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在职员工名单" sheetId="1" r:id="rId4"/>
    <sheet name="离职员工名单" sheetId="2" r:id="rId5"/>
    <sheet name="入职员工名单" sheetId="3" r:id="rId6"/>
    <sheet name="异动员工名单" sheetId="4" r:id="rId7"/>
    <sheet name="请长假人员" sheetId="5" r:id="rId8"/>
    <sheet name="Sheet1" sheetId="6" r:id="rId9"/>
    <sheet name="Sheet2" sheetId="7" r:id="rId10"/>
  </sheets>
</workbook>
</file>

<file path=xl/comments1.xml><?xml version="1.0" encoding="utf-8"?>
<comments xmlns="http://schemas.openxmlformats.org/spreadsheetml/2006/main">
  <authors>
    <author>作者</author>
  </authors>
  <commentList>
    <comment ref="E670" authorId="0">
      <text>
        <r>
          <rPr>
            <sz val="11"/>
            <color indexed="8"/>
            <rFont val="Helvetica Neue"/>
          </rPr>
          <t>作者:
暂无直接领导</t>
        </r>
      </text>
    </comment>
    <comment ref="E671" authorId="0">
      <text>
        <r>
          <rPr>
            <sz val="11"/>
            <color indexed="8"/>
            <rFont val="Helvetica Neue"/>
          </rPr>
          <t>作者:
暂无直接领导</t>
        </r>
      </text>
    </comment>
    <comment ref="E672" authorId="0">
      <text>
        <r>
          <rPr>
            <sz val="11"/>
            <color indexed="8"/>
            <rFont val="Helvetica Neue"/>
          </rPr>
          <t>作者:
暂无直接领导</t>
        </r>
      </text>
    </comment>
    <comment ref="E673" authorId="0">
      <text>
        <r>
          <rPr>
            <sz val="11"/>
            <color indexed="8"/>
            <rFont val="Helvetica Neue"/>
          </rPr>
          <t>作者:
暂无直接领导</t>
        </r>
      </text>
    </comment>
    <comment ref="E674" authorId="0">
      <text>
        <r>
          <rPr>
            <sz val="11"/>
            <color indexed="8"/>
            <rFont val="Helvetica Neue"/>
          </rPr>
          <t>作者:
暂无直接领导</t>
        </r>
      </text>
    </comment>
    <comment ref="E675" authorId="0">
      <text>
        <r>
          <rPr>
            <sz val="11"/>
            <color indexed="8"/>
            <rFont val="Helvetica Neue"/>
          </rPr>
          <t>作者:
暂无直接领导</t>
        </r>
      </text>
    </comment>
    <comment ref="E676" authorId="0">
      <text>
        <r>
          <rPr>
            <sz val="11"/>
            <color indexed="8"/>
            <rFont val="Helvetica Neue"/>
          </rPr>
          <t>作者:
暂无直接领导</t>
        </r>
      </text>
    </comment>
    <comment ref="E682" authorId="0">
      <text>
        <r>
          <rPr>
            <sz val="11"/>
            <color indexed="8"/>
            <rFont val="Helvetica Neue"/>
          </rPr>
          <t>作者:
请产假，休完产假已回，回来日期2018-4-9</t>
        </r>
      </text>
    </comment>
    <comment ref="H723" authorId="0">
      <text>
        <r>
          <rPr>
            <sz val="11"/>
            <color indexed="8"/>
            <rFont val="Helvetica Neue"/>
          </rPr>
          <t>作者:
原主管离职，暂无直接领导</t>
        </r>
      </text>
    </comment>
    <comment ref="I753" authorId="0">
      <text>
        <r>
          <rPr>
            <sz val="11"/>
            <color indexed="8"/>
            <rFont val="Helvetica Neue"/>
          </rPr>
          <t>作者:
待核实</t>
        </r>
      </text>
    </comment>
  </commentList>
</comments>
</file>

<file path=xl/comments2.xml><?xml version="1.0" encoding="utf-8"?>
<comments xmlns="http://schemas.openxmlformats.org/spreadsheetml/2006/main">
  <authors>
    <author>作者</author>
  </authors>
  <commentList>
    <comment ref="P9" authorId="0">
      <text>
        <r>
          <rPr>
            <sz val="11"/>
            <color indexed="8"/>
            <rFont val="Helvetica Neue"/>
          </rPr>
          <t>作者:
会务主管丁兵兵告知财务已经发放了工资</t>
        </r>
      </text>
    </comment>
    <comment ref="E11" authorId="0">
      <text>
        <r>
          <rPr>
            <sz val="11"/>
            <color indexed="8"/>
            <rFont val="Helvetica Neue"/>
          </rPr>
          <t xml:space="preserve">作者:
2017-9-4主管陈艺文异动走，2017-9-6主管为牛苗
</t>
        </r>
      </text>
    </comment>
    <comment ref="E59" authorId="0">
      <text>
        <r>
          <rPr>
            <sz val="11"/>
            <color indexed="8"/>
            <rFont val="Helvetica Neue"/>
          </rPr>
          <t>作者:
2017-8-19主管许学文升项目经理，暂无主管，2017-8-25起主管为张磊1</t>
        </r>
      </text>
    </comment>
    <comment ref="E76" authorId="0">
      <text>
        <r>
          <rPr>
            <sz val="11"/>
            <color indexed="8"/>
            <rFont val="Helvetica Neue"/>
          </rPr>
          <t xml:space="preserve">作者:
2018-2-5主卦钱子慧异动为专员，暂无主管
</t>
        </r>
      </text>
    </comment>
    <comment ref="H78" authorId="0">
      <text>
        <r>
          <rPr>
            <sz val="11"/>
            <color indexed="8"/>
            <rFont val="Helvetica Neue"/>
          </rPr>
          <t>作者:
原主管张少杰异动为项目经理</t>
        </r>
      </text>
    </comment>
    <comment ref="E79" authorId="0">
      <text>
        <r>
          <rPr>
            <sz val="11"/>
            <color indexed="8"/>
            <rFont val="Helvetica Neue"/>
          </rPr>
          <t>作者:
2017-8-29主管陈锐异动为代招主管，9.4起主管为王文杰</t>
        </r>
      </text>
    </comment>
    <comment ref="E90" authorId="0">
      <text>
        <r>
          <rPr>
            <sz val="11"/>
            <color indexed="8"/>
            <rFont val="Helvetica Neue"/>
          </rPr>
          <t xml:space="preserve">作者:
2017-8-19-8.28日主管胡英异动到代招，暂无主管
</t>
        </r>
      </text>
    </comment>
    <comment ref="H96" authorId="0">
      <text>
        <r>
          <rPr>
            <sz val="11"/>
            <color indexed="8"/>
            <rFont val="Helvetica Neue"/>
          </rPr>
          <t>作者:
原主管杨晨星离职</t>
        </r>
      </text>
    </comment>
    <comment ref="H134" authorId="0">
      <text>
        <r>
          <rPr>
            <sz val="11"/>
            <color indexed="8"/>
            <rFont val="Helvetica Neue"/>
          </rPr>
          <t>作者:
原主管吴鲁琴异动为专员</t>
        </r>
      </text>
    </comment>
    <comment ref="H144" authorId="0">
      <text>
        <r>
          <rPr>
            <sz val="11"/>
            <color indexed="8"/>
            <rFont val="Helvetica Neue"/>
          </rPr>
          <t>作者:
rlzy:原主管吴鲁琴异动为专员</t>
        </r>
      </text>
    </comment>
    <comment ref="E234" authorId="0">
      <text>
        <r>
          <rPr>
            <sz val="11"/>
            <color indexed="8"/>
            <rFont val="Helvetica Neue"/>
          </rPr>
          <t>作者:
2018-3-7主管王振华自离</t>
        </r>
      </text>
    </comment>
    <comment ref="H269" authorId="0">
      <text>
        <r>
          <rPr>
            <sz val="11"/>
            <color indexed="8"/>
            <rFont val="Helvetica Neue"/>
          </rPr>
          <t>作者:
原主管邵黎明异动为项目经理</t>
        </r>
      </text>
    </comment>
    <comment ref="E287" authorId="0">
      <text>
        <r>
          <rPr>
            <sz val="11"/>
            <color indexed="8"/>
            <rFont val="Helvetica Neue"/>
          </rPr>
          <t>作者:
原主管张昊异动，暂无直接领导</t>
        </r>
      </text>
    </comment>
    <comment ref="H290" authorId="0">
      <text>
        <r>
          <rPr>
            <sz val="11"/>
            <color indexed="8"/>
            <rFont val="Helvetica Neue"/>
          </rPr>
          <t>作者:
原主管李渊异动，暂无直接领导</t>
        </r>
      </text>
    </comment>
    <comment ref="H306" authorId="0">
      <text>
        <r>
          <rPr>
            <sz val="11"/>
            <color indexed="8"/>
            <rFont val="Helvetica Neue"/>
          </rPr>
          <t>作者:
原主管异动，暂无直接领导</t>
        </r>
      </text>
    </comment>
    <comment ref="B321" authorId="0">
      <text>
        <r>
          <rPr>
            <sz val="11"/>
            <color indexed="8"/>
            <rFont val="Helvetica Neue"/>
          </rPr>
          <t xml:space="preserve">作者:
</t>
        </r>
      </text>
    </comment>
    <comment ref="E321" authorId="0">
      <text>
        <r>
          <rPr>
            <sz val="11"/>
            <color indexed="8"/>
            <rFont val="Helvetica Neue"/>
          </rPr>
          <t>作者:
2017-8-19-8.28日主管胡英异动到代招，暂无主管</t>
        </r>
      </text>
    </comment>
    <comment ref="H338" authorId="0">
      <text>
        <r>
          <rPr>
            <sz val="11"/>
            <color indexed="8"/>
            <rFont val="Helvetica Neue"/>
          </rPr>
          <t>作者:
原主管离职</t>
        </r>
      </text>
    </comment>
    <comment ref="H339" authorId="0">
      <text>
        <r>
          <rPr>
            <sz val="11"/>
            <color indexed="8"/>
            <rFont val="Helvetica Neue"/>
          </rPr>
          <t>作者:
原主管离职</t>
        </r>
      </text>
    </comment>
    <comment ref="E351" authorId="0">
      <text>
        <r>
          <rPr>
            <sz val="11"/>
            <color indexed="8"/>
            <rFont val="Helvetica Neue"/>
          </rPr>
          <t>作者:
原主管异动</t>
        </r>
      </text>
    </comment>
    <comment ref="H386" authorId="0">
      <text>
        <r>
          <rPr>
            <sz val="11"/>
            <color indexed="8"/>
            <rFont val="Helvetica Neue"/>
          </rPr>
          <t>作者:
rlzy：
原主管异动暂无直接领导</t>
        </r>
      </text>
    </comment>
    <comment ref="E387" authorId="0">
      <text>
        <r>
          <rPr>
            <sz val="11"/>
            <color indexed="8"/>
            <rFont val="Helvetica Neue"/>
          </rPr>
          <t>作者:
原主管异动</t>
        </r>
      </text>
    </comment>
    <comment ref="H404" authorId="0">
      <text>
        <r>
          <rPr>
            <sz val="11"/>
            <color indexed="8"/>
            <rFont val="Helvetica Neue"/>
          </rPr>
          <t>作者:
原主管异动，暂无直接领导</t>
        </r>
      </text>
    </comment>
    <comment ref="H465" authorId="0">
      <text>
        <r>
          <rPr>
            <sz val="11"/>
            <color indexed="8"/>
            <rFont val="Helvetica Neue"/>
          </rPr>
          <t>作者:
原主管离职</t>
        </r>
      </text>
    </comment>
    <comment ref="H534" authorId="0">
      <text>
        <r>
          <rPr>
            <sz val="11"/>
            <color indexed="8"/>
            <rFont val="Helvetica Neue"/>
          </rPr>
          <t>作者:
直接领导离职，暂无直接领导，</t>
        </r>
      </text>
    </comment>
    <comment ref="H537" authorId="0">
      <text>
        <r>
          <rPr>
            <sz val="11"/>
            <color indexed="8"/>
            <rFont val="Helvetica Neue"/>
          </rPr>
          <t>作者:
原领导离职，暂无直接领导</t>
        </r>
      </text>
    </comment>
    <comment ref="H575" authorId="0">
      <text>
        <r>
          <rPr>
            <sz val="11"/>
            <color indexed="8"/>
            <rFont val="Helvetica Neue"/>
          </rPr>
          <t>作者:
原主管离职</t>
        </r>
      </text>
    </comment>
    <comment ref="H577" authorId="0">
      <text>
        <r>
          <rPr>
            <sz val="11"/>
            <color indexed="8"/>
            <rFont val="Helvetica Neue"/>
          </rPr>
          <t>作者:
原主管离职</t>
        </r>
      </text>
    </comment>
    <comment ref="E598" authorId="0">
      <text>
        <r>
          <rPr>
            <sz val="11"/>
            <color indexed="8"/>
            <rFont val="Helvetica Neue"/>
          </rPr>
          <t xml:space="preserve">作者:
休产假
</t>
        </r>
      </text>
    </comment>
    <comment ref="H598" authorId="0">
      <text>
        <r>
          <rPr>
            <sz val="11"/>
            <color indexed="8"/>
            <rFont val="Helvetica Neue"/>
          </rPr>
          <t>作者:
原主管离职，暂无直接领导</t>
        </r>
      </text>
    </comment>
    <comment ref="H710" authorId="0">
      <text>
        <r>
          <rPr>
            <sz val="11"/>
            <color indexed="8"/>
            <rFont val="Helvetica Neue"/>
          </rPr>
          <t>作者:
原主管离职，暂无直接领导</t>
        </r>
      </text>
    </comment>
    <comment ref="H927" authorId="0">
      <text>
        <r>
          <rPr>
            <sz val="11"/>
            <color indexed="8"/>
            <rFont val="Helvetica Neue"/>
          </rPr>
          <t>作者:
原主管离职，暂无直接领导</t>
        </r>
      </text>
    </comment>
  </commentList>
</comments>
</file>

<file path=xl/comments3.xml><?xml version="1.0" encoding="utf-8"?>
<comments xmlns="http://schemas.openxmlformats.org/spreadsheetml/2006/main">
  <authors>
    <author>作者</author>
  </authors>
  <commentList>
    <comment ref="E613" authorId="0">
      <text>
        <r>
          <rPr>
            <sz val="11"/>
            <color indexed="8"/>
            <rFont val="Helvetica Neue"/>
          </rPr>
          <t>作者:
暂无直接领导</t>
        </r>
      </text>
    </comment>
    <comment ref="E614" authorId="0">
      <text>
        <r>
          <rPr>
            <sz val="11"/>
            <color indexed="8"/>
            <rFont val="Helvetica Neue"/>
          </rPr>
          <t>作者:
暂无直接领导</t>
        </r>
      </text>
    </comment>
    <comment ref="H644" authorId="0">
      <text>
        <r>
          <rPr>
            <sz val="11"/>
            <color indexed="8"/>
            <rFont val="Helvetica Neue"/>
          </rPr>
          <t>作者:
原主管离职，暂无直接领导</t>
        </r>
      </text>
    </comment>
    <comment ref="H761" authorId="0">
      <text>
        <r>
          <rPr>
            <sz val="11"/>
            <color indexed="8"/>
            <rFont val="Helvetica Neue"/>
          </rPr>
          <t>作者:
原主管异动，暂无直接领导</t>
        </r>
      </text>
    </comment>
    <comment ref="H825" authorId="0">
      <text>
        <r>
          <rPr>
            <sz val="11"/>
            <color indexed="8"/>
            <rFont val="Helvetica Neue"/>
          </rPr>
          <t>作者:
原主管异动，暂无直接领导</t>
        </r>
      </text>
    </comment>
  </commentList>
</comments>
</file>

<file path=xl/comments4.xml><?xml version="1.0" encoding="utf-8"?>
<comments xmlns="http://schemas.openxmlformats.org/spreadsheetml/2006/main">
  <authors>
    <author>作者</author>
  </authors>
  <commentList>
    <comment ref="B24" authorId="0">
      <text>
        <r>
          <rPr>
            <sz val="11"/>
            <color indexed="8"/>
            <rFont val="Helvetica Neue"/>
          </rPr>
          <t xml:space="preserve">作者:
2017-8-19主管谢小丽异动到代招主管，8.19-8.24无主管
</t>
        </r>
      </text>
    </comment>
    <comment ref="B72" authorId="0">
      <text>
        <r>
          <rPr>
            <sz val="11"/>
            <color indexed="8"/>
            <rFont val="Helvetica Neue"/>
          </rPr>
          <t xml:space="preserve">作者:
2017-8-29主管朱军岗异动到代招，暂无主管
</t>
        </r>
      </text>
    </comment>
    <comment ref="B82" authorId="0">
      <text>
        <r>
          <rPr>
            <sz val="11"/>
            <color indexed="8"/>
            <rFont val="Helvetica Neue"/>
          </rPr>
          <t xml:space="preserve">作者:
2017-8-19-8.28日主管胡英异动到代招，暂无主管
</t>
        </r>
      </text>
    </comment>
    <comment ref="B97" authorId="0">
      <text>
        <r>
          <rPr>
            <sz val="11"/>
            <color indexed="8"/>
            <rFont val="Helvetica Neue"/>
          </rPr>
          <t>作者:
2017-8-19主管陈锦帅异动为代招主管，8-19到8-22日无主管</t>
        </r>
      </text>
    </comment>
    <comment ref="I114" authorId="0">
      <text>
        <r>
          <rPr>
            <sz val="11"/>
            <color indexed="8"/>
            <rFont val="Helvetica Neue"/>
          </rPr>
          <t>作者:
原主管宁峰自离</t>
        </r>
      </text>
    </comment>
    <comment ref="B118" authorId="0">
      <text>
        <r>
          <rPr>
            <sz val="11"/>
            <color indexed="8"/>
            <rFont val="Helvetica Neue"/>
          </rPr>
          <t xml:space="preserve">作者:
主管刘丽萍6月5号离职，5号暂无主管
</t>
        </r>
      </text>
    </comment>
    <comment ref="I119" authorId="0">
      <text>
        <r>
          <rPr>
            <sz val="11"/>
            <color indexed="8"/>
            <rFont val="Helvetica Neue"/>
          </rPr>
          <t xml:space="preserve">作者:
主管刘丽萍6月5号离职，5号暂无主管，16月6日异动给童恒胜，10月10日童恒胜降职，暂无主管，10月26日童恒胜自离
</t>
        </r>
      </text>
    </comment>
    <comment ref="I120" authorId="0">
      <text>
        <r>
          <rPr>
            <sz val="11"/>
            <color indexed="8"/>
            <rFont val="Helvetica Neue"/>
          </rPr>
          <t xml:space="preserve">作者:
主管刘丽萍6月5号离职，5号暂无主管，16月6日异动给童恒胜，10月10日童恒胜降职，暂无主管，10月26日童恒胜自离
</t>
        </r>
      </text>
    </comment>
    <comment ref="B121" authorId="0">
      <text>
        <r>
          <rPr>
            <sz val="11"/>
            <color indexed="8"/>
            <rFont val="Helvetica Neue"/>
          </rPr>
          <t xml:space="preserve">作者:
2017-8-29主管朱军岗异动到代招，暂无主管
</t>
        </r>
      </text>
    </comment>
    <comment ref="I122" authorId="0">
      <text>
        <r>
          <rPr>
            <sz val="11"/>
            <color indexed="8"/>
            <rFont val="Helvetica Neue"/>
          </rPr>
          <t>作者:
原主管杨晨星离职</t>
        </r>
      </text>
    </comment>
    <comment ref="B130" authorId="0">
      <text>
        <r>
          <rPr>
            <sz val="11"/>
            <color indexed="8"/>
            <rFont val="Helvetica Neue"/>
          </rPr>
          <t>作者:
2017-8-19主管谢小丽异动到代招主，暂无主管</t>
        </r>
      </text>
    </comment>
    <comment ref="I134" authorId="0">
      <text>
        <r>
          <rPr>
            <sz val="11"/>
            <color indexed="8"/>
            <rFont val="Helvetica Neue"/>
          </rPr>
          <t xml:space="preserve">作者:
主管刘丽萍6月5号离职，5号暂无主管，16月6日异动给童恒胜，10月10日童恒胜降职，暂无主管，10月26日童恒胜自离
</t>
        </r>
      </text>
    </comment>
    <comment ref="B148" authorId="0">
      <text>
        <r>
          <rPr>
            <sz val="11"/>
            <color indexed="8"/>
            <rFont val="Helvetica Neue"/>
          </rPr>
          <t xml:space="preserve">作者:
2017-8-19主管谢小丽异动到代招主管，8.19-8.24无主管
</t>
        </r>
      </text>
    </comment>
    <comment ref="I159" authorId="0">
      <text>
        <r>
          <rPr>
            <sz val="11"/>
            <color indexed="8"/>
            <rFont val="Helvetica Neue"/>
          </rPr>
          <t>作者:
原主管胡华其异动为项目经理</t>
        </r>
      </text>
    </comment>
    <comment ref="O159" authorId="0">
      <text>
        <r>
          <rPr>
            <sz val="11"/>
            <color indexed="8"/>
            <rFont val="Helvetica Neue"/>
          </rPr>
          <t>作者:
原主管胡华其异动为项目经理</t>
        </r>
      </text>
    </comment>
    <comment ref="B200" authorId="0">
      <text>
        <r>
          <rPr>
            <sz val="11"/>
            <color indexed="8"/>
            <rFont val="Helvetica Neue"/>
          </rPr>
          <t xml:space="preserve">作者:
2017-8-31日主管自离
</t>
        </r>
      </text>
    </comment>
    <comment ref="B201" authorId="0">
      <text>
        <r>
          <rPr>
            <sz val="11"/>
            <color indexed="8"/>
            <rFont val="Helvetica Neue"/>
          </rPr>
          <t xml:space="preserve">作者:
2017-8-31日主管自离
</t>
        </r>
      </text>
    </comment>
    <comment ref="B230" authorId="0">
      <text>
        <r>
          <rPr>
            <sz val="11"/>
            <color indexed="8"/>
            <rFont val="Helvetica Neue"/>
          </rPr>
          <t>作者:
2017-8-19主管谢小丽异动到代招主，暂无主管</t>
        </r>
      </text>
    </comment>
    <comment ref="I249" authorId="0">
      <text>
        <r>
          <rPr>
            <sz val="11"/>
            <color indexed="8"/>
            <rFont val="Helvetica Neue"/>
          </rPr>
          <t>作者:
原主管李万2018-1-4异动为专员</t>
        </r>
      </text>
    </comment>
    <comment ref="B270" authorId="0">
      <text>
        <r>
          <rPr>
            <sz val="11"/>
            <color indexed="8"/>
            <rFont val="Helvetica Neue"/>
          </rPr>
          <t>作者:
之前在报表里面一直是驻厂主管，2018-1-8征得项目经理同意直接修改为驻厂专员，薪酬同事知情</t>
        </r>
      </text>
    </comment>
    <comment ref="B284" authorId="0">
      <text>
        <r>
          <rPr>
            <sz val="11"/>
            <color indexed="8"/>
            <rFont val="Helvetica Neue"/>
          </rPr>
          <t xml:space="preserve">作者:
2017-9-4主管李发顺降为专员，暂无主管
</t>
        </r>
      </text>
    </comment>
    <comment ref="B317" authorId="0">
      <text>
        <r>
          <rPr>
            <sz val="11"/>
            <color indexed="8"/>
            <rFont val="Helvetica Neue"/>
          </rPr>
          <t>作者:
下周二，3月20日回公司异动</t>
        </r>
      </text>
    </comment>
    <comment ref="B328" authorId="0">
      <text>
        <r>
          <rPr>
            <sz val="11"/>
            <color indexed="8"/>
            <rFont val="Helvetica Neue"/>
          </rPr>
          <t xml:space="preserve">作者:
2017-8-29主管朱军岗异动到代招，暂无主管
</t>
        </r>
      </text>
    </comment>
    <comment ref="I401" authorId="0">
      <text>
        <r>
          <rPr>
            <sz val="11"/>
            <color indexed="8"/>
            <rFont val="Helvetica Neue"/>
          </rPr>
          <t>作者:
原主管胡华其异动为项目经理</t>
        </r>
      </text>
    </comment>
    <comment ref="I478" authorId="0">
      <text>
        <r>
          <rPr>
            <sz val="11"/>
            <color indexed="8"/>
            <rFont val="Helvetica Neue"/>
          </rPr>
          <t>作者:
主管吴瑶于2017-12-22自离</t>
        </r>
      </text>
    </comment>
    <comment ref="O478" authorId="0">
      <text>
        <r>
          <rPr>
            <sz val="11"/>
            <color indexed="8"/>
            <rFont val="Helvetica Neue"/>
          </rPr>
          <t>作者:
主管吴瑶于2017-12-22自离</t>
        </r>
      </text>
    </comment>
    <comment ref="I479" authorId="0">
      <text>
        <r>
          <rPr>
            <sz val="11"/>
            <color indexed="8"/>
            <rFont val="Helvetica Neue"/>
          </rPr>
          <t>作者:
主管吴瑶于2017-12-22自离</t>
        </r>
      </text>
    </comment>
    <comment ref="B495" authorId="0">
      <text>
        <r>
          <rPr>
            <sz val="11"/>
            <color indexed="8"/>
            <rFont val="Helvetica Neue"/>
          </rPr>
          <t xml:space="preserve">作者:
2017-9-4主管陈露露异动到恒通，暂无主管
</t>
        </r>
      </text>
    </comment>
    <comment ref="I497" authorId="0">
      <text>
        <r>
          <rPr>
            <sz val="11"/>
            <color indexed="8"/>
            <rFont val="Helvetica Neue"/>
          </rPr>
          <t>作者:
原主管曹松离职</t>
        </r>
      </text>
    </comment>
    <comment ref="B544" authorId="0">
      <text>
        <r>
          <rPr>
            <sz val="11"/>
            <color indexed="8"/>
            <rFont val="Helvetica Neue"/>
          </rPr>
          <t xml:space="preserve">作者:
2017-8-19主管谢小丽异动到代招主管，8.19-8.24无主管
</t>
        </r>
      </text>
    </comment>
    <comment ref="I567" authorId="0">
      <text>
        <r>
          <rPr>
            <sz val="11"/>
            <color indexed="8"/>
            <rFont val="Helvetica Neue"/>
          </rPr>
          <t>作者:
原主管宁峰自离</t>
        </r>
      </text>
    </comment>
    <comment ref="O567" authorId="0">
      <text>
        <r>
          <rPr>
            <sz val="11"/>
            <color indexed="8"/>
            <rFont val="Helvetica Neue"/>
          </rPr>
          <t>作者:
原主管宁峰自离</t>
        </r>
      </text>
    </comment>
    <comment ref="I571" authorId="0">
      <text>
        <r>
          <rPr>
            <sz val="11"/>
            <color indexed="8"/>
            <rFont val="Helvetica Neue"/>
          </rPr>
          <t>作者:
原主管宁峰自离</t>
        </r>
      </text>
    </comment>
    <comment ref="O571" authorId="0">
      <text>
        <r>
          <rPr>
            <sz val="11"/>
            <color indexed="8"/>
            <rFont val="Helvetica Neue"/>
          </rPr>
          <t>作者:
原主管宁峰自离</t>
        </r>
      </text>
    </comment>
    <comment ref="B633" authorId="0">
      <text>
        <r>
          <rPr>
            <sz val="11"/>
            <color indexed="8"/>
            <rFont val="Helvetica Neue"/>
          </rPr>
          <t>作者:
原主管程玉洁异动</t>
        </r>
      </text>
    </comment>
    <comment ref="B640" authorId="0">
      <text>
        <r>
          <rPr>
            <sz val="11"/>
            <color indexed="8"/>
            <rFont val="Helvetica Neue"/>
          </rPr>
          <t>作者:
2017-8-19-8.28日主管胡英异动到代招，暂无主管</t>
        </r>
      </text>
    </comment>
    <comment ref="D640" authorId="0">
      <text>
        <r>
          <rPr>
            <sz val="11"/>
            <color indexed="8"/>
            <rFont val="Helvetica Neue"/>
          </rPr>
          <t xml:space="preserve">作者:
</t>
        </r>
      </text>
    </comment>
    <comment ref="J640" authorId="0">
      <text>
        <r>
          <rPr>
            <sz val="11"/>
            <color indexed="8"/>
            <rFont val="Helvetica Neue"/>
          </rPr>
          <t xml:space="preserve">作者:
</t>
        </r>
      </text>
    </comment>
    <comment ref="I641" authorId="0">
      <text>
        <r>
          <rPr>
            <sz val="11"/>
            <color indexed="8"/>
            <rFont val="Helvetica Neue"/>
          </rPr>
          <t>作者:
涂云凤离职，暂无主管</t>
        </r>
      </text>
    </comment>
    <comment ref="O641" authorId="0">
      <text>
        <r>
          <rPr>
            <sz val="11"/>
            <color indexed="8"/>
            <rFont val="Helvetica Neue"/>
          </rPr>
          <t>作者:
原主管离职，暂无主管</t>
        </r>
      </text>
    </comment>
    <comment ref="B651" authorId="0">
      <text>
        <r>
          <rPr>
            <sz val="11"/>
            <color indexed="8"/>
            <rFont val="Helvetica Neue"/>
          </rPr>
          <t>作者:
请产假，休完产假已回，回来日期2018-4-9</t>
        </r>
      </text>
    </comment>
    <comment ref="I652" authorId="0">
      <text>
        <r>
          <rPr>
            <sz val="11"/>
            <color indexed="8"/>
            <rFont val="Helvetica Neue"/>
          </rPr>
          <t>作者:
原主管离职，暂无直接领导</t>
        </r>
      </text>
    </comment>
    <comment ref="I653" authorId="0">
      <text>
        <r>
          <rPr>
            <sz val="11"/>
            <color indexed="8"/>
            <rFont val="Helvetica Neue"/>
          </rPr>
          <t>作者:
原主管离职，暂无直接领导</t>
        </r>
      </text>
    </comment>
    <comment ref="I654" authorId="0">
      <text>
        <r>
          <rPr>
            <sz val="11"/>
            <color indexed="8"/>
            <rFont val="Helvetica Neue"/>
          </rPr>
          <t>作者:
原主管离职，暂无直接领导</t>
        </r>
      </text>
    </comment>
    <comment ref="O677" authorId="0">
      <text>
        <r>
          <rPr>
            <sz val="11"/>
            <color indexed="8"/>
            <rFont val="Helvetica Neue"/>
          </rPr>
          <t xml:space="preserve">作者:
休产假
</t>
        </r>
      </text>
    </comment>
    <comment ref="O678" authorId="0">
      <text>
        <r>
          <rPr>
            <sz val="11"/>
            <color indexed="8"/>
            <rFont val="Helvetica Neue"/>
          </rPr>
          <t xml:space="preserve">作者:
休产假
</t>
        </r>
      </text>
    </comment>
    <comment ref="B681" authorId="0">
      <text>
        <r>
          <rPr>
            <sz val="11"/>
            <color indexed="8"/>
            <rFont val="Helvetica Neue"/>
          </rPr>
          <t xml:space="preserve">作者:
休产假
</t>
        </r>
      </text>
    </comment>
    <comment ref="I686" authorId="0">
      <text>
        <r>
          <rPr>
            <sz val="11"/>
            <color indexed="8"/>
            <rFont val="Helvetica Neue"/>
          </rPr>
          <t>作者:
原主管离职，暂无主管</t>
        </r>
      </text>
    </comment>
    <comment ref="I711" authorId="0">
      <text>
        <r>
          <rPr>
            <sz val="11"/>
            <color indexed="8"/>
            <rFont val="Helvetica Neue"/>
          </rPr>
          <t>作者:
原主管李渊异动，暂无直接领导</t>
        </r>
      </text>
    </comment>
    <comment ref="B715" authorId="0">
      <text>
        <r>
          <rPr>
            <sz val="11"/>
            <color indexed="8"/>
            <rFont val="Helvetica Neue"/>
          </rPr>
          <t xml:space="preserve">作者:
2017-9-4主管李发顺降为专员，暂无主管
</t>
        </r>
      </text>
    </comment>
    <comment ref="I734" authorId="0">
      <text>
        <r>
          <rPr>
            <sz val="11"/>
            <color indexed="8"/>
            <rFont val="Helvetica Neue"/>
          </rPr>
          <t>作者:
原主管离职</t>
        </r>
      </text>
    </comment>
    <comment ref="I736" authorId="0">
      <text>
        <r>
          <rPr>
            <sz val="11"/>
            <color indexed="8"/>
            <rFont val="Helvetica Neue"/>
          </rPr>
          <t>作者:
原主管离职</t>
        </r>
      </text>
    </comment>
    <comment ref="I738" authorId="0">
      <text>
        <r>
          <rPr>
            <sz val="11"/>
            <color indexed="8"/>
            <rFont val="Helvetica Neue"/>
          </rPr>
          <t>作者:
原主管离职</t>
        </r>
      </text>
    </comment>
    <comment ref="I739" authorId="0">
      <text>
        <r>
          <rPr>
            <sz val="11"/>
            <color indexed="8"/>
            <rFont val="Helvetica Neue"/>
          </rPr>
          <t>作者:
原主管离职</t>
        </r>
      </text>
    </comment>
    <comment ref="I741" authorId="0">
      <text>
        <r>
          <rPr>
            <sz val="11"/>
            <color indexed="8"/>
            <rFont val="Helvetica Neue"/>
          </rPr>
          <t>作者:
原主管离职</t>
        </r>
      </text>
    </comment>
    <comment ref="B747" authorId="0">
      <text>
        <r>
          <rPr>
            <sz val="11"/>
            <color indexed="8"/>
            <rFont val="Helvetica Neue"/>
          </rPr>
          <t xml:space="preserve">作者:
2017-8-31日主管自离
</t>
        </r>
      </text>
    </comment>
    <comment ref="B759" authorId="0">
      <text>
        <r>
          <rPr>
            <sz val="11"/>
            <color indexed="8"/>
            <rFont val="Helvetica Neue"/>
          </rPr>
          <t xml:space="preserve">作者:
2017-9-4主管陈露露异动到恒通，暂无主管
</t>
        </r>
      </text>
    </comment>
    <comment ref="I778" authorId="0">
      <text>
        <r>
          <rPr>
            <sz val="11"/>
            <color indexed="8"/>
            <rFont val="Helvetica Neue"/>
          </rPr>
          <t>作者:
rlzy:原主管异动，暂无主管</t>
        </r>
      </text>
    </comment>
    <comment ref="I841" authorId="0">
      <text>
        <r>
          <rPr>
            <sz val="11"/>
            <color indexed="8"/>
            <rFont val="Helvetica Neue"/>
          </rPr>
          <t>作者:
原主管离职</t>
        </r>
      </text>
    </comment>
    <comment ref="I913" authorId="0">
      <text>
        <r>
          <rPr>
            <sz val="11"/>
            <color indexed="8"/>
            <rFont val="Helvetica Neue"/>
          </rPr>
          <t>作者:
原主管杨秀康2018-1-19日离职</t>
        </r>
      </text>
    </comment>
    <comment ref="B958" authorId="0">
      <text>
        <r>
          <rPr>
            <sz val="11"/>
            <color indexed="8"/>
            <rFont val="Helvetica Neue"/>
          </rPr>
          <t xml:space="preserve">作者:
2017-8-31日主管自离
</t>
        </r>
      </text>
    </comment>
    <comment ref="I958" authorId="0">
      <text>
        <r>
          <rPr>
            <sz val="11"/>
            <color indexed="8"/>
            <rFont val="Helvetica Neue"/>
          </rPr>
          <t>作者:
原主管异动为项目经理</t>
        </r>
      </text>
    </comment>
    <comment ref="O958" authorId="0">
      <text>
        <r>
          <rPr>
            <sz val="11"/>
            <color indexed="8"/>
            <rFont val="Helvetica Neue"/>
          </rPr>
          <t>作者:
原主管异动为项目经理</t>
        </r>
      </text>
    </comment>
    <comment ref="B972" authorId="0">
      <text>
        <r>
          <rPr>
            <sz val="11"/>
            <color indexed="8"/>
            <rFont val="Helvetica Neue"/>
          </rPr>
          <t>作者:
原主管程玉洁异动</t>
        </r>
      </text>
    </comment>
    <comment ref="I978" authorId="0">
      <text>
        <r>
          <rPr>
            <sz val="11"/>
            <color indexed="8"/>
            <rFont val="Helvetica Neue"/>
          </rPr>
          <t>作者:
原主管离职，</t>
        </r>
      </text>
    </comment>
    <comment ref="O978" authorId="0">
      <text>
        <r>
          <rPr>
            <sz val="11"/>
            <color indexed="8"/>
            <rFont val="Helvetica Neue"/>
          </rPr>
          <t>作者:
原主管离职，</t>
        </r>
      </text>
    </comment>
    <comment ref="B981" authorId="0">
      <text>
        <r>
          <rPr>
            <sz val="11"/>
            <color indexed="8"/>
            <rFont val="Helvetica Neue"/>
          </rPr>
          <t xml:space="preserve">作者:
2017-9-4主管陈露露异动到恒通，暂无主管
</t>
        </r>
      </text>
    </comment>
    <comment ref="I984" authorId="0">
      <text>
        <r>
          <rPr>
            <sz val="11"/>
            <color indexed="8"/>
            <rFont val="Helvetica Neue"/>
          </rPr>
          <t>作者:
原主管离职</t>
        </r>
      </text>
    </comment>
    <comment ref="O984" authorId="0">
      <text>
        <r>
          <rPr>
            <sz val="11"/>
            <color indexed="8"/>
            <rFont val="Helvetica Neue"/>
          </rPr>
          <t>作者:
原主管离职</t>
        </r>
      </text>
    </comment>
    <comment ref="I996" authorId="0">
      <text>
        <r>
          <rPr>
            <sz val="11"/>
            <color indexed="8"/>
            <rFont val="Helvetica Neue"/>
          </rPr>
          <t>作者:
原主管离职</t>
        </r>
      </text>
    </comment>
    <comment ref="O996" authorId="0">
      <text>
        <r>
          <rPr>
            <sz val="11"/>
            <color indexed="8"/>
            <rFont val="Helvetica Neue"/>
          </rPr>
          <t>作者:
原主管离职</t>
        </r>
      </text>
    </comment>
    <comment ref="I997" authorId="0">
      <text>
        <r>
          <rPr>
            <sz val="11"/>
            <color indexed="8"/>
            <rFont val="Helvetica Neue"/>
          </rPr>
          <t>作者:
原主管离职</t>
        </r>
      </text>
    </comment>
    <comment ref="O997" authorId="0">
      <text>
        <r>
          <rPr>
            <sz val="11"/>
            <color indexed="8"/>
            <rFont val="Helvetica Neue"/>
          </rPr>
          <t>作者:
原主管离职</t>
        </r>
      </text>
    </comment>
    <comment ref="I998" authorId="0">
      <text>
        <r>
          <rPr>
            <sz val="11"/>
            <color indexed="8"/>
            <rFont val="Helvetica Neue"/>
          </rPr>
          <t>作者:
原主管离职</t>
        </r>
      </text>
    </comment>
    <comment ref="O998" authorId="0">
      <text>
        <r>
          <rPr>
            <sz val="11"/>
            <color indexed="8"/>
            <rFont val="Helvetica Neue"/>
          </rPr>
          <t>作者:
原主管离职</t>
        </r>
      </text>
    </comment>
    <comment ref="I1023" authorId="0">
      <text>
        <r>
          <rPr>
            <sz val="11"/>
            <color indexed="8"/>
            <rFont val="Helvetica Neue"/>
          </rPr>
          <t>作者:
原主管离职，暂无直接领导</t>
        </r>
      </text>
    </comment>
    <comment ref="I1024" authorId="0">
      <text>
        <r>
          <rPr>
            <sz val="11"/>
            <color indexed="8"/>
            <rFont val="Helvetica Neue"/>
          </rPr>
          <t>作者:
原主管离职</t>
        </r>
      </text>
    </comment>
    <comment ref="I1027" authorId="0">
      <text>
        <r>
          <rPr>
            <sz val="11"/>
            <color indexed="8"/>
            <rFont val="Helvetica Neue"/>
          </rPr>
          <t>作者:
原主管离职</t>
        </r>
      </text>
    </comment>
    <comment ref="I1028" authorId="0">
      <text>
        <r>
          <rPr>
            <sz val="11"/>
            <color indexed="8"/>
            <rFont val="Helvetica Neue"/>
          </rPr>
          <t>作者:
原主管离职</t>
        </r>
      </text>
    </comment>
    <comment ref="I1039" authorId="0">
      <text>
        <r>
          <rPr>
            <sz val="11"/>
            <color indexed="8"/>
            <rFont val="Helvetica Neue"/>
          </rPr>
          <t>作者:
原主管离职</t>
        </r>
      </text>
    </comment>
    <comment ref="I1040" authorId="0">
      <text>
        <r>
          <rPr>
            <sz val="11"/>
            <color indexed="8"/>
            <rFont val="Helvetica Neue"/>
          </rPr>
          <t>作者:
原主管离职</t>
        </r>
      </text>
    </comment>
    <comment ref="I1062" authorId="0">
      <text>
        <r>
          <rPr>
            <sz val="11"/>
            <color indexed="8"/>
            <rFont val="Helvetica Neue"/>
          </rPr>
          <t>作者:
rlzy:原主管异动</t>
        </r>
      </text>
    </comment>
    <comment ref="I1065" authorId="0">
      <text>
        <r>
          <rPr>
            <sz val="11"/>
            <color indexed="8"/>
            <rFont val="Helvetica Neue"/>
          </rPr>
          <t>作者:
原主管离职</t>
        </r>
      </text>
    </comment>
    <comment ref="I1110" authorId="0">
      <text>
        <r>
          <rPr>
            <sz val="11"/>
            <color indexed="8"/>
            <rFont val="Helvetica Neue"/>
          </rPr>
          <t>作者:
原主管异动，</t>
        </r>
      </text>
    </comment>
    <comment ref="O1110" authorId="0">
      <text>
        <r>
          <rPr>
            <sz val="11"/>
            <color indexed="8"/>
            <rFont val="Helvetica Neue"/>
          </rPr>
          <t>作者:
原主管异动，</t>
        </r>
      </text>
    </comment>
    <comment ref="I1118" authorId="0">
      <text>
        <r>
          <rPr>
            <sz val="11"/>
            <color indexed="8"/>
            <rFont val="Helvetica Neue"/>
          </rPr>
          <t>作者:
原主管离职</t>
        </r>
      </text>
    </comment>
    <comment ref="O1118" authorId="0">
      <text>
        <r>
          <rPr>
            <sz val="11"/>
            <color indexed="8"/>
            <rFont val="Helvetica Neue"/>
          </rPr>
          <t>作者:
原主管离职</t>
        </r>
      </text>
    </comment>
    <comment ref="I1119" authorId="0">
      <text>
        <r>
          <rPr>
            <sz val="11"/>
            <color indexed="8"/>
            <rFont val="Helvetica Neue"/>
          </rPr>
          <t>作者:
原主管离职</t>
        </r>
      </text>
    </comment>
    <comment ref="O1119" authorId="0">
      <text>
        <r>
          <rPr>
            <sz val="11"/>
            <color indexed="8"/>
            <rFont val="Helvetica Neue"/>
          </rPr>
          <t>作者:
原主管离职</t>
        </r>
      </text>
    </comment>
    <comment ref="I1168" authorId="0">
      <text>
        <r>
          <rPr>
            <sz val="11"/>
            <color indexed="8"/>
            <rFont val="Helvetica Neue"/>
          </rPr>
          <t>作者:
原主管异动，</t>
        </r>
      </text>
    </comment>
    <comment ref="I1170" authorId="0">
      <text>
        <r>
          <rPr>
            <sz val="11"/>
            <color indexed="8"/>
            <rFont val="Helvetica Neue"/>
          </rPr>
          <t>作者:
原主管离职，</t>
        </r>
      </text>
    </comment>
    <comment ref="I1832" authorId="0">
      <text>
        <r>
          <rPr>
            <sz val="11"/>
            <color indexed="8"/>
            <rFont val="Helvetica Neue"/>
          </rPr>
          <t>作者:
原直接领导异动</t>
        </r>
      </text>
    </comment>
    <comment ref="I2007" authorId="0">
      <text>
        <r>
          <rPr>
            <sz val="11"/>
            <color indexed="8"/>
            <rFont val="Helvetica Neue"/>
          </rPr>
          <t>作者:
原直接领导异动</t>
        </r>
      </text>
    </comment>
    <comment ref="O2007" authorId="0">
      <text>
        <r>
          <rPr>
            <sz val="11"/>
            <color indexed="8"/>
            <rFont val="Helvetica Neue"/>
          </rPr>
          <t>作者:
原直接领导异动</t>
        </r>
      </text>
    </comment>
    <comment ref="I2008" authorId="0">
      <text>
        <r>
          <rPr>
            <sz val="11"/>
            <color indexed="8"/>
            <rFont val="Helvetica Neue"/>
          </rPr>
          <t>作者:
原直接领导异动</t>
        </r>
      </text>
    </comment>
    <comment ref="O2008" authorId="0">
      <text>
        <r>
          <rPr>
            <sz val="11"/>
            <color indexed="8"/>
            <rFont val="Helvetica Neue"/>
          </rPr>
          <t>作者:
原直接领导异动</t>
        </r>
      </text>
    </comment>
  </commentList>
</comments>
</file>

<file path=xl/comments5.xml><?xml version="1.0" encoding="utf-8"?>
<comments xmlns="http://schemas.openxmlformats.org/spreadsheetml/2006/main">
  <authors>
    <author>作者</author>
  </authors>
  <commentList>
    <comment ref="H5" authorId="0">
      <text>
        <r>
          <rPr>
            <sz val="11"/>
            <color indexed="8"/>
            <rFont val="Helvetica Neue"/>
          </rPr>
          <t>作者:
直接领导已异动为主管</t>
        </r>
      </text>
    </comment>
    <comment ref="E6" authorId="0">
      <text>
        <r>
          <rPr>
            <sz val="11"/>
            <color indexed="8"/>
            <rFont val="Helvetica Neue"/>
          </rPr>
          <t>作者:
原项目经理异动，</t>
        </r>
      </text>
    </comment>
    <comment ref="E7" authorId="0">
      <text>
        <r>
          <rPr>
            <sz val="11"/>
            <color indexed="8"/>
            <rFont val="Helvetica Neue"/>
          </rPr>
          <t>作者:
9月4号原项目经理杨浩异动到本部，陈晓莲异动到去哪儿网</t>
        </r>
      </text>
    </comment>
    <comment ref="E8" authorId="0">
      <text>
        <r>
          <rPr>
            <sz val="11"/>
            <color indexed="8"/>
            <rFont val="Helvetica Neue"/>
          </rPr>
          <t>作者:
9月4号原项目经理杨浩异动到本部，陈晓莲异动到去哪儿网</t>
        </r>
      </text>
    </comment>
    <comment ref="E9" authorId="0">
      <text>
        <r>
          <rPr>
            <sz val="11"/>
            <color indexed="8"/>
            <rFont val="Helvetica Neue"/>
          </rPr>
          <t>作者:
9月4号原项目经理杨浩异动到本部，陈晓莲异动到去哪儿网</t>
        </r>
      </text>
    </comment>
    <comment ref="E10" authorId="0">
      <text>
        <r>
          <rPr>
            <sz val="11"/>
            <color indexed="8"/>
            <rFont val="Helvetica Neue"/>
          </rPr>
          <t>作者:
9月4号原项目经理杨浩异动到本部，陈晓莲异动到去哪儿网</t>
        </r>
      </text>
    </comment>
    <comment ref="E11" authorId="0">
      <text>
        <r>
          <rPr>
            <sz val="11"/>
            <color indexed="8"/>
            <rFont val="Helvetica Neue"/>
          </rPr>
          <t>作者:
9月4号原项目经理杨浩异动到本部，陈晓莲异动到去哪儿网</t>
        </r>
      </text>
    </comment>
    <comment ref="E12" authorId="0">
      <text>
        <r>
          <rPr>
            <sz val="11"/>
            <color indexed="8"/>
            <rFont val="Helvetica Neue"/>
          </rPr>
          <t>作者:
原项目经理异动；</t>
        </r>
      </text>
    </comment>
  </commentList>
</comments>
</file>

<file path=xl/sharedStrings.xml><?xml version="1.0" encoding="utf-8"?>
<sst xmlns="http://schemas.openxmlformats.org/spreadsheetml/2006/main" uniqueCount="2746">
  <si>
    <r>
      <rPr>
        <sz val="11"/>
        <color indexed="8"/>
        <rFont val="宋体"/>
      </rPr>
      <t>序号</t>
    </r>
  </si>
  <si>
    <t>部门</t>
  </si>
  <si>
    <t>组别</t>
  </si>
  <si>
    <t>渠道</t>
  </si>
  <si>
    <t>姓名</t>
  </si>
  <si>
    <t>岗位</t>
  </si>
  <si>
    <t>职级</t>
  </si>
  <si>
    <t>直接领导</t>
  </si>
  <si>
    <t>工作属地</t>
  </si>
  <si>
    <t>性别</t>
  </si>
  <si>
    <r>
      <rPr>
        <sz val="11"/>
        <color indexed="8"/>
        <rFont val="宋体"/>
      </rPr>
      <t>入职时间</t>
    </r>
  </si>
  <si>
    <t>司龄</t>
  </si>
  <si>
    <t>司龄分段</t>
  </si>
  <si>
    <t>异动情况</t>
  </si>
  <si>
    <t>常委</t>
  </si>
  <si>
    <t>总经办</t>
  </si>
  <si>
    <t>汤宏</t>
  </si>
  <si>
    <t>总经理</t>
  </si>
  <si>
    <t>高管</t>
  </si>
  <si>
    <t>本部</t>
  </si>
  <si>
    <t>男</t>
  </si>
  <si>
    <t>5年以上</t>
  </si>
  <si>
    <t>汤总办</t>
  </si>
  <si>
    <t>黄存友</t>
  </si>
  <si>
    <t>顾问</t>
  </si>
  <si>
    <t>2-5年</t>
  </si>
  <si>
    <t>财务组</t>
  </si>
  <si>
    <t>刘晓晖</t>
  </si>
  <si>
    <t>总监</t>
  </si>
  <si>
    <t>女</t>
  </si>
  <si>
    <t>派遣外包部经理</t>
  </si>
  <si>
    <t>黄丹</t>
  </si>
  <si>
    <t>项目总监</t>
  </si>
  <si>
    <t>王淞民</t>
  </si>
  <si>
    <t>助理</t>
  </si>
  <si>
    <t>员工</t>
  </si>
  <si>
    <t>3-6个月</t>
  </si>
  <si>
    <t>陈超</t>
  </si>
  <si>
    <t>1-2年</t>
  </si>
  <si>
    <t>陈翔宇</t>
  </si>
  <si>
    <t>就业促进会</t>
  </si>
  <si>
    <t>石洁</t>
  </si>
  <si>
    <t>简书梅</t>
  </si>
  <si>
    <t>2016-9-19晋升为代招6项目经理；2016-10-17日由代招6项目经理调入总经办为助理</t>
  </si>
  <si>
    <t>卢永宏</t>
  </si>
  <si>
    <t>车务组</t>
  </si>
  <si>
    <t>韩文锋</t>
  </si>
  <si>
    <t>经理</t>
  </si>
  <si>
    <t>20160805由总经办转为行政后勤组司机；</t>
  </si>
  <si>
    <t>肖斌</t>
  </si>
  <si>
    <t>司机</t>
  </si>
  <si>
    <t>韩文峰</t>
  </si>
  <si>
    <t xml:space="preserve"> 车务组 </t>
  </si>
  <si>
    <t>李顺宇</t>
  </si>
  <si>
    <t>6-12个月</t>
  </si>
  <si>
    <t>向成月</t>
  </si>
  <si>
    <t>20160301人事转总经办；20160805由总经办转为行政后勤组司机；</t>
  </si>
  <si>
    <t>盛中海</t>
  </si>
  <si>
    <t>陈臻</t>
  </si>
  <si>
    <t>尧迎春</t>
  </si>
  <si>
    <t>0-3个月</t>
  </si>
  <si>
    <t>周华安</t>
  </si>
  <si>
    <t>2012.10.8由人力资源部人事总监转招聘会部Q05组销售主管；2013-2-17由招聘会部Q05组销售主管转总经办经理助理；20160901由总经办经理助理转为邮政项目经理；20170816由邮政经理异动为总经办助理</t>
  </si>
  <si>
    <t>翟敏</t>
  </si>
  <si>
    <t>20120824由管控处理部营销总监助理转为总经办总经理助理；20120921由总经办总经理助理转为后台客服；20140505由后台客服转为运营部运营专员本月再转行政人事部薪酬绩效专员；20160425转至人力资源部薪酬组模块经理；</t>
  </si>
  <si>
    <t>陈默</t>
  </si>
  <si>
    <t>林翠苹</t>
  </si>
  <si>
    <t>2017-10-25由招聘会Q09专员转为总经办助理</t>
  </si>
  <si>
    <t>安康</t>
  </si>
  <si>
    <t>宋胜兵</t>
  </si>
  <si>
    <t>2018-7-9由泰康短包录入文员异动为总经办组员；</t>
  </si>
  <si>
    <t>蔡辉</t>
  </si>
  <si>
    <t>李含悦</t>
  </si>
  <si>
    <t>支援神龙</t>
  </si>
  <si>
    <t>2017-12-12由德尔福招聘专员异动到总经办人事组助理</t>
  </si>
  <si>
    <t>肖敏1</t>
  </si>
  <si>
    <t>20161102由KF05客服专员晋升为主管；20161208由客服KF05组客服主管转为招聘会A01组销售主管；2017-6-1由招聘会A01组销售主管转为派遣部代招李永项目招聘主管；2017-6-13由代招李永主管转为格力小时工项目组主管，2017-9-4由格力小时工主管异动为朗迪主管，2017-9-5由朗迪主管异动为人事部助理；2018-3-1由人事部助理异动为总经办缺职率专员；</t>
  </si>
  <si>
    <t>肖莲</t>
  </si>
  <si>
    <t>2016-4-1由古河招聘专员晋升为招聘主管；2016-7-15由招聘主管晋升为代招14组项目经理；2016-8-1由代招14组项目经理降为古河组赶集渠道招聘专员；2016-11-1由古河招聘专员晋升为人事部储备主管</t>
  </si>
  <si>
    <t>彭黎</t>
  </si>
  <si>
    <t>2017-7-3由人力资源部数据组助理异动到人力资源部薪酬组助理</t>
  </si>
  <si>
    <t>胡妮</t>
  </si>
  <si>
    <t>20160826由客服部异动到人力资源部为助理；2017-5-2由人事部员工关系助理晋升为员工关系主管，2018-3-12异动为总经办人事组离职率主管</t>
  </si>
  <si>
    <t>吴京京</t>
  </si>
  <si>
    <t>程彩菊</t>
  </si>
  <si>
    <t>2018-1-8异动为人力资源部培训主管；2018-3-12由人事部培训主管异动为总经办人事组再生力主管；</t>
  </si>
  <si>
    <t>伍乔乔</t>
  </si>
  <si>
    <t>2012.8.24由管控处理部招聘会信息处理专员转为招聘会部信息处理专员；20121119由招聘会部信息处理专员转到服务运营部主管；20150706由服务运营部运营主管转为法务部经理；2018-5-7由法务部经理异动为总经办风控组助理；</t>
  </si>
  <si>
    <t>王宗婉</t>
  </si>
  <si>
    <t>20171103由监察部异动法务部；2018-5-7由法务部专员异动为总经办风控组助理；</t>
  </si>
  <si>
    <t>吴超</t>
  </si>
  <si>
    <t>高星</t>
  </si>
  <si>
    <t>2016-11-16由友德专员晋升为友德主管；2017-2-13由友德主管晋升为代招项目经理；2017-5-9由代招项目经理转为东泰盛项目经理；2018-5-5由东泰盛项目经理异动为东泰盛+金亭项目组经理；2018-11-5由东泰盛项目组项目经理异动为总经办组员；</t>
  </si>
  <si>
    <t>杨金蓉</t>
  </si>
  <si>
    <t>财务部</t>
  </si>
  <si>
    <t>郭玉芬</t>
  </si>
  <si>
    <t>罗芬</t>
  </si>
  <si>
    <t>主管</t>
  </si>
  <si>
    <t>2018-7-16由财务部助理异动为招聘主管；</t>
  </si>
  <si>
    <t>张瑞</t>
  </si>
  <si>
    <t>贺小丹</t>
  </si>
  <si>
    <t>张金兰</t>
  </si>
  <si>
    <t>开票员</t>
  </si>
  <si>
    <t>王思雨</t>
  </si>
  <si>
    <t>2018-6-21由总经办人事组贡献率异动到财务部；</t>
  </si>
  <si>
    <t>王江钰</t>
  </si>
  <si>
    <t>杜佳</t>
  </si>
  <si>
    <t>徐芸</t>
  </si>
  <si>
    <t>何珂珂</t>
  </si>
  <si>
    <t>熊玉洁</t>
  </si>
  <si>
    <t>2017-2-27由监测专员晋升为中心主任，2017-8-22由监测中心主任异动为财务部助理；2018-9-11由财务部助理异动为财务部主管；</t>
  </si>
  <si>
    <t>吴优</t>
  </si>
  <si>
    <t>王青</t>
  </si>
  <si>
    <t>开发部</t>
  </si>
  <si>
    <t>胡汉煌</t>
  </si>
  <si>
    <t>孙恒婕</t>
  </si>
  <si>
    <t>开发组专员</t>
  </si>
  <si>
    <t>2018-3-5异动为主管，2018-7-30由东风河西项目组招聘专员异动为开发部员工；</t>
  </si>
  <si>
    <t>宣传部</t>
  </si>
  <si>
    <t>耿丽娟</t>
  </si>
  <si>
    <t>马茂超</t>
  </si>
  <si>
    <t>宣传专员</t>
  </si>
  <si>
    <t>津贴部</t>
  </si>
  <si>
    <t>程凤平</t>
  </si>
  <si>
    <t>夏永君</t>
  </si>
  <si>
    <t>雷蕾</t>
  </si>
  <si>
    <t>技术部</t>
  </si>
  <si>
    <t>李添</t>
  </si>
  <si>
    <t>江波</t>
  </si>
  <si>
    <t>刘燕</t>
  </si>
  <si>
    <t>技术专员</t>
  </si>
  <si>
    <t>李贵彦</t>
  </si>
  <si>
    <t>田斌</t>
  </si>
  <si>
    <t>软件园区</t>
  </si>
  <si>
    <t>刘伟博</t>
  </si>
  <si>
    <t>余宇翔</t>
  </si>
  <si>
    <t>2018-7-10由泰康短包录入文员异动为总经办助理；</t>
  </si>
  <si>
    <t>行政会务部</t>
  </si>
  <si>
    <t>李鹏飞</t>
  </si>
  <si>
    <t>行政组</t>
  </si>
  <si>
    <t>邓成湘</t>
  </si>
  <si>
    <t>行政文员</t>
  </si>
  <si>
    <t>鲁庆</t>
  </si>
  <si>
    <t>2018-4-27由品牌部专员异动为宣传部专员；2018-5-31由宣传部专员异动为行政部专员；</t>
  </si>
  <si>
    <t>会务服务组</t>
  </si>
  <si>
    <t>丁兵兵</t>
  </si>
  <si>
    <t>会务主管</t>
  </si>
  <si>
    <t>冯哲</t>
  </si>
  <si>
    <t>会务专员</t>
  </si>
  <si>
    <t>后勤组</t>
  </si>
  <si>
    <t>屈华荣</t>
  </si>
  <si>
    <t>李录祥</t>
  </si>
  <si>
    <t>保洁员</t>
  </si>
  <si>
    <t>宋燕玲</t>
  </si>
  <si>
    <t>张菊华</t>
  </si>
  <si>
    <t>张福蓉</t>
  </si>
  <si>
    <t>梅屏生</t>
  </si>
  <si>
    <t>张利云</t>
  </si>
  <si>
    <t>餐管</t>
  </si>
  <si>
    <t>陈佳</t>
  </si>
  <si>
    <t>电工</t>
  </si>
  <si>
    <t>吴忠喜</t>
  </si>
  <si>
    <t>门岗</t>
  </si>
  <si>
    <t>张海东</t>
  </si>
  <si>
    <t>服务运营部</t>
  </si>
  <si>
    <t>运营组</t>
  </si>
  <si>
    <t>张磊</t>
  </si>
  <si>
    <t xml:space="preserve">201208020由网络D1组销售组长转为Z06销售主管；2014.3.10由招聘会Z06销售主管转为培训组培训师；2014.3.27由辅助培训师转为服务运营部主管；2015年10月份由运营部主管晋升为运营部经理
</t>
  </si>
  <si>
    <t>毛雪芬</t>
  </si>
  <si>
    <t>20160817由运营部专员晋升主管；</t>
  </si>
  <si>
    <t>宋世宇</t>
  </si>
  <si>
    <t>运营专员</t>
  </si>
  <si>
    <t>陈安易</t>
  </si>
  <si>
    <t>2018-6-7由美的项目专员异动为运营组专员；</t>
  </si>
  <si>
    <t>靳雪飞</t>
  </si>
  <si>
    <t>田颖</t>
  </si>
  <si>
    <t>数据中心</t>
  </si>
  <si>
    <t>王影</t>
  </si>
  <si>
    <t>徐登</t>
  </si>
  <si>
    <t>客服主管</t>
  </si>
  <si>
    <t>梁豪莉</t>
  </si>
  <si>
    <t>客服专员</t>
  </si>
  <si>
    <t>秦春燕</t>
  </si>
  <si>
    <t>20160801由通力TCL招聘专员转为数据中心客服专员；</t>
  </si>
  <si>
    <t>李雨蓉</t>
  </si>
  <si>
    <t>2018-06-23由总经办人事组缺职率异动为数据中心客户专员；</t>
  </si>
  <si>
    <t>周宏</t>
  </si>
  <si>
    <t>李桃</t>
  </si>
  <si>
    <t>卢玲</t>
  </si>
  <si>
    <t>钟娟</t>
  </si>
  <si>
    <t>2017-12-18异动为数据中心招聘专员</t>
  </si>
  <si>
    <t>胡玉赢1</t>
  </si>
  <si>
    <t>杨玲玲</t>
  </si>
  <si>
    <t>20161207由KF07转到数据中心</t>
  </si>
  <si>
    <t>潘翠</t>
  </si>
  <si>
    <t>饶立志</t>
  </si>
  <si>
    <t>工伤部</t>
  </si>
  <si>
    <t>工伤组</t>
  </si>
  <si>
    <t>张群</t>
  </si>
  <si>
    <t>项目经理</t>
  </si>
  <si>
    <t>20161214由客服专员晋升为客服主管；2018-10-22由数据中心客服主管异动为工伤部项目经理；</t>
  </si>
  <si>
    <t>综合业务部</t>
  </si>
  <si>
    <t>王雪</t>
  </si>
  <si>
    <t>入职直接为经理</t>
  </si>
  <si>
    <t>社保组</t>
  </si>
  <si>
    <t>雷正平</t>
  </si>
  <si>
    <t>社保专员</t>
  </si>
  <si>
    <t>苏智</t>
  </si>
  <si>
    <t>2017-11-1由数据中心客服专员转为综合业务部社保文员</t>
  </si>
  <si>
    <t>张莹</t>
  </si>
  <si>
    <t>2015418由网络部W01组销售代表转招聘会；2015年5月晋升销售主管，2017-6-1由简历销售部项目经理转为派遣部代招项目经理；2017-6-14由代招张莹项目经理转为数据中心客服专员
20151119由C02组销售主管转简历营销部任项目；</t>
  </si>
  <si>
    <t>何源</t>
  </si>
  <si>
    <t>东亭物业项目组</t>
  </si>
  <si>
    <t>张磊1</t>
  </si>
  <si>
    <t>2017-8-23由友德招聘专员晋升为58主管；2018-4-13由恒通项目组主管异动为代招张磊项目经理；；2018-4-19由代招项目经理异动为外包部守桥大队+新叶烟草项目经理；2018-4-27由外包部守桥大队+新叶烟草项目经理异动为综合业务部东亭物业项目经理</t>
  </si>
  <si>
    <t>商保一组</t>
  </si>
  <si>
    <t>肖璇林</t>
  </si>
  <si>
    <t>2016.4.5由天马招聘专员晋升百姓渠道主管；2016.7.14由天马招聘主管晋升代招04组项目经理；20161208由肯德基项目经理降为数据中心专员；2017-4-5由数据中心转为商保部，2017-5-2晋升为商保部项目经理，2017-9-4由商保部经理异动到派遣部王雪下面</t>
  </si>
  <si>
    <t>商保二组</t>
  </si>
  <si>
    <t>朱早</t>
  </si>
  <si>
    <t>2017-11-8社保文员晋升为主管；2018-11-1由中铁十一局项目组主管异动成商保二组项目经理；</t>
  </si>
  <si>
    <t>社保部</t>
  </si>
  <si>
    <t>社保一组</t>
  </si>
  <si>
    <t>杨浩</t>
  </si>
  <si>
    <t>2014-5-12由网络部L04组销售主管转为网络部副经理；2014-9-2由网络部副经理转为网络部经理；2014-11-26由网络部经理转为报纸部经理；2014-12-17由报纸部经理转未社保一组项目经理；2017-4-1由社保一组项目经理转为去哪网项目经理，2017-9-4由去哪网外包项目经理异动到社保公积金五组项目经理，2017-10-24由社保公积金项目组五项目经理异动为保险部社保主管，2017-12-18异动为社保部社保一组项目经理</t>
  </si>
  <si>
    <t>程兰兰</t>
  </si>
  <si>
    <t>徐瑶</t>
  </si>
  <si>
    <t>2016-6-17由顺丰现场渠道转社保一组；20160802转入宋琦组；2017-9-12由社保一专员异动到社保五专员；2017-12-18由社保五组专员异动为社保一组专员；</t>
  </si>
  <si>
    <t>宋琦</t>
  </si>
  <si>
    <t>2014-12-17由报纸部B07组销售主管转社保公积金一组招聘专员；2015-12-15由社保公积金一组招聘专员晋升为主管；2017-9-7由社保1主管晋升为社保6项目经理，2017-10-24由社保公积金项目组六项目经理异动为社保六组主管；</t>
  </si>
  <si>
    <t>刘佩</t>
  </si>
  <si>
    <t>2014-12-17由网络部L02组销售代表转到社保公积金杨浩组；</t>
  </si>
  <si>
    <t>魏娅</t>
  </si>
  <si>
    <t>2014-12由奇宏专员转为招商信诺专员；2015-7月外派去哪网；2016-2月由去哪网代招转为美的；2016-9-20由美的主管异动到代招01项目组项目经理；20161213由新华扬转为哈金森；2017-3-21由哈金森经理降为社保一组主管，2017-9-7由社保1主管晋升为社保6的主管，2017-10-24由社保公积金项目组七项目经理异动为保险部社保主管</t>
  </si>
  <si>
    <t>向清照</t>
  </si>
  <si>
    <t>高志君</t>
  </si>
  <si>
    <t>马倩</t>
  </si>
  <si>
    <t>邢照敏</t>
  </si>
  <si>
    <t>社保二组</t>
  </si>
  <si>
    <t>杨洋洋</t>
  </si>
  <si>
    <t>2014-6-19由报纸部B07销售代表晋升为报纸部B06组销售主管；2014-9-1由报纸部B06组销售主管降为报纸部B06销售代表；2014-9-26由报纸部B06销售代表转为报纸部B01组销售代表；2014-10-13由报纸部B01组销售代表晋升为报纸部B07组销售主管；2014-12-17由报纸部B07组销售主管转为社保公积金一组招聘专员；2015-08-06由社保公积金一组招聘专员转社保公积金二组招聘专员；2015-12-15由社保公积金二组招聘专员晋升为项目经理；2016-6-30由社保公积金二组项目经理降为社保一招招聘专员；2017-4-1由社保一招聘专员晋升为项目经理，2017-10-24由社保公积金项目组一项目经理异动为保险部社保主管，2017-12-18异动为社保部社保二组项目经理</t>
  </si>
  <si>
    <t>杨益梅</t>
  </si>
  <si>
    <t>2014-6-19由报纸部B07销售代表晋升为报纸部B06组销售主管；2014-9-1由报纸部B06组销售主管降为销售代表；2014-9-26由报纸部B06销售代表转到B01；2014-10-13由报纸部B01组销售代表晋升为B07销售主管；2014-12-17由报纸部B07组销售主管转社保公积金一组招聘专员；2015-08-06由社保公积金一组招聘专员转社保公积金二组招聘专员；2015-12-15由社保公积金二组招聘专员转；2016-6-33由社保公积金二组降为社保公积金一组招聘专员；</t>
  </si>
  <si>
    <t>余慧文</t>
  </si>
  <si>
    <t>20160802由社保一宋琦组转入郑丽琪组；</t>
  </si>
  <si>
    <t>吴洋</t>
  </si>
  <si>
    <t>2017-3-3由通力TCL招聘专员晋升为主管2017-11-1由通力TCL主管转为综合业务部社保主管</t>
  </si>
  <si>
    <t>许倩倩</t>
  </si>
  <si>
    <t>2017-8-1由通力TCL项目组专员异动为主管2017-11-6由通力TCL异动到综合业务部2组</t>
  </si>
  <si>
    <t>韩丹</t>
  </si>
  <si>
    <t>2017-3-3由通力TCL专员晋升为主管；2017-3-21由通力TCL主管降为专员2017-11-1由通力TCL项目组转为社保公积金二组</t>
  </si>
  <si>
    <t>陈金梦</t>
  </si>
  <si>
    <t>谈晶晶</t>
  </si>
  <si>
    <t>雷霆霆</t>
  </si>
  <si>
    <t>张玲8</t>
  </si>
  <si>
    <t>袁紫荆</t>
  </si>
  <si>
    <t>2018-11-7由易点租项目组招聘专员异动为社保二组社保专员；</t>
  </si>
  <si>
    <t>社保三组</t>
  </si>
  <si>
    <t>柯景乔</t>
  </si>
  <si>
    <t>2018-10-24由社保一组社保专员异动成社保三组项目经理；</t>
  </si>
  <si>
    <t>王润芳</t>
  </si>
  <si>
    <t>2018-10-24由社保一组异动为社保三组社保专员；</t>
  </si>
  <si>
    <t>韩小琴</t>
  </si>
  <si>
    <t>刘浩1</t>
  </si>
  <si>
    <t>2018-10-24由社保二组异动为社保三组社保专员；</t>
  </si>
  <si>
    <t>张瑞1</t>
  </si>
  <si>
    <t>鲁天军</t>
  </si>
  <si>
    <t>派遣部</t>
  </si>
  <si>
    <t>高校兼职服务项目一组</t>
  </si>
  <si>
    <t>高志刚</t>
  </si>
  <si>
    <t>2012-10-1由网络部L04组销售代表转销售主管；2014-10-22由网络部L04组销售主管转派遣部奇宏电电子组招聘主管；2014-11-5由派遣部奇宏电子组招聘主管晋升为派遣部京东组项目经理；2015-3-10由派遣部京东组项目经理转天马微组（综合）招聘主管；2015-06-01由天马微组（综合）招聘主管转派遣部矢崎汽车组项目经理；2015-08-12由派遣部矢崎汽车组项目经理转会网部Z02组销售主管；2015-9-21由会网部Z02组销售主管转网部招聘组招聘专员；2015-11-19由会网部招聘组招聘专员转网络部主管；2016.7.14由网络部主管晋升园区部项目经理；2017-6-20由园区部项目经理转为派遣部高校兼职服务项目组项目经理</t>
  </si>
  <si>
    <t>高校兼职服务项目二组</t>
  </si>
  <si>
    <t>何利兵</t>
  </si>
  <si>
    <t>2014-11-10由招聘会部Q04组销售代表转招聘会部Z07组销售主管；2015-05-11有招聘会部Z07组销售主管转会网部Q04组销售代表；2015-9-21由会网部Z08组销售主管转招聘组招聘专员；2015-11-9由招聘组招聘专员转Z09组销售组主管；20161212由销售主管降为Q04销售代表；2018-5-21由Q04组销售代表异动为Q05组主管；2018-10-23由个税二组异动为高校兼职服务项目二组项目经理；</t>
  </si>
  <si>
    <t>泰康项目组</t>
  </si>
  <si>
    <t>刘亮</t>
  </si>
  <si>
    <t>20150224由派遣外包部天马微（赶集）招聘专员晋升为招聘主管；2015年9月第二周由天马招聘主管晋升为项目经理；2017-04-01由天马项目经理异动为泰康项目经理；2018-5-28由泰康+心怡项目经理异动为泰康+心怡+联通+泰康短期外包项目总监；</t>
  </si>
  <si>
    <t>前程</t>
  </si>
  <si>
    <t>殷咏梅</t>
  </si>
  <si>
    <t>招聘专员</t>
  </si>
  <si>
    <t>向小城</t>
  </si>
  <si>
    <t>唐有文</t>
  </si>
  <si>
    <t>2018-7-12由泰康短包主管异动为派遣部招聘专员</t>
  </si>
  <si>
    <t>孙海洋</t>
  </si>
  <si>
    <t>2018-7-9由泰康短包录入文员异动为派遣部招聘专员；2018-7-16由泰康项目组黄丹丹组异动到余高翔组；</t>
  </si>
  <si>
    <t>刘飞</t>
  </si>
  <si>
    <t>洪昭宇</t>
  </si>
  <si>
    <t>2018-5-10由泰康+心怡项目专员异动为主管；2018-7-16由泰康项目组主管异动为泰康项目组专员；</t>
  </si>
  <si>
    <t>姚鼎</t>
  </si>
  <si>
    <t>2018-5-2由泰康+心怡项目专员异动为泰康短期外包项目主管；2018-11-2由泰康录入文员主管异动为泰康项目组招聘专员；</t>
  </si>
  <si>
    <t>智联/赶集</t>
  </si>
  <si>
    <t>周力伟</t>
  </si>
  <si>
    <t>招聘主管</t>
  </si>
  <si>
    <t>2018-7-12由泰康短包主管异动为派遣部招聘专员；2018-8-27由泰康项目组招聘专员异动为招聘主管；</t>
  </si>
  <si>
    <t>万双双</t>
  </si>
  <si>
    <t>宋亚玲</t>
  </si>
  <si>
    <t>黄珊珊</t>
  </si>
  <si>
    <t>2018-7-9由泰康短包录入文员异动为派遣部招聘专员</t>
  </si>
  <si>
    <t>何海燕</t>
  </si>
  <si>
    <t>管芬</t>
  </si>
  <si>
    <t>联通项目组</t>
  </si>
  <si>
    <t>吕玲君</t>
  </si>
  <si>
    <t>白丽威</t>
  </si>
  <si>
    <t>2015-4-17由招聘会Q04销售代表晋升为Z05销售主管；2015-11-19由Z05组销售主管降为Z01销售代表；2016-7-14由Z01销售代表晋升社招部主管；20161114由招聘会Z09组转为派遣部代招吕玲君组，由销售主管晋升为项目经理；2017-4-21由法雷奥转为联通；2018-4-8由联通项目经理异动为去哪儿外包项目总监；</t>
  </si>
  <si>
    <t>李晶润</t>
  </si>
  <si>
    <t>刘博川</t>
  </si>
  <si>
    <t>20160830由联通招聘专员晋升储备主管；20161108由储备主管晋升前程主管，20161220由招聘主管降为招聘专员；2018-5-1由联通项目招聘专员异动为主管；2018-7-16由联通项目组主管异动为联通项目组专员；</t>
  </si>
  <si>
    <t>王琼</t>
  </si>
  <si>
    <t>向新涛</t>
  </si>
  <si>
    <t>2018-9-14由联通项目组招聘专员异动为招聘主管；</t>
  </si>
  <si>
    <t>储奔</t>
  </si>
  <si>
    <t>王霞</t>
  </si>
  <si>
    <t>2017-4-21由法雷奥转为联通</t>
  </si>
  <si>
    <t>驻厂</t>
  </si>
  <si>
    <t>余文娟</t>
  </si>
  <si>
    <t>驻厂专员</t>
  </si>
  <si>
    <t>爱斯达克项目组</t>
  </si>
  <si>
    <t>陈向飞</t>
  </si>
  <si>
    <t>2017-7-1由安吉通汇招聘专员晋升为招聘主管；2017-8-25由安吉通汇58主管异动为现场主管；2018-4-4异动为东风安道拓项目经理；2018-5-2由东风安道拓项目异动为东风安道拓+爱斯达克项目经理；2018-5-28由东风安道拓+爱斯达克项目经理异动为东风安道拓+爱斯达克+心怡项目组经理；2018-6-15由东风安道拓+爱斯达克+心怡项目组经理异动为东风安道拓+爱斯达克项目组经理；2018-11-5由东风安道拓+爱斯达克项目组项目经理异动为爱斯达克项目组项目经理；</t>
  </si>
  <si>
    <t>赶集</t>
  </si>
  <si>
    <t>方威</t>
  </si>
  <si>
    <t>2018-5-28由东风安道拓+爱斯达克项目异动为东风安道拓+爱斯达克+心怡项目；2018-6-15由东风安道拓+爱斯达克+心怡项目异动为东风安道拓+爱斯达克项目；2018-7-16由东风安道拓+爱斯达克项目主管异动为东风安道拓+爱斯达克项目员工；</t>
  </si>
  <si>
    <t>董建华</t>
  </si>
  <si>
    <t>张允强</t>
  </si>
  <si>
    <t>2017-8-25由安吉通汇58专员异动为现场专员；2018-5-28由东风安道拓+爱斯达克项目异动为东风安道拓+爱斯达克+心怡项目；2018-6-4由东风安道拓+爱斯达克+心怡项目专员异动为主管；2018-6-15由东风安道拓+爱斯达克+心怡项目异动为东风安道拓+爱斯达克项目；2018-7-16由东风安道拓+爱斯达克项目主管异动为东风安道拓+爱斯达克项目员工；</t>
  </si>
  <si>
    <t>李攀</t>
  </si>
  <si>
    <t>2018-7-16由东风安道拓+爱斯达克项目主管异动为东风安道拓+爱斯达克项目员工；</t>
  </si>
  <si>
    <t>李晓艳</t>
  </si>
  <si>
    <t>姚刚</t>
  </si>
  <si>
    <t>朱小艳</t>
  </si>
  <si>
    <t>东风安道拓沌口项目组</t>
  </si>
  <si>
    <t>华开宇</t>
  </si>
  <si>
    <t>2018-6-1异动为耀皮主管；2018-9-4由代招项目组经理异动为东风安道拓沌口项目组项目经理；</t>
  </si>
  <si>
    <t>何亚</t>
  </si>
  <si>
    <t>任可</t>
  </si>
  <si>
    <t>王稳</t>
  </si>
  <si>
    <t>吴阳</t>
  </si>
  <si>
    <t>石丹梅</t>
  </si>
  <si>
    <t>东风安通林项目组</t>
  </si>
  <si>
    <t>毛坡林</t>
  </si>
  <si>
    <t>2017-3-27由Z10销售代表转到Q01销售代表；2017-7-3由Q01销售代表晋升为Z05销售主管；2017-7-31由Z05销售主管降为Z07销售代表；2018-4-4由Z07销售代表异动为Q01销售代表；2018-5-21由Z05销售代表异动为Z05组主管；2018-8-8由网络部异动为代招项目项目经理；2018-9-4由代招项目组项目经理异动为东风安通林项目组项目经理；</t>
  </si>
  <si>
    <t>疏琼</t>
  </si>
  <si>
    <t>施洪宇</t>
  </si>
  <si>
    <t>任辉</t>
  </si>
  <si>
    <t>雷秀</t>
  </si>
  <si>
    <t>北辰物流项目组</t>
  </si>
  <si>
    <t>付迪</t>
  </si>
  <si>
    <t>2017-10-16异动成主管‘2018-5-28由全时+有家项目主管异动为today+有家项目主管；2018-7-16由today+有家项目主管异动为today+有家项目招聘专员；2018-8-1由today+有家招聘专员异动为today招聘专员；2018-8-29由派遣部代招项目经理异动为东风安道拓汉口项目组代招项目经理；2018-9-4由东风安道拓沌口项目组项目经理异动为北辰物流项目组项目经理</t>
  </si>
  <si>
    <t>马力</t>
  </si>
  <si>
    <t>万智煌</t>
  </si>
  <si>
    <t>阮崇雯</t>
  </si>
  <si>
    <t>联想项目组</t>
  </si>
  <si>
    <t>田勇</t>
  </si>
  <si>
    <t>2016.2.15去哪儿网调回纳杰本部去哪网代招；20160822由去哪儿转入美的做项目经理；2017-4-1由美的项目经理转为联想一项目经理，2017-12-21异动为联想+南车项目经理</t>
  </si>
  <si>
    <t>徐伟杰</t>
  </si>
  <si>
    <t>2018-7-16由联想项目肖念玉组异动为联想项目田勇组；</t>
  </si>
  <si>
    <t>蔡海波</t>
  </si>
  <si>
    <t>许银银</t>
  </si>
  <si>
    <t>章诗秋</t>
  </si>
  <si>
    <t>吴杰</t>
  </si>
  <si>
    <t>陈建锋</t>
  </si>
  <si>
    <t>夏雨</t>
  </si>
  <si>
    <t>2018-7-16由联想项目杨林组异动为联想项目田勇组；2018-10-9由联想项目组招聘专员异动为招聘主管；</t>
  </si>
  <si>
    <t>吕正伟</t>
  </si>
  <si>
    <t>刘佳娣</t>
  </si>
  <si>
    <t>胡政</t>
  </si>
  <si>
    <t>2018-7-16由联想项目组主管异动为联想项目组专员；</t>
  </si>
  <si>
    <t>刘玉龙</t>
  </si>
  <si>
    <t>陈芷苇</t>
  </si>
  <si>
    <t>李艳1</t>
  </si>
  <si>
    <t>2018-4-24由联想项目专员异动为主管；2018-7-16由联想项目组主管异动为联想项目组专员；2018-8-20由联想项目组招聘专员异动为招聘主管；</t>
  </si>
  <si>
    <t>关红涛</t>
  </si>
  <si>
    <t>陈慈</t>
  </si>
  <si>
    <t>田伟</t>
  </si>
  <si>
    <t>2017-5-15由南车专员调为联想一专员；2018-7-16由联想项目杨林组异动为联想项目田勇组；</t>
  </si>
  <si>
    <t>李万江</t>
  </si>
  <si>
    <t>2016.5.17-58由德尔福专员晋升为主管；2017-3-20由德尔福主管升为代招项目经理；2017-4-1由代招-李万江项目经理转为联想二项目经理，2017-7-13由联想二改名为朗迪，2017-8-17由朗迪项目经理降为主管，2018-3-5异动为友德项目经理；2018-4-17由友德项目组经理异动为代招项目经理；2018-6-14由代招项目经理异动为联想项目主管；2018-7-16由联想项目组主管异动为联想项目组专员；</t>
  </si>
  <si>
    <t>邵君玉</t>
  </si>
  <si>
    <t>曹亚峰</t>
  </si>
  <si>
    <t>2018-3-27由联想项目组晋升为主管；</t>
  </si>
  <si>
    <t>余越</t>
  </si>
  <si>
    <t>陈锦玉</t>
  </si>
  <si>
    <t>刘君</t>
  </si>
  <si>
    <t>20171205由联想项目组晋升为主管；；2018-4-2由主管异动为专员</t>
  </si>
  <si>
    <t>鲁锐能</t>
  </si>
  <si>
    <t>2018-3-14异动为总经办份额组主管；2018-8-15异动为总经办助理；2018-9-1由总经办助理异动为联想项目组招聘专员；</t>
  </si>
  <si>
    <t>范瑾</t>
  </si>
  <si>
    <t>2016-9-27由顺丰招聘专员晋升为储备主管；2016-10-1由顺丰储备主管晋升为招聘主管；2016-11-7由顺丰主管转为住电主管；2017-5-11由住电主管晋升为代招-范瑾项目经理；2017-5-24由代招项目经理降为古河招聘专员，2017-10-17由古河专员异动成联想专员；2017-10-26由联想招聘专员异动成联想驻厂专员</t>
  </si>
  <si>
    <t>陈娇</t>
  </si>
  <si>
    <t>石桂</t>
  </si>
  <si>
    <t>张捷超</t>
  </si>
  <si>
    <t>20170106由联想专员转为中粮专员；20170118由中粮专员晋升为主管；2017-3-13由中粮主管转为古河专员；2017-6-21由古河专员晋升为主管2017-11-7项目组变更为古河+华网电力项目组，2017-12-21异动为联想+南车项目驻厂</t>
  </si>
  <si>
    <t>天马项目组</t>
  </si>
  <si>
    <t>顾桑桑</t>
  </si>
  <si>
    <t>2015-11-9由会网部B01组销售代表晋升为B03组销售主管；2015-11-19由B03组销售主管转为网络部W02销售主管；2016.3.21由网络部W02销售主管降为网络部W01销售代表；2016-11-2由网络部w01销售代表晋升为W02网络部销售主管；20161114由网络部W02组销售主管转为派遣部代招顾桑桑组项目经理；20161213由代招组转为小猎头为项目经理；20170203由小猎头项目经理转为奇宏项目组项目经理，20170624奇宏项目到联想客服备件;2017-12-19异动为恒通线束项目经理,20171220由联想客服备件到恒通+友德项目;20180305由恒通+友德项目到恒通项目;2018-3-29异动为天马项目经理;</t>
  </si>
  <si>
    <t>肖仁杰</t>
  </si>
  <si>
    <t>综合</t>
  </si>
  <si>
    <t>刘子康</t>
  </si>
  <si>
    <t>2017-10-25由天马微专员升为主管；2018-10-16由天马项目组招聘主管异动为招聘专员；</t>
  </si>
  <si>
    <t>黄海艳</t>
  </si>
  <si>
    <t>2018-4-10由天马项目招聘专员异动为主管；2018-5-8由天马项目主管异动为专员；</t>
  </si>
  <si>
    <t>鲁紫平</t>
  </si>
  <si>
    <t>谭杰</t>
  </si>
  <si>
    <t>张维勇</t>
  </si>
  <si>
    <t>2014-12-17由报纸部B07组销售代表转为报纸部B02组销售代表；2015-05-26由报纸部B02组销售代表晋升为报纸部B03销售主管；2015-9-24由报纸部B03销售主管转A03组销售主管；2015-11-19由A03组销售主管转报纸部B01销售主管；2016-1-4由报纸部B01销售主管转为招聘会Z07；2016.7.14由招聘会Z07转为招聘会社招部Z07主管；20161114由招聘会社招部Z07销售主管晋升为派遣部代招张维勇组项目经理；2017-3-2由代招-张维勇项目经理转为古河项目经理2017-11-10由古河项目组变更为新业烟草项目组；2018-5-5由中粮项目经理异动为天马项目主管；2018-6-15由天马项目主管异动为专员；2018-10-16由天马项目组招聘专员异动为招聘主管；</t>
  </si>
  <si>
    <t>周鑫</t>
  </si>
  <si>
    <t>2018-7-16由天马项目陈学超组异动为天马项目顾桑桑组；</t>
  </si>
  <si>
    <t>刘蒙</t>
  </si>
  <si>
    <t>梁郑智圆</t>
  </si>
  <si>
    <t>万冲</t>
  </si>
  <si>
    <t>2018-5-28由天马项目专员异动为主管；2018-7-16由天马组主管异动为天马组专员；</t>
  </si>
  <si>
    <t>李敏</t>
  </si>
  <si>
    <t>李宇</t>
  </si>
  <si>
    <t>2018-7-16由天马项目陈学超组异动为天马项目顾桑桑组；2018-10-16由天马项目组招聘专员异动为招聘主管；</t>
  </si>
  <si>
    <t>王贤鹏</t>
  </si>
  <si>
    <t>代石林</t>
  </si>
  <si>
    <t>胡梅</t>
  </si>
  <si>
    <t>钟庆玉</t>
  </si>
  <si>
    <t>易昊</t>
  </si>
  <si>
    <t>2017121晋升为主管；2018-4-19由天马项目组主管异动为专员；2018-9-3由天马项目组招聘专员异动为招聘主管；</t>
  </si>
  <si>
    <t>王小柳</t>
  </si>
  <si>
    <t>2018-7-16由天马组主管异动为天马组专员；</t>
  </si>
  <si>
    <t>胡浩</t>
  </si>
  <si>
    <t>2018-7-16由天马项目沈阳组异动为天马项目顾桑桑组；</t>
  </si>
  <si>
    <t>黎俊</t>
  </si>
  <si>
    <t>刘孟</t>
  </si>
  <si>
    <t>陈宇轩</t>
  </si>
  <si>
    <t>2018-8-1由天马项目组招聘专员异动为驻厂文员；</t>
  </si>
  <si>
    <t>谭豪</t>
  </si>
  <si>
    <t>20161006由天马招聘专员晋升为招聘主管，20161108由赶集百姓主管异动为驻厂专员；2018-6-11由天马组驻厂异动为天马组主管；2018-7-16由天马组主管异动为天马组专员；2018-8-1由天马项目组招聘专员异动为驻厂文员；</t>
  </si>
  <si>
    <t>徐质文</t>
  </si>
  <si>
    <t>富士康项目组</t>
  </si>
  <si>
    <t>李永</t>
  </si>
  <si>
    <t>2014-7-28由招聘会部Q03组销售主管转招聘会Q01销售代表；2014-12-15由招聘会部Q01销售代表转A08组销售主管；2015-11-19由A08组销售主管转招聘会经理；2016-1-13由招聘会经理转Z09招聘主管；2016.7.14由Z09招聘主管晋升为招聘会社招部项目经理；2017-6-1由招聘会项目经理转为派遣部代招项目经理；2017-6-13由代招项目经理转为格力小时工项目组项目经理，2018-3-29异动为外包部去哪儿网项目经理；2018-4-9由去哪儿项目经理异动为格力外包项目经理；2018-6-15由格力外包项目组经理异动为富士康项目组经理；</t>
  </si>
  <si>
    <t>市场</t>
  </si>
  <si>
    <t>严安东</t>
  </si>
  <si>
    <t>2017-4-12由中粮招聘专员晋升为招聘主管；2018-5-5由准时达项目经理异动为today项目主管；2018-5-28由today项目主管异动为today+有家项目主管；2018-6-15由today+有家项目主管异动为富士康项目主管；2018-6-17由富士康项目主管异动为富士康项目专员；</t>
  </si>
  <si>
    <t>肖传豪</t>
  </si>
  <si>
    <t>2018-5-7由佛吉亚项目专员异动为安吉通汇+中建钢构+法比特+佛吉亚项目专员；2018-6-15由安吉通汇+中建钢构+法比特+佛吉亚项目专员异动为富士康项目专员；2018-7-16由富士康项目严安东组异动为富士康项目李永组；</t>
  </si>
  <si>
    <t>杨浩2</t>
  </si>
  <si>
    <t>罗芬1</t>
  </si>
  <si>
    <t>前程+智联</t>
  </si>
  <si>
    <t>周展忠</t>
  </si>
  <si>
    <t>2017125由长飞光纤项目组晋升为招聘主管；2018-4-8由华显光电经理异动为华显光电+爱斯达克项目经理；2018-5-2由华显光电+爱斯达克项目经理异动为代招项目经理；2018-6-15由代招项目经理异动为富士康专员；2018-06-26由富士康专员异动为富士康项目招聘主管；2018-7-16由富士康项目招聘主管异动为专员；2018-7-30由富士康项目招聘专员异动为招聘主管；2018-8-7由富士康项目组招聘主管异动为招聘专员；</t>
  </si>
  <si>
    <t>董超1</t>
  </si>
  <si>
    <t>2018-6-15由古河+华网电力项目专员异动为富士康项目专员；2018-6-26由富士康项目组吕焕组异动为周展忠组；2018-7-16由富士康组周展忠组异动为李永组；</t>
  </si>
  <si>
    <t>张明峰</t>
  </si>
  <si>
    <t>2018-6-15由东原地产+全时项目专员异动为富士康项目专员；2018-6-26由富士康项目组吕焕组异动为周展忠组；2018-7-16由富士康组周展忠组异动为李永组；</t>
  </si>
  <si>
    <t>陈容健</t>
  </si>
  <si>
    <t>2015-07-01由派遣外包部通汇汽车（现场纳杰）招聘专员晋升为招聘主管；2015-08-01由通汇汽车组（现场）招聘主管转为通用主管；20160815由通用现场主管晋升为武汉通汇项目经理；2017-2-27由武汉通汇转为武汉通汇+中航上发项目经理；2017-7-26由武汉通汇项目经理异动为德尔福项目经理，2017-9-4由德尔福异动到铁塔项目组项目经理；2018-5-5由铁塔项目经理异动为鸿图+安吉物流项目经理；2018-8-20鸿图+安吉物流项目经理异动为富士康项目组招聘主管；2018-9-4由富士康项目组招聘主管异动为招聘专员；</t>
  </si>
  <si>
    <t>毛云杰</t>
  </si>
  <si>
    <t>夏曙</t>
  </si>
  <si>
    <t>张国立</t>
  </si>
  <si>
    <t>2018-3-2异动为招聘主管；2018-6-15由联通项目组招聘主管异动为富士康项目组招聘主管；2018-9-17由富士康项目组招聘主管异动为招聘专员；2018-11-1由由富士康项目组招聘主管异动为招聘专员；</t>
  </si>
  <si>
    <t>何鸣</t>
  </si>
  <si>
    <t>2018-6-15由长联来福+友德项目专员异动为富士康项目专员；</t>
  </si>
  <si>
    <t>姜俊棚</t>
  </si>
  <si>
    <t>杨雅琴</t>
  </si>
  <si>
    <t>王科</t>
  </si>
  <si>
    <t>20161114由矢崎专员晋升为矢崎主管；2017-5-10由矢崎天合招聘主管晋升为代招-王科项目经理；2017-5-22由代招项目经理转为凌达项目经理；2017-6-19由凌达项目经理降为矢崎+天合招聘主管；2017-6-28由矢崎+天合招聘主管转为哈金森项目招聘主管；2018-6-15由哈金森项目招聘主管异动为富士康项目招聘主管；2018-7-16由富士康项目招聘主管异动为富士康项目专员；2018-10-22由富士康项目专员异动为富士康项目招聘主管；</t>
  </si>
  <si>
    <t>夏召福</t>
  </si>
  <si>
    <t>杨腾</t>
  </si>
  <si>
    <t>胡明新</t>
  </si>
  <si>
    <t>曾辉煌</t>
  </si>
  <si>
    <t>张文晴</t>
  </si>
  <si>
    <t>20160901由泰康招聘专员晋升为主管；2017-4-1由泰康招聘主管转为天马招聘主管，2017-10-24由天马招聘主管晋升为代招张文晴项目组经理，2017-10-27由代招项目经理异动为华网电力项目经理2017-11-7由华网电力项目组变更为古河+华网电力项目组，2018-4-8异动为古河+华网招聘主管；2018-6-15由古河+华网招聘主管异动为富士康招聘主管；</t>
  </si>
  <si>
    <t>雷潇</t>
  </si>
  <si>
    <t>2018-6-15由联想客服备件+奇宏项目专员异动为富士康项目专员；</t>
  </si>
  <si>
    <t>罗双睿</t>
  </si>
  <si>
    <t>邓勇</t>
  </si>
  <si>
    <t>孙腾</t>
  </si>
  <si>
    <t>侯阳</t>
  </si>
  <si>
    <t>20170203由奇宏转为富士康总厂项目组；2018-5-17由富士康项目驻厂异动为主管；2018-5-29由富士康项目主管异动为联明机械+华工正源项目主管；2018-6-15由联明机械+华工正源项目主管异动为富士康项目驻厂专员；</t>
  </si>
  <si>
    <t>晏群</t>
  </si>
  <si>
    <t>2018-5-29由富士康项目驻厂异动为富士康+易点租项目驻厂；2018-6-15由富士康+易点租项目驻厂异动为富士康项目驻厂；</t>
  </si>
  <si>
    <t>刘为3</t>
  </si>
  <si>
    <t>2018-8-8由联通项目组招聘专员异动为富士康项目组招聘专员；2018-8-13由富士康招聘专员异动为驻厂专员；</t>
  </si>
  <si>
    <t>安波福项目组</t>
  </si>
  <si>
    <t>余江</t>
  </si>
  <si>
    <t>20161117由新程招聘专员晋升为招聘主管；20161202由新程主管转为凌达驻厂；2016-12-20由凌达驻厂转到德尔福为驻厂，2018-3-20异动为德尔福项目经理；</t>
  </si>
  <si>
    <t>占杰文</t>
  </si>
  <si>
    <t>李文强</t>
  </si>
  <si>
    <t>2017-9-1敏实项目晋升主管；2018-5-5由敏实项目主管异动为敏实+铁塔项目主管；2018-10-10由代招项目经理异动为安波福项目组招聘专员；</t>
  </si>
  <si>
    <t>笪春燕</t>
  </si>
  <si>
    <t>2018-09-20日由安波福项目组专员异动为主管</t>
  </si>
  <si>
    <t>吴琳</t>
  </si>
  <si>
    <t>夏子豪</t>
  </si>
  <si>
    <t>尹晓芬</t>
  </si>
  <si>
    <t>覃博斌</t>
  </si>
  <si>
    <t>陈一民</t>
  </si>
  <si>
    <t>智联</t>
  </si>
  <si>
    <t>明珠</t>
  </si>
  <si>
    <t>2018-6-12异动为德尔福项目组主管</t>
  </si>
  <si>
    <t>周杰</t>
  </si>
  <si>
    <t>2018-4-1由德尔福赶集组招聘专员异动为德尔福市场组招聘主管；2018-6-1异动为德尔福专员</t>
  </si>
  <si>
    <t>李婷婷</t>
  </si>
  <si>
    <t>范立玺</t>
  </si>
  <si>
    <t xml:space="preserve"> 招聘专员 </t>
  </si>
  <si>
    <t>陈明川</t>
  </si>
  <si>
    <t>李发顺</t>
  </si>
  <si>
    <r>
      <rPr>
        <sz val="11"/>
        <color indexed="8"/>
        <rFont val="Calibri"/>
      </rPr>
      <t>2017-7-25</t>
    </r>
    <r>
      <rPr>
        <sz val="11"/>
        <color indexed="8"/>
        <rFont val="宋体"/>
      </rPr>
      <t>由德尔福项目组专员晋升为主管，</t>
    </r>
    <r>
      <rPr>
        <sz val="11"/>
        <color indexed="8"/>
        <rFont val="Calibri"/>
      </rPr>
      <t>2017-9-4</t>
    </r>
    <r>
      <rPr>
        <sz val="11"/>
        <color indexed="8"/>
        <rFont val="宋体"/>
      </rPr>
      <t>由德尔福主管降为专员，</t>
    </r>
    <r>
      <rPr>
        <sz val="11"/>
        <color indexed="8"/>
        <rFont val="Calibri"/>
      </rPr>
      <t>2017-11-14</t>
    </r>
    <r>
      <rPr>
        <sz val="11"/>
        <color indexed="8"/>
        <rFont val="宋体"/>
      </rPr>
      <t>异动为德尔福项目招聘主管，</t>
    </r>
    <r>
      <rPr>
        <sz val="11"/>
        <color indexed="8"/>
        <rFont val="Calibri"/>
      </rPr>
      <t>2018-4-1</t>
    </r>
    <r>
      <rPr>
        <sz val="11"/>
        <color indexed="8"/>
        <rFont val="宋体"/>
      </rPr>
      <t>由德尔福招聘主管异动到驻厂专员；</t>
    </r>
  </si>
  <si>
    <t>丁莎</t>
  </si>
  <si>
    <t>哈金森项目组</t>
  </si>
  <si>
    <t>许学文</t>
  </si>
  <si>
    <t>2017-3-23由天马专员晋升为赶集主管；2017-4-1由天马主管转为友德58主管；2017-5-18由友德项目转为友德+朗迪项目，2017-8-19由友德主管晋升代招项目主管，2017-11-3由恒通专员升为主管，2018-3-22由长联来福主管异动为代招项目经理，2018-3-28由代招项目经理异动到哈金森项目经理，</t>
  </si>
  <si>
    <t>金鹏翔</t>
  </si>
  <si>
    <t>黄磊</t>
  </si>
  <si>
    <t>宋文健</t>
  </si>
  <si>
    <t>尹壮</t>
  </si>
  <si>
    <t>高明</t>
  </si>
  <si>
    <t>杨蜜</t>
  </si>
  <si>
    <t>捷众项目组</t>
  </si>
  <si>
    <t>阙汝爽</t>
  </si>
  <si>
    <t>2017-12-2异动为捷众项目招聘主管;2018-7-13由捷众项目主管异动为项目经理；</t>
  </si>
  <si>
    <t>周行</t>
  </si>
  <si>
    <t>蔡倩</t>
  </si>
  <si>
    <t>胡乐乐</t>
  </si>
  <si>
    <t>2016-11-1由延锋专员升为捷众58主管；2017-3-16由捷众主管降为专员；2017-4-25由捷众专员升为主管；2017-6-26由捷众主管降为专员；2017-7-7由捷众专员异动为物流顺丰项目组驻厂专员；2017-7-20由外包顺丰项目组驻厂专员异动为捷众项目组专员2017121晋升为主管；2018-7-16由捷众项目组方波组异动为捷众项目组阙汝爽组；2018-7-19由捷众项目组招聘主管异动为招聘专员；2018-9-12由捷众项目组招聘专员异动为捷众项目组招聘主管；</t>
  </si>
  <si>
    <t>石梦瑶</t>
  </si>
  <si>
    <t>刘谊</t>
  </si>
  <si>
    <t>姜萍</t>
  </si>
  <si>
    <t>颜敏</t>
  </si>
  <si>
    <t>李倩</t>
  </si>
  <si>
    <t>耀皮项目组</t>
  </si>
  <si>
    <t>曾金</t>
  </si>
  <si>
    <t>20161114由施耐德招聘专员晋升为招聘主管；2018年9月19日由代招项目-曾金异动为耀皮项目经理；</t>
  </si>
  <si>
    <t>汤鹏程</t>
  </si>
  <si>
    <t>黄立云</t>
  </si>
  <si>
    <t>2018年9月21日由代招项目-曾金异动为耀皮项目组专员</t>
  </si>
  <si>
    <t>杨继山</t>
  </si>
  <si>
    <t>但磊</t>
  </si>
  <si>
    <t>程志强</t>
  </si>
  <si>
    <t>2018年9月20日由代招项目-曾金异动为耀皮项目组专员</t>
  </si>
  <si>
    <t>魏丹丹</t>
  </si>
  <si>
    <t>蒲春梅</t>
  </si>
  <si>
    <t>18年9月20日由远航物流+华新汽车+耀皮项目组驻厂异动为耀皮项目驻厂</t>
  </si>
  <si>
    <t>远航物流+安吉项目组</t>
  </si>
  <si>
    <t>张少杰</t>
  </si>
  <si>
    <t>2017-9-22由住电专员晋升为主管，2018-1-10异动为远航+华新项目经理，2018-3-29异动为远航物流+华新+耀皮项目经理；18年9月19日由远航物流+华新+耀皮项目经理异动为远航物流+华新汽车+安吉项目经理</t>
  </si>
  <si>
    <t>杨昕宇</t>
  </si>
  <si>
    <t>王偲偲</t>
  </si>
  <si>
    <t>2018-5-8由鸿图+安吉物流项目专员异动为主管；2018-8-20由鸿图+安吉物流项目组招聘专员异动为安吉物流项目组招聘专员；2018-9-4由安吉物流项目组招聘主管异动为安吉物流项目组主管；18年9月19日由安吉物流主管异动为远航物流+华新汽车+安吉项目组主管</t>
  </si>
  <si>
    <t>周斌</t>
  </si>
  <si>
    <t>2018-8-20由鸿图+安吉物流项目组招聘专员异动为安吉物流项目组招聘专员；18年9月19日由安吉物流专员异动为远航物流+华新汽车+安吉项目组专员</t>
  </si>
  <si>
    <t>吴石从</t>
  </si>
  <si>
    <t>2018-3-19异动为鸿图+安吉物流招聘主管；2018-8-20由鸿图+安吉物流项目组招聘专员异动为安吉物流项目组招聘专员；18年9月19日由安吉物流专员异动为远航物流+华新汽车+安吉项目组专员</t>
  </si>
  <si>
    <t>龙思羽</t>
  </si>
  <si>
    <t>18年9月19日由远航物流+华新汽车+耀皮项目组专员异动为耀皮项目专员</t>
  </si>
  <si>
    <t>易宗辉</t>
  </si>
  <si>
    <t>郑雄俊</t>
  </si>
  <si>
    <t>远航物流安吉项目组</t>
  </si>
  <si>
    <t>赵安</t>
  </si>
  <si>
    <t>2017-8-17由菲亚姆异动为耀皮+菲亚姆2017-11-28晋升为招聘主管，2018-5-8由远航物流+华新汽车+耀皮项目组专员异动为主管；</t>
  </si>
  <si>
    <t>刘娅妮</t>
  </si>
  <si>
    <t>18年9月19日由远航物流+华新汽车+耀皮项目组专员异动为远航物流+华新汽车+安吉项目组专员</t>
  </si>
  <si>
    <t>李艳</t>
  </si>
  <si>
    <t>王曦</t>
  </si>
  <si>
    <t>余詹</t>
  </si>
  <si>
    <t>杨玲</t>
  </si>
  <si>
    <t>2018-8-20由鸿图+安吉物流项目组驻厂专员异动为安吉物流项目组驻厂专员；18年9月19日由安吉物流驻厂异动为远航物流+华新汽车+安吉项目组驻厂</t>
  </si>
  <si>
    <t>赵毅</t>
  </si>
  <si>
    <t>安吉通汇+中建钢构项目组</t>
  </si>
  <si>
    <t>黄立</t>
  </si>
  <si>
    <t>2016.5.1由通用组招聘专员升为赶集渠道主管；2016-10-1由通用招聘主管晋升为捷众项目经理，2018-4-8异动为安吉通汇+中建钢构项目经理；2018-5-5由安吉通汇+中建钢构项目经理异动为安吉通汇+中建钢构+法比特+佛吉亚项目组经理；2018-11-5由安吉通汇+中建钢构+法比特项目组项目经理异动为安吉通汇+中建钢构项目组项目经理；</t>
  </si>
  <si>
    <t>沈颖丹</t>
  </si>
  <si>
    <t>周星</t>
  </si>
  <si>
    <t>2017-3-28由中建钢构招聘专员升为招聘主管；2017-5-15由中建钢构主管调为联想一主管；2017-6-1由联想一主管调回中建钢构为主管；2017-7-19由中建钢构主管晋升为驻厂组驻厂经理，2017-9-4由驻厂经理异动到代招李建材为主管，2017-9-7由代招李建材主管异动为安吉通汇+中建钢构专员2017-11-10晋升为主管</t>
  </si>
  <si>
    <t>龙贝贝</t>
  </si>
  <si>
    <t>邓远成</t>
  </si>
  <si>
    <t>田沂鑫</t>
  </si>
  <si>
    <t>2017-8-9由捷众专员晋升为主管，2018-4-8异动为安吉通汇+中建钢构项目主管</t>
  </si>
  <si>
    <t>龙倩</t>
  </si>
  <si>
    <t>刘奕榕1</t>
  </si>
  <si>
    <t>刘梦玥</t>
  </si>
  <si>
    <t>高勋涛</t>
  </si>
  <si>
    <t>东原地产项目组</t>
  </si>
  <si>
    <t>丁栋</t>
  </si>
  <si>
    <t>2017-5-8由代招袁壮壮组招聘专员晋升为招聘主管；2017-5-15由代招-袁壮壮主管调为联想一主管；2017-6-1由联想一招聘主管异动为法雷奥主管，2017-11-1由菲亚姆主管异动为敏实；2018-5-28由东原地产项目经理异动为东原+全时项目经理；2018-11-5由东原地产+全时项目组项目经理异动为东原地产项目组项目经理；</t>
  </si>
  <si>
    <t>王畅</t>
  </si>
  <si>
    <t>蔡伊城</t>
  </si>
  <si>
    <t>张伊燃</t>
  </si>
  <si>
    <t>夏亦伦</t>
  </si>
  <si>
    <t>住电+武汉客车项目组</t>
  </si>
  <si>
    <t>杨正大</t>
  </si>
  <si>
    <t>2017-11-21异动为主管；2018-7-13由长联来福+友德项目组主管异动为大学生兼职部六组项目经理；2018-8-2由大学生兼职六组项目经理异动为代招项目-杨正大项目经理；2018-8-15由代招项目异动为长飞光纤项目组项目经理；2018-9-14由长飞光纤项目组异动为长飞光纤+住电+武汉客车项目组项目经理；</t>
  </si>
  <si>
    <t>程辉</t>
  </si>
  <si>
    <t>2018-7-26由华星光电项目组招聘专员异动为长飞光纤+华星光电项目组招聘专员；</t>
  </si>
  <si>
    <t>来阿飞</t>
  </si>
  <si>
    <t>2018-4-8异动为住电+武汉客车项目组主管；2018-8-22由住电+武汉客车项目组主管异动为项目经理；2018-9-13由住电+武汉客车项目组项目经理异动为长飞光纤+住电+武汉客车项目组招聘专员；</t>
  </si>
  <si>
    <t>胡付超</t>
  </si>
  <si>
    <t>耿雪漫</t>
  </si>
  <si>
    <t>苏泽辉</t>
  </si>
  <si>
    <t>周晴</t>
  </si>
  <si>
    <t>2017-4-5由泰康专员晋升为主管2017-12-1晋升为项目经理，2017-12-14异动到长飞光纤项目经理；2018-7-24由长飞光纤+华星光电项目组异动为长飞光纤项目组项目经理；2018-8-4由长飞光纤项目组异动到长飞光纤+华星光电项目组项目经理；2018-8-15由长飞光纤项目经理异动为招聘专员；2018-10-16由长飞光纤+住电+武汉客车项目组招聘主管异动为招聘专员；</t>
  </si>
  <si>
    <t>张毛</t>
  </si>
  <si>
    <t>2018-5-28由专员异动为主管；2018-7-5由住电+武汉客车项目主管异动为专员；</t>
  </si>
  <si>
    <t>涂添玉</t>
  </si>
  <si>
    <t>刘静1</t>
  </si>
  <si>
    <t>杨毅</t>
  </si>
  <si>
    <t>2017-4-5由泰康专员晋升为主管；2017-7-27由泰康项目组主管晋升为代招杨毅项目经理，2017-10-16降级为招聘专员，2017-10-18由佛吉亚项目异动到佛吉亚+东风江森项目组，2017-10-25由佛吉亚+东风江森专员升为主管；2018-7-26由华星光电项目组招聘专员异动为长飞光纤+华星光电项目组招聘专员；2018-10-8由长飞光纤+住电+武汉客车项目组招聘专员异动为招聘主管；</t>
  </si>
  <si>
    <t>刘舒琴</t>
  </si>
  <si>
    <t>汪鑫</t>
  </si>
  <si>
    <t>李渊博</t>
  </si>
  <si>
    <t>何勇利</t>
  </si>
  <si>
    <t>肖玮1</t>
  </si>
  <si>
    <t>2018-7-30由住电招聘专员异动为驻厂；</t>
  </si>
  <si>
    <t>长飞光纤项目组</t>
  </si>
  <si>
    <t>黄伟</t>
  </si>
  <si>
    <t>2018-6-19由联通项目专员异动为主管；2018-7-16由联通项目组主管异动为联通项目组专员；2018-11-2由代招项目经理异动为长飞光纤项目组项目经理；</t>
  </si>
  <si>
    <t>吕佳文</t>
  </si>
  <si>
    <t>苏佩</t>
  </si>
  <si>
    <t>周希特</t>
  </si>
  <si>
    <t>谢菊连</t>
  </si>
  <si>
    <t>高美</t>
  </si>
  <si>
    <t>黄慧妮</t>
  </si>
  <si>
    <t>童文浩</t>
  </si>
  <si>
    <t>2017-4-1由代招杨新光专员组转为凌达专员；2017-4-7由凌达专员转为南玻+凌达专员；2017-4-26由南玻+凌达转为长飞光纤专员；2017-5-2由长飞光纤招聘专员转为驻厂</t>
  </si>
  <si>
    <t>有家项目组</t>
  </si>
  <si>
    <t>段曾丽</t>
  </si>
  <si>
    <t>2017-12-11由安吉通汇+中建钢构项目组晋升为主管；2018-5-22由安吉通汇+中建钢构+法比特+佛吉亚项目组主管异动为泰康短期外包项目组主管；2018-07-03由泰康主管异动为安吉通汇+中建钢构+法比特+佛吉亚项目组主管；2018-10-15由代招项目经理异动为有家+中粮集团项目组项目经理；2018-11-5由有家+中粮集团项目组项目经理异动为有家项目组项目经理；</t>
  </si>
  <si>
    <t>龚颖健</t>
  </si>
  <si>
    <t>鲁苗</t>
  </si>
  <si>
    <t>2017-6-26由美的项目组招聘专员晋升为招聘主管；2018-8-1由美的项目组项目经理异动为有家+中粮项目组项目经理；2018-10-15由有家+中粮集团项目组项目经理异动为招聘专员。</t>
  </si>
  <si>
    <t>侯贤伟</t>
  </si>
  <si>
    <t>2018-8-1由美的项目组招聘专员异动为有家+中粮项目组招聘专员；</t>
  </si>
  <si>
    <t>杜宝雨</t>
  </si>
  <si>
    <t>何佳丽</t>
  </si>
  <si>
    <t>2018-10-16由代招项目-费天富异动为恒通项目组招聘专员；</t>
  </si>
  <si>
    <t>华工正源项目组</t>
  </si>
  <si>
    <t>张杨</t>
  </si>
  <si>
    <t>20160801由通用项目招聘专员晋升通用项目招聘主管；2016-10-1由通用招聘主管晋升为安吉物流项目经理；2017-4-1由安吉物流项目经理转为代招-张扬组为项目经理；2017-4-14由代招-张扬组转到金亭汽车项目组；2017-5-22由金亭项目组转为金亭+鸿图项目组为项目经理；2017-8-25由金亭+鸿图项目组项目经理异动为金亭+鸿图+安吉物流项目经理，2017-9-4由金亭+鸿图+安吉物流项目经理改为鸿图+安吉物流项目组；2018-5-7由安吉物流+鸿图项目异动为富士康项目经理；2018-5-29由富士康项目经理异动为联明机械+华工正源项目经理；2018-7-30由联明机械+华工正源项目组异动到华工正源项目组项目经理；</t>
  </si>
  <si>
    <t>黄婧熙</t>
  </si>
  <si>
    <t>2017-6-1由延锋安道拓专员转为金亭专员；2017-8-1由金亭鸿图项目专员晋升为主管；2017-8-25由金亭+鸿图项目组主管异动为金亭+鸿图+安吉物流项目组主管；2018-6-1由鸿图+安吉物流项目组主管异动为专员；2018-8-20由鸿图+安吉物流项目组异动为华工正源项目组招聘专员；</t>
  </si>
  <si>
    <t>何明俊</t>
  </si>
  <si>
    <t>2018-5-29由富士康项目专员异动为联明机械+华工正源项目专员；2018-7-30由联明机械+华工正源项目组异动到华工正源项目组招聘专员；</t>
  </si>
  <si>
    <t>李万慧</t>
  </si>
  <si>
    <t>2018-5-29由富士康项目专员异动为联明机械+华工正源项目专员；2018-5-31由联明机械+华工正源项目专员异动为主管；2018-7-30由联明机械+华工正源项目组异动到华工正源项目组招聘专员；</t>
  </si>
  <si>
    <t>陈云</t>
  </si>
  <si>
    <t>2017-12-6异动到富士康总厂项目组；2018-5-7由富士康项目专员异动为主管；2018-5-29由富士康项目主管异动为联明机械+华工正源项目主管；2018-7-30由联明机械+华工正源项目组异动到华工正源项目组招聘专员；</t>
  </si>
  <si>
    <t>夏锦辉</t>
  </si>
  <si>
    <t>现场</t>
  </si>
  <si>
    <t>肖姣</t>
  </si>
  <si>
    <t>2018-7-30由联明机械+华工正源项目组异动到华工正源项目组招聘专员；</t>
  </si>
  <si>
    <t>徐达</t>
  </si>
  <si>
    <t>孙佳幸</t>
  </si>
  <si>
    <t>李飞</t>
  </si>
  <si>
    <t>聂琛</t>
  </si>
  <si>
    <t>20170113由安吉物流专员转为驻厂，2017-4-12由安吉物流驻厂转为代招张杨组招聘专员；2017-4-14由代招张杨转为金亭汽车；2017-5-22由金亭项目组转为金亭+鸿图项目组为专员；2017-7-5由金亭鸿图项目组招聘专员异动为驻厂专员；2017-8-25由金亭+鸿图项目组异动为金亭+鸿图+安吉物流项目组；2018-8-16由鸿图+安吉物流项目组异动为华工正源项目组驻厂专员；</t>
  </si>
  <si>
    <t>延锋汽车项目组</t>
  </si>
  <si>
    <t>朱毛毛</t>
  </si>
  <si>
    <t>20160823由铁塔专员晋升为主管；2016-12-20由铁塔改为德尔福；2017-3-2由德尔福主管晋升为代招经理；2017-4-7由代招-朱毛毛转为圣戈班；2018-11-5由延锋汽车+圣戈班项目组项目经理异动为圣戈班项目组项目经理；</t>
  </si>
  <si>
    <t>周威</t>
  </si>
  <si>
    <t>2018-4-4由招聘专员异动为招聘主管；</t>
  </si>
  <si>
    <t>周永康</t>
  </si>
  <si>
    <t>王海涛</t>
  </si>
  <si>
    <t>胡慧</t>
  </si>
  <si>
    <t>敏实+铁塔项目组</t>
  </si>
  <si>
    <t>张芬</t>
  </si>
  <si>
    <t>2015-9-24由会网部L06组销售代表转为B03组销售代表；2015-10-22由B03组销售代表转为会网部A05销售代表；2015-11-9由会网部A05销售代表转为B06组销售代表；2015-11-19由B06组销售代表转为Q03招聘顾问；2016.7.14由Q03招聘顾问晋升为主管；20161114由招聘会Q03组转为派遣部代招张芬组，由销售主管晋升为项目经理；20161215由代招张芬转为敏实项目经理；2018-5-5由敏实项目经理异动为敏实+铁塔项目经理</t>
  </si>
  <si>
    <t>黄志龙</t>
  </si>
  <si>
    <t>2017-5-27由敏实专员晋升为主管；2018-5-5由敏实项目主管异动为敏实+铁塔项目主管；</t>
  </si>
  <si>
    <t>吴雨宸</t>
  </si>
  <si>
    <t>江金蓉</t>
  </si>
  <si>
    <t>2018-3-1异动为铁搭招聘主管；2018-5-5由敏实项目主管异动为敏实+铁塔项目专员</t>
  </si>
  <si>
    <t>吴鑫</t>
  </si>
  <si>
    <t>2017-7-26由武汉通汇项目组专员异动为德尔福项目组专员，2017-8-14由德尔福专员升主管；2018-5-5由铁塔项目主管异动为敏实+铁塔项目主管</t>
  </si>
  <si>
    <t>代发佳</t>
  </si>
  <si>
    <t>20171013由赶集招聘专员晋升为58招聘主管，2017-12-18异动为铁塔招聘专员；2018-5-5由铁塔项目专员异动为敏实+铁塔项目专员</t>
  </si>
  <si>
    <t>孙磊</t>
  </si>
  <si>
    <t>毛松</t>
  </si>
  <si>
    <t>20161212由代招张玲招聘专员晋升为招聘主管；2016-12-30由代招张玲组转为东西湖敏实组；2017-3-23由东西湖敏实招聘主管转为驻厂；2017-4-1由东西湖敏实转为敏实项目组驻厂；2018-5-5由敏实项目驻厂异动为敏实+铁塔项目驻厂</t>
  </si>
  <si>
    <t>恒通项目组</t>
  </si>
  <si>
    <t>费天富</t>
  </si>
  <si>
    <t>2018-4-25由泰康+心怡项目组专员异动为主管；2018-5-29由泰康+心怡项目异动为东风安道拓+爱斯达克+心怡项目组；2018-6-15由东风安道拓+爱斯达克+心怡项目异动为东风安道拓+爱斯达克项目；2018-7-16由东风安道拓+爱斯达克项目主管异动为东风安道拓+爱斯达克项目员工；2018-10-16由代招项目经理异动为恒通项目组项目经理；</t>
  </si>
  <si>
    <t>黄正正</t>
  </si>
  <si>
    <t>20160914由物流项目邮政项目经理转为顺丰专员；2016-9-24由顺丰专员转为物流项目组-邮政储备项目经理；2017-4-1由代招-黄正正项目经理转为天马招聘主管；2018-4-13由天马项目主管异动为恒通项目经理；2018-6-1由恒通项目异动为恒通+烟草项目；2018-10-16由恒通项目组项目经理异动为招聘专员；</t>
  </si>
  <si>
    <t>刘恋恋</t>
  </si>
  <si>
    <t>2017-11-1由百姓渠道李万江的专员转为前程渠道范丽君专员；2018-6-1由恒通项目异动为恒通+烟草项目</t>
  </si>
  <si>
    <t>赵兵洋</t>
  </si>
  <si>
    <r>
      <rPr>
        <sz val="11"/>
        <color indexed="8"/>
        <rFont val="宋体"/>
      </rPr>
      <t>20170203由小猎头专员转为奇宏专员；</t>
    </r>
    <r>
      <rPr>
        <sz val="11"/>
        <color indexed="8"/>
        <rFont val="Calibri"/>
      </rPr>
      <t>2017-3-20</t>
    </r>
    <r>
      <rPr>
        <sz val="11"/>
        <color indexed="8"/>
        <rFont val="宋体"/>
      </rPr>
      <t>由奇宏专员晋升为主管；</t>
    </r>
    <r>
      <rPr>
        <sz val="11"/>
        <color indexed="8"/>
        <rFont val="Calibri"/>
      </rPr>
      <t>2017-5-15</t>
    </r>
    <r>
      <rPr>
        <sz val="11"/>
        <color indexed="8"/>
        <rFont val="宋体"/>
      </rPr>
      <t>由奇宏主管调为富士康总厂主管；</t>
    </r>
    <r>
      <rPr>
        <sz val="11"/>
        <color indexed="8"/>
        <rFont val="Calibri"/>
      </rPr>
      <t>2017-6-1</t>
    </r>
    <r>
      <rPr>
        <sz val="11"/>
        <color indexed="8"/>
        <rFont val="宋体"/>
      </rPr>
      <t>由富士康主管调回为奇宏主管；</t>
    </r>
    <r>
      <rPr>
        <sz val="11"/>
        <color indexed="8"/>
        <rFont val="Calibri"/>
      </rPr>
      <t>2018-6-1</t>
    </r>
    <r>
      <rPr>
        <sz val="11"/>
        <color indexed="8"/>
        <rFont val="宋体"/>
      </rPr>
      <t>由恒通项目异动为恒通</t>
    </r>
    <r>
      <rPr>
        <sz val="11"/>
        <color indexed="8"/>
        <rFont val="Calibri"/>
      </rPr>
      <t>+</t>
    </r>
    <r>
      <rPr>
        <sz val="11"/>
        <color indexed="8"/>
        <rFont val="宋体"/>
      </rPr>
      <t>烟草项目；</t>
    </r>
  </si>
  <si>
    <t>刘齐</t>
  </si>
  <si>
    <r>
      <rPr>
        <sz val="11"/>
        <color indexed="8"/>
        <rFont val="宋体"/>
      </rPr>
      <t>2018-6-1由恒通项目异动为恒通</t>
    </r>
    <r>
      <rPr>
        <sz val="11"/>
        <color indexed="8"/>
        <rFont val="Calibri"/>
      </rPr>
      <t>+</t>
    </r>
    <r>
      <rPr>
        <sz val="11"/>
        <color indexed="8"/>
        <rFont val="宋体"/>
      </rPr>
      <t>烟草项目；</t>
    </r>
  </si>
  <si>
    <t>姚萍</t>
  </si>
  <si>
    <t>2018-6-1由恒通项目异动为恒通+烟草项目；</t>
  </si>
  <si>
    <t>肖子洋</t>
  </si>
  <si>
    <t>2017-5-15由奇宏专员调为富士康总厂专员；2017-6-1由富士康专员调回为奇宏专员，2017-9-8由联想客服备件专员晋升主管2017-10-11由联想客服备件招聘主管降为专员；2018-6-1由恒通项目异动为恒通+烟草项目；</t>
  </si>
  <si>
    <t>周丽</t>
  </si>
  <si>
    <t>梁佳佳</t>
  </si>
  <si>
    <t>王常娥</t>
  </si>
  <si>
    <t>姚鹏程</t>
  </si>
  <si>
    <t>武汉通汇项目组</t>
  </si>
  <si>
    <t>程萍</t>
  </si>
  <si>
    <t>2015-07-10由联通招聘专员晋升为招聘主管；2016.4.1由联通招聘主管转施耐德经理；2017-8-21由施耐德项目经理异动为施耐德+安吉物流项目经理，2017-8-25由施耐德+安吉物流经理异动为施耐德项目经理，2017-9-4由施耐德项目经理异动为施耐德+武汉通汇项目经理</t>
  </si>
  <si>
    <t>郑雨晴</t>
  </si>
  <si>
    <t>黄菲炀</t>
  </si>
  <si>
    <t>2017-10-11由施耐德+武汉通汇项目组前程渠道黄启婷专员转为58渠道韩伟的专员，2017-11-16异动为武汉通汇+施耐德招聘主管</t>
  </si>
  <si>
    <t>刘晓钧</t>
  </si>
  <si>
    <t>吴松辉</t>
  </si>
  <si>
    <t>曾妮</t>
  </si>
  <si>
    <t>易点租项目组</t>
  </si>
  <si>
    <t>杨新光</t>
  </si>
  <si>
    <t>20161212由天马招聘专员晋升为天马招聘主管；2017-3-20由天马主管升为代招经理；2017-4-1由代招杨新光项目经理转为凌达项目经理；2017-4-7由凌达项目经理转为南玻+凌达项目经理；2017-4-26由南玻+凌达转为长飞光纤项目经理，2017-9-4由长飞光纤项目经理异动为华显光电项目经理；2018-5-29由联明机械+易点租+华工正源项目异动为富士康+易点租；2018-6-15由易点租+富士康项目组经理异动为易点租+心怡项目经理；</t>
  </si>
  <si>
    <t>百姓</t>
  </si>
  <si>
    <t>张婷婷</t>
  </si>
  <si>
    <t>2018-6-15由富士康+易点租项目组专员异动为易点租+心怡项目组专员；2018-7-13由易点租+心怡项目组专员异动为易点租项目专员；</t>
  </si>
  <si>
    <t>方舒婷</t>
  </si>
  <si>
    <t>2016-12-22由中粮招聘专员晋升为主管；2017-7-1由中粮主管异动为东原主管，2017-8-19由东原主管晋升代招项目主管，2017-9-4由代招主管异动到延锋安道拓经理，2017-9-21由延锋安道拓经理异动为华显光电专员，2017-12-8异动为招聘主管；2018-5-29由联明机械+易点租+华工正源项目异动为富士康+易点租；2018-6-15由富士康+易点租项目组主管异动为易点租+心怡项目组主管；</t>
  </si>
  <si>
    <t>麦倩仪</t>
  </si>
  <si>
    <t>2018-5-29由联明机械+易点租+华工正源项目异动为富士康+易点租；2018-6-15由富士康+易点租项目组专员异动为易点租+心怡项目组专员；</t>
  </si>
  <si>
    <t>黄安妮</t>
  </si>
  <si>
    <t>陈国</t>
  </si>
  <si>
    <t>倪世成</t>
  </si>
  <si>
    <t>2018-7-2由长飞光纤专员异动为主管；2108-7-13由长飞光纤主管异动为专员；2018-9-25由长飞光纤+住电+武汉客车项目组异动为易点租项目组招聘专员；</t>
  </si>
  <si>
    <t>李航1</t>
  </si>
  <si>
    <t>常丰</t>
  </si>
  <si>
    <t>2017-8-14由延锋汽车专员异动到延锋安道拓驻厂；2018-5-29由联明机械+易点租+华工正源项目异动为富士康+易点租项目组；2018-6-15由富士康+易点租项目组异动为易点租+心怡项目组；2018-7-13由易点租+心怡项目组异动为易点租项目组；</t>
  </si>
  <si>
    <t>心怡金口项目组</t>
  </si>
  <si>
    <t>褚南飞</t>
  </si>
  <si>
    <t>2018-1-1异动为德尔福项目主管；2018-7-13由安波福项目主管异动为心怡项目组项目经理；</t>
  </si>
  <si>
    <t>王易蒙</t>
  </si>
  <si>
    <t>罗帅</t>
  </si>
  <si>
    <t>曹婷</t>
  </si>
  <si>
    <t>2018-7-13由安波福专员异动为心怡项目组专员</t>
  </si>
  <si>
    <t>黄汉芳</t>
  </si>
  <si>
    <t>卢婕</t>
  </si>
  <si>
    <t>孔繁鑫</t>
  </si>
  <si>
    <t>沈杰</t>
  </si>
  <si>
    <t>尚凯文</t>
  </si>
  <si>
    <t>凡云龙</t>
  </si>
  <si>
    <t>2018-5-28由泰康+心怡项目驻厂异动为东风安道拓+爱斯达克+心怡组驻厂；2018-6-15由东风安道拓+爱斯达克+心怡项目异动为易点租+心怡项目；2018-7-13由易点租+心怡项目驻厂异动为心怡项目组驻厂；</t>
  </si>
  <si>
    <t>张文浩</t>
  </si>
  <si>
    <t>心怡蔡甸项目组</t>
  </si>
  <si>
    <t>齐松亚</t>
  </si>
  <si>
    <t>2018-6-13由格力物流电子仓员工异动为格力小时工项目组专员；2018-10-9由代招项目经理异动为心怡蔡甸项目组项目经理；</t>
  </si>
  <si>
    <t>左鑫鑫</t>
  </si>
  <si>
    <t>王强</t>
  </si>
  <si>
    <t>李帆</t>
  </si>
  <si>
    <t>万洋</t>
  </si>
  <si>
    <t>顾杰</t>
  </si>
  <si>
    <t>2017-10-18由佛吉亚项目异动到佛吉亚+东风江森项目组；2018-7-13由天合汽车项目组异动为大学生兼职部五组项目经理；2018-8-2由大学生兼职五组项目经理异动为代招项目-顾杰项目经理；2018-8-21由代招项目-顾杰项目经理异动为心怡蔡甸项目组项目经理；2018-10-9由心怡蔡甸项目组项目经理异动为招聘专员；</t>
  </si>
  <si>
    <t>陈敬裕</t>
  </si>
  <si>
    <t>2017-6-26由美的项目组招聘专员晋升为代招秦张良项目组招聘主管；2017-6-30由代招秦张良项目组招聘主管转为华网电力项目组招聘主管；2018-7-13由长飞光纤项目组主管异动为代招项目组项目经理；2018-9-7由代招项目经理异动为心怡蔡甸项目组招聘专员；</t>
  </si>
  <si>
    <t>汪洋</t>
  </si>
  <si>
    <t>梁德华</t>
  </si>
  <si>
    <t>张欣欣</t>
  </si>
  <si>
    <t>联想客服备件项目组</t>
  </si>
  <si>
    <t>刘香凤</t>
  </si>
  <si>
    <t xml:space="preserve">2016-6-1由南车专员晋升为中石化招聘主管；2016-10-24由中石化组主管晋升为代招储备项目经理；20161213由代招组储备项目经理转为威普泰组项目经理；2017-5-22由威普泰项目改为爱斯达克项目为项目经理，2018-1-8异动为联想客服备件，2018-4-8异动为联想客服备件+奇宏项目经理
</t>
  </si>
  <si>
    <t>牛艳</t>
  </si>
  <si>
    <t>刘佳</t>
  </si>
  <si>
    <t>2018-4-2异动为招聘主管；2018-7-27由联想客服备件+奇宏项目组招聘主管异动为招聘专员；</t>
  </si>
  <si>
    <t>黄乔洋</t>
  </si>
  <si>
    <t>严文惠</t>
  </si>
  <si>
    <t>梅湛</t>
  </si>
  <si>
    <t>李志刚</t>
  </si>
  <si>
    <t>陈兴</t>
  </si>
  <si>
    <t>20161213由代招顾桑桑专员组转为小猎头专员；20161216由小猎头招聘专员晋升为招聘主管；20170203由小猎头主管转为奇宏项目组主管；2017-3-20由奇宏主管降为专员；2017-5-15由奇宏专员调为富士康总厂专员；2017-6-1由富士康专员调回为奇宏专员；2017-7-3由奇宏招聘专员异动为驻厂专员</t>
  </si>
  <si>
    <t>奇宏项目组</t>
  </si>
  <si>
    <t>杨靓</t>
  </si>
  <si>
    <t>20161114由奇宏招聘专员晋升为招聘主管；20170203由奇宏转为富士康总厂项目组；2017-7-21由富士康主管异动为安吉物流招聘主管；2018-8-20由鸿图+安吉物流项目组招聘专员异动为安吉物流项目组招聘专员；2018-8-29由代招项目经理异动为奇宏项目组项目经理；</t>
  </si>
  <si>
    <t>周启云</t>
  </si>
  <si>
    <t>2018-8-29由联想客服备件+奇宏项目组异动为奇宏项目组招聘专员；</t>
  </si>
  <si>
    <t>余新建</t>
  </si>
  <si>
    <t>2017-7-2由联想客服备件+奇宏由赶集专员异动为现场专员；2018-8-29由联想客服备件+奇宏项目组异动为奇宏项目组招聘专员；</t>
  </si>
  <si>
    <t>李成凯</t>
  </si>
  <si>
    <t>鲁文锋</t>
  </si>
  <si>
    <t>曹平1</t>
  </si>
  <si>
    <t>2018-6-11由鸿图+安吉物流项目组专员异动为主管；2018-7-16由鸿图+安吉物流项目组主管异动为专员；2018-8-2由鸿图+安吉物流项目组专员异动为主管；2018-8-2由鸿图+安吉物流项目组招聘专员异动为招聘主管；2018-8-20由鸿图+安吉物流项目组招聘主管异动为安吉物流项目组招聘主管；2018-9-4由安吉物流项目组招聘主管异动为安吉物流项目组招聘专员；2018-9-18由安吉物流项目组招聘专员异动为奇宏项目组驻厂专员；</t>
  </si>
  <si>
    <t>罗爽</t>
  </si>
  <si>
    <t>东泰盛项目组</t>
  </si>
  <si>
    <t>杨凯</t>
  </si>
  <si>
    <t>2016-10-11由恒通专员晋升为主管；2017-3-2由恒通主管晋升为代招杨凯项目经理；2017-3-24由代招杨凯项目经理改为非凡电源项目经理；2017-9-4由非凡电源项目经理异动到矢崎+天合主管，2017-10-16晋升成佛吉亚经理，2017-10-18由佛吉亚项目异动到佛吉亚+东风江森项目组项目经理；2018-4-4由天合汽车项目组经理异动为马应龙+绿枫叶项目经理；2018-5-5由马应龙+绿枫叶项目经理异动为马应龙+绿枫叶+中粮集团项目组经理；2018-8-1由马应龙+绿枫叶+中粮集团异动为马应龙+绿枫叶项目组经理；2018-8-2由马应龙+绿枫叶+中粮集团项目组项目经理异动为马应龙+绿枫叶项目组项目经理；</t>
  </si>
  <si>
    <t>朱军岗</t>
  </si>
  <si>
    <t>2016-1-4由通用组专员晋升为友德主管；2016-3-4由友德主管转为东原专员；2016-5-4由东原专员晋升为主管；2016.7.14由东原主管晋升代招01组项目经理；20160802由代招01组项目经理转入新华扬项目经理；2016-9-27由新华扬项目经理降为奇宏主管；20161227由奇宏招聘主管晋升为代招朱军岗项目经理；20170104由代招朱军岗项目经理转为凌达压缩机项目经理；2017-4-1由凌达项目经理降为凌达主管；2017-4-7由凌达主管转为南玻+凌达主管；2017-4-26由南玻+凌达转为长飞光纤主管，2017-8-29由长飞光纤主管异动为代招主管，2017-9-4由代招主管异动为绿枫叶项目经理；2018-4-4由马应龙+绿枫叶经理异动为驻厂；2018-5-5由马应龙+绿枫叶项目专员异动为马应龙+绿枫叶+中粮集团项目组专员；2018-6-1异动为马应龙+绿枫叶主管；2018-8-2由马应龙+绿枫叶+中粮集团项目组招聘专员异动为马应龙+绿枫叶项目组招聘专员；</t>
  </si>
  <si>
    <t>马念</t>
  </si>
  <si>
    <t>2018-8-2由马应龙+绿枫叶+中粮集团项目组招聘专员异动为马应龙+绿枫叶项目组招聘专员；</t>
  </si>
  <si>
    <t>张恋</t>
  </si>
  <si>
    <t>彭抗</t>
  </si>
  <si>
    <t>2018-10-22由哈金森项目组异动为马应龙+绿枫叶项目组招聘专员；</t>
  </si>
  <si>
    <t>谢小丽</t>
  </si>
  <si>
    <t>2016.3.4由矢崎专员升为主管；2016.7.15由矢崎主管晋升为代招11组项目经理；2016-9-1带中移信联为项目经理；20161214由中移信联项目经理转为安吉通汇项目经理；20170106由安吉通汇项目经理降为安吉通汇招聘主管，2017-8-19由安吉通汇主管晋升代招项目主管，2017-9-4由代招主管异动为法比特项目经理；2018-5-5由东泰盛项目主管异动为东泰盛+金亭项目组主管；2018-9-3由东泰盛项目组招聘专员异动为招聘主管；</t>
  </si>
  <si>
    <t>纪婷婷</t>
  </si>
  <si>
    <t>20161114由中移信联专员晋升为中移信联招聘主管；20161214由中移信联转为安吉通汇主管；2017-7-1由安吉通汇招聘主管降为招聘专员；2017-8-25由安吉通汇项目组专员异动为安吉通汇项目组58主管，2017-11-6异动到法比特，2017-1221异动为招聘专员，2018-3-5异动为主管；2018-4-1由58组异动为前程组招聘专员；2018-5-5由东泰盛项目异动为东泰盛+金亭项目组；2018-6-5由东泰盛+金亭组专员异动为主管；</t>
  </si>
  <si>
    <t>卢群</t>
  </si>
  <si>
    <t>严家发</t>
  </si>
  <si>
    <t>2017-5-2由奇宏专员晋升为主管；2017-5-15由奇宏主管调为富士康总厂主管；2017-6-1由富士康主管调回为奇宏主管，2017-7月改名为联想客服备件，2017-8-29日由联想客服备件主管异动为代招主管，2017-9-4由代招主管晋升为中航上发项目经理，2017-12-19异动为金亭+法比特项目专员；2018-5-5由东泰盛项目异动为东泰盛+金亭项目组专员</t>
  </si>
  <si>
    <t>刘相垚</t>
  </si>
  <si>
    <t>上海交运项目组</t>
  </si>
  <si>
    <t>盛仁元</t>
  </si>
  <si>
    <t>2016-10-11由顺丰代招专员晋升为主管；2016-11-7由顺丰主管转为住电主管；20170109住电主管降为专员；2017-3-10由住电电装组转到安吉物流项目组为招聘专员；2017-4-1由安吉物流招聘专员晋升为代招-张扬前程招聘主管；2017-4-14由代招-张杨组主管转为金亭汽车主管；2017-5-10由金亭招聘主管晋升为代招-盛仁元项目经理，2017-9-4由中航上发项目异动到上海交运项目经理</t>
  </si>
  <si>
    <t>凡秀娟</t>
  </si>
  <si>
    <t>谭衡</t>
  </si>
  <si>
    <t>滕先文</t>
  </si>
  <si>
    <t>魏孟勤</t>
  </si>
  <si>
    <t>朱素素</t>
  </si>
  <si>
    <t>李孄</t>
  </si>
  <si>
    <t>汪秀秀</t>
  </si>
  <si>
    <t>孙兵</t>
  </si>
  <si>
    <t>延锋安道拓项目组</t>
  </si>
  <si>
    <t>陈阳光</t>
  </si>
  <si>
    <t>2018-11-5由猎头二组项目经理异动为延锋安道拓项目组项目经理；</t>
  </si>
  <si>
    <t>宋鉴</t>
  </si>
  <si>
    <t>何健伟</t>
  </si>
  <si>
    <t>陈二龙</t>
  </si>
  <si>
    <t>陈芳蕊</t>
  </si>
  <si>
    <t>康牧女</t>
  </si>
  <si>
    <t>东风安道拓金口项目组</t>
  </si>
  <si>
    <t>卢进国</t>
  </si>
  <si>
    <t>20161114由泰康专员晋升为代招刘小娜组主管；20161213由代招刘小娜主管组转为凌达压缩机主管；2017-4-7由凌达主管转为南玻+凌达主管；2017-4-26由南玻+凌达转为长飞光纤主管，2017-10-24由华显光电招聘主管晋升为代招卢进国项目经理。201127由代招项目经理异动为法雷奥项目经理，2017-12-15异动到朗迪+施耐德专员，2018-3-5异动为主管；2018-11-5由猎头三组项目经理异动为金口东风安道拓项目组项目经理；</t>
  </si>
  <si>
    <t>黄超</t>
  </si>
  <si>
    <t>陈涛</t>
  </si>
  <si>
    <t>余沙沙</t>
  </si>
  <si>
    <t>Today+海外U项目组</t>
  </si>
  <si>
    <t>万小迁</t>
  </si>
  <si>
    <t>20151119由A05组销售主管转为K01销售主管；20160714由简历销售部业务员转客服部项目经理；2016-12-7由客服部项目经理转为代招万小迁项目经理；2017-1-13由代招万小迁组转为联想二项目经理；2017-4-1由联想二项目经理降为联想一主管2017-12-1晋升为项目经理;2018-4-4由东风安道拓项目组经理异动为today项目组经理；2018-5-28由today项目经理异动为today+有家项目经理；2018-8-1由today+有家项目经理异动为today项目经理；</t>
  </si>
  <si>
    <t>袁瑞</t>
  </si>
  <si>
    <t>2018-5-28由全时+有家项目专员异动为today+有家项目专员；2018-8-1由today+有家招聘专员异动为today招聘专员；</t>
  </si>
  <si>
    <t>沈凯</t>
  </si>
  <si>
    <t>2018-8-1由today+有家招聘专员异动为today招聘专员；</t>
  </si>
  <si>
    <t>周玲</t>
  </si>
  <si>
    <t>2017-11-7由专员晋升为主管；2018-5-28由today项目异动为today+有家项目；2018-8-1由today+有家招聘专员异动为today招聘专员；</t>
  </si>
  <si>
    <t>文明</t>
  </si>
  <si>
    <t>董燃</t>
  </si>
  <si>
    <t>2017-8-23由today招聘专员晋升主管；2018-5-28由today项目异动为today+有家项目；2018-8-1由today+有家招聘专员异动为today招聘专员；</t>
  </si>
  <si>
    <t>高秋月</t>
  </si>
  <si>
    <t>2015-07-18由天马微招聘专员转会网部A08组销售代表；2015-11-9由会网部A08组销售代表晋升为B01组销售主管；2015-11-19由B01组销售主管转Q01销售主管；2016.7.14由Q01销售主管转为社招部Q01主管；20161114由社招部Q01组转为派遣部代招高秋月组，由销售主管晋升为项目经理；20161213由代招组转为兼职平台客服类项目项目经理；20170118由兼职平台客服类项目经理降为today主管，2017-8-29由today主管异动为代招主管，2017-9-4由代招主管异动到东风河西项目经理，2017-9-14由东风河西异动为东风河西+有家项目经理，2017-12-25异动为今天便利店招聘主管；2018-5-28由today项目异动为today+有家项目;2018-6-14由today+有家项目主管异动为专员;2018-8-1由today+有家招聘专员异动为today招聘专员；</t>
  </si>
  <si>
    <t>蔡雨恩</t>
  </si>
  <si>
    <t>2017-8-25其主管异动为董燃；2018-5-28由today项目异动为today+有家项目；2018-8-1由today+有家招聘专员异动为today招聘专员；</t>
  </si>
  <si>
    <t>张蓉芳</t>
  </si>
  <si>
    <t>雷可</t>
  </si>
  <si>
    <t>王佳雯</t>
  </si>
  <si>
    <t>梅冬媛</t>
  </si>
  <si>
    <t>2017-8-25由today58专员异动为前程专员；2018-5-1由today项目专员异动为驻厂；2018-5-28由today项目异动为today+有家项目；2018-8-1由today+有家驻厂专员异动为today驻厂专员；</t>
  </si>
  <si>
    <t>天合汽车项目组</t>
  </si>
  <si>
    <t>代舟宇</t>
  </si>
  <si>
    <t>2015-07-15由人福善克药业组招聘专员转为矢崎招聘专员；2015-08-20由矢崎汽车组招聘专员晋升为招聘主管；2016-1-19由矢崎招聘主管晋升为美的项目经理；2016.4.1由美的项目经理转到矢崎项目经理；20161118由矢崎转为矢崎天合，2017-12-6异动到富士康总厂项目组；2018-5-5由富士康项目经理异动为天合汽车项目经理；</t>
  </si>
  <si>
    <t>廖天</t>
  </si>
  <si>
    <t>2017-12-6异动到富士康总厂项目组；2018-5-29由富士康项目专员异动为联明机械+华工正源项目专员；2018-6-11由联明机械+华工正源项目专员异动为天合汽车组专员；2018-7-9由天合汽车项目专员异动为天合汽车项目主管；</t>
  </si>
  <si>
    <t>柯骁</t>
  </si>
  <si>
    <t>2018-6-1异动为天合项目主管</t>
  </si>
  <si>
    <t>汪君宇</t>
  </si>
  <si>
    <t>马若彤</t>
  </si>
  <si>
    <t>2018-3-2异动为招聘主管；2018-8-20由天合项目组招聘专员异动为招聘主管；</t>
  </si>
  <si>
    <t>胡珊珊</t>
  </si>
  <si>
    <t>2018-3-19异动为派遣部招聘专员；2017-07-02由现场招聘专员异动为赶集招聘专员；</t>
  </si>
  <si>
    <t>李过</t>
  </si>
  <si>
    <t>石李刚</t>
  </si>
  <si>
    <t>王迪</t>
  </si>
  <si>
    <t>代宇杰</t>
  </si>
  <si>
    <t>包春雷</t>
  </si>
  <si>
    <t>朗迪+施耐德项目组</t>
  </si>
  <si>
    <t>宁茹</t>
  </si>
  <si>
    <t>2018-7-13由东风河西项目组招聘专员异动为大学生兼职部七组项目经理；2018-8-2由大学生兼职七组项目经理异动为代招项目-宁茹项目经理；2018-9-1由派遣部代招项目经理异动为朗迪+施耐德项目组项目经理；</t>
  </si>
  <si>
    <r>
      <rPr>
        <sz val="11"/>
        <color indexed="8"/>
        <rFont val="宋体"/>
      </rPr>
      <t>朗迪</t>
    </r>
    <r>
      <rPr>
        <sz val="11"/>
        <color indexed="8"/>
        <rFont val="Calibri"/>
      </rPr>
      <t>+</t>
    </r>
    <r>
      <rPr>
        <sz val="11"/>
        <color indexed="8"/>
        <rFont val="宋体"/>
      </rPr>
      <t>施耐德项目组</t>
    </r>
  </si>
  <si>
    <t>闫晗</t>
  </si>
  <si>
    <t>施孟丽</t>
  </si>
  <si>
    <t>吕彩虹</t>
  </si>
  <si>
    <r>
      <rPr>
        <sz val="11"/>
        <color indexed="8"/>
        <rFont val="宋体"/>
      </rPr>
      <t>20160901由矢崎专员晋升为储备主管；20161118由矢崎转为凌达；晋升为主管；2017-3-1泰康支援回来晋升为代招项目组项目经理；</t>
    </r>
    <r>
      <rPr>
        <u val="single"/>
        <sz val="11"/>
        <color indexed="8"/>
        <rFont val="宋体"/>
      </rPr>
      <t>2017-3-2由代招经理降为古河专员；2017-4-10由招聘专员晋升为招聘招聘主管；2017-4-26由古河项目转到矢崎天合项目，2017-8-19由矢崎天合主管晋升代招项目主管，2017-9-4由代招项目主管异动为朗迪项目经理；2018-9-1由朗迪+施耐德项目组异动为招聘专员；</t>
    </r>
  </si>
  <si>
    <t>万子超</t>
  </si>
  <si>
    <t>曹迎豪</t>
  </si>
  <si>
    <t>2018-8-8由朗迪+施耐德项目组驻厂专员异动为长联来福+友德项目组驻厂专员；2018-11-1由长联来福+友德项目组驻厂专员异动为朗迪+施耐德项目组驻厂专员；</t>
  </si>
  <si>
    <t>长联来福+友德项目组</t>
  </si>
  <si>
    <t>张亮</t>
  </si>
  <si>
    <t>2015-11-9由会网部B05销售代表转A10组销售代表；2015-11-19由A10组销售代表升为Q07主管；</t>
  </si>
  <si>
    <t>张林涛</t>
  </si>
  <si>
    <t>2017-04-01由德尔福专员升为综合主管，2017-10-16由德尔福主管晋升为代招张林涛项目经理，2017-10-25由代招项目经理异动为恒通项目；2018-4-17由长联来福项目经理异动为长联来福+友德项目经理</t>
  </si>
  <si>
    <t>彭祥祥</t>
  </si>
  <si>
    <t>2018-7-2由长联来福+友德项目组现场招聘专员异动为综合招聘主管；</t>
  </si>
  <si>
    <t>方可</t>
  </si>
  <si>
    <t>王秦浙</t>
  </si>
  <si>
    <t>2017-5-18由友德项目转为友德+朗迪项目；2018-4-24由长联来福+友德项目组专员异动为主管；2018-10-9由长联来福+友德项目组招聘专员异动为招聘主管；</t>
  </si>
  <si>
    <t>王玉立</t>
  </si>
  <si>
    <t>2018-7-16由长联来福+友德项目组杨正大组异动为长联来福+友德项目组张林涛组；</t>
  </si>
  <si>
    <t>陈熙</t>
  </si>
  <si>
    <t>2017-12-6异动到富士康总厂项目组；2018-5-7由富士康项目组专员异动为主管；2018-5-29由富士康项目主管异动为联明机械+华工正源项目主管；2018-7-30由联明机械+华工正源项目组异动到华工正源项目组招聘专员；2018-9-7由代招项目经理异动为长联来福+友德项目组招聘专员；</t>
  </si>
  <si>
    <t>乐梦圆</t>
  </si>
  <si>
    <t>张威</t>
  </si>
  <si>
    <t>2018-6-1异动为长联来福+友德主管；2018-10-9由长联来福+友德项目组招聘专员异动为招聘主管；</t>
  </si>
  <si>
    <t>杨晓垒</t>
  </si>
  <si>
    <t>李慧</t>
  </si>
  <si>
    <t>陈佩荣</t>
  </si>
  <si>
    <t>张欣瑶</t>
  </si>
  <si>
    <t>2017-9-20由恒通专员升主管</t>
  </si>
  <si>
    <t>张玮</t>
  </si>
  <si>
    <t>林梦杰</t>
  </si>
  <si>
    <t>古河+华网电力项目组</t>
  </si>
  <si>
    <t>倪磊</t>
  </si>
  <si>
    <t>20160822由去哪儿转入美的做招聘主管；2017-4-1由美的赶集渠道招聘主管转为联想一现场招聘主管2017-12-1晋升为法比特项目经理。2018-4-8异动为古河+华网项目经理；</t>
  </si>
  <si>
    <t>但锦涛</t>
  </si>
  <si>
    <t>荣翔</t>
  </si>
  <si>
    <t>2017-11-7由专员晋升为主管；2018-4-4由主管异动为专员；</t>
  </si>
  <si>
    <t>曾科</t>
  </si>
  <si>
    <t>2017-11-7项目组变更为古河+华网电力项目组；2018-6-19由古河+华网电力专员异动为主管；</t>
  </si>
  <si>
    <t>孔仁杰</t>
  </si>
  <si>
    <t>殷臣祥</t>
  </si>
  <si>
    <t>史青柳</t>
  </si>
  <si>
    <t>张小露</t>
  </si>
  <si>
    <t>黄玲</t>
  </si>
  <si>
    <t>李小龙</t>
  </si>
  <si>
    <t>格力凌达+李尔云鹤项目组</t>
  </si>
  <si>
    <t>余杰</t>
  </si>
  <si>
    <t>2017-12-15异动到格力凌达+李尔云鹤项目组；2018-7-31由格力凌达+李尔云鹤项目组招聘专员异动为项目经理；</t>
  </si>
  <si>
    <t>刘会建</t>
  </si>
  <si>
    <t>田洵</t>
  </si>
  <si>
    <t>付维仑</t>
  </si>
  <si>
    <t>黄忠坤</t>
  </si>
  <si>
    <t>丁四海</t>
  </si>
  <si>
    <t>南车项目组</t>
  </si>
  <si>
    <t xml:space="preserve"> </t>
  </si>
  <si>
    <t>胡平杰</t>
  </si>
  <si>
    <t>2016-1-1由派遣外包部铁塔组项目经理转为通用项目经理；2017-4-1由联想一项目经理转为美的项目经理，2017-11-11异动为成都分公司经理</t>
  </si>
  <si>
    <t>邵世第</t>
  </si>
  <si>
    <t>2018-8-27由富士康项目组异动为南车项目组招聘专员；</t>
  </si>
  <si>
    <t>殷煜炜</t>
  </si>
  <si>
    <t>熊伟</t>
  </si>
  <si>
    <t>2017-9-14由today专员升为主管；2018-5-1由today项目主管异动为专员；2018-5-22由Today项目组专员异动为泰康短期外包项目组主管；2018-7-13由泰康短期外包项目组异动为Today+有家项目组招聘专员；2018-8-1由today+有家招聘专员异动为today招聘专员；2018-8-22由Today项目组异动为代招项目-熊伟项目经理；2018-9-14由代招项目-熊伟项目经理异动为南车项目组招聘专员；</t>
  </si>
  <si>
    <t>徐哲</t>
  </si>
  <si>
    <t>王旭霞</t>
  </si>
  <si>
    <t>马建全</t>
  </si>
  <si>
    <t>陈家辉</t>
  </si>
  <si>
    <t>刘立霄</t>
  </si>
  <si>
    <t>2017-5-16由南车主管调到驻厂专员</t>
  </si>
  <si>
    <t>美的+东风河西项目组</t>
  </si>
  <si>
    <t>武涵</t>
  </si>
  <si>
    <t>2017-11-7由美的专员晋升为主管；2018-8-1由东风河西项目组项目经理异动为美的+东风河西项目组项目经理</t>
  </si>
  <si>
    <t>刘鼎</t>
  </si>
  <si>
    <t>王铁</t>
  </si>
  <si>
    <t>2017-12-25异动为美的招聘主管</t>
  </si>
  <si>
    <t>但梦欢</t>
  </si>
  <si>
    <t>李辉</t>
  </si>
  <si>
    <t>罗紫璇</t>
  </si>
  <si>
    <t>刘洋</t>
  </si>
  <si>
    <t>2018-11-2由美团项目组员工异动为美的+东风河西项目组招聘专员；</t>
  </si>
  <si>
    <t>陈喆伟</t>
  </si>
  <si>
    <t>张骑文</t>
  </si>
  <si>
    <t>刘承熙</t>
  </si>
  <si>
    <t>詹迪</t>
  </si>
  <si>
    <t>武永朋</t>
  </si>
  <si>
    <t>付延明</t>
  </si>
  <si>
    <t>20170203由美的招聘专员转为驻厂专员；2018-8-1由美的项目异动到美的+东风河西项目组；</t>
  </si>
  <si>
    <t>李尔汽车项目组</t>
  </si>
  <si>
    <t>邵黎明</t>
  </si>
  <si>
    <t>2017-3-23由天马专员转到代招杨新光组为专员；2017-3-27由代招杨新光专员晋升为主管；2017-4-1由代招杨新光主管转为凌达主管；2017-4-7由凌达主管转为南玻+凌达主管；2017-4-26由南玻+凌达转为长飞光纤主管</t>
  </si>
  <si>
    <t>解长泽</t>
  </si>
  <si>
    <t>2018-9-10由李尔汽车项目组招聘专员异动成招聘主管；</t>
  </si>
  <si>
    <t>宋明慧</t>
  </si>
  <si>
    <t>刘时磊</t>
  </si>
  <si>
    <t>张亚群</t>
  </si>
  <si>
    <t>彭超</t>
  </si>
  <si>
    <t>林勇志</t>
  </si>
  <si>
    <t>2018-4-23由富士康项目驻厂异动为李尔汽车项目驻厂</t>
  </si>
  <si>
    <t>东风本田+中航上发项目组</t>
  </si>
  <si>
    <t>高媛琦</t>
  </si>
  <si>
    <t>2017-12-1异动为富士康招聘主管；018-5-18由派遣部格力小时工主管异动为派遣部格力小时工主管；2018-7-13由格力小时工项目主管异动为中航上发+延锋安道拓项目组项目经理；2018-9-12由中航上发+延锋安道拓项目组项目经理异动为东风本田+中航上发+延锋安道拓项目组项目经理；2018-11-5由东风本田+中航上发+延锋安道拓项目组项目经理异动为东风本田+中航上发项目组项目经理；</t>
  </si>
  <si>
    <t>叶琪程</t>
  </si>
  <si>
    <t>肖俊</t>
  </si>
  <si>
    <t>2017-7-21由安吉物流专员晋升为主管，2017-12-25异动为中航上发项目组经理，2018-1-9由中航上发项目经理异动为中航上发+延锋安道拓项目组项目经理；2018-4-4由项目经理异动为主管；2018-7-1由中航上发+延锋安道拓项目组主管异动到南车项目组；2018-7-13由南车项目组异动到中航上发+延锋安道拓项目组主管；2018-9-12由中航上发+延锋安道拓项目组招聘专员异动为东风本田+中航上发+延锋安道拓项目组招聘专员；2018-10-1由东风本田+中航上发+延锋安道拓项目组招聘专员异动为招聘主管；2018-10-1由东风本田+中航上发+延锋安道拓项目组招聘主管异动为招聘专员；</t>
  </si>
  <si>
    <t>胡锋锋</t>
  </si>
  <si>
    <t>2018-5-5由中粮项目专员异动为马应龙+绿枫叶+中粮集团项目组专员，2018-6-1异动为马应龙主管；2018-7-13由马应龙主管异动为代招项目组项目经理；2018-8-15由代招项目异动为东风本田项目组项目经理；2018-9-12由东风本田项目组项目经理异动为东风本田+中航上发+延锋安道拓项目组招聘专员；</t>
  </si>
  <si>
    <t>格力小时工项目组</t>
  </si>
  <si>
    <t>陈凯</t>
  </si>
  <si>
    <t>20161114由去哪网代招58渠道转为赶集渠道，由招聘专员晋升为招聘主管；2017-2-28代招刘艳接管去哪儿网职位不变；2017-3-27转为智联现场渠道；2017-4-7由代招刘艳组转为格力外包项目；2017-5-22由格力外包现场主管转为格力代招招聘主管；2017-5-31由主管转为驻厂主管，2018-3-19异动为格力小时工项目经理；2018-5-18由派遣部格力小时工项目经理异动为李永下面；2018-7-16由格力小时工项目组李永组异动为格力小时工黄丹组；</t>
  </si>
  <si>
    <t>宋凯</t>
  </si>
  <si>
    <t>金欢</t>
  </si>
  <si>
    <t>严晗</t>
  </si>
  <si>
    <t>方燕</t>
  </si>
  <si>
    <t>2018-7-16由格力小时工高媛琦组异动为格力小时工肖聪组；2018-8-1由格力小时工项目组招聘专员异动为小米有品客服专员</t>
  </si>
  <si>
    <t>准时达项目组</t>
  </si>
  <si>
    <t>黄胜</t>
  </si>
  <si>
    <t>2017-5-15由中建钢构专员调为联想一专员；2017-6-1由联想一专员调回中建钢构为专员；2017-6-27由中建钢构专员晋升为主管，2017-8-29由中建钢构主管异动为代招主管，2017-9-7由代招主管异动为安吉+中建的专员,2017-9-8由安吉+中建的专员异动为延锋安道拓的专员，2017-9-21由延锋安道拓专员异动为华显光电专员，2017-10-30由华显光电招聘专员晋升为招聘主管；2018-5-7由联明机械+易点租+华工正源项目组主管异动为代招经理；2018-6-21由代招经理异动为准时达项目经理；</t>
  </si>
  <si>
    <t>付凌云</t>
  </si>
  <si>
    <t>雷鑫</t>
  </si>
  <si>
    <t>刘哲华</t>
  </si>
  <si>
    <t>李伟松</t>
  </si>
  <si>
    <t>肖龙勇</t>
  </si>
  <si>
    <t>华星光电项目组</t>
  </si>
  <si>
    <t>袁明芳</t>
  </si>
  <si>
    <t>2016.5.1由古河招聘专员晋升为主管；20160808由古河招聘主管晋升项目经理；20170204由古河项目转为格力项目项目经理；2018-4-9由格力外包项目经理异动为邮政外包项目总监；2018-8-4由物流项目组-邮政项目总监异动为华星光电项目组项目经理；</t>
  </si>
  <si>
    <t>刘环1</t>
  </si>
  <si>
    <t>刘福</t>
  </si>
  <si>
    <t>2017-9-26由格力小时工+东风江森专员升主管；2018-5-18由派遣部格力小时工主管异动为派遣部部格力小时工主管；</t>
  </si>
  <si>
    <t>王子龙1</t>
  </si>
  <si>
    <t>方石麟</t>
  </si>
  <si>
    <t>王雄</t>
  </si>
  <si>
    <t>黄晨曦</t>
  </si>
  <si>
    <t>2017-7-27由法比特项目组专员晋升为主管，2018-4-8异动为古河+华网项目主管；2018-7-13由古河+华网电力项目组主管异动为大学生兼职一组项目经理；2018-8-2由大学生兼职一组项目经理异动为代招项目-黄晨曦项目经理；2018-8-20由代招项目-黄晨曦项目经理异动为安吉物流项目组项目经理；2018年9月19日由安吉物流项目组经理异动为代招项目-黄晨曦项目组经理；2018-10-18由代招项目经理异动为华星光电项目组招聘专员</t>
  </si>
  <si>
    <t>王仙亮</t>
  </si>
  <si>
    <t>2016-10-10由天马专员晋升为主管，2017-5-10由天马主管晋升为代招王仙亮项目经理2017-7-1由代招王仙亮项目组项目经理异动为中粮集团项目组项目经理；2018-5-29由富士康项目专员异动为联明机械+华工正源项目专员；2018-6-4由支援去哪儿回本部；</t>
  </si>
  <si>
    <t>袁帅</t>
  </si>
  <si>
    <t>2018-7-16由泰康项目组洪昭宇组异动到陈明星组；</t>
  </si>
  <si>
    <t>徐飞</t>
  </si>
  <si>
    <t>2018-7-23由代招组沈阳组异动为华星光电项目组；</t>
  </si>
  <si>
    <t>刘强</t>
  </si>
  <si>
    <t>张恒1</t>
  </si>
  <si>
    <t>2018年9月20日由安吉物流项目组专员异动为代招项目-黄晨曦项目组专员；2018-10-18由代招-黄晨曦异动为华星光电项目组招聘专员；</t>
  </si>
  <si>
    <t>吴玲子</t>
  </si>
  <si>
    <t>王文文</t>
  </si>
  <si>
    <t>20161114由住电招聘专员晋升为主管；2017-11-3由住电主管异动为友德驻厂；2018-7-25由友德+长联来福驻厂专员异动为华星光电驻厂专员；</t>
  </si>
  <si>
    <t>周凯</t>
  </si>
  <si>
    <t>2018-11-6由准时达项目组异动为华星光电项目组驻厂专员；</t>
  </si>
  <si>
    <t>金亭项目组</t>
  </si>
  <si>
    <t>沈阳</t>
  </si>
  <si>
    <t>2017-9-26由天马微专员升主管；2018-7-13由天马主管异动为代招项目经理；2018-7-23由代招组项目经理异动为华星光电项目组项目经理；2018-8-4由华星光电项目组异动为代招项目项目经理；2018-8-8由代招项目组异动为金亭项目组项目经理；</t>
  </si>
  <si>
    <t>肖念玉</t>
  </si>
  <si>
    <t>2018-5-2由联想项目专员异动为主管；2018-7-13由联想项目主管异动为代招项目组项目经理；2018-8-8由金亭项目组项目经理异动为招聘主管；2018-8-13由金亭招聘主管异动为招聘专员；</t>
  </si>
  <si>
    <t>付磊磊</t>
  </si>
  <si>
    <t>郭晋豫</t>
  </si>
  <si>
    <t>邓喆</t>
  </si>
  <si>
    <t>联明机械项目组</t>
  </si>
  <si>
    <t>杨林</t>
  </si>
  <si>
    <t>20160801由联想招聘专员晋升赶集渠道招聘主管；2018-7-13由联想项目组主管异动为代招项目项目经理；2018-7-31由代招项目经理异动为联明机械项目经理；</t>
  </si>
  <si>
    <t>韦超</t>
  </si>
  <si>
    <t>许依</t>
  </si>
  <si>
    <t>2018-7-13由联想招聘专员异动为代招项目杨林组招聘专员；2018-9-7由联明机械项目组招聘专员异动成招聘主管；</t>
  </si>
  <si>
    <t>韩玉静</t>
  </si>
  <si>
    <t>寿纪昌</t>
  </si>
  <si>
    <t>方奇威</t>
  </si>
  <si>
    <t>张仕成</t>
  </si>
  <si>
    <t>20161114由联想组专员晋升为代招刘香凤组主管；20161213由代招刘香凤主管转为威普泰组主管；2017-5-22由威普泰项目改为爱斯达克项目为主管，2017-12-25异动为中粮项目经理；2018-5-5由中粮项目专员异动为马应龙+绿枫叶+中粮集团项目组专员；2018-5-22由马应龙+绿枫叶+中粮集团项目组专员异动为泰康短期外包项目组主管；2018-7-26由泰康短期外包项目组主管异动为马应龙+绿枫叶+中粮集团项目组专员；2018-8-2由马应龙+绿枫叶+中粮集团项目组招聘专员异动为马应龙+绿枫叶项目组招聘专员；2018-8-13由马应龙+绿枫叶项目组异动为联明机械项目组招聘专员；</t>
  </si>
  <si>
    <t>鸿图项目组</t>
  </si>
  <si>
    <t>郑浩</t>
  </si>
  <si>
    <t>2016.4.29由Z04销售代表晋升为Z04主管；2016.7.14由Z04主管转入社招部Z04主管；2018-8-8由网络部异动为代招项目项目经理；</t>
  </si>
  <si>
    <t>田娇红</t>
  </si>
  <si>
    <t>20171013由现场招聘专员晋升为智联招聘主管，2018-1-3异动为铁搭招聘专员,2018-3-1异动为铁搭招聘主管；2018-5-5由铁塔项目主管异动为敏实+铁塔项目主管；2018-5-10由敏实+铁塔项目主管异动为鸿图+安吉物流项目驻厂；2018-5-31由鸿图+安吉物流项目驻厂异动为主管；</t>
  </si>
  <si>
    <t>张辉</t>
  </si>
  <si>
    <t>2018-8-8由网络部异动为代招项目招聘专员；</t>
  </si>
  <si>
    <t>徐琴</t>
  </si>
  <si>
    <t>占天</t>
  </si>
  <si>
    <t>佛吉亚项目组</t>
  </si>
  <si>
    <t>陈明星</t>
  </si>
  <si>
    <t>2015-06-23由人福善克药业组招聘专员晋升为招聘主管；2015-07-24由人福善克药业组主管转为矢崎专员；2015-08-20由矢崎汽车组招聘专员晋升为主管；2016.5.11矢崎汽车组主管转至邮局；20160815由邮政转入矢崎为主管；20161123由矢崎转为友德为主管；20161212由友德转回矢崎+天合主管；2017-3-2由矢崎主管晋升为代招经理；2017-3-21都代招变为哈金森经理，2017-9-4由哈金森项目经理异动为泰康人寿主管；2018-8-29由代招项目经理异动为佛吉亚项目经理；</t>
  </si>
  <si>
    <t>薛彬</t>
  </si>
  <si>
    <t>王祥</t>
  </si>
  <si>
    <t>林楚</t>
  </si>
  <si>
    <t>陈亚威</t>
  </si>
  <si>
    <t>赛科利项目组</t>
  </si>
  <si>
    <t>李茂盛</t>
  </si>
  <si>
    <t>2018-3-14异动为捷众招聘主管；2017-6-26由捷众主管降为专员；2017-7-7由捷众专员异动为物流顺丰项目组驻厂专员；2017-7-20由外包顺丰项目组驻厂专员异动为捷众项目组专员2017121晋升为主管；2018-7-16由捷众项目组方波组异动为捷众项目组阙汝爽组；2018年9月19日由代招项目-李茂盛异动成赛科利项目经理；</t>
  </si>
  <si>
    <t>杨锡卓</t>
  </si>
  <si>
    <t>2018年9月23日由代招项目-李茂盛异动成赛科利招聘专员；</t>
  </si>
  <si>
    <t>沈剑梅</t>
  </si>
  <si>
    <t>2018年9月20日由代招项目-李茂盛异动成赛科利招聘专员；</t>
  </si>
  <si>
    <t>徐爽</t>
  </si>
  <si>
    <t>2018年9月21日由代招项目-李茂盛异动成赛科利招聘专员；</t>
  </si>
  <si>
    <t>雷硕</t>
  </si>
  <si>
    <t>2018年9月22日由代招项目-李茂盛异动成赛科利招聘专员；</t>
  </si>
  <si>
    <t>王峰</t>
  </si>
  <si>
    <t>刘诗怡</t>
  </si>
  <si>
    <t>华新汽车项目组</t>
  </si>
  <si>
    <t>张学文</t>
  </si>
  <si>
    <t>2018-5-28由全时+有家项目专员异动为东原+全时项目专员；2018-6-13由东原+全时项目专员异动为主管；2018-10-23由代招项目经理异动为华新汽车项目组项目经理；</t>
  </si>
  <si>
    <t>龙丽芸</t>
  </si>
  <si>
    <t>吴籴</t>
  </si>
  <si>
    <t>路凡仁</t>
  </si>
  <si>
    <t>圣戈班项目组</t>
  </si>
  <si>
    <t>李梦月</t>
  </si>
  <si>
    <t>2018-5-7由泰康+心怡项目专员异动为泰康短期外包项目主管；2018-7-13由泰康短期外包项目主管异动为联通项目组项目经理；</t>
  </si>
  <si>
    <t>王刚</t>
  </si>
  <si>
    <t>全时项目组</t>
  </si>
  <si>
    <t>肖聪</t>
  </si>
  <si>
    <t>20161114由联想招聘专员晋升为代招彭书招聘主管；2016-12-13由代招彭书主管转为新程主管；20170204由新程主管转为古河主管；2017-3-1泰康支援回来晋升为代招吕彩虹项目组主管；2017-3-2由代招吕彩虹组主管转到代招梁园组主管；2017-3-8由代招梁园组主管转到代招李保东组主管；2017-4-1由代招李保东招聘主管转为Today招聘主管，2017-9-4由today主管异动到格力小时工+东风江森，2017-9-12格力小时工+东风江森主管异动为专员；2018-6-19由格力小时工专员异动为主管；2018-7-26由格力小时工项目组招聘主管异动为招聘专员；2018-11-5由格力小时工项目组招聘主管异动为全时项目组项目经理；</t>
  </si>
  <si>
    <t>法比特+菲亚姆项目组</t>
  </si>
  <si>
    <t>吕鹏辉</t>
  </si>
  <si>
    <t>2018-7-16由天马项目沈阳组异动为天马项目顾桑桑组；2018-11-5由天马项目组招聘专员异动为法比特+菲亚姆项目组项目经理；</t>
  </si>
  <si>
    <t>代招项目-公世杰</t>
  </si>
  <si>
    <t>公世杰</t>
  </si>
  <si>
    <t>2018-4-13由恒通项目组专员异动为主管；2018-6-1由恒通项目异动为恒通+烟草项目；2018-11-5由恒通项目组招聘专员异动为圣戈班项目组项目经理；</t>
  </si>
  <si>
    <t>代招项目-陈学超</t>
  </si>
  <si>
    <t>陈学超</t>
  </si>
  <si>
    <t>201-8-23由天马项目组招聘专员晋升为市场组主管；2018-7-13由天马项目主管异动为大学生兼职部四组项目经理；2018-8-2由大学生兼职四组项目经理异动为代招项目-陈学超项目经理；</t>
  </si>
  <si>
    <t>代招项目-王大超</t>
  </si>
  <si>
    <t>王大超</t>
  </si>
  <si>
    <t>20160901联想组专员转招聘会Q04销售代表；2018-5-21由Q03销售代表异动为Z06主管；2018-8-8由网络部异动为代招项目项目经理；</t>
  </si>
  <si>
    <t>代招项目-付俊杰</t>
  </si>
  <si>
    <t>付俊杰</t>
  </si>
  <si>
    <t>2015-05-08由招聘会Z03销售代表转会网部Z01组销售主管；2015-9-21由会网部Z01组销售主管转会网部A02销售主管；2015-11-9由会网部A02销售主管转A06组销售主管；2015-11-19由A06组销售主管转Z01组销售代表；2018-5-21由Z01组销售代表异动为Z10组主管；2018-8-8由网络部异动为代招项目项目经理；</t>
  </si>
  <si>
    <t>中粮项目组</t>
  </si>
  <si>
    <t>蒋坤佚</t>
  </si>
  <si>
    <t>2018-11-5由代招项目-蒋坤佚项目经理异动为中粮项目组项目经理；</t>
  </si>
  <si>
    <t>王明月</t>
  </si>
  <si>
    <t>邓聪</t>
  </si>
  <si>
    <t>代招项目-李路</t>
  </si>
  <si>
    <t>李路</t>
  </si>
  <si>
    <t>2017-7-31由东泰盛专员晋升为主管；2018-5-5由东泰盛项目异动为东泰盛+金亭项目组；2018-7-31由东泰盛项目组异动为金亭项目组；</t>
  </si>
  <si>
    <t>雷珍荣</t>
  </si>
  <si>
    <t>刘海东</t>
  </si>
  <si>
    <t>刘钱钱</t>
  </si>
  <si>
    <t>肖泽</t>
  </si>
  <si>
    <t>胡斌</t>
  </si>
  <si>
    <t>天纳克项目组</t>
  </si>
  <si>
    <t>郑荆沙</t>
  </si>
  <si>
    <t>2018-11-5由代招项目-郑荆沙项目经理异动为天纳克项目组项目经理；</t>
  </si>
  <si>
    <t>吴瑛</t>
  </si>
  <si>
    <t>徐浩栋</t>
  </si>
  <si>
    <t>李思雨</t>
  </si>
  <si>
    <t>殷朝月</t>
  </si>
  <si>
    <t>马应龙项目组</t>
  </si>
  <si>
    <t>黄进勋</t>
  </si>
  <si>
    <t>2018-10-29由联想项目组项目经理异动为代招项目经理；2018-11-5由代招项目-黄进勋项目组项目经理异动为马应龙项目组项目经理；</t>
  </si>
  <si>
    <t>贺洋</t>
  </si>
  <si>
    <t>通力项目组</t>
  </si>
  <si>
    <t>程玉洁</t>
  </si>
  <si>
    <t>2017-4-21由法雷奥转为联通2017121晋升为远航物流经理，2018-1-8异动为远航物流+爱斯达克项目组，2018-1-10异动为爱斯达克项目经理；2018-4-8由爱斯达克项目经理异动为代招项目组-程玉洁；2018-5-3由代招项目经理异动为通力项目经理</t>
  </si>
  <si>
    <t>黄婷</t>
  </si>
  <si>
    <t>社保文员</t>
  </si>
  <si>
    <t>2018-7-17由职位库员工异动为派遣部通力组社保文员；</t>
  </si>
  <si>
    <t>人福药业+中石化项目组</t>
  </si>
  <si>
    <t>杜忠翠</t>
  </si>
  <si>
    <t>2018-3-19由综合业务部商保组项目经理异动为派遣部人福+中石化项目经理</t>
  </si>
  <si>
    <t>中铁十一局项目组</t>
  </si>
  <si>
    <t>王怡</t>
  </si>
  <si>
    <t>2018-3-27异动为中铁十一局项目经理</t>
  </si>
  <si>
    <t>狄杰</t>
  </si>
  <si>
    <t>十堰</t>
  </si>
  <si>
    <t>何玉玲</t>
  </si>
  <si>
    <t>社保主管</t>
  </si>
  <si>
    <t>邓贵珍</t>
  </si>
  <si>
    <t>周维琼</t>
  </si>
  <si>
    <t>2018-6-20由总经办人事组-再生力专员异动为中铁十一局社保文员；</t>
  </si>
  <si>
    <t>张玲1</t>
  </si>
  <si>
    <t>刘玉娟</t>
  </si>
  <si>
    <t>2018-3-27异动为中铁十一局项目主管</t>
  </si>
  <si>
    <t>但孝美</t>
  </si>
  <si>
    <t>望路娇</t>
  </si>
  <si>
    <t>餐饮部</t>
  </si>
  <si>
    <t>梁晨</t>
  </si>
  <si>
    <t>产业园</t>
  </si>
  <si>
    <t>2017-3-29由非凡电源专员转为哈金森驻厂；2018-7-13由哈金森驻厂异动为餐饮部项目经理；</t>
  </si>
  <si>
    <t>殷浩</t>
  </si>
  <si>
    <t>2017-5-22由威普泰项目改为爱斯达克项目为专员；2018-7-13由联想客服备件+奇宏项目组主管异动为餐饮部项目经理；</t>
  </si>
  <si>
    <t>李双清</t>
  </si>
  <si>
    <t>胡小兰</t>
  </si>
  <si>
    <t xml:space="preserve">主管 </t>
  </si>
  <si>
    <t>通用宿舍</t>
  </si>
  <si>
    <t>朱桃秀</t>
  </si>
  <si>
    <t>文金泉</t>
  </si>
  <si>
    <t>陈运秀</t>
  </si>
  <si>
    <t>皮凤琴</t>
  </si>
  <si>
    <t>宿舍管理员</t>
  </si>
  <si>
    <t>李欣成</t>
  </si>
  <si>
    <t>陈倩</t>
  </si>
  <si>
    <t>熊洪利</t>
  </si>
  <si>
    <t>外包产业园</t>
  </si>
  <si>
    <t>刘泽民</t>
  </si>
  <si>
    <t>袁红兵</t>
  </si>
  <si>
    <t>主管工程师</t>
  </si>
  <si>
    <t>张金华</t>
  </si>
  <si>
    <t>物业管理员</t>
  </si>
  <si>
    <t>入职就是经理</t>
  </si>
  <si>
    <t>方凯</t>
  </si>
  <si>
    <t>施工员</t>
  </si>
  <si>
    <t>徐茂炜</t>
  </si>
  <si>
    <t>水电工</t>
  </si>
  <si>
    <t>招聘会</t>
  </si>
  <si>
    <t>Z01组</t>
  </si>
  <si>
    <t>吴燕峰</t>
  </si>
  <si>
    <t>销售主管</t>
  </si>
  <si>
    <t>2015-07-01由报纸部B03组销售代表转会网部L03组销售主管；2015-09-14由会网部L03组销售主管转B03销售代表；2015-9-30由B03销售代表转会网部A08销售代表；2015-11-9由会网部A08销售代表转为B01组销售代表；2015-11-19由B01组销售代表转Q01销售主管；2018-4-9由Q01组主管异动为Z01组主管；</t>
  </si>
  <si>
    <t>周成</t>
  </si>
  <si>
    <t>销售代表</t>
  </si>
  <si>
    <t>20170111由Z07销售代表转到Q07销售代表；2017-7-3由Q07销售代表晋升为Z07销售主管；2018-4-4异动为招聘会储备经理；2018-4-3由招聘会储备经理异动为职位库经理；2018-4-4由招聘会储备经理异动为职位库经理；</t>
  </si>
  <si>
    <t>乐倩文</t>
  </si>
  <si>
    <t>Z03组</t>
  </si>
  <si>
    <t>张美霞</t>
  </si>
  <si>
    <t>2015-11-9由会网部C04销售代表转B10销售代表；2015-11-19由B10组销售代表转Q05销售代表；20161229由Q05组销售代表转到Z09组销售代表；2018-4-16由Z03组销售代表异动为Z03组销售代表；2018-10-1由销售代表异动为销售主管；</t>
  </si>
  <si>
    <t>张平</t>
  </si>
  <si>
    <t>20161102由KF01主管降为员工；20161207由客服部转为代招-万小迁智联，晋升为招聘主管；20161223由派遣代招万小迁转为总经办监察部监察主管；2017-2-20由监察部主管转为富士康总厂招聘主管20171011由富士康赶集招聘主管降为金亭项目组赶集招聘专员2017-11-1由金亭+远航物项目组专员晋升为主管，2017-12-21异动为金亭+法比特招聘专员2018-4-1异动为招聘主管；2018-4-8异动为古河+华网项目主管；2018-7-25由古河招聘专员异动为招聘会Z03组销售代表；</t>
  </si>
  <si>
    <t>易承翔</t>
  </si>
  <si>
    <t>卢义志</t>
  </si>
  <si>
    <t>Z04组</t>
  </si>
  <si>
    <t>王旭</t>
  </si>
  <si>
    <t>李楠1</t>
  </si>
  <si>
    <t>曹凡</t>
  </si>
  <si>
    <t>Z05组</t>
  </si>
  <si>
    <t>童邦国</t>
  </si>
  <si>
    <t>2018-06-26由招聘会Q04专员异动为招聘会Z05招聘专员；</t>
  </si>
  <si>
    <t>李成星</t>
  </si>
  <si>
    <t>Q01组</t>
  </si>
  <si>
    <t>汪梦娟</t>
  </si>
  <si>
    <t>20171201晋升为招聘会主管</t>
  </si>
  <si>
    <t>丁亮</t>
  </si>
  <si>
    <t>王丹</t>
  </si>
  <si>
    <t>刘林</t>
  </si>
  <si>
    <t>2017-4-25由Q10组销售代表转到Q07组销售代表</t>
  </si>
  <si>
    <t>郭卫兵</t>
  </si>
  <si>
    <t>2015-10-21由会网部L05张莹组销售代表转会网B02;2015-10-30由会网部B02史静雅组销售代表转会网部A01；2015-11-9由会网部A01销售代表转网络部；2015-11-19晋升为会网部A01组销售主管2016.7.15由会网部销售主管转为网络部主管；20170106由W01组转到W05组，2017-5-5由W05转到W03；2017-6-19由W03组销售代表晋升为W01组销售主管,2018-3-27异动为网络部项目经理；</t>
  </si>
  <si>
    <t>Q02组</t>
  </si>
  <si>
    <t>杨学勇</t>
  </si>
  <si>
    <t>李博</t>
  </si>
  <si>
    <t>2017-7-11由上海交运项目组专员晋升为主管；2018-9-28由代招项目经理异动为招聘会Q02组员工；</t>
  </si>
  <si>
    <r>
      <rPr>
        <sz val="11"/>
        <color indexed="8"/>
        <rFont val="宋体"/>
      </rPr>
      <t>Q06</t>
    </r>
  </si>
  <si>
    <t>郭旋</t>
  </si>
  <si>
    <t>2018-5-21由Q07组销售代表异动为Q06销售主管；</t>
  </si>
  <si>
    <t>周思</t>
  </si>
  <si>
    <t>肖学文</t>
  </si>
  <si>
    <t>祝婉</t>
  </si>
  <si>
    <t>Q07组</t>
  </si>
  <si>
    <t>张康1</t>
  </si>
  <si>
    <t>2018-6-1异动为网络部主管</t>
  </si>
  <si>
    <t>江涛</t>
  </si>
  <si>
    <t>Q08组</t>
  </si>
  <si>
    <t>叶娟</t>
  </si>
  <si>
    <t>2015-07-01由报纸部B03组销售代表转会网部L02组销售主管；2015-09-14由会网部L03组销售主管转B03销售代表；2015-9-30由B03销售代表转招聘会A08组销售代表；20160802转入Z07组；20170111由Z07转到Q08；2018-8-15由Q08销售代表异动为销售主管；</t>
  </si>
  <si>
    <t>徐坤</t>
  </si>
  <si>
    <t>彭冬玲</t>
  </si>
  <si>
    <t>2017-3-1由W05组销售代表晋升为W03组销售主管</t>
  </si>
  <si>
    <t>秦爱英</t>
  </si>
  <si>
    <t>个税部</t>
  </si>
  <si>
    <t>个税一组</t>
  </si>
  <si>
    <t>马红果</t>
  </si>
  <si>
    <t>2013-10-1由招聘会Q03销售代表转为B03组销售代表；2015-10-22由B03组销售代表转为A05组销售代表；2015-11-19由A05组销售代表转为Z05招聘顾问；2016.7.14由Z05招聘顾问晋升为招聘会Z02主管；20161114由招聘会Z02组主管转为派遣部代招马红果组为项目经理；20161118由代招马红果组转为凌达项目组项目经理；2016-12-20由凌达组转到铁塔组为项目经理，2017-9-4由铁塔项目经理异动到招聘会Q02组</t>
  </si>
  <si>
    <t>简历部</t>
  </si>
  <si>
    <t>简历组</t>
  </si>
  <si>
    <t>曹倩</t>
  </si>
  <si>
    <t>2012-8-20由网络A5组销售组长转为招聘会部Z07销售主管；20131108由招聘会部Z07销售主管转网络部B2销售主管；20140425由网络部B2销售主管转为Z02销售代表；2014-8-24由招聘会部Z02销售代表晋升为销售主管；2014-10-22由招聘会部Z02组销售主管转为奇宏电子招聘专员；2014年四月第四周晋升为奇宏电子项目经理；20170203由奇宏项目组换为富士康总厂项目组；2017-7-21由富士康项目经理异动为安吉物流项目经理，2017-8-21由安吉物流经理异动为信息栏经理；2018-8-15由信息栏部异动为简历部项目经理；</t>
  </si>
  <si>
    <t>杨柳1</t>
  </si>
  <si>
    <t>简历文员</t>
  </si>
  <si>
    <t>陈晶晶</t>
  </si>
  <si>
    <t>康瑾</t>
  </si>
  <si>
    <t>2018-10-16由代招项目-费天富异动为有家+中粮集团项目组招聘专员；2018-11-1由有家+中粮集团项目组招聘专员异动成简历组简历文员；</t>
  </si>
  <si>
    <t>信息栏部</t>
  </si>
  <si>
    <t>信息栏</t>
  </si>
  <si>
    <t>王思佳</t>
  </si>
  <si>
    <t>20160810由Z05销售代表转入Z02销售代表；20161104由z02销售代表晋升Q08销售主管；2018-8-15由招聘会Q08主管异动为信息栏部项目经理；</t>
  </si>
  <si>
    <t>吕丽妲</t>
  </si>
  <si>
    <t>李耀阳</t>
  </si>
  <si>
    <t>B02组</t>
  </si>
  <si>
    <t>杨雄风</t>
  </si>
  <si>
    <t>2018-5-5由敏实项目专员异动为敏实+铁塔项目专员；2018-5-9由敏实+铁塔项目专员异动为信息栏B03组销售代表；</t>
  </si>
  <si>
    <t>刘瑞</t>
  </si>
  <si>
    <t>B01组</t>
  </si>
  <si>
    <t>王慧</t>
  </si>
  <si>
    <t>B03组</t>
  </si>
  <si>
    <t>陈平平</t>
  </si>
  <si>
    <t xml:space="preserve">销售主管 </t>
  </si>
  <si>
    <t xml:space="preserve">20150901由会网部高校三组销售代表转会网高校一组；20150924由会网部高校一组销售代表转信息栏；20161214由信息栏B01组转为B02组；20170203由B02销售代表晋升为B03销售主管
</t>
  </si>
  <si>
    <t>培训部</t>
  </si>
  <si>
    <t>人力组</t>
  </si>
  <si>
    <t>陈苗</t>
  </si>
  <si>
    <t>培训主管</t>
  </si>
  <si>
    <t>张波</t>
  </si>
  <si>
    <t>2018-4-3由专员异动为培训主管；</t>
  </si>
  <si>
    <t>邓雪梅</t>
  </si>
  <si>
    <t>教务专员</t>
  </si>
  <si>
    <t>刘依荣</t>
  </si>
  <si>
    <t>培训专员</t>
  </si>
  <si>
    <t>2018-6-19由联通项目专员异动为培训部人力组专员；</t>
  </si>
  <si>
    <t>徐梦瑶</t>
  </si>
  <si>
    <t>葛嘉妮</t>
  </si>
  <si>
    <t>李梦</t>
  </si>
  <si>
    <t>金志强</t>
  </si>
  <si>
    <t>2018-7-24由派遣部捷众项目组异动到培训部人力组；</t>
  </si>
  <si>
    <t>樊启磊</t>
  </si>
  <si>
    <t>外包部</t>
  </si>
  <si>
    <t>神龙项目组</t>
  </si>
  <si>
    <t>马姣</t>
  </si>
  <si>
    <t>神龙</t>
  </si>
  <si>
    <t>20161114由顺丰组招聘专员晋升为代招冯家庆组招聘主管；20161118由代招冯家庆组主管转为代招-张维勇组主管；20161201由代招张维勇组转为代招顾桑桑组主管；20161213由代招顾桑桑组主管转为小猎头主管；20170203由小猎头主管转为奇宏项目组主管；2017-5-15由奇宏主管调为富士康总厂主管；2017-6-1由富士康主管调回为奇宏主管，2017-11-15异动为客服备件招聘专员，2017-12-25异动为恒通+友德招聘主管；2018-4-13由恒通项目组主管异动为神龙项目组经理</t>
  </si>
  <si>
    <t>去哪儿网外包项目组</t>
  </si>
  <si>
    <t>王阳</t>
  </si>
  <si>
    <t>去哪儿</t>
  </si>
  <si>
    <t>2015-7-3由太平洋保险组异动为去哪儿网组主管；2016-11-13由去哪儿网组主管异动为总经办助理；2017-02-03由总经办晋升为人力资源部经理；2017-7-31由人力资源部经理异动为总经办助理；2018-9-24由总经办助理异动为去哪儿网项目总监</t>
  </si>
  <si>
    <t>神龙+联通+小米有品外包项目组</t>
  </si>
  <si>
    <t>2017-7-17由去哪儿网外包项目经理异动为代招白丽威项目经理；2018-4-8由代招白丽威组项目组经理异动为去哪儿网外包项目组总监；2018-07-02由去哪儿网总监异动为小米有品项目经理；</t>
  </si>
  <si>
    <t>美团外包项目组</t>
  </si>
  <si>
    <t>李保东</t>
  </si>
  <si>
    <t>2017-3-2由去哪网调到本部做代招项目经理；2017-4-1由代招李保东项目经理转为Today项目经理；2017-7-19由Toady项目经理异动为格力小时工+Toady项目经理，2017-9-4由格力小时工项目异动到德尔福，2017-9-5由德尔福异动到富士康项目组，2017-12-20异动到天合+格力小时工招聘专员，2018-2-19异动为总经办助理；2018-8-16由总经办助理异动为美团外包项目组招聘专员；</t>
  </si>
  <si>
    <t>王文文1</t>
  </si>
  <si>
    <t>储备项目经理</t>
  </si>
  <si>
    <t>2017-5-1由矢崎招聘专员晋升为招聘主管，2017-10-16降职为招聘专员，2018-3-20异动为代招项目项目经理，2018-3-28由代招项目经理异动到天合汽车项目经理，2018-5-7由天合项目经理异动准时达项目经理；2018-6-6由准时达项目经理异动为富士康+易点租项目组主管；2018-6-15由富士康+易点租项目组主管异动为易点租+心怡项目组主管；2018-7-13由易点租+心怡项目主管异动为大学生兼职三组项目经理；2018-8-2由大学生兼职三组项目经理异动为代招项目-王文文1项目经理；2018-8-16由代招项目经理异动为美团外包项目组客服文员；</t>
  </si>
  <si>
    <t>张玉杰</t>
  </si>
  <si>
    <t>2018-5-28由天马项目专员异动为主管；2018-7-13由天马项目组主管异动为大学生兼职部九组项目经理；2018-8-2由大学生兼职九组项目经理异动为代招项目-陈玉杰项目经理；2018-8-16由代招项目经理异动为美团外包项目组客服文员；</t>
  </si>
  <si>
    <t>陈阳</t>
  </si>
  <si>
    <t>2017-12-6异动到富士康总厂项目组；2018-5-29由富士康项目专员异动为联明机械+华工正源项目专员；2018-5-31由联明机械+华工正源项目专员异动为主管；2017-7-13由联明机械+华工正源项目组主管由大学生兼职部十组项目经理；2018-8-2由大学生兼职十组项目经理异动为代招项目-陈阳项目经理；2018-8-16由代招项目经理异动为美团外包项目组客服文员；</t>
  </si>
  <si>
    <t>凌杰</t>
  </si>
  <si>
    <t>2017-9-4由代招吕焕专员异动为美的主管，2017-11-13异动为美的招聘主管，2018-6-1异动为美的招聘专员；2018年-7-13由美的项目组员工异动为大学生兼职部二组项目经理；2018-8-2由大学生兼职二组项目经理异动为代招项目-凌杰项目经理；2018-8-18由代招项目经理异动为美团外包项目组客服文员；</t>
  </si>
  <si>
    <t>马祥成</t>
  </si>
  <si>
    <t>2018-4-19由外包项目去哪儿网主管异动为经理；2018-06-21由去哪儿网项目经理异动为去哪儿网主管；</t>
  </si>
  <si>
    <t>格力外包项目组</t>
  </si>
  <si>
    <t>胡超</t>
  </si>
  <si>
    <t>格力</t>
  </si>
  <si>
    <t>2018-5-2由格力外包项目组注塑班长异动为格力外包项目注塑组经理</t>
  </si>
  <si>
    <t>钱刚</t>
  </si>
  <si>
    <t>物流项目组-邮政函件局</t>
  </si>
  <si>
    <t>杨东学</t>
  </si>
  <si>
    <t>吕炙潇</t>
  </si>
  <si>
    <t>邮政</t>
  </si>
  <si>
    <t>2018-5-17由邮政函件局经理异动为员工；</t>
  </si>
  <si>
    <t>物流项目组-邮政中心局</t>
  </si>
  <si>
    <t>张丰</t>
  </si>
  <si>
    <t>2016-11-14由住电专员晋升为主管；20170112由住电主管转为邮政储备经理</t>
  </si>
  <si>
    <t>物流项目组-邮政发投局+三新书业</t>
  </si>
  <si>
    <t>2017-3-14由友德58 转为现场；2017-3-20由友德招聘专员转到代招袁思琪组做招聘专员；2017-3-23升为主管；2017-4-1由代招袁思琪转为绿枫叶58主管；2017-4-7由绿枫叶组主管转到格力外包项目；2017-7-1由格力外包现场主管晋升为物流项目组邮政项目经理</t>
  </si>
  <si>
    <t>三新书业项目组</t>
  </si>
  <si>
    <t>田先泽</t>
  </si>
  <si>
    <t>三新书业</t>
  </si>
  <si>
    <t>2018-10-1由三新书业员工异动为项目经理；</t>
  </si>
  <si>
    <t>物流项目组-京东</t>
  </si>
  <si>
    <t>周川</t>
  </si>
  <si>
    <t>京东</t>
  </si>
  <si>
    <t>2018-9-28由沃尔玛项目组异动为京东项目组储备经理；</t>
  </si>
  <si>
    <t>王君龙</t>
  </si>
  <si>
    <t>陈林</t>
  </si>
  <si>
    <t>2018-9-18由沃尔玛异动为物流项目组-京东储备项目经理；</t>
  </si>
  <si>
    <t>李建材1</t>
  </si>
  <si>
    <t>2017-2-27由中航上发招聘主管转为中建钢构主管；2017-5-15由中建钢构主管调为联想一主管；2017-6-1由联想一主管调回中建钢构为主管；2017-7-19由中建钢构主管晋升为项目经理，2017-8-21由中建钢构项目经理异动为代招项目经理，2017-9-7由代招项目经理异动到总经办驻厂经理，2017-12-21异动为天马+驻厂项目组驻厂；2018-9-19由代招项目经理异动为物流项目组-京东储备项目经理；</t>
  </si>
  <si>
    <t>阮智鹏</t>
  </si>
  <si>
    <t>储备主管</t>
  </si>
  <si>
    <t>杜丰</t>
  </si>
  <si>
    <t>2018-10-12由东风安道拓沌口项目组异动为物流项目组-京东驻厂专员；</t>
  </si>
  <si>
    <t>付自闯</t>
  </si>
  <si>
    <t>2018-10-23由心怡蔡甸项目组驻厂专员异动为物流项目组-京东驻厂专员；</t>
  </si>
  <si>
    <t>邮政EMS+华网电力短包项目组</t>
  </si>
  <si>
    <t>李平</t>
  </si>
  <si>
    <t>2018-4-13由格力小时工项目主管异动为华网电力短包项目经理；2018-8-4由华网电力短包项目组异动为邮政EMS+华网电力短包项目组项目经理；</t>
  </si>
  <si>
    <t>物流项目组-顺丰</t>
  </si>
  <si>
    <t>龚权</t>
  </si>
  <si>
    <t>顺丰</t>
  </si>
  <si>
    <t>2015-11-20由顺风组（现场）招聘专员转为顺丰赶集招聘专员；2016-1-20由顺丰组（赶集）转为顺丰现场组主管；2016-6-28由顺丰主管晋升为友德项目项目经理；2017-5-18由友德项目转为友德+朗迪项目，2017-12-6异动为顺丰项目总监</t>
  </si>
  <si>
    <t>物流项目组-顺丰冷链</t>
  </si>
  <si>
    <t>张小正</t>
  </si>
  <si>
    <t>2018-6-8异动为物流项目组-仓储项目经理；</t>
  </si>
  <si>
    <t>物流项目组-顺丰仓储</t>
  </si>
  <si>
    <t>戚铭利</t>
  </si>
  <si>
    <t>2017-5-10由天马专员转到代招王仙亮组专员；2017-5-15由代招王仙亮专员调为天马专员；2017-5-16由天马专员晋升为主管；2017-6-1由天马主管调回代招王仙亮组为主管；2017-7-1由代招王仙亮项目组招聘主管异动为中粮集团项目组招聘主管；2018-5-5由中粮集团项目主管异动为马应龙+绿枫叶+中粮项目；2018-8-2由马应龙+绿枫叶+中粮集团项目组招聘主管异动为马应龙+绿枫叶项目组招聘主管；</t>
  </si>
  <si>
    <t>物流项目组-顺丰中转场一组</t>
  </si>
  <si>
    <t>万翔</t>
  </si>
  <si>
    <t>2017-3-29由绿枫叶专员晋升为主管；2017-4-1由绿枫叶主管降为专员；2017-4-21由绿枫叶专员晋升为主管；2017-5-15由绿枫叶主管调为富士康主管；2017-5-22由富士康总厂主管转为格力项目组-代招主管；2017-6-15由格力代招主管降为格力小时工专员；2017-6-21由格力小时工专员晋升为主管，2017-8-29由格力小时工主管异动为代招主管，2017-9-4由代招主管异动为法雷奥项目经理，2017-10-27由法雷奥项目经理异动为法雷奥招聘专员</t>
  </si>
  <si>
    <t>江夏-中百</t>
  </si>
  <si>
    <t>付良军</t>
  </si>
  <si>
    <t>2018-5-8由顺丰仓储项目经理异动为顺丰仓储+中百项目经理；2018-6-9由顺丰仓储+中百项目经理异动为中百+沃尔玛项目经理；</t>
  </si>
  <si>
    <t>东西湖-中百</t>
  </si>
  <si>
    <t>张焱</t>
  </si>
  <si>
    <t>中百</t>
  </si>
  <si>
    <t>沃尔玛项目组</t>
  </si>
  <si>
    <t>方波</t>
  </si>
  <si>
    <t>沃尔玛</t>
  </si>
  <si>
    <t>2016.5.9美的项目经理改成滴滴项目经理；2016-9-22由滴滴项目经理转为沃尔玛项目经理；20161116由沃尔玛项目经理转为沃尔玛驻厂项目经理；2017-6-1由沃尔玛驻厂项目经理转为招聘会项目经理；2017-8-9由招聘会项目经理异动为沃尔玛项目经理，2017-9-7由沃尔玛经理异动为沃尔玛+邮政经理；2018-4-8由邮政经理异动为捷众经理；2018-07-02由捷众项目经理异动为沃尔玛项目经理；</t>
  </si>
  <si>
    <t>烟草外包</t>
  </si>
  <si>
    <t>胡亚妹</t>
  </si>
  <si>
    <t>重庆分公司</t>
  </si>
  <si>
    <t>叶超</t>
  </si>
  <si>
    <t>重庆</t>
  </si>
  <si>
    <t>孝感分公司</t>
  </si>
  <si>
    <t>陈资</t>
  </si>
  <si>
    <t>孝感</t>
  </si>
  <si>
    <t>2015-12-11由派遣外包部矢崎组（现场）招聘专员晋升为58主管；2016-6-4由矢崎（58）主管转铁塔项目经理；2016-12-20由铁塔转到德尔福为项目经理；2017-7-21由德尔福项目组项目经理异动为富士康项目经理，2017-9-5由富士康项目经理异动为德尔福项目经理；2018-3-20异动为孝感分公司经理；</t>
  </si>
  <si>
    <t>陈林1</t>
  </si>
  <si>
    <t>武汉</t>
  </si>
  <si>
    <t>黄石分公司</t>
  </si>
  <si>
    <t>张捷</t>
  </si>
  <si>
    <t>黄石</t>
  </si>
  <si>
    <t>2017-6-1由德尔福专员晋升为主管；2017-7-21由德尔福主管异动为富士康主管，2017-9-5由富士康，2017-11-11异动为美的项目经理</t>
  </si>
  <si>
    <t>洪湖分公司</t>
  </si>
  <si>
    <t>黄金</t>
  </si>
  <si>
    <t>洪湖</t>
  </si>
  <si>
    <t>2017-1-3号由孝感+矢崎异动为洪湖分公司负责人</t>
  </si>
  <si>
    <t>钟祥分公司</t>
  </si>
  <si>
    <t>汤明圆</t>
  </si>
  <si>
    <t>钟祥</t>
  </si>
  <si>
    <t>2012.12.13由报纸部B02组销售代表晋升为B05组销售主管；2014-8-6由报纸部B05组销售主管转为美的组招聘主管；2014年10月由美的组招聘主管转为顺丰招聘主管；2014年11月晋升为美的项目经理；2014年12月转为顺丰吴家山项目经理；2016-11-7由顺丰项目经理转为住电项目经理；</t>
  </si>
  <si>
    <t>猎头部</t>
  </si>
  <si>
    <t>猎头一组</t>
  </si>
  <si>
    <t>杨斌</t>
  </si>
  <si>
    <t>李志斌</t>
  </si>
  <si>
    <t>猎头顾问</t>
  </si>
  <si>
    <t>2018-7-6由德尔福专员异动为猎头部猎头顾问；</t>
  </si>
  <si>
    <t>李张房林</t>
  </si>
  <si>
    <t>明瑞江</t>
  </si>
  <si>
    <t>入职时间</t>
  </si>
  <si>
    <t>离职情况</t>
  </si>
  <si>
    <t>工资截止时间</t>
  </si>
  <si>
    <t>工资发放时间</t>
  </si>
  <si>
    <t>自离离职日期</t>
  </si>
  <si>
    <t>办理离职日期</t>
  </si>
  <si>
    <t>文哲</t>
  </si>
  <si>
    <t>离职</t>
  </si>
  <si>
    <t>全时+有家项目组</t>
  </si>
  <si>
    <t>朱何芳</t>
  </si>
  <si>
    <t>网络部</t>
  </si>
  <si>
    <t>W03组</t>
  </si>
  <si>
    <t>黎新子</t>
  </si>
  <si>
    <t>德尔福项目组</t>
  </si>
  <si>
    <t>钟炜娜</t>
  </si>
  <si>
    <t>58</t>
  </si>
  <si>
    <t>陈欢琪</t>
  </si>
  <si>
    <t>东风安道拓项目组</t>
  </si>
  <si>
    <t>彭辉</t>
  </si>
  <si>
    <t>余家豪</t>
  </si>
  <si>
    <t>韩卓</t>
  </si>
  <si>
    <t>自离</t>
  </si>
  <si>
    <t>何耀光</t>
  </si>
  <si>
    <t>已经发放</t>
  </si>
  <si>
    <t>向晓鹏</t>
  </si>
  <si>
    <t>丛琪</t>
  </si>
  <si>
    <t>杜家琪</t>
  </si>
  <si>
    <t>肖皓蓝</t>
  </si>
  <si>
    <t>徐敏</t>
  </si>
  <si>
    <t>天马+驻厂项目组</t>
  </si>
  <si>
    <t>吴成辛</t>
  </si>
  <si>
    <t>谭平</t>
  </si>
  <si>
    <t>吴友东</t>
  </si>
  <si>
    <t>张黎</t>
  </si>
  <si>
    <t>华显光电项目组</t>
  </si>
  <si>
    <t>刘香</t>
  </si>
  <si>
    <t>支援去哪儿</t>
  </si>
  <si>
    <t>吴嘉琪</t>
  </si>
  <si>
    <t>张汉</t>
  </si>
  <si>
    <t>丁婷</t>
  </si>
  <si>
    <t>杨晨星</t>
  </si>
  <si>
    <t>金亭+法比特项目组</t>
  </si>
  <si>
    <t>纪乐安</t>
  </si>
  <si>
    <t>李世鹏</t>
  </si>
  <si>
    <t>吴训峰</t>
  </si>
  <si>
    <t>戚隐珊</t>
  </si>
  <si>
    <t>郭紫薇</t>
  </si>
  <si>
    <t>王诗诗</t>
  </si>
  <si>
    <t>住电电装项目组</t>
  </si>
  <si>
    <t>陈宇</t>
  </si>
  <si>
    <t>杨莹莹</t>
  </si>
  <si>
    <t>W01组</t>
  </si>
  <si>
    <t>蒋全强</t>
  </si>
  <si>
    <t>尹慧</t>
  </si>
  <si>
    <t>胡志恒</t>
  </si>
  <si>
    <t>唐珍瑶</t>
  </si>
  <si>
    <t>富士康集团项目组</t>
  </si>
  <si>
    <t>周高玲</t>
  </si>
  <si>
    <t>张黄丽</t>
  </si>
  <si>
    <t>余佩</t>
  </si>
  <si>
    <t>章钱</t>
  </si>
  <si>
    <t>钟校</t>
  </si>
  <si>
    <t>喻旋</t>
  </si>
  <si>
    <t>陈亚丽</t>
  </si>
  <si>
    <t>计划专员</t>
  </si>
  <si>
    <t>叶航飞</t>
  </si>
  <si>
    <t>敏实项目组</t>
  </si>
  <si>
    <t>王震</t>
  </si>
  <si>
    <t>去哪网儿离职</t>
  </si>
  <si>
    <t>中粮集团项目组</t>
  </si>
  <si>
    <t>谭易</t>
  </si>
  <si>
    <t>石英</t>
  </si>
  <si>
    <t>董继</t>
  </si>
  <si>
    <t>王传武</t>
  </si>
  <si>
    <t>离职办理中</t>
  </si>
  <si>
    <t>杨秀康</t>
  </si>
  <si>
    <t>胡玉赢</t>
  </si>
  <si>
    <t>支援泰康</t>
  </si>
  <si>
    <t>泰康离职</t>
  </si>
  <si>
    <t>关旭</t>
  </si>
  <si>
    <t>黄凯丽</t>
  </si>
  <si>
    <t>王雅丽</t>
  </si>
  <si>
    <t>韩伟</t>
  </si>
  <si>
    <t>鸿图+安吉物流项目组</t>
  </si>
  <si>
    <t>章梦萍</t>
  </si>
  <si>
    <t>易玉玺</t>
  </si>
  <si>
    <t>冷正财</t>
  </si>
  <si>
    <t>从桓源</t>
  </si>
  <si>
    <t>李梦雪</t>
  </si>
  <si>
    <t>聂中华</t>
  </si>
  <si>
    <t>李渊</t>
  </si>
  <si>
    <t>池贤傲</t>
  </si>
  <si>
    <t>刘华珍</t>
  </si>
  <si>
    <t>殷思航</t>
  </si>
  <si>
    <t>蔡鑫</t>
  </si>
  <si>
    <t>方楚松</t>
  </si>
  <si>
    <t>吴琦</t>
  </si>
  <si>
    <t>钱子慧</t>
  </si>
  <si>
    <t>补世林</t>
  </si>
  <si>
    <t>马应龙+绿枫叶项目组</t>
  </si>
  <si>
    <t>周芬</t>
  </si>
  <si>
    <t>李运来</t>
  </si>
  <si>
    <t>任纪友</t>
  </si>
  <si>
    <t>陈玉婷</t>
  </si>
  <si>
    <t>周珊</t>
  </si>
  <si>
    <t>曹振鹏</t>
  </si>
  <si>
    <t>恒通+友德项目组</t>
  </si>
  <si>
    <t>谢诗怡</t>
  </si>
  <si>
    <t>刘玉洁</t>
  </si>
  <si>
    <t>罗倩</t>
  </si>
  <si>
    <t>余雪健</t>
  </si>
  <si>
    <t>人力资源部</t>
  </si>
  <si>
    <t>招聘组</t>
  </si>
  <si>
    <t>张晨</t>
  </si>
  <si>
    <t>王雨燕</t>
  </si>
  <si>
    <t>王力</t>
  </si>
  <si>
    <t>吕焕</t>
  </si>
  <si>
    <t>肖杨</t>
  </si>
  <si>
    <t>向文伟</t>
  </si>
  <si>
    <t>占秀文</t>
  </si>
  <si>
    <t>陈佳乐</t>
  </si>
  <si>
    <t>陈淑怡</t>
  </si>
  <si>
    <t>代招去哪儿网项目组</t>
  </si>
  <si>
    <t>李冰冰</t>
  </si>
  <si>
    <t>张雪</t>
  </si>
  <si>
    <t>去哪儿离职</t>
  </si>
  <si>
    <t>郭珍</t>
  </si>
  <si>
    <t>韩典</t>
  </si>
  <si>
    <t>赵红艳</t>
  </si>
  <si>
    <t>周唯</t>
  </si>
  <si>
    <t>张吉威</t>
  </si>
  <si>
    <t>纪梦婷</t>
  </si>
  <si>
    <t>徐亚芬</t>
  </si>
  <si>
    <t>李丽兰</t>
  </si>
  <si>
    <t>方红</t>
  </si>
  <si>
    <t xml:space="preserve">离职 </t>
  </si>
  <si>
    <t>张焱1</t>
  </si>
  <si>
    <t>吴娜</t>
  </si>
  <si>
    <t>刘银</t>
  </si>
  <si>
    <t>王文杰</t>
  </si>
  <si>
    <t>心怡科技项目组</t>
  </si>
  <si>
    <t>王丽丽</t>
  </si>
  <si>
    <t>胡华其</t>
  </si>
  <si>
    <t>彭能智</t>
  </si>
  <si>
    <t>驻厂主管</t>
  </si>
  <si>
    <t>沃尔玛离职</t>
  </si>
  <si>
    <t>瞿欢</t>
  </si>
  <si>
    <t>叶启忠</t>
  </si>
  <si>
    <t>黄朝峰</t>
  </si>
  <si>
    <t>李祎芳</t>
  </si>
  <si>
    <t>都广鹏</t>
  </si>
  <si>
    <t>余慧</t>
  </si>
  <si>
    <t>刘玉婷</t>
  </si>
  <si>
    <t>张煌</t>
  </si>
  <si>
    <t>涂云凤</t>
  </si>
  <si>
    <t>孙雅丝</t>
  </si>
  <si>
    <t>郑彧</t>
  </si>
  <si>
    <t>蔡欢</t>
  </si>
  <si>
    <t>李项轩</t>
  </si>
  <si>
    <t>杨思</t>
  </si>
  <si>
    <t>邮政项目组</t>
  </si>
  <si>
    <t>顾佳嘉</t>
  </si>
  <si>
    <t>政委</t>
  </si>
  <si>
    <t>副经理</t>
  </si>
  <si>
    <t>沃尔玛+邮政项目组</t>
  </si>
  <si>
    <t>杨晴</t>
  </si>
  <si>
    <t>刘冬梅</t>
  </si>
  <si>
    <t>杨书英</t>
  </si>
  <si>
    <t>陶贤生</t>
  </si>
  <si>
    <t>陶兰</t>
  </si>
  <si>
    <t>陈林2</t>
  </si>
  <si>
    <t>王栋富</t>
  </si>
  <si>
    <t>周佩</t>
  </si>
  <si>
    <t>胡洁</t>
  </si>
  <si>
    <t>向梦</t>
  </si>
  <si>
    <t>专员</t>
  </si>
  <si>
    <t>翟慧雯</t>
  </si>
  <si>
    <t>肖磊</t>
  </si>
  <si>
    <t>熊文静</t>
  </si>
  <si>
    <t>汤萌</t>
  </si>
  <si>
    <t>丁召琳</t>
  </si>
  <si>
    <t>柯成</t>
  </si>
  <si>
    <t>谭强</t>
  </si>
  <si>
    <t>李涛</t>
  </si>
  <si>
    <t>黎俊刚</t>
  </si>
  <si>
    <t>程浩1</t>
  </si>
  <si>
    <t>沈政</t>
  </si>
  <si>
    <t>甘小梅</t>
  </si>
  <si>
    <t>中航上发+延锋安道拓项目组</t>
  </si>
  <si>
    <t>陈吉萍</t>
  </si>
  <si>
    <t>长联来福项目组</t>
  </si>
  <si>
    <t>董丽萍</t>
  </si>
  <si>
    <t>周科宇</t>
  </si>
  <si>
    <t>戴万军</t>
  </si>
  <si>
    <t>金丽珍</t>
  </si>
  <si>
    <t>汤晓倩</t>
  </si>
  <si>
    <t>马方军</t>
  </si>
  <si>
    <t>格力外包自离</t>
  </si>
  <si>
    <t>柴荆晶</t>
  </si>
  <si>
    <t>现场经理</t>
  </si>
  <si>
    <t>张晓琴</t>
  </si>
  <si>
    <t>邱玉</t>
  </si>
  <si>
    <t>段萌</t>
  </si>
  <si>
    <t>余显</t>
  </si>
  <si>
    <t>黄宇杏</t>
  </si>
  <si>
    <t>夏炜</t>
  </si>
  <si>
    <t>但烟霞</t>
  </si>
  <si>
    <t>罗拜尧</t>
  </si>
  <si>
    <t>铁塔项目组</t>
  </si>
  <si>
    <t>陈章棋</t>
  </si>
  <si>
    <t>郭柏祥</t>
  </si>
  <si>
    <t>王振华</t>
  </si>
  <si>
    <t>刘冉冉</t>
  </si>
  <si>
    <t>陈艺文</t>
  </si>
  <si>
    <t>支援顺丰</t>
  </si>
  <si>
    <t>顺丰离职</t>
  </si>
  <si>
    <t>焦学欢</t>
  </si>
  <si>
    <t>吴志丹</t>
  </si>
  <si>
    <t>周贤</t>
  </si>
  <si>
    <t>余腾</t>
  </si>
  <si>
    <t>董润朋</t>
  </si>
  <si>
    <t>陶壮</t>
  </si>
  <si>
    <t>任璐璐</t>
  </si>
  <si>
    <t>张兰</t>
  </si>
  <si>
    <t>商保组</t>
  </si>
  <si>
    <t>钱帅君</t>
  </si>
  <si>
    <t>商保文员</t>
  </si>
  <si>
    <t>黄雪莉</t>
  </si>
  <si>
    <t>杨金枝</t>
  </si>
  <si>
    <t>游京京</t>
  </si>
  <si>
    <t>闫智威</t>
  </si>
  <si>
    <t>泰康+心怡科技项目组</t>
  </si>
  <si>
    <t>吴锋琼</t>
  </si>
  <si>
    <t>王秀丽</t>
  </si>
  <si>
    <t>份额组</t>
  </si>
  <si>
    <t>任亮</t>
  </si>
  <si>
    <t>谢辽</t>
  </si>
  <si>
    <t xml:space="preserve">招聘专员 </t>
  </si>
  <si>
    <t xml:space="preserve">男 </t>
  </si>
  <si>
    <t>俞杰</t>
  </si>
  <si>
    <t>毛杉杉</t>
  </si>
  <si>
    <t>李俊豪</t>
  </si>
  <si>
    <t>巴立</t>
  </si>
  <si>
    <t>向杰文</t>
  </si>
  <si>
    <t>吴鲁琴</t>
  </si>
  <si>
    <t>李秋丹</t>
  </si>
  <si>
    <t>耿瑞琦</t>
  </si>
  <si>
    <t>梁佳伟</t>
  </si>
  <si>
    <t>熊代青</t>
  </si>
  <si>
    <t>美的项目组</t>
  </si>
  <si>
    <t>陈小浩</t>
  </si>
  <si>
    <t>吴青</t>
  </si>
  <si>
    <t>文姿</t>
  </si>
  <si>
    <t>李名鑫</t>
  </si>
  <si>
    <t>沈桂齐</t>
  </si>
  <si>
    <t>陈洁</t>
  </si>
  <si>
    <t>张露云</t>
  </si>
  <si>
    <t>朱志国</t>
  </si>
  <si>
    <t>张薇1</t>
  </si>
  <si>
    <t>易昌龙</t>
  </si>
  <si>
    <t>杨碧玉</t>
  </si>
  <si>
    <t>易晶</t>
  </si>
  <si>
    <t>欧阳徐婧</t>
  </si>
  <si>
    <t>杜力</t>
  </si>
  <si>
    <t>人事组</t>
  </si>
  <si>
    <t>向心力</t>
  </si>
  <si>
    <t>刘鑫1</t>
  </si>
  <si>
    <t>邓海洋</t>
  </si>
  <si>
    <t>贡献率</t>
  </si>
  <si>
    <t>陈自强</t>
  </si>
  <si>
    <t>谢攀</t>
  </si>
  <si>
    <t>曾婷</t>
  </si>
  <si>
    <t>廖孟丹</t>
  </si>
  <si>
    <t>石权</t>
  </si>
  <si>
    <t>庹文丽</t>
  </si>
  <si>
    <t>熊艮艮</t>
  </si>
  <si>
    <t>刘芳</t>
  </si>
  <si>
    <t>去哪儿自离</t>
  </si>
  <si>
    <t>肖鹏</t>
  </si>
  <si>
    <t>缺职率</t>
  </si>
  <si>
    <t>龚佩</t>
  </si>
  <si>
    <t>陈露露</t>
  </si>
  <si>
    <t>高子冉</t>
  </si>
  <si>
    <t>杨贵英</t>
  </si>
  <si>
    <t>陈豪</t>
  </si>
  <si>
    <t>计划组</t>
  </si>
  <si>
    <t>余婷</t>
  </si>
  <si>
    <t>孙棒</t>
  </si>
  <si>
    <t>贾亚坤</t>
  </si>
  <si>
    <t>范宇琴</t>
  </si>
  <si>
    <t>许志朋</t>
  </si>
  <si>
    <t>贺怡</t>
  </si>
  <si>
    <t>陈斌涵</t>
  </si>
  <si>
    <t>龙池</t>
  </si>
  <si>
    <t>李楠</t>
  </si>
  <si>
    <t>李世豪</t>
  </si>
  <si>
    <t>邹祁</t>
  </si>
  <si>
    <t>宋梦齐</t>
  </si>
  <si>
    <t>王鲲鹏</t>
  </si>
  <si>
    <t>裴佳</t>
  </si>
  <si>
    <t>刘傲翔</t>
  </si>
  <si>
    <t>刘晓曼</t>
  </si>
  <si>
    <t>舒坦</t>
  </si>
  <si>
    <t>王子杰</t>
  </si>
  <si>
    <t>张浩男</t>
  </si>
  <si>
    <t>刘毅辉</t>
  </si>
  <si>
    <t>牛苗</t>
  </si>
  <si>
    <t>王中文</t>
  </si>
  <si>
    <t>瞿愿</t>
  </si>
  <si>
    <t>汪颖</t>
  </si>
  <si>
    <t>远航物流+华新汽车+耀皮项目组</t>
  </si>
  <si>
    <t>王文博</t>
  </si>
  <si>
    <t>严枝林</t>
  </si>
  <si>
    <t>廖宇虹</t>
  </si>
  <si>
    <t>程自强</t>
  </si>
  <si>
    <t>陈徐</t>
  </si>
  <si>
    <t>赶集/前程</t>
  </si>
  <si>
    <t>陈佩</t>
  </si>
  <si>
    <t>刘炎</t>
  </si>
  <si>
    <t>鲁剑</t>
  </si>
  <si>
    <t>0-4个月</t>
  </si>
  <si>
    <t>张芳芳</t>
  </si>
  <si>
    <t>吴婷</t>
  </si>
  <si>
    <t>纳杰大学</t>
  </si>
  <si>
    <t>周海霞</t>
  </si>
  <si>
    <t>招生主管</t>
  </si>
  <si>
    <t>方戈</t>
  </si>
  <si>
    <t>王威威</t>
  </si>
  <si>
    <t>周海燕</t>
  </si>
  <si>
    <t>段振威</t>
  </si>
  <si>
    <t>檀俊</t>
  </si>
  <si>
    <t>王晶</t>
  </si>
  <si>
    <t>姚望</t>
  </si>
  <si>
    <t>刘菲</t>
  </si>
  <si>
    <t>武汉客车项目组</t>
  </si>
  <si>
    <t>刘兰兰</t>
  </si>
  <si>
    <t>联明机械+易点租+华工正源项目组</t>
  </si>
  <si>
    <t>彭青霞</t>
  </si>
  <si>
    <t>王心怡</t>
  </si>
  <si>
    <t>刘鑫</t>
  </si>
  <si>
    <t>Today项目组</t>
  </si>
  <si>
    <t>张玲</t>
  </si>
  <si>
    <t>胡春艳</t>
  </si>
  <si>
    <t>邹常明</t>
  </si>
  <si>
    <t>桂堂柱</t>
  </si>
  <si>
    <t>骆校刚</t>
  </si>
  <si>
    <t>柯有东</t>
  </si>
  <si>
    <t>陆金梅</t>
  </si>
  <si>
    <t>王竞文</t>
  </si>
  <si>
    <t>王桂兰</t>
  </si>
  <si>
    <t>周新阳</t>
  </si>
  <si>
    <t>王豪</t>
  </si>
  <si>
    <t>马家化</t>
  </si>
  <si>
    <t>侯彩枫</t>
  </si>
  <si>
    <t>鞠帅</t>
  </si>
  <si>
    <t>邓翠华</t>
  </si>
  <si>
    <t>邹杰</t>
  </si>
  <si>
    <t>程姣</t>
  </si>
  <si>
    <t>刘洋1</t>
  </si>
  <si>
    <t>彭梅</t>
  </si>
  <si>
    <t>刘坤</t>
  </si>
  <si>
    <t>刘倩</t>
  </si>
  <si>
    <t>延锋汽车+圣戈班项目组</t>
  </si>
  <si>
    <t>卢倩</t>
  </si>
  <si>
    <t>程单单</t>
  </si>
  <si>
    <t>乾雨薇</t>
  </si>
  <si>
    <t>易冰雪</t>
  </si>
  <si>
    <t>赵博文</t>
  </si>
  <si>
    <t>张东海</t>
  </si>
  <si>
    <t>李景樊</t>
  </si>
  <si>
    <t>李航</t>
  </si>
  <si>
    <t>许文杰</t>
  </si>
  <si>
    <t>张达</t>
  </si>
  <si>
    <t>秦振</t>
  </si>
  <si>
    <t>友德项目组</t>
  </si>
  <si>
    <t>李科</t>
  </si>
  <si>
    <t>邹东阁</t>
  </si>
  <si>
    <t>张昊</t>
  </si>
  <si>
    <t>况明敏</t>
  </si>
  <si>
    <t>张文凯</t>
  </si>
  <si>
    <t>华显光电+爱斯达克项目组</t>
  </si>
  <si>
    <t>熊可展</t>
  </si>
  <si>
    <t>石国英</t>
  </si>
  <si>
    <t>万强胜</t>
  </si>
  <si>
    <t>王力1</t>
  </si>
  <si>
    <t>熊鹏</t>
  </si>
  <si>
    <t>曾锋锋</t>
  </si>
  <si>
    <t>邹微</t>
  </si>
  <si>
    <t>刘艳玲</t>
  </si>
  <si>
    <t>陈学梅</t>
  </si>
  <si>
    <t>物流项目组-顺丰吴家山</t>
  </si>
  <si>
    <t>许小东</t>
  </si>
  <si>
    <t>杨秀康1</t>
  </si>
  <si>
    <t>岳翟翡</t>
  </si>
  <si>
    <t>陈伟楠</t>
  </si>
  <si>
    <t>明阳</t>
  </si>
  <si>
    <t>胡伟</t>
  </si>
  <si>
    <t>曾铮鸣</t>
  </si>
  <si>
    <t>何岚岚</t>
  </si>
  <si>
    <t>程正泰</t>
  </si>
  <si>
    <t>周覃龙</t>
  </si>
  <si>
    <t>潘云号</t>
  </si>
  <si>
    <t>顺丰自离</t>
  </si>
  <si>
    <t>陈攀琦</t>
  </si>
  <si>
    <t>孝感+黄石分公司</t>
  </si>
  <si>
    <t>尹雷</t>
  </si>
  <si>
    <t>经 理</t>
  </si>
  <si>
    <t>孝感+黄石</t>
  </si>
  <si>
    <t>蔡欣蓬</t>
  </si>
  <si>
    <t>李刘</t>
  </si>
  <si>
    <t>徐瑞</t>
  </si>
  <si>
    <t>王学勇</t>
  </si>
  <si>
    <t>彭博</t>
  </si>
  <si>
    <t>刘小超</t>
  </si>
  <si>
    <t>方驰</t>
  </si>
  <si>
    <t>张唐</t>
  </si>
  <si>
    <t>陈颖1</t>
  </si>
  <si>
    <t>李琳</t>
  </si>
  <si>
    <t>翟鹏翯</t>
  </si>
  <si>
    <t>张琪</t>
  </si>
  <si>
    <t>龚玉青</t>
  </si>
  <si>
    <t>胡蝶</t>
  </si>
  <si>
    <t>祝凯</t>
  </si>
  <si>
    <t>刘帅</t>
  </si>
  <si>
    <t>黄美</t>
  </si>
  <si>
    <t>张娅</t>
  </si>
  <si>
    <t>陈灿</t>
  </si>
  <si>
    <t>胡炎哲</t>
  </si>
  <si>
    <t>余宽</t>
  </si>
  <si>
    <t>汪玲</t>
  </si>
  <si>
    <t xml:space="preserve">        </t>
  </si>
  <si>
    <t>张艳妮</t>
  </si>
  <si>
    <t>田紫巍</t>
  </si>
  <si>
    <t>覃彦鹏</t>
  </si>
  <si>
    <t>陈娟1</t>
  </si>
  <si>
    <t>冯柏森</t>
  </si>
  <si>
    <t>杨志</t>
  </si>
  <si>
    <t>卢关霞</t>
  </si>
  <si>
    <t>阮悄悄</t>
  </si>
  <si>
    <t>沈怿婷</t>
  </si>
  <si>
    <t>张晚琴</t>
  </si>
  <si>
    <t>余圣龙</t>
  </si>
  <si>
    <t>姜唯</t>
  </si>
  <si>
    <t>吴梅杰</t>
  </si>
  <si>
    <t>邹孟</t>
  </si>
  <si>
    <t>吴雨奇</t>
  </si>
  <si>
    <t>联想客服备件+奇宏项目组</t>
  </si>
  <si>
    <t>张琪1</t>
  </si>
  <si>
    <t>曾吉</t>
  </si>
  <si>
    <t>张婷</t>
  </si>
  <si>
    <t>刘文健</t>
  </si>
  <si>
    <t>程相然</t>
  </si>
  <si>
    <t>杜雪冬</t>
  </si>
  <si>
    <t>袁萌</t>
  </si>
  <si>
    <t>林玉豪</t>
  </si>
  <si>
    <t>金勤</t>
  </si>
  <si>
    <t>王颖2</t>
  </si>
  <si>
    <t>李鑫</t>
  </si>
  <si>
    <t>孙祥</t>
  </si>
  <si>
    <t>周思培</t>
  </si>
  <si>
    <t>段梦楠</t>
  </si>
  <si>
    <t>肖遥</t>
  </si>
  <si>
    <t>刘双琴</t>
  </si>
  <si>
    <t>丛琪1</t>
  </si>
  <si>
    <t>靖芬</t>
  </si>
  <si>
    <t>熊听</t>
  </si>
  <si>
    <t>杨炎</t>
  </si>
  <si>
    <t>徐彬</t>
  </si>
  <si>
    <t>张文义</t>
  </si>
  <si>
    <t>张子婧</t>
  </si>
  <si>
    <t>Z09组</t>
  </si>
  <si>
    <t>黄志雄</t>
  </si>
  <si>
    <t>周宇星</t>
  </si>
  <si>
    <t>黄和梅</t>
  </si>
  <si>
    <t>樊炜杰</t>
  </si>
  <si>
    <t>杨勤华</t>
  </si>
  <si>
    <t>杨浩1</t>
  </si>
  <si>
    <t>陈建</t>
  </si>
  <si>
    <t>唐冰珊</t>
  </si>
  <si>
    <t>邬道森</t>
  </si>
  <si>
    <t>实习生</t>
  </si>
  <si>
    <t>樊云</t>
  </si>
  <si>
    <t>朱巧</t>
  </si>
  <si>
    <t>品牌部</t>
  </si>
  <si>
    <t>李朋</t>
  </si>
  <si>
    <t>部门经理</t>
  </si>
  <si>
    <t>马燊</t>
  </si>
  <si>
    <t>王庆辉</t>
  </si>
  <si>
    <t>李蜀秦</t>
  </si>
  <si>
    <t>朱远</t>
  </si>
  <si>
    <t>刘文雄</t>
  </si>
  <si>
    <t>谭传威</t>
  </si>
  <si>
    <t>前程/赶集</t>
  </si>
  <si>
    <t>梅芳</t>
  </si>
  <si>
    <t>陈颖</t>
  </si>
  <si>
    <t>郑莲</t>
  </si>
  <si>
    <t>肖斯佳</t>
  </si>
  <si>
    <t>王月</t>
  </si>
  <si>
    <t>季子涵</t>
  </si>
  <si>
    <t>程龙</t>
  </si>
  <si>
    <t>王鑫宇</t>
  </si>
  <si>
    <t>肖城忠</t>
  </si>
  <si>
    <t>郑思琦</t>
  </si>
  <si>
    <t>吴梦博</t>
  </si>
  <si>
    <t>张苗</t>
  </si>
  <si>
    <t>孟园</t>
  </si>
  <si>
    <t>董德</t>
  </si>
  <si>
    <t>邹东泽</t>
  </si>
  <si>
    <t>朱发锦</t>
  </si>
  <si>
    <t>行政主管</t>
  </si>
  <si>
    <t>何柳</t>
  </si>
  <si>
    <t>彭宏扬</t>
  </si>
  <si>
    <t>范丽君</t>
  </si>
  <si>
    <t>去哪儿网离职</t>
  </si>
  <si>
    <t>杨晶</t>
  </si>
  <si>
    <t>孙鹏祥</t>
  </si>
  <si>
    <t>代招-周展忠组</t>
  </si>
  <si>
    <t>陈敬焰</t>
  </si>
  <si>
    <t>石少涵</t>
  </si>
  <si>
    <t>赵璐</t>
  </si>
  <si>
    <t>姜雨</t>
  </si>
  <si>
    <t>朱婧婧</t>
  </si>
  <si>
    <t>东泰盛+金亭+法比特项目组</t>
  </si>
  <si>
    <t>洪伟</t>
  </si>
  <si>
    <t>张莉</t>
  </si>
  <si>
    <t>胡先胜</t>
  </si>
  <si>
    <t>东泰盛+金亭项目组</t>
  </si>
  <si>
    <t>冯广天</t>
  </si>
  <si>
    <t>张中清</t>
  </si>
  <si>
    <t>赵迎辉</t>
  </si>
  <si>
    <t>库曙光</t>
  </si>
  <si>
    <t>王红宇</t>
  </si>
  <si>
    <t>江崇文</t>
  </si>
  <si>
    <t>杨骏</t>
  </si>
  <si>
    <t>肖贝丽</t>
  </si>
  <si>
    <t>张静逸</t>
  </si>
  <si>
    <t>张屹</t>
  </si>
  <si>
    <t>东风河西项目组</t>
  </si>
  <si>
    <t>付慧群</t>
  </si>
  <si>
    <t>陶珊</t>
  </si>
  <si>
    <t>张庆</t>
  </si>
  <si>
    <t>汪文涛</t>
  </si>
  <si>
    <t>吴毅剑</t>
  </si>
  <si>
    <t>程秀君</t>
  </si>
  <si>
    <t>监察组</t>
  </si>
  <si>
    <t>员工满意度</t>
  </si>
  <si>
    <t>李杰</t>
  </si>
  <si>
    <t>雷娜</t>
  </si>
  <si>
    <t>周淑娟</t>
  </si>
  <si>
    <t>周航豪</t>
  </si>
  <si>
    <t>王子龙</t>
  </si>
  <si>
    <t>鲁松</t>
  </si>
  <si>
    <t>梅家胜</t>
  </si>
  <si>
    <t>杨希贤</t>
  </si>
  <si>
    <t>安吉通汇+中建钢构+法比特+佛吉亚项目组</t>
  </si>
  <si>
    <t>王克彦</t>
  </si>
  <si>
    <t>罗佳玉</t>
  </si>
  <si>
    <t>杨娇娇</t>
  </si>
  <si>
    <t>查为</t>
  </si>
  <si>
    <t>邢子文</t>
  </si>
  <si>
    <t>崔维宏</t>
  </si>
  <si>
    <t>潘小慧</t>
  </si>
  <si>
    <t>叶颖</t>
  </si>
  <si>
    <t>柳建文</t>
  </si>
  <si>
    <t>刘吕平</t>
  </si>
  <si>
    <t>刘爱丽</t>
  </si>
  <si>
    <t>徐万天</t>
  </si>
  <si>
    <t>汪闹</t>
  </si>
  <si>
    <t>李胜</t>
  </si>
  <si>
    <t>严丝</t>
  </si>
  <si>
    <t>张耀</t>
  </si>
  <si>
    <t>张松</t>
  </si>
  <si>
    <t>魏佳</t>
  </si>
  <si>
    <t>杨建波</t>
  </si>
  <si>
    <t>张思思</t>
  </si>
  <si>
    <t>薛慧敏</t>
  </si>
  <si>
    <t>赵勇1</t>
  </si>
  <si>
    <t>陈圆</t>
  </si>
  <si>
    <t>廖晓芬</t>
  </si>
  <si>
    <t>汪建彪</t>
  </si>
  <si>
    <t>徐晓棋</t>
  </si>
  <si>
    <t>东风安道拓+爱斯达克项目组</t>
  </si>
  <si>
    <t>梁龙</t>
  </si>
  <si>
    <t>蒋志辉</t>
  </si>
  <si>
    <t>程方</t>
  </si>
  <si>
    <t>邓莉</t>
  </si>
  <si>
    <t>张帅</t>
  </si>
  <si>
    <t>曹聪</t>
  </si>
  <si>
    <t>宋逸鹏</t>
  </si>
  <si>
    <t>彭合兴</t>
  </si>
  <si>
    <t>吕金</t>
  </si>
  <si>
    <t>刘雅倩</t>
  </si>
  <si>
    <t>李威</t>
  </si>
  <si>
    <t>杜承鹏</t>
  </si>
  <si>
    <t>桂梦琼</t>
  </si>
  <si>
    <t>职位库</t>
  </si>
  <si>
    <t>鲁益群</t>
  </si>
  <si>
    <t>魏梦丽</t>
  </si>
  <si>
    <t>黄凯琴</t>
  </si>
  <si>
    <t>马应龙+绿枫叶+中粮集团项目组</t>
  </si>
  <si>
    <t>张镭</t>
  </si>
  <si>
    <t>刘畅</t>
  </si>
  <si>
    <t>夏书刚</t>
  </si>
  <si>
    <t>徐胜</t>
  </si>
  <si>
    <t>蔡敏</t>
  </si>
  <si>
    <t>肖婉琴</t>
  </si>
  <si>
    <t>吴欢</t>
  </si>
  <si>
    <t>刘晏丽</t>
  </si>
  <si>
    <t>东风安道拓+爱斯达克+心怡项目组</t>
  </si>
  <si>
    <t>宋朝阳</t>
  </si>
  <si>
    <t>褚佳伦</t>
  </si>
  <si>
    <t>王瑶</t>
  </si>
  <si>
    <t>王雪雪</t>
  </si>
  <si>
    <t>王钢</t>
  </si>
  <si>
    <t>李刚</t>
  </si>
  <si>
    <t>彭蝶</t>
  </si>
  <si>
    <t>郭涛</t>
  </si>
  <si>
    <t>罗康</t>
  </si>
  <si>
    <t>钱慧</t>
  </si>
  <si>
    <t>联明机械+华工正源项目组</t>
  </si>
  <si>
    <t>喻祥</t>
  </si>
  <si>
    <t>程卓</t>
  </si>
  <si>
    <t>吴人根</t>
  </si>
  <si>
    <t>陈纬</t>
  </si>
  <si>
    <t>李为</t>
  </si>
  <si>
    <t>周谟康</t>
  </si>
  <si>
    <t>陆波</t>
  </si>
  <si>
    <t>胡威</t>
  </si>
  <si>
    <t>王小庆</t>
  </si>
  <si>
    <t>汪翱</t>
  </si>
  <si>
    <t>任皓</t>
  </si>
  <si>
    <t>邹雪婷</t>
  </si>
  <si>
    <t>胡晓芮</t>
  </si>
  <si>
    <t>秦聪聪</t>
  </si>
  <si>
    <t>李景</t>
  </si>
  <si>
    <t>鲍维</t>
  </si>
  <si>
    <t>李相莲</t>
  </si>
  <si>
    <t>Today+有家项目组</t>
  </si>
  <si>
    <t>王营</t>
  </si>
  <si>
    <t>杨文静</t>
  </si>
  <si>
    <t>陶海燕</t>
  </si>
  <si>
    <t>周炼</t>
  </si>
  <si>
    <t>富士康+易点租项目组</t>
  </si>
  <si>
    <t>袁壮壮</t>
  </si>
  <si>
    <t>龙鑫</t>
  </si>
  <si>
    <t>田文莉</t>
  </si>
  <si>
    <t>赶集/智联</t>
  </si>
  <si>
    <t>周玉洁</t>
  </si>
  <si>
    <t>余灿</t>
  </si>
  <si>
    <t>龚红飞</t>
  </si>
  <si>
    <t>李玉芹</t>
  </si>
  <si>
    <t>熊帅</t>
  </si>
  <si>
    <t>刘霜雨</t>
  </si>
  <si>
    <t>陈柯</t>
  </si>
  <si>
    <t>刘念亲</t>
  </si>
  <si>
    <t>朱璐</t>
  </si>
  <si>
    <t>李源</t>
  </si>
  <si>
    <t>赵玉环</t>
  </si>
  <si>
    <t>董建立</t>
  </si>
  <si>
    <t>保安</t>
  </si>
  <si>
    <t>冯占威</t>
  </si>
  <si>
    <t>张启明</t>
  </si>
  <si>
    <t>黄兰兰</t>
  </si>
  <si>
    <t>东原地产+全时项目组</t>
  </si>
  <si>
    <t>马蒙</t>
  </si>
  <si>
    <t>蔡媛</t>
  </si>
  <si>
    <t>肖超</t>
  </si>
  <si>
    <t>刘湘</t>
  </si>
  <si>
    <t>熊景丹</t>
  </si>
  <si>
    <t>张美琪</t>
  </si>
  <si>
    <t>安华</t>
  </si>
  <si>
    <t>欧阳洁</t>
  </si>
  <si>
    <t>刘化眉</t>
  </si>
  <si>
    <t>宋炀</t>
  </si>
  <si>
    <t>曾琪</t>
  </si>
  <si>
    <t>Q04组</t>
  </si>
  <si>
    <t>蔡世民</t>
  </si>
  <si>
    <t>邓靖</t>
  </si>
  <si>
    <t>颜远婧</t>
  </si>
  <si>
    <t>卢舒</t>
  </si>
  <si>
    <t>李祥</t>
  </si>
  <si>
    <t>易点租+心怡项目组</t>
  </si>
  <si>
    <t>周毅</t>
  </si>
  <si>
    <t>魏翀</t>
  </si>
  <si>
    <t>于诗愉</t>
  </si>
  <si>
    <t>陈志伟</t>
  </si>
  <si>
    <t>张灿</t>
  </si>
  <si>
    <t>孔令涛</t>
  </si>
  <si>
    <t>彭建霞</t>
  </si>
  <si>
    <t>朱云雅</t>
  </si>
  <si>
    <t>肖鹏1</t>
  </si>
  <si>
    <t>高淼</t>
  </si>
  <si>
    <t>闵雪</t>
  </si>
  <si>
    <t>韩优</t>
  </si>
  <si>
    <t>胡兴杰</t>
  </si>
  <si>
    <t>李万</t>
  </si>
  <si>
    <t>曹华昕</t>
  </si>
  <si>
    <t>柯美武</t>
  </si>
  <si>
    <t>丁敏</t>
  </si>
  <si>
    <t>程婷</t>
  </si>
  <si>
    <t>汪熙</t>
  </si>
  <si>
    <t>江明月</t>
  </si>
  <si>
    <t>张莎莎</t>
  </si>
  <si>
    <t>李龙</t>
  </si>
  <si>
    <t>余小鑫</t>
  </si>
  <si>
    <t>向俊</t>
  </si>
  <si>
    <t>夏小琪</t>
  </si>
  <si>
    <t>陈大平</t>
  </si>
  <si>
    <t>赵飞翔</t>
  </si>
  <si>
    <t>姚龙</t>
  </si>
  <si>
    <t>晏知玉</t>
  </si>
  <si>
    <t>周子皓</t>
  </si>
  <si>
    <t>张小雪</t>
  </si>
  <si>
    <t>王玲</t>
  </si>
  <si>
    <t>Z02组</t>
  </si>
  <si>
    <t>付小康</t>
  </si>
  <si>
    <t>刘嘉希</t>
  </si>
  <si>
    <t>黄婷婷</t>
  </si>
  <si>
    <t>梁炳煜</t>
  </si>
  <si>
    <t>成兰</t>
  </si>
  <si>
    <t>李兆祥</t>
  </si>
  <si>
    <t>程露</t>
  </si>
  <si>
    <t>陶柳弟</t>
  </si>
  <si>
    <t>叶玉洁</t>
  </si>
  <si>
    <t>李晴</t>
  </si>
  <si>
    <t>程晴</t>
  </si>
  <si>
    <t>姚慎元</t>
  </si>
  <si>
    <t>吕蒙</t>
  </si>
  <si>
    <t>祝仲文</t>
  </si>
  <si>
    <t>许润民</t>
  </si>
  <si>
    <t>夏高峰</t>
  </si>
  <si>
    <t>林芳华</t>
  </si>
  <si>
    <t>信息栏组</t>
  </si>
  <si>
    <t>鲍敏</t>
  </si>
  <si>
    <t>杨柳</t>
  </si>
  <si>
    <t>刘杉文</t>
  </si>
  <si>
    <t>张俊毅</t>
  </si>
  <si>
    <t>孙宏霞</t>
  </si>
  <si>
    <t>李郑道</t>
  </si>
  <si>
    <t>杨冉</t>
  </si>
  <si>
    <t>柳智喜</t>
  </si>
  <si>
    <t>叶晨</t>
  </si>
  <si>
    <t>刘合广</t>
  </si>
  <si>
    <t>Q03组</t>
  </si>
  <si>
    <t>叶良威</t>
  </si>
  <si>
    <t>罗玲</t>
  </si>
  <si>
    <t>周子榆</t>
  </si>
  <si>
    <t>肖彬</t>
  </si>
  <si>
    <t>郭锐</t>
  </si>
  <si>
    <t>在去哪儿网离职</t>
  </si>
  <si>
    <t>申高鹏</t>
  </si>
  <si>
    <t>何巍</t>
  </si>
  <si>
    <t>杨显哲</t>
  </si>
  <si>
    <t>刘展</t>
  </si>
  <si>
    <t>黄浠胜</t>
  </si>
  <si>
    <t>泰康短期外包项目组</t>
  </si>
  <si>
    <t>泰康</t>
  </si>
  <si>
    <t>涂桂琴</t>
  </si>
  <si>
    <t>张琪2</t>
  </si>
  <si>
    <t>孙婉清</t>
  </si>
  <si>
    <t>杨啟贵</t>
  </si>
  <si>
    <t>杨莹</t>
  </si>
  <si>
    <t>陈梦</t>
  </si>
  <si>
    <t>卢鸣</t>
  </si>
  <si>
    <t>龚源</t>
  </si>
  <si>
    <t>心怡项目组</t>
  </si>
  <si>
    <t>许文光</t>
  </si>
  <si>
    <t>姚源</t>
  </si>
  <si>
    <t>聂肖杰</t>
  </si>
  <si>
    <t>周倩</t>
  </si>
  <si>
    <t>王颖</t>
  </si>
  <si>
    <t>汪梅杰</t>
  </si>
  <si>
    <t>黄小龙</t>
  </si>
  <si>
    <t>习熳</t>
  </si>
  <si>
    <t>钱姣姣</t>
  </si>
  <si>
    <t>王梦</t>
  </si>
  <si>
    <t>卢家杰</t>
  </si>
  <si>
    <t>李菲</t>
  </si>
  <si>
    <t>柳树</t>
  </si>
  <si>
    <t>马寅</t>
  </si>
  <si>
    <t>陶磊</t>
  </si>
  <si>
    <t>李鹤鹏</t>
  </si>
  <si>
    <t>吴世骏</t>
  </si>
  <si>
    <t>肖思凡</t>
  </si>
  <si>
    <t>张巧兰</t>
  </si>
  <si>
    <t>沃尔玛+中百项目组</t>
  </si>
  <si>
    <t>周麟</t>
  </si>
  <si>
    <t>徐志</t>
  </si>
  <si>
    <t>张威3</t>
  </si>
  <si>
    <t>龚云飞</t>
  </si>
  <si>
    <t>杜洪翔</t>
  </si>
  <si>
    <t>冯裕秋</t>
  </si>
  <si>
    <t>陈浩毅</t>
  </si>
  <si>
    <t>李煜</t>
  </si>
  <si>
    <t>王讷敏</t>
  </si>
  <si>
    <t>周娇</t>
  </si>
  <si>
    <t>邬继萍</t>
  </si>
  <si>
    <t>袁春霞</t>
  </si>
  <si>
    <t>罗理蓉</t>
  </si>
  <si>
    <t>单赢</t>
  </si>
  <si>
    <t>邓红艳</t>
  </si>
  <si>
    <t>长飞光纤+华星光电项目组</t>
  </si>
  <si>
    <t>刘静</t>
  </si>
  <si>
    <t>范志帅</t>
  </si>
  <si>
    <t>钱志涛</t>
  </si>
  <si>
    <t>遵仁杰</t>
  </si>
  <si>
    <t>刘威2</t>
  </si>
  <si>
    <t>金显政</t>
  </si>
  <si>
    <t>裴寒露</t>
  </si>
  <si>
    <t>龚子娴</t>
  </si>
  <si>
    <t>郑蓉蓉</t>
  </si>
  <si>
    <t>梁文文</t>
  </si>
  <si>
    <t>向航</t>
  </si>
  <si>
    <t>田俊华</t>
  </si>
  <si>
    <t>厉倩倩</t>
  </si>
  <si>
    <t>朱小霞</t>
  </si>
  <si>
    <t>武纪锋</t>
  </si>
  <si>
    <t>黄芹英</t>
  </si>
  <si>
    <t>陈张杰</t>
  </si>
  <si>
    <t>徐畅</t>
  </si>
  <si>
    <t>Q06组</t>
  </si>
  <si>
    <t>郭磊</t>
  </si>
  <si>
    <t>吴倩</t>
  </si>
  <si>
    <t>甘师存</t>
  </si>
  <si>
    <t>李胜强</t>
  </si>
  <si>
    <t>卢瑞丰</t>
  </si>
  <si>
    <t>成瑶</t>
  </si>
  <si>
    <t>闫红杰</t>
  </si>
  <si>
    <t>陶玉兰</t>
  </si>
  <si>
    <t>冯松杰</t>
  </si>
  <si>
    <t>陈柳</t>
  </si>
  <si>
    <t>庄梦臣</t>
  </si>
  <si>
    <t>韩鸿飞</t>
  </si>
  <si>
    <t>李仁杰</t>
  </si>
  <si>
    <t>袁观华</t>
  </si>
  <si>
    <t>在顺丰离职</t>
  </si>
  <si>
    <t>向萌</t>
  </si>
  <si>
    <t>周佳豪</t>
  </si>
  <si>
    <t>黄梨萍</t>
  </si>
  <si>
    <t>邵柏兵</t>
  </si>
  <si>
    <t>熊庚</t>
  </si>
  <si>
    <t>方佳梦</t>
  </si>
  <si>
    <t>易佼梅</t>
  </si>
  <si>
    <t>赵槟</t>
  </si>
  <si>
    <t>陈翠娥</t>
  </si>
  <si>
    <t>王志洁</t>
  </si>
  <si>
    <t>刘聪</t>
  </si>
  <si>
    <t>曾彬</t>
  </si>
  <si>
    <t>李令</t>
  </si>
  <si>
    <t>余梦晨</t>
  </si>
  <si>
    <t>官善凡</t>
  </si>
  <si>
    <t>刘琪2</t>
  </si>
  <si>
    <t>杨施雨</t>
  </si>
  <si>
    <t>胡敏</t>
  </si>
  <si>
    <t>郑钦宇</t>
  </si>
  <si>
    <t>谢瑶</t>
  </si>
  <si>
    <t>徐亮</t>
  </si>
  <si>
    <t>代招项目-郑浩</t>
  </si>
  <si>
    <t>彭志刚</t>
  </si>
  <si>
    <t>彭梦婷</t>
  </si>
  <si>
    <t>罗艳萍</t>
  </si>
  <si>
    <t>周慧芬</t>
  </si>
  <si>
    <t>陈彩蝶</t>
  </si>
  <si>
    <t>邹小康</t>
  </si>
  <si>
    <t>解小芳</t>
  </si>
  <si>
    <t>陈立胜</t>
  </si>
  <si>
    <t>代招项目-宁茹</t>
  </si>
  <si>
    <t>胡国权</t>
  </si>
  <si>
    <t>东风本田项目组</t>
  </si>
  <si>
    <t>陈皓</t>
  </si>
  <si>
    <t>祝忠琦</t>
  </si>
  <si>
    <t>廖婷婷</t>
  </si>
  <si>
    <t>张恒</t>
  </si>
  <si>
    <t>张霞霞</t>
  </si>
  <si>
    <t>黄明娟</t>
  </si>
  <si>
    <t>汪玲1</t>
  </si>
  <si>
    <t>周湘辉</t>
  </si>
  <si>
    <t>何英</t>
  </si>
  <si>
    <t>王颖1</t>
  </si>
  <si>
    <t>刘雪晴</t>
  </si>
  <si>
    <t>李尚锴</t>
  </si>
  <si>
    <t>武永杰</t>
  </si>
  <si>
    <t>操晓</t>
  </si>
  <si>
    <t>郑朱江</t>
  </si>
  <si>
    <t>安吉物流项目组</t>
  </si>
  <si>
    <t>张嘉俊</t>
  </si>
  <si>
    <t>冯家庆</t>
  </si>
  <si>
    <t>汪青</t>
  </si>
  <si>
    <t>吕晨</t>
  </si>
  <si>
    <t>范文喆</t>
  </si>
  <si>
    <t>秦钰</t>
  </si>
  <si>
    <t>刘玲</t>
  </si>
  <si>
    <t>转入泰康派遣</t>
  </si>
  <si>
    <t>董凯伦</t>
  </si>
  <si>
    <t>东风安道拓金口+爱斯达克项目组</t>
  </si>
  <si>
    <t>易思思</t>
  </si>
  <si>
    <t>樊梦祥</t>
  </si>
  <si>
    <t>李元元</t>
  </si>
  <si>
    <t>胡梦娜</t>
  </si>
  <si>
    <t>邓经纬</t>
  </si>
  <si>
    <t>余高翔</t>
  </si>
  <si>
    <t>万福军</t>
  </si>
  <si>
    <t>代招项目-陈敬裕</t>
  </si>
  <si>
    <t>文雳</t>
  </si>
  <si>
    <t>曹忠杰</t>
  </si>
  <si>
    <t>孙硕</t>
  </si>
  <si>
    <t>周洁</t>
  </si>
  <si>
    <t>黄凯</t>
  </si>
  <si>
    <t>李伟</t>
  </si>
  <si>
    <t>有家+中粮集团项目组</t>
  </si>
  <si>
    <t>邓邹婷</t>
  </si>
  <si>
    <t>徐奇奇</t>
  </si>
  <si>
    <t>代招项目-郑荆沙</t>
  </si>
  <si>
    <t>臧梦晖</t>
  </si>
  <si>
    <t>蔡莎莎</t>
  </si>
  <si>
    <t>杨辉俊</t>
  </si>
  <si>
    <t>东风本田+中航上发+延锋安道拓项目组</t>
  </si>
  <si>
    <t>杨超</t>
  </si>
  <si>
    <t>黄坤</t>
  </si>
  <si>
    <t>吕才文</t>
  </si>
  <si>
    <t>王静</t>
  </si>
  <si>
    <t>刘雨婷</t>
  </si>
  <si>
    <t>梅海枫</t>
  </si>
  <si>
    <t>余友仁</t>
  </si>
  <si>
    <t>陈三山</t>
  </si>
  <si>
    <t>李鹏程</t>
  </si>
  <si>
    <t>王迎秋</t>
  </si>
  <si>
    <t>徐永和</t>
  </si>
  <si>
    <t>李必超</t>
  </si>
  <si>
    <t>汪艺璇</t>
  </si>
  <si>
    <t>袁晓娟</t>
  </si>
  <si>
    <t>谭兵</t>
  </si>
  <si>
    <t>揭光荣</t>
  </si>
  <si>
    <t>小米有品外包项目组</t>
  </si>
  <si>
    <t>陈雪君</t>
  </si>
  <si>
    <t>异动到小米有品</t>
  </si>
  <si>
    <t>谌英</t>
  </si>
  <si>
    <t>黄虎</t>
  </si>
  <si>
    <t>廖冬苗</t>
  </si>
  <si>
    <t>刘志强</t>
  </si>
  <si>
    <t>叶珊珊</t>
  </si>
  <si>
    <t>冯雨婷</t>
  </si>
  <si>
    <t>杨珩</t>
  </si>
  <si>
    <t>孙梦繁</t>
  </si>
  <si>
    <t>曾典</t>
  </si>
  <si>
    <t>蔡婷婷</t>
  </si>
  <si>
    <t>杜雪燕</t>
  </si>
  <si>
    <t>胡昀俊</t>
  </si>
  <si>
    <t>路瑶</t>
  </si>
  <si>
    <t>程星</t>
  </si>
  <si>
    <t>吴惠玲</t>
  </si>
  <si>
    <t>钟芸亮</t>
  </si>
  <si>
    <t>范凯</t>
  </si>
  <si>
    <t>秦张良</t>
  </si>
  <si>
    <t>黄凌洁</t>
  </si>
  <si>
    <t>杨烽</t>
  </si>
  <si>
    <t>伍思思</t>
  </si>
  <si>
    <t>刘奇</t>
  </si>
  <si>
    <t>张燕1</t>
  </si>
  <si>
    <t>出纳</t>
  </si>
  <si>
    <t>代招项目-李文强</t>
  </si>
  <si>
    <t>吴萌萌</t>
  </si>
  <si>
    <t>刘宏伟</t>
  </si>
  <si>
    <t>虞莉</t>
  </si>
  <si>
    <t>代招项目-蒋坤佚</t>
  </si>
  <si>
    <t>李恒洲</t>
  </si>
  <si>
    <t>杨金</t>
  </si>
  <si>
    <t>郑红平</t>
  </si>
  <si>
    <t>冯雄强</t>
  </si>
  <si>
    <t>肖锟</t>
  </si>
  <si>
    <t>异动美团离职</t>
  </si>
  <si>
    <t>长飞光纤+住电+武汉客车项目组</t>
  </si>
  <si>
    <t>李云霞</t>
  </si>
  <si>
    <t>远航物流+华新汽车+安吉项目组</t>
  </si>
  <si>
    <t>张平1</t>
  </si>
  <si>
    <t>安吉通汇+中建钢构+法比特项目组</t>
  </si>
  <si>
    <t>袁鑫</t>
  </si>
  <si>
    <t>郑安琪</t>
  </si>
  <si>
    <t>粟显旺</t>
  </si>
  <si>
    <t>王盼</t>
  </si>
  <si>
    <t>王玉仕</t>
  </si>
  <si>
    <t>饶经纬</t>
  </si>
  <si>
    <t>田义耕</t>
  </si>
  <si>
    <t>郑逸峰</t>
  </si>
  <si>
    <t>甘雨浓</t>
  </si>
  <si>
    <t>谢俊刚</t>
  </si>
  <si>
    <t>聂华平</t>
  </si>
  <si>
    <t>杨隽文</t>
  </si>
  <si>
    <t>严宽</t>
  </si>
  <si>
    <t>陈振</t>
  </si>
  <si>
    <t>赵勇</t>
  </si>
  <si>
    <t>异动到美团</t>
  </si>
  <si>
    <t>张翔</t>
  </si>
  <si>
    <t>杨宏超</t>
  </si>
  <si>
    <t>黄丹丹</t>
  </si>
  <si>
    <t>陈永亮</t>
  </si>
  <si>
    <t>周雷</t>
  </si>
  <si>
    <t>肖炎</t>
  </si>
  <si>
    <t>林曼</t>
  </si>
  <si>
    <t>张诗洁</t>
  </si>
  <si>
    <t>黄志远</t>
  </si>
  <si>
    <t>南蒙</t>
  </si>
  <si>
    <t>李静</t>
  </si>
  <si>
    <t>何文杰</t>
  </si>
  <si>
    <t>代招项目-黄晨曦</t>
  </si>
  <si>
    <t>石萌</t>
  </si>
  <si>
    <t>黄欣</t>
  </si>
  <si>
    <t>张子琛</t>
  </si>
  <si>
    <t>程依琴</t>
  </si>
  <si>
    <t>荣爽</t>
  </si>
  <si>
    <t>徐培苗</t>
  </si>
  <si>
    <t>谭锐</t>
  </si>
  <si>
    <t>刘元飞</t>
  </si>
  <si>
    <t>卢汉鹏</t>
  </si>
  <si>
    <t>王梦玲</t>
  </si>
  <si>
    <t>吴前锋</t>
  </si>
  <si>
    <t>汪珊</t>
  </si>
  <si>
    <t>郑思雯</t>
  </si>
  <si>
    <t>张宇昊</t>
  </si>
  <si>
    <t>栾威林</t>
  </si>
  <si>
    <t>秦丽</t>
  </si>
  <si>
    <t>许文林</t>
  </si>
  <si>
    <t>方晨</t>
  </si>
  <si>
    <t>朱金锐</t>
  </si>
  <si>
    <t>代招项目-费天富</t>
  </si>
  <si>
    <t>陈丝珍</t>
  </si>
  <si>
    <t>徐昊</t>
  </si>
  <si>
    <t>余萌</t>
  </si>
  <si>
    <t>陈兰花</t>
  </si>
  <si>
    <t>许梦婷</t>
  </si>
  <si>
    <t>王银平</t>
  </si>
  <si>
    <t>黄一</t>
  </si>
  <si>
    <t>孔柯</t>
  </si>
  <si>
    <t>冯少娟</t>
  </si>
  <si>
    <t>刘琴</t>
  </si>
  <si>
    <t>王冲</t>
  </si>
  <si>
    <t>潘婷</t>
  </si>
  <si>
    <t>胡建军</t>
  </si>
  <si>
    <t>代招去哪儿网员工</t>
  </si>
  <si>
    <t>谭婷婷</t>
  </si>
  <si>
    <t>王艳婷</t>
  </si>
  <si>
    <t>李雪敏</t>
  </si>
  <si>
    <t>黄玲仔</t>
  </si>
  <si>
    <t>刘风香</t>
  </si>
  <si>
    <t>0-26个月</t>
  </si>
  <si>
    <t>徐梅君</t>
  </si>
  <si>
    <t>苏宁宁</t>
  </si>
  <si>
    <t>于婕</t>
  </si>
  <si>
    <t>0-27个月</t>
  </si>
  <si>
    <t>曹鑫</t>
  </si>
  <si>
    <t>刘佳莹</t>
  </si>
  <si>
    <t>龚智慧</t>
  </si>
  <si>
    <t>王随</t>
  </si>
  <si>
    <t>20161114由长联来福招聘专员晋升为招聘主管；2017-5-22由长联来福、恒通改为来福+恒通+太保项目组为主管；2018-4-13由东风安道拓项目主管异动为去哪儿网外包项目组经理</t>
  </si>
  <si>
    <t>朱雄义</t>
  </si>
  <si>
    <t>孙伟晨</t>
  </si>
  <si>
    <t>程高峰</t>
  </si>
  <si>
    <t>陈星</t>
  </si>
  <si>
    <t>代招项目-黄伟</t>
  </si>
  <si>
    <t>徐梦迪</t>
  </si>
  <si>
    <t>道千千</t>
  </si>
  <si>
    <t>杨锂晴</t>
  </si>
  <si>
    <t>谢明阳</t>
  </si>
  <si>
    <t>乔琼亚</t>
  </si>
  <si>
    <t>张卫东</t>
  </si>
  <si>
    <t>王磊</t>
  </si>
  <si>
    <t>杨磊</t>
  </si>
  <si>
    <t>程明</t>
  </si>
  <si>
    <t>宋来平</t>
  </si>
  <si>
    <t>罗雨</t>
  </si>
  <si>
    <t>吴东升</t>
  </si>
  <si>
    <t>陈婉莹</t>
  </si>
  <si>
    <t>丁冉</t>
  </si>
  <si>
    <t>王嘉丽</t>
  </si>
  <si>
    <t>邓亚兴</t>
  </si>
  <si>
    <t>张梓齐</t>
  </si>
  <si>
    <t>丁文昕</t>
  </si>
  <si>
    <t>王双</t>
  </si>
  <si>
    <t>廖雅婷</t>
  </si>
  <si>
    <t>黄昭阳</t>
  </si>
  <si>
    <t>曾子荣</t>
  </si>
  <si>
    <t>田晓庆</t>
  </si>
  <si>
    <t>李晶阳</t>
  </si>
  <si>
    <t>游煜</t>
  </si>
  <si>
    <t>许鸣山</t>
  </si>
  <si>
    <t>董昌慎</t>
  </si>
  <si>
    <t>黄耿</t>
  </si>
  <si>
    <t>葛晖</t>
  </si>
  <si>
    <t>涂宏宇</t>
  </si>
  <si>
    <t>熊峰</t>
  </si>
  <si>
    <t>李佳芹</t>
  </si>
  <si>
    <t>黄强</t>
  </si>
  <si>
    <t>姜壮</t>
  </si>
  <si>
    <t>朱延龙</t>
  </si>
  <si>
    <t>张宇</t>
  </si>
  <si>
    <t>阮星昊</t>
  </si>
  <si>
    <t>董梦媛</t>
  </si>
  <si>
    <t>吴超宇</t>
  </si>
  <si>
    <t>柯帅</t>
  </si>
  <si>
    <t>刘琦</t>
  </si>
  <si>
    <t>覃锦囊</t>
  </si>
  <si>
    <t>肖朗</t>
  </si>
  <si>
    <t>叶雨</t>
  </si>
  <si>
    <t>朱健龙</t>
  </si>
  <si>
    <t>杜傲雪</t>
  </si>
  <si>
    <t>陈凯2</t>
  </si>
  <si>
    <t>王世峰</t>
  </si>
  <si>
    <t>肖光星</t>
  </si>
  <si>
    <t>胡凯</t>
  </si>
  <si>
    <t>欧誉徽</t>
  </si>
  <si>
    <t>王世翎</t>
  </si>
  <si>
    <t>吴晓倩</t>
  </si>
  <si>
    <t>郑丽君</t>
  </si>
  <si>
    <t>李佳鹏</t>
  </si>
  <si>
    <t>余凯</t>
  </si>
  <si>
    <t>王景胜</t>
  </si>
  <si>
    <t>许胜男</t>
  </si>
  <si>
    <t>吴一凡</t>
  </si>
  <si>
    <t>王婷</t>
  </si>
  <si>
    <t>王凯</t>
  </si>
  <si>
    <t>刘涛1</t>
  </si>
  <si>
    <t>向前宝</t>
  </si>
  <si>
    <t>异动黄石分公司</t>
  </si>
  <si>
    <t>李庆龄</t>
  </si>
  <si>
    <t>杨俊</t>
  </si>
  <si>
    <t>殷民民</t>
  </si>
  <si>
    <t>曾冠</t>
  </si>
  <si>
    <t>张兰菊</t>
  </si>
  <si>
    <t>罗钦</t>
  </si>
  <si>
    <t>胡兴栩</t>
  </si>
  <si>
    <t>肖翔君</t>
  </si>
  <si>
    <t>陈雨晴</t>
  </si>
  <si>
    <t>谢胜荣</t>
  </si>
  <si>
    <t>王辉</t>
  </si>
  <si>
    <t>唐秀云</t>
  </si>
  <si>
    <t>李磊</t>
  </si>
  <si>
    <t>朱茂林</t>
  </si>
  <si>
    <t>王明惠</t>
  </si>
  <si>
    <t>胡青</t>
  </si>
  <si>
    <t>夏有顺</t>
  </si>
  <si>
    <t>孙丽阳</t>
  </si>
  <si>
    <t>罗紫薇</t>
  </si>
  <si>
    <t>王鹏程</t>
  </si>
  <si>
    <t>熊芳</t>
  </si>
  <si>
    <t>贾建</t>
  </si>
  <si>
    <t>李莹莹</t>
  </si>
  <si>
    <t>杨振宇</t>
  </si>
  <si>
    <t>叶贤康</t>
  </si>
  <si>
    <t>梅寒植</t>
  </si>
  <si>
    <t>冯蓉</t>
  </si>
  <si>
    <t>宋金涛</t>
  </si>
  <si>
    <t>孙梦成</t>
  </si>
  <si>
    <t>周琳</t>
  </si>
  <si>
    <t>陈俊杰</t>
  </si>
  <si>
    <t>付攀麒</t>
  </si>
  <si>
    <t>项文迪</t>
  </si>
  <si>
    <t>陈琪</t>
  </si>
  <si>
    <t>石瑞</t>
  </si>
  <si>
    <t>苏聪</t>
  </si>
  <si>
    <t>陈志文</t>
  </si>
  <si>
    <t>郭欣</t>
  </si>
  <si>
    <t>张安利</t>
  </si>
  <si>
    <t>王雪珂</t>
  </si>
  <si>
    <t>刘智明</t>
  </si>
  <si>
    <t>胡磊</t>
  </si>
  <si>
    <t>物流项目组-顺丰中转场二组</t>
  </si>
  <si>
    <t>范幼聪</t>
  </si>
  <si>
    <t>入职日期</t>
  </si>
  <si>
    <t>办理日期</t>
  </si>
  <si>
    <t>通力TCL项目组</t>
  </si>
  <si>
    <t>联想客服备件+爱斯达克项目组</t>
  </si>
  <si>
    <t>泰康人寿项目组</t>
  </si>
  <si>
    <t>远航物流+华新汽车项目组</t>
  </si>
  <si>
    <t>准时达</t>
  </si>
  <si>
    <t>保洁</t>
  </si>
  <si>
    <t>再生力</t>
  </si>
  <si>
    <t>离职率</t>
  </si>
  <si>
    <t xml:space="preserve"> 派遣部</t>
  </si>
  <si>
    <t>刘仁涛</t>
  </si>
  <si>
    <t>代招项目组-王文文1</t>
  </si>
  <si>
    <t>代招项目组-许学文</t>
  </si>
  <si>
    <t>远航物流+华新+耀皮项目组</t>
  </si>
  <si>
    <r>
      <rPr>
        <sz val="11"/>
        <color indexed="8"/>
        <rFont val="宋体"/>
      </rPr>
      <t>Q07</t>
    </r>
  </si>
  <si>
    <t>W02组</t>
  </si>
  <si>
    <t>陶文阁</t>
  </si>
  <si>
    <t>代招项目-胡锋锋</t>
  </si>
  <si>
    <t>代招项目-肖念玉</t>
  </si>
  <si>
    <t>代招项目-沈阳</t>
  </si>
  <si>
    <t>张威5</t>
  </si>
  <si>
    <t>代招项目-杨林</t>
  </si>
  <si>
    <t>网络部-郑浩组</t>
  </si>
  <si>
    <t>代招项目-顾杰</t>
  </si>
  <si>
    <t>代招项目-杨正大</t>
  </si>
  <si>
    <t>代招项目-毛坡林</t>
  </si>
  <si>
    <t>代招项目-杨靓</t>
  </si>
  <si>
    <t>代招项目-陈明星</t>
  </si>
  <si>
    <t>猎头二组</t>
  </si>
  <si>
    <t>代招项目-张学文</t>
  </si>
  <si>
    <t>代招项目-华开宇</t>
  </si>
  <si>
    <t>代招项目-曾金</t>
  </si>
  <si>
    <t>代招项目-齐松亚</t>
  </si>
  <si>
    <t>代招项目-李茂盛</t>
  </si>
  <si>
    <t>代招项目-李建材1</t>
  </si>
  <si>
    <t>代招项目-段曾丽</t>
  </si>
  <si>
    <t>猎头三组</t>
  </si>
  <si>
    <t>代招项目-黄进勋</t>
  </si>
  <si>
    <t>原部门</t>
  </si>
  <si>
    <t>原组别</t>
  </si>
  <si>
    <t>原渠道</t>
  </si>
  <si>
    <t>原岗位</t>
  </si>
  <si>
    <t>原职级</t>
  </si>
  <si>
    <t>原直接领导</t>
  </si>
  <si>
    <t>新部门</t>
  </si>
  <si>
    <t>新组别</t>
  </si>
  <si>
    <t>新渠道</t>
  </si>
  <si>
    <t>新岗位</t>
  </si>
  <si>
    <t>新职级</t>
  </si>
  <si>
    <t>现直接领导</t>
  </si>
  <si>
    <r>
      <rPr>
        <sz val="11"/>
        <color indexed="8"/>
        <rFont val="宋体"/>
      </rPr>
      <t>异动日期</t>
    </r>
  </si>
  <si>
    <t>办理异动日期</t>
  </si>
  <si>
    <t>异动原因</t>
  </si>
  <si>
    <t>津贴组</t>
  </si>
  <si>
    <t>员工关系组</t>
  </si>
  <si>
    <t>培训组</t>
  </si>
  <si>
    <t>宁峰</t>
  </si>
  <si>
    <t>远航物流+爱斯达克项目组</t>
  </si>
  <si>
    <t>远航物流项目组</t>
  </si>
  <si>
    <t>中航上发项目组</t>
  </si>
  <si>
    <t>监测专员</t>
  </si>
  <si>
    <t>人福药业项目组</t>
  </si>
  <si>
    <t>员工中耳炎以及项目需要</t>
  </si>
  <si>
    <t>联想客服备件客户对其比较认可</t>
  </si>
  <si>
    <t>项目需要</t>
  </si>
  <si>
    <t>项目更换，驻厂由周华安接管</t>
  </si>
  <si>
    <t>梁娟</t>
  </si>
  <si>
    <t>住关山大道华夏学院，上班路程遥远</t>
  </si>
  <si>
    <t>原主管离职办理中</t>
  </si>
  <si>
    <t>符合晋升要求（基本要求和业绩要求）</t>
  </si>
  <si>
    <t>不同的管理方法对专员有不同的影响，目前不能进一步增产</t>
  </si>
  <si>
    <t>组内需求调用</t>
  </si>
  <si>
    <t>原主管已经离职</t>
  </si>
  <si>
    <t>原主管降职</t>
  </si>
  <si>
    <t>管理团队松、散、软</t>
  </si>
  <si>
    <t>项目之间协调需要</t>
  </si>
  <si>
    <t>原主管异动</t>
  </si>
  <si>
    <t>身体原因</t>
  </si>
  <si>
    <t>原主管离职</t>
  </si>
  <si>
    <t>袁茜</t>
  </si>
  <si>
    <t>行政专员</t>
  </si>
  <si>
    <t>人福药业+中石化+武汉客车项目组</t>
  </si>
  <si>
    <t>2月1日接新项目</t>
  </si>
  <si>
    <t>国内出退改</t>
  </si>
  <si>
    <t>机票运营专员</t>
  </si>
  <si>
    <t>陈晓莲</t>
  </si>
  <si>
    <t>原直接领导异动</t>
  </si>
  <si>
    <t>通用项目组</t>
  </si>
  <si>
    <t>业务调动</t>
  </si>
  <si>
    <t>薪酬组</t>
  </si>
  <si>
    <t>成都分公司</t>
  </si>
  <si>
    <t>数据组</t>
  </si>
  <si>
    <t>模块经理</t>
  </si>
  <si>
    <t>新业烟草项目组</t>
  </si>
  <si>
    <t>原项目经理张捷异动为黄石分公司经理（张捷，尹雷下周二回公司异动）</t>
  </si>
  <si>
    <t>三桥项目组</t>
  </si>
  <si>
    <t>三桥+新叶烟草项目组</t>
  </si>
  <si>
    <t>换项目名</t>
  </si>
  <si>
    <t>代招项目组-郭柏祥</t>
  </si>
  <si>
    <t>代招项目组-韩伟</t>
  </si>
  <si>
    <t>前程/智联</t>
  </si>
  <si>
    <t>Z07组</t>
  </si>
  <si>
    <t>储备经理</t>
  </si>
  <si>
    <t>Q01</t>
  </si>
  <si>
    <t>物流项目组-邮政</t>
  </si>
  <si>
    <t>物流项目组-邮政发投局</t>
  </si>
  <si>
    <t>代招项目组-程玉洁</t>
  </si>
  <si>
    <t>代招项目-张磊组</t>
  </si>
  <si>
    <t>代招-陈徐项目</t>
  </si>
  <si>
    <r>
      <rPr>
        <sz val="11"/>
        <color indexed="8"/>
        <rFont val="宋体"/>
      </rPr>
      <t>中航上发</t>
    </r>
    <r>
      <rPr>
        <sz val="11"/>
        <color indexed="8"/>
        <rFont val="Calibri"/>
      </rPr>
      <t>+</t>
    </r>
    <r>
      <rPr>
        <sz val="11"/>
        <color indexed="8"/>
        <rFont val="宋体"/>
      </rPr>
      <t>延锋安道拓项目组</t>
    </r>
  </si>
  <si>
    <r>
      <rPr>
        <sz val="11"/>
        <color indexed="8"/>
        <rFont val="宋体"/>
      </rPr>
      <t>韩伟</t>
    </r>
  </si>
  <si>
    <t>陆鸽</t>
  </si>
  <si>
    <t>华网电力短包项目组</t>
  </si>
  <si>
    <t>代招项目组-白丽威</t>
  </si>
  <si>
    <t>职位库经理</t>
  </si>
  <si>
    <t>代招-李万江项目组</t>
  </si>
  <si>
    <t>项目主管</t>
  </si>
  <si>
    <t>汪莹</t>
  </si>
  <si>
    <t>守桥大队+新叶烟草项目组</t>
  </si>
  <si>
    <t>注塑班长</t>
  </si>
  <si>
    <t>班长</t>
  </si>
  <si>
    <t>代招-程玉洁组</t>
  </si>
  <si>
    <t>新闻编辑</t>
  </si>
  <si>
    <t>代招-黄胜组</t>
  </si>
  <si>
    <t>物流项目组-顺丰仓储+中百</t>
  </si>
  <si>
    <t>法务部</t>
  </si>
  <si>
    <t>风控组</t>
  </si>
  <si>
    <t>法务专员</t>
  </si>
  <si>
    <t>Z06组</t>
  </si>
  <si>
    <t>Q05组</t>
  </si>
  <si>
    <t>Z10组</t>
  </si>
  <si>
    <t>泰康+心怡+联通+泰康短期外包项目</t>
  </si>
  <si>
    <t>李晶</t>
  </si>
  <si>
    <t>餐饮主管</t>
  </si>
  <si>
    <t>三桥+烟草项目组</t>
  </si>
  <si>
    <t>恒通+烟草项目组</t>
  </si>
  <si>
    <t>王春华</t>
  </si>
  <si>
    <t>中百+沃尔玛项目组</t>
  </si>
  <si>
    <t>中铁十一局</t>
  </si>
  <si>
    <t>现场2</t>
  </si>
  <si>
    <t>中百项目组</t>
  </si>
  <si>
    <t>录入文员</t>
  </si>
  <si>
    <t>大学生兼职部一组</t>
  </si>
  <si>
    <t>大学生兼职部三组</t>
  </si>
  <si>
    <t>大学生兼职部十组</t>
  </si>
  <si>
    <t>大学生兼职部八组</t>
  </si>
  <si>
    <t>大学生兼职部五组</t>
  </si>
  <si>
    <t>大学生兼职部六组</t>
  </si>
  <si>
    <t>大学生兼职部七组</t>
  </si>
  <si>
    <t>大学生兼职部二组</t>
  </si>
  <si>
    <t>大学生兼职部九组</t>
  </si>
  <si>
    <t>大学生兼职部四组</t>
  </si>
  <si>
    <t>代招项目-许依</t>
  </si>
  <si>
    <t>邮政外包</t>
  </si>
  <si>
    <t>加工</t>
  </si>
  <si>
    <t>个税</t>
  </si>
  <si>
    <t>泰康短包外包项目组</t>
  </si>
  <si>
    <t>代招项目-凌杰</t>
  </si>
  <si>
    <t>代招项目-王文文1</t>
  </si>
  <si>
    <t>代招项目-张玉杰</t>
  </si>
  <si>
    <t>代招项目-陈阳</t>
  </si>
  <si>
    <t>网络部-王大超组</t>
  </si>
  <si>
    <t>网络部-毛坡林组</t>
  </si>
  <si>
    <t>网络部-付俊杰组</t>
  </si>
  <si>
    <t>代招项目-付迪</t>
  </si>
  <si>
    <t>猎头组</t>
  </si>
  <si>
    <t>市场营销部</t>
  </si>
  <si>
    <t>招聘顾问</t>
  </si>
  <si>
    <t>代招项目-向前宝</t>
  </si>
  <si>
    <t>代招项目-杨金</t>
  </si>
  <si>
    <t>58/赶集</t>
  </si>
  <si>
    <t>代招项目-王梦玲</t>
  </si>
  <si>
    <t>代招项目-陈熙</t>
  </si>
  <si>
    <t>代招项目-李博</t>
  </si>
  <si>
    <t>邮区中心局</t>
  </si>
  <si>
    <t>扫描</t>
  </si>
  <si>
    <t>何江</t>
  </si>
  <si>
    <t>代招项目-熊伟</t>
  </si>
  <si>
    <t>无</t>
  </si>
  <si>
    <t>组长</t>
  </si>
  <si>
    <t>物流项目组-邮政发投局+京东</t>
  </si>
  <si>
    <t>队长</t>
  </si>
  <si>
    <t>去哪儿网外包项目组一组</t>
  </si>
  <si>
    <t>去哪儿网外包项目组二组</t>
  </si>
  <si>
    <t>高校兼职服务项目组</t>
  </si>
  <si>
    <t>个税二组</t>
  </si>
  <si>
    <t>马应龙+东泰盛项目组</t>
  </si>
  <si>
    <t>社保公积金项目组</t>
  </si>
  <si>
    <t>张雅</t>
  </si>
  <si>
    <t>2012-10-8由高校就业部经理转；中粮集团组转社保3</t>
  </si>
  <si>
    <t>20131101由招聘会Z05销售代表转；2017-7-19由天马微项目经理异动为代招吴欢项目经理；2017-8-3由代招吴欢项目经理异动为延锋安道拓项目经理
20140417由招聘会Z02销售代表转；
20140701由招聘会部04组销售代表转；
20150818由会网部Q04组销售代表转；
20150923由友德汽车组项目经理转；2017-4-1由泰康项目经理转为天马项目经理</t>
  </si>
  <si>
    <t>20120820由网络A5组销售组长转为招聘会Z07销售主管；20131108由招聘会部Z07销售主管晋升为网络部副经理；2014-4-15由网络部副经理转为派遣部为派遣专员；2014年九月份第一周转为联想专员；2014年十月份第四周晋升为联想项目经理；2016-10-8由联想项目经理转为通用项目项目经理；2017-6-1由通用项目经理转为顺丰吴家山项目经理；2017-6-1有物流顺丰项目经理异动为物流项目项目经理，2017-9-4由物流项目经理异动为总经办助理，2017-12-1异动为纳杰大学经理，2018-2-1异动为通用项目总监</t>
  </si>
  <si>
    <t>2018-6-19由总经办计划部计划专员异动为去哪儿网员工；</t>
  </si>
  <si>
    <t>2017-9-21由餐饮经理异动为餐饮主管，2018-6-1异动为去哪儿网主管</t>
  </si>
  <si>
    <t>2016.7.18转入德科；20161226由耀皮玻璃项目经理降为天马招聘主管；2017-4-7由天马转为格力外包；2017-5-22由格力外包现场主管转为天马项目招聘主管；2017-6-19由天马主管晋升为沃尔玛项目经理，2017-8-16由沃尔玛项目经理异动为施耐德专员；2018-4-13由武汉通汇项目组专员异动为去哪儿网外包项目组经理；2018-5-23由去哪儿网外包项目经理异动为主管；</t>
  </si>
  <si>
    <t>周志航</t>
  </si>
  <si>
    <t>暂无</t>
  </si>
  <si>
    <t>2017-8-25由长飞光纤项目组赶集专员异动为安吉通汇项目组58专员，2017-12-8异动到外包去哪儿</t>
  </si>
  <si>
    <t>廖赛峰</t>
  </si>
  <si>
    <t>2017-5-15由奇宏专员调为富士康总厂专员；2017-6-1由富士康专员调回为奇宏专员；2017-7-13由奇宏专员异动为去哪儿网专员</t>
  </si>
  <si>
    <t>祁红涛</t>
  </si>
  <si>
    <t>2017-4-1由东西湖敏实专员晋升为安吉物流主管；2017-5-8由安吉物流主管降为专员；2017-7-8由安吉物流项目组专员异动为去哪儿网外包项目组专员</t>
  </si>
  <si>
    <t>喻浩</t>
  </si>
  <si>
    <t>2017-7-20由天马微项目组专员异动为去哪儿网外包项目组专员</t>
  </si>
  <si>
    <t>代宣玲</t>
  </si>
  <si>
    <t>2017-7-20由中粮项目组招聘专员异动为去哪儿网外包项目组招聘专员</t>
  </si>
  <si>
    <t>李秋子</t>
  </si>
  <si>
    <t>20160801由通用项目转到安吉通汇，20160816由安吉通汇专员晋升为主管；2017-2-27由武汉通汇转为武汉通汇+中航上发项目主管；2017-5-26由武汉通汇+中航上发主管降为专员；2017-7-20由武汉通汇项目组专员异动为去哪儿外包项目专员</t>
  </si>
  <si>
    <t>景坤</t>
  </si>
</sst>
</file>

<file path=xl/styles.xml><?xml version="1.0" encoding="utf-8"?>
<styleSheet xmlns="http://schemas.openxmlformats.org/spreadsheetml/2006/main">
  <numFmts count="6">
    <numFmt numFmtId="0" formatCode="General"/>
    <numFmt numFmtId="59" formatCode="0&quot; &quot;;(0)"/>
    <numFmt numFmtId="60" formatCode="yyyy-mm-dd"/>
    <numFmt numFmtId="61" formatCode="0.00&quot; &quot;;(0.00)"/>
    <numFmt numFmtId="62" formatCode="&quot; &quot;?.#&quot;元&quot;"/>
    <numFmt numFmtId="63" formatCode="0&quot; &quot;"/>
  </numFmts>
  <fonts count="8">
    <font>
      <sz val="11"/>
      <color indexed="8"/>
      <name val="宋体"/>
    </font>
    <font>
      <sz val="12"/>
      <color indexed="8"/>
      <name val="Helvetica Neue"/>
    </font>
    <font>
      <sz val="14"/>
      <color indexed="8"/>
      <name val="宋体"/>
    </font>
    <font>
      <b val="1"/>
      <sz val="11"/>
      <color indexed="8"/>
      <name val="Calibri"/>
    </font>
    <font>
      <sz val="11"/>
      <color indexed="8"/>
      <name val="Calibri"/>
    </font>
    <font>
      <u val="single"/>
      <sz val="11"/>
      <color indexed="8"/>
      <name val="宋体"/>
    </font>
    <font>
      <sz val="11"/>
      <color indexed="8"/>
      <name val="Helvetica Neue"/>
    </font>
    <font>
      <sz val="9"/>
      <color indexed="8"/>
      <name val="宋体"/>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9">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color indexed="8"/>
      </bottom>
      <diagonal/>
    </border>
    <border>
      <left style="thin">
        <color indexed="13"/>
      </left>
      <right style="thin">
        <color indexed="13"/>
      </right>
      <top style="thin">
        <color indexed="13"/>
      </top>
      <bottom>
        <color indexed="8"/>
      </bottom>
      <diagonal/>
    </border>
    <border>
      <left style="thin">
        <color indexed="13"/>
      </left>
      <right style="thin">
        <color indexed="13"/>
      </right>
      <top style="thin">
        <color indexed="13"/>
      </top>
      <bottom style="thin">
        <color indexed="8"/>
      </bottom>
      <diagonal/>
    </border>
    <border>
      <left style="thin">
        <color indexed="8"/>
      </left>
      <right style="thin">
        <color indexed="13"/>
      </right>
      <top>
        <color indexed="8"/>
      </top>
      <bottom>
        <color indexed="8"/>
      </bottom>
      <diagonal/>
    </border>
    <border>
      <left style="thin">
        <color indexed="13"/>
      </left>
      <right style="thin">
        <color indexed="13"/>
      </right>
      <top>
        <color indexed="8"/>
      </top>
      <bottom>
        <color indexed="8"/>
      </bottom>
      <diagonal/>
    </border>
    <border>
      <left style="thin">
        <color indexed="13"/>
      </left>
      <right style="thin">
        <color indexed="13"/>
      </right>
      <top style="thin">
        <color indexed="8"/>
      </top>
      <bottom style="thin">
        <color indexed="8"/>
      </bottom>
      <diagonal/>
    </border>
    <border>
      <left style="thin">
        <color indexed="8"/>
      </left>
      <right style="thin">
        <color indexed="13"/>
      </right>
      <top>
        <color indexed="8"/>
      </top>
      <bottom style="thin">
        <color indexed="13"/>
      </bottom>
      <diagonal/>
    </border>
    <border>
      <left style="thin">
        <color indexed="13"/>
      </left>
      <right style="thin">
        <color indexed="13"/>
      </right>
      <top>
        <color indexed="8"/>
      </top>
      <bottom style="thin">
        <color indexed="13"/>
      </bottom>
      <diagonal/>
    </border>
    <border>
      <left style="thin">
        <color indexed="13"/>
      </left>
      <right style="thin">
        <color indexed="13"/>
      </right>
      <top style="thin">
        <color indexed="8"/>
      </top>
      <bottom>
        <color indexed="8"/>
      </bottom>
      <diagonal/>
    </border>
    <border>
      <left style="thin">
        <color indexed="13"/>
      </left>
      <right style="thin">
        <color indexed="13"/>
      </right>
      <top>
        <color indexed="8"/>
      </top>
      <bottom style="thin">
        <color indexed="8"/>
      </bottom>
      <diagonal/>
    </border>
    <border>
      <left style="thin">
        <color indexed="8"/>
      </left>
      <right style="thin">
        <color indexed="13"/>
      </right>
      <top>
        <color indexed="8"/>
      </top>
      <bottom/>
      <diagonal/>
    </border>
    <border>
      <left style="thin">
        <color indexed="13"/>
      </left>
      <right style="thin">
        <color indexed="13"/>
      </right>
      <top>
        <color indexed="8"/>
      </top>
      <bottom/>
      <diagonal/>
    </border>
    <border>
      <left style="thin">
        <color indexed="13"/>
      </left>
      <right style="thin">
        <color indexed="13"/>
      </right>
      <top style="thin">
        <color indexed="8"/>
      </top>
      <bottom/>
      <diagonal/>
    </border>
    <border>
      <left style="thin">
        <color indexed="8"/>
      </left>
      <right/>
      <top/>
      <bottom>
        <color indexed="8"/>
      </bottom>
      <diagonal/>
    </border>
    <border>
      <left/>
      <right/>
      <top/>
      <bottom>
        <color indexed="8"/>
      </bottom>
      <diagonal/>
    </border>
    <border>
      <left/>
      <right/>
      <top/>
      <bottom style="thin">
        <color indexed="8"/>
      </bottom>
      <diagonal/>
    </border>
    <border>
      <left/>
      <right style="thin">
        <color indexed="13"/>
      </right>
      <top/>
      <bottom style="thin">
        <color indexed="8"/>
      </bottom>
      <diagonal/>
    </border>
    <border>
      <left style="thin">
        <color indexed="8"/>
      </left>
      <right/>
      <top/>
      <bottom/>
      <diagonal/>
    </border>
    <border>
      <left/>
      <right/>
      <top/>
      <bottom/>
      <diagonal/>
    </border>
    <border>
      <left/>
      <right/>
      <top style="thin">
        <color indexed="8"/>
      </top>
      <bottom/>
      <diagonal/>
    </border>
    <border>
      <left/>
      <right style="thin">
        <color indexed="13"/>
      </right>
      <top style="thin">
        <color indexed="8"/>
      </top>
      <bottom/>
      <diagonal/>
    </border>
    <border>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8"/>
      </bottom>
      <diagonal/>
    </border>
    <border>
      <left style="thin">
        <color indexed="8"/>
      </left>
      <right style="thin">
        <color indexed="13"/>
      </right>
      <top style="thin">
        <color indexed="8"/>
      </top>
      <bottom>
        <color indexed="8"/>
      </bottom>
      <diagonal/>
    </border>
    <border>
      <left style="thin">
        <color indexed="8"/>
      </left>
      <right style="thin">
        <color indexed="13"/>
      </right>
      <top>
        <color indexed="8"/>
      </top>
      <bottom style="thin">
        <color indexed="8"/>
      </bottom>
      <diagonal/>
    </border>
    <border>
      <left style="thin">
        <color indexed="8"/>
      </left>
      <right style="thin">
        <color indexed="13"/>
      </right>
      <top style="thin">
        <color indexed="13"/>
      </top>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center"/>
    </xf>
  </cellStyleXfs>
  <cellXfs count="13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vertical="center"/>
    </xf>
    <xf numFmtId="49" fontId="0" fillId="3" borderId="1" applyNumberFormat="1" applyFont="1" applyFill="1" applyBorder="1" applyAlignment="1" applyProtection="0">
      <alignment vertical="center" wrapText="1"/>
    </xf>
    <xf numFmtId="49" fontId="0" fillId="3" borderId="1" applyNumberFormat="1" applyFont="1" applyFill="1" applyBorder="1" applyAlignment="1" applyProtection="0">
      <alignment horizontal="center" vertical="center"/>
    </xf>
    <xf numFmtId="49" fontId="3"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horizontal="center" vertical="center" wrapText="1"/>
    </xf>
    <xf numFmtId="59" fontId="0" fillId="2" borderId="1" applyNumberFormat="1" applyFont="1" applyFill="1" applyBorder="1" applyAlignment="1" applyProtection="0">
      <alignment vertical="center"/>
    </xf>
    <xf numFmtId="49" fontId="0" fillId="4" borderId="1" applyNumberFormat="1" applyFont="1" applyFill="1" applyBorder="1" applyAlignment="1" applyProtection="0">
      <alignment vertical="center"/>
    </xf>
    <xf numFmtId="60" fontId="0" fillId="4" borderId="1" applyNumberFormat="1" applyFont="1" applyFill="1" applyBorder="1" applyAlignment="1" applyProtection="0">
      <alignment vertical="center"/>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horizontal="center" vertical="center"/>
    </xf>
    <xf numFmtId="61" fontId="0" fillId="4" borderId="1" applyNumberFormat="1" applyFont="1" applyFill="1" applyBorder="1" applyAlignment="1" applyProtection="0">
      <alignment vertical="center"/>
    </xf>
    <xf numFmtId="60" fontId="0" fillId="4"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xf>
    <xf numFmtId="60" fontId="0" fillId="2" borderId="1" applyNumberFormat="1" applyFont="1" applyFill="1" applyBorder="1" applyAlignment="1" applyProtection="0">
      <alignment vertical="center"/>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horizontal="center" vertical="center"/>
    </xf>
    <xf numFmtId="61" fontId="0" fillId="2" borderId="1" applyNumberFormat="1" applyFont="1" applyFill="1" applyBorder="1" applyAlignment="1" applyProtection="0">
      <alignment vertical="center"/>
    </xf>
    <xf numFmtId="60" fontId="0" fillId="2" borderId="1" applyNumberFormat="1" applyFont="1" applyFill="1" applyBorder="1" applyAlignment="1" applyProtection="0">
      <alignment horizontal="center" vertical="center" wrapText="1"/>
    </xf>
    <xf numFmtId="59" fontId="4" fillId="2" borderId="1" applyNumberFormat="1" applyFont="1" applyFill="1" applyBorder="1" applyAlignment="1" applyProtection="0">
      <alignment horizontal="center" vertical="center"/>
    </xf>
    <xf numFmtId="60" fontId="4" fillId="2" borderId="1" applyNumberFormat="1" applyFont="1" applyFill="1" applyBorder="1" applyAlignment="1" applyProtection="0">
      <alignment horizontal="center" vertical="center"/>
    </xf>
    <xf numFmtId="61" fontId="4"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60"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horizontal="center" vertical="center" wrapText="1"/>
    </xf>
    <xf numFmtId="60" fontId="4" fillId="4" borderId="1" applyNumberFormat="1" applyFont="1" applyFill="1" applyBorder="1" applyAlignment="1" applyProtection="0">
      <alignment horizontal="center" vertical="center"/>
    </xf>
    <xf numFmtId="61" fontId="4" fillId="4" borderId="1" applyNumberFormat="1" applyFont="1" applyFill="1" applyBorder="1" applyAlignment="1" applyProtection="0">
      <alignment horizontal="center" vertical="center"/>
    </xf>
    <xf numFmtId="49" fontId="4" fillId="4"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horizontal="center" vertical="center" wrapText="1"/>
    </xf>
    <xf numFmtId="60" fontId="0" fillId="3" borderId="1" applyNumberFormat="1" applyFont="1" applyFill="1" applyBorder="1" applyAlignment="1" applyProtection="0">
      <alignment vertical="center"/>
    </xf>
    <xf numFmtId="60" fontId="4" fillId="3" borderId="1" applyNumberFormat="1" applyFont="1" applyFill="1" applyBorder="1" applyAlignment="1" applyProtection="0">
      <alignment horizontal="center" vertical="center"/>
    </xf>
    <xf numFmtId="61" fontId="4" fillId="3" borderId="1" applyNumberFormat="1" applyFont="1" applyFill="1" applyBorder="1" applyAlignment="1" applyProtection="0">
      <alignment horizontal="center" vertical="center"/>
    </xf>
    <xf numFmtId="49" fontId="4" fillId="3" borderId="1" applyNumberFormat="1" applyFont="1" applyFill="1" applyBorder="1" applyAlignment="1" applyProtection="0">
      <alignment horizontal="center" vertical="center"/>
    </xf>
    <xf numFmtId="60" fontId="0" fillId="4" borderId="1" applyNumberFormat="1" applyFont="1" applyFill="1" applyBorder="1" applyAlignment="1" applyProtection="0">
      <alignment vertical="center" wrapText="1"/>
    </xf>
    <xf numFmtId="61" fontId="0" fillId="3" borderId="1" applyNumberFormat="1" applyFont="1" applyFill="1" applyBorder="1" applyAlignment="1" applyProtection="0">
      <alignment vertical="center"/>
    </xf>
    <xf numFmtId="60" fontId="0" fillId="3" borderId="1" applyNumberFormat="1" applyFont="1" applyFill="1" applyBorder="1" applyAlignment="1" applyProtection="0">
      <alignment horizontal="center" vertical="center" wrapText="1"/>
    </xf>
    <xf numFmtId="60" fontId="0" fillId="3" borderId="1" applyNumberFormat="1" applyFont="1" applyFill="1" applyBorder="1" applyAlignment="1" applyProtection="0">
      <alignment vertical="center" wrapText="1"/>
    </xf>
    <xf numFmtId="59" fontId="0" fillId="3" borderId="1" applyNumberFormat="1" applyFont="1" applyFill="1" applyBorder="1" applyAlignment="1" applyProtection="0">
      <alignment vertical="center"/>
    </xf>
    <xf numFmtId="61" fontId="0" fillId="2" borderId="1" applyNumberFormat="1" applyFont="1" applyFill="1" applyBorder="1" applyAlignment="1" applyProtection="0">
      <alignment vertical="center" wrapText="1"/>
    </xf>
    <xf numFmtId="60" fontId="0" fillId="2" borderId="1" applyNumberFormat="1" applyFont="1" applyFill="1" applyBorder="1" applyAlignment="1" applyProtection="0">
      <alignment horizontal="center" vertical="center"/>
    </xf>
    <xf numFmtId="60" fontId="0" fillId="2" borderId="2" applyNumberFormat="1" applyFont="1" applyFill="1" applyBorder="1" applyAlignment="1" applyProtection="0">
      <alignment vertical="center"/>
    </xf>
    <xf numFmtId="60" fontId="0" fillId="2" borderId="2" applyNumberFormat="1" applyFont="1" applyFill="1" applyBorder="1" applyAlignment="1" applyProtection="0">
      <alignment vertical="center" wrapText="1"/>
    </xf>
    <xf numFmtId="60" fontId="0" fillId="2" borderId="3" applyNumberFormat="1" applyFont="1" applyFill="1" applyBorder="1" applyAlignment="1" applyProtection="0">
      <alignment vertical="center"/>
    </xf>
    <xf numFmtId="60" fontId="0" fillId="2" borderId="3" applyNumberFormat="1" applyFont="1" applyFill="1" applyBorder="1" applyAlignment="1" applyProtection="0">
      <alignment vertical="center" wrapText="1"/>
    </xf>
    <xf numFmtId="0" fontId="0" applyNumberFormat="1" applyFont="1" applyFill="0" applyBorder="0" applyAlignment="1" applyProtection="0">
      <alignment vertical="center"/>
    </xf>
    <xf numFmtId="60" fontId="0" fillId="2" borderId="4" applyNumberFormat="1" applyFont="1" applyFill="1" applyBorder="1" applyAlignment="1" applyProtection="0">
      <alignment vertical="center"/>
    </xf>
    <xf numFmtId="60" fontId="0" fillId="2" borderId="5" applyNumberFormat="1" applyFont="1" applyFill="1" applyBorder="1" applyAlignment="1" applyProtection="0">
      <alignment vertical="center"/>
    </xf>
    <xf numFmtId="60" fontId="0" fillId="2" borderId="6" applyNumberFormat="1" applyFont="1" applyFill="1" applyBorder="1" applyAlignment="1" applyProtection="0">
      <alignment vertical="center"/>
    </xf>
    <xf numFmtId="60" fontId="0" fillId="2" borderId="7" applyNumberFormat="1" applyFont="1" applyFill="1" applyBorder="1" applyAlignment="1" applyProtection="0">
      <alignment vertical="center"/>
    </xf>
    <xf numFmtId="60" fontId="0" fillId="2" borderId="8" applyNumberFormat="1" applyFont="1" applyFill="1" applyBorder="1" applyAlignment="1" applyProtection="0">
      <alignment vertical="center"/>
    </xf>
    <xf numFmtId="60" fontId="7" fillId="2" borderId="1" applyNumberFormat="1" applyFont="1" applyFill="1" applyBorder="1" applyAlignment="1" applyProtection="0">
      <alignment horizontal="center" vertical="center"/>
    </xf>
    <xf numFmtId="49" fontId="0" fillId="2" borderId="3" applyNumberFormat="1" applyFont="1" applyFill="1" applyBorder="1" applyAlignment="1" applyProtection="0">
      <alignment vertical="center"/>
    </xf>
    <xf numFmtId="49" fontId="0" fillId="2" borderId="8" applyNumberFormat="1" applyFont="1" applyFill="1" applyBorder="1" applyAlignment="1" applyProtection="0">
      <alignment vertical="center"/>
    </xf>
    <xf numFmtId="62" fontId="0" fillId="2" borderId="1" applyNumberFormat="1" applyFont="1" applyFill="1" applyBorder="1" applyAlignment="1" applyProtection="0">
      <alignment vertical="center"/>
    </xf>
    <xf numFmtId="61"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60" fontId="0" borderId="8" applyNumberFormat="1" applyFont="1" applyFill="0" applyBorder="1" applyAlignment="1" applyProtection="0">
      <alignment vertical="center"/>
    </xf>
    <xf numFmtId="60" fontId="0" borderId="3" applyNumberFormat="1" applyFont="1" applyFill="0" applyBorder="1" applyAlignment="1" applyProtection="0">
      <alignment vertical="center"/>
    </xf>
    <xf numFmtId="63" fontId="4" fillId="2" borderId="1" applyNumberFormat="1" applyFont="1" applyFill="1" applyBorder="1" applyAlignment="1" applyProtection="0">
      <alignment horizontal="center" vertical="center"/>
    </xf>
    <xf numFmtId="60" fontId="3" fillId="3" borderId="1" applyNumberFormat="1" applyFont="1" applyFill="1" applyBorder="1" applyAlignment="1" applyProtection="0">
      <alignment horizontal="center" vertical="center"/>
    </xf>
    <xf numFmtId="60" fontId="4" borderId="1" applyNumberFormat="1" applyFont="1" applyFill="0" applyBorder="1" applyAlignment="1" applyProtection="0">
      <alignment horizontal="center" vertical="center"/>
    </xf>
    <xf numFmtId="60" fontId="3" borderId="1" applyNumberFormat="1" applyFont="1" applyFill="0" applyBorder="1" applyAlignment="1" applyProtection="0">
      <alignment horizontal="center" vertical="center"/>
    </xf>
    <xf numFmtId="60" fontId="0" borderId="1" applyNumberFormat="1" applyFont="1" applyFill="0" applyBorder="1" applyAlignment="1" applyProtection="0">
      <alignment vertical="center"/>
    </xf>
    <xf numFmtId="60" fontId="0" borderId="9" applyNumberFormat="1" applyFont="1" applyFill="0" applyBorder="1" applyAlignment="1" applyProtection="0">
      <alignment vertical="center"/>
    </xf>
    <xf numFmtId="60" fontId="0" borderId="10" applyNumberFormat="1" applyFont="1" applyFill="0" applyBorder="1" applyAlignment="1" applyProtection="0">
      <alignment vertical="center"/>
    </xf>
    <xf numFmtId="60" fontId="0" borderId="11" applyNumberFormat="1" applyFont="1" applyFill="0" applyBorder="1" applyAlignment="1" applyProtection="0">
      <alignment vertical="center"/>
    </xf>
    <xf numFmtId="60" fontId="0" fillId="2" borderId="12" applyNumberFormat="1" applyFont="1" applyFill="1" applyBorder="1" applyAlignment="1" applyProtection="0">
      <alignment vertical="center"/>
    </xf>
    <xf numFmtId="60" fontId="0" fillId="2" borderId="13" applyNumberFormat="1" applyFont="1" applyFill="1" applyBorder="1" applyAlignment="1" applyProtection="0">
      <alignment vertical="center"/>
    </xf>
    <xf numFmtId="60" fontId="0" fillId="2" borderId="14" applyNumberFormat="1" applyFont="1" applyFill="1" applyBorder="1" applyAlignment="1" applyProtection="0">
      <alignment vertical="center"/>
    </xf>
    <xf numFmtId="60" fontId="0" borderId="15" applyNumberFormat="1" applyFont="1" applyFill="0" applyBorder="1" applyAlignment="1" applyProtection="0">
      <alignment vertical="center"/>
    </xf>
    <xf numFmtId="60" fontId="0" borderId="16" applyNumberFormat="1" applyFont="1" applyFill="0" applyBorder="1" applyAlignment="1" applyProtection="0">
      <alignment vertical="center"/>
    </xf>
    <xf numFmtId="60" fontId="0" borderId="2" applyNumberFormat="1" applyFont="1" applyFill="0" applyBorder="1" applyAlignment="1" applyProtection="0">
      <alignment vertical="center"/>
    </xf>
    <xf numFmtId="60" fontId="3" fillId="2" borderId="1" applyNumberFormat="1" applyFont="1" applyFill="1" applyBorder="1" applyAlignment="1" applyProtection="0">
      <alignment horizontal="center" vertical="center"/>
    </xf>
    <xf numFmtId="60" fontId="0" borderId="12" applyNumberFormat="1" applyFont="1" applyFill="0" applyBorder="1" applyAlignment="1" applyProtection="0">
      <alignment vertical="center"/>
    </xf>
    <xf numFmtId="60" fontId="0" borderId="13" applyNumberFormat="1" applyFont="1" applyFill="0" applyBorder="1" applyAlignment="1" applyProtection="0">
      <alignment vertical="center"/>
    </xf>
    <xf numFmtId="60" fontId="0" borderId="14" applyNumberFormat="1" applyFont="1" applyFill="0" applyBorder="1" applyAlignment="1" applyProtection="0">
      <alignment vertical="center"/>
    </xf>
    <xf numFmtId="60" fontId="0" fillId="2" borderId="17" applyNumberFormat="1" applyFont="1" applyFill="1" applyBorder="1" applyAlignment="1" applyProtection="0">
      <alignment vertical="center"/>
    </xf>
    <xf numFmtId="60" fontId="0" fillId="2" borderId="18" applyNumberFormat="1" applyFont="1" applyFill="1" applyBorder="1" applyAlignment="1" applyProtection="0">
      <alignment vertical="center"/>
    </xf>
    <xf numFmtId="60" fontId="0" fillId="2" borderId="19" applyNumberFormat="1" applyFont="1" applyFill="1" applyBorder="1" applyAlignment="1" applyProtection="0">
      <alignment vertical="center"/>
    </xf>
    <xf numFmtId="60" fontId="0" fillId="2" borderId="20" applyNumberFormat="1" applyFont="1" applyFill="1" applyBorder="1" applyAlignment="1" applyProtection="0">
      <alignment vertical="center"/>
    </xf>
    <xf numFmtId="60" fontId="0" fillId="2" borderId="21" applyNumberFormat="1" applyFont="1" applyFill="1" applyBorder="1" applyAlignment="1" applyProtection="0">
      <alignment vertical="center"/>
    </xf>
    <xf numFmtId="60" fontId="0" borderId="22" applyNumberFormat="1" applyFont="1" applyFill="0" applyBorder="1" applyAlignment="1" applyProtection="0">
      <alignment vertical="center"/>
    </xf>
    <xf numFmtId="60" fontId="0" borderId="23" applyNumberFormat="1" applyFont="1" applyFill="0" applyBorder="1" applyAlignment="1" applyProtection="0">
      <alignment vertical="center"/>
    </xf>
    <xf numFmtId="60" fontId="0" borderId="24" applyNumberFormat="1" applyFont="1" applyFill="0" applyBorder="1" applyAlignment="1" applyProtection="0">
      <alignment vertical="center"/>
    </xf>
    <xf numFmtId="60" fontId="0" borderId="25" applyNumberFormat="1" applyFont="1" applyFill="0" applyBorder="1" applyAlignment="1" applyProtection="0">
      <alignment vertical="center"/>
    </xf>
    <xf numFmtId="60" fontId="0" borderId="19" applyNumberFormat="1" applyFont="1" applyFill="0" applyBorder="1" applyAlignment="1" applyProtection="0">
      <alignment vertical="center"/>
    </xf>
    <xf numFmtId="60" fontId="0" borderId="20" applyNumberFormat="1" applyFont="1" applyFill="0" applyBorder="1" applyAlignment="1" applyProtection="0">
      <alignment vertical="center"/>
    </xf>
    <xf numFmtId="60" fontId="0" borderId="26" applyNumberFormat="1" applyFont="1" applyFill="0" applyBorder="1" applyAlignment="1" applyProtection="0">
      <alignment vertical="center"/>
    </xf>
    <xf numFmtId="60" fontId="0" borderId="27" applyNumberFormat="1" applyFont="1" applyFill="0" applyBorder="1" applyAlignment="1" applyProtection="0">
      <alignment vertical="center"/>
    </xf>
    <xf numFmtId="60" fontId="0" borderId="28" applyNumberFormat="1" applyFont="1" applyFill="0" applyBorder="1" applyAlignment="1" applyProtection="0">
      <alignment vertical="center"/>
    </xf>
    <xf numFmtId="60" fontId="0" borderId="29" applyNumberFormat="1" applyFont="1" applyFill="0" applyBorder="1" applyAlignment="1" applyProtection="0">
      <alignment vertical="center"/>
    </xf>
    <xf numFmtId="60" fontId="0" borderId="30" applyNumberFormat="1" applyFont="1" applyFill="0" applyBorder="1" applyAlignment="1" applyProtection="0">
      <alignment vertical="center"/>
    </xf>
    <xf numFmtId="60" fontId="0" borderId="31" applyNumberFormat="1" applyFont="1" applyFill="0" applyBorder="1" applyAlignment="1" applyProtection="0">
      <alignment vertical="center"/>
    </xf>
    <xf numFmtId="60" fontId="0" borderId="32" applyNumberFormat="1" applyFont="1" applyFill="0" applyBorder="1" applyAlignment="1" applyProtection="0">
      <alignment vertical="center"/>
    </xf>
    <xf numFmtId="60" fontId="0" borderId="33" applyNumberFormat="1" applyFont="1" applyFill="0" applyBorder="1" applyAlignment="1" applyProtection="0">
      <alignment vertical="center"/>
    </xf>
    <xf numFmtId="60" fontId="0" fillId="2" borderId="34" applyNumberFormat="1" applyFont="1" applyFill="1" applyBorder="1" applyAlignment="1" applyProtection="0">
      <alignment vertical="center"/>
    </xf>
    <xf numFmtId="60" fontId="0" borderId="7" applyNumberFormat="1" applyFont="1" applyFill="0" applyBorder="1" applyAlignment="1" applyProtection="0">
      <alignment vertical="center"/>
    </xf>
    <xf numFmtId="60" fontId="0" fillId="2" borderId="35" applyNumberFormat="1" applyFont="1" applyFill="1" applyBorder="1" applyAlignment="1" applyProtection="0">
      <alignment vertical="center"/>
    </xf>
    <xf numFmtId="60" fontId="0" fillId="2" borderId="36" applyNumberFormat="1" applyFont="1" applyFill="1" applyBorder="1" applyAlignment="1" applyProtection="0">
      <alignment vertical="center"/>
    </xf>
    <xf numFmtId="60" fontId="0" borderId="34" applyNumberFormat="1" applyFont="1" applyFill="0" applyBorder="1" applyAlignment="1" applyProtection="0">
      <alignment vertical="center"/>
    </xf>
    <xf numFmtId="60" fontId="0" fillId="3" borderId="1" applyNumberFormat="1" applyFont="1" applyFill="1" applyBorder="1" applyAlignment="1" applyProtection="0">
      <alignment horizontal="center" vertical="center"/>
    </xf>
    <xf numFmtId="49" fontId="0" borderId="1" applyNumberFormat="1" applyFont="1" applyFill="0" applyBorder="1" applyAlignment="1" applyProtection="0">
      <alignment horizontal="center" vertical="center"/>
    </xf>
    <xf numFmtId="60" fontId="0" borderId="1" applyNumberFormat="1" applyFont="1" applyFill="0" applyBorder="1" applyAlignment="1" applyProtection="0">
      <alignment horizontal="center" vertical="center"/>
    </xf>
    <xf numFmtId="59" fontId="0" fillId="2" borderId="1"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3" borderId="1" applyNumberFormat="1" applyFont="1" applyFill="0" applyBorder="1" applyAlignment="1" applyProtection="0">
      <alignment horizontal="center" vertical="center"/>
    </xf>
    <xf numFmtId="63" fontId="4" borderId="1" applyNumberFormat="1" applyFont="1" applyFill="0" applyBorder="1" applyAlignment="1" applyProtection="0">
      <alignment horizontal="center" vertical="center"/>
    </xf>
    <xf numFmtId="60" fontId="0" fillId="2" borderId="37" applyNumberFormat="1" applyFont="1" applyFill="1" applyBorder="1" applyAlignment="1" applyProtection="0">
      <alignment vertical="center"/>
    </xf>
    <xf numFmtId="60" fontId="0" fillId="2" borderId="38" applyNumberFormat="1" applyFont="1" applyFill="1" applyBorder="1" applyAlignment="1" applyProtection="0">
      <alignment vertical="center"/>
    </xf>
    <xf numFmtId="60" fontId="0" fillId="2" borderId="26" applyNumberFormat="1" applyFont="1" applyFill="1" applyBorder="1" applyAlignment="1" applyProtection="0">
      <alignment vertical="center"/>
    </xf>
    <xf numFmtId="60" fontId="0" fillId="2" borderId="27" applyNumberFormat="1" applyFont="1" applyFill="1" applyBorder="1" applyAlignment="1" applyProtection="0">
      <alignment vertical="center"/>
    </xf>
    <xf numFmtId="60" fontId="0" fillId="2" borderId="30" applyNumberFormat="1" applyFont="1" applyFill="1" applyBorder="1" applyAlignment="1" applyProtection="0">
      <alignment vertical="center"/>
    </xf>
    <xf numFmtId="60" fontId="0" fillId="2" borderId="31" applyNumberFormat="1" applyFont="1" applyFill="1" applyBorder="1" applyAlignment="1" applyProtection="0">
      <alignment vertical="center"/>
    </xf>
    <xf numFmtId="60" fontId="0" fillId="2" borderId="32" applyNumberFormat="1" applyFont="1" applyFill="1" applyBorder="1" applyAlignment="1" applyProtection="0">
      <alignment vertical="center"/>
    </xf>
    <xf numFmtId="49" fontId="4" borderId="1" applyNumberFormat="1" applyFont="1" applyFill="0" applyBorder="1" applyAlignment="1" applyProtection="0">
      <alignment horizontal="center" vertical="center"/>
    </xf>
    <xf numFmtId="0" fontId="0" applyNumberFormat="1" applyFont="1" applyFill="0" applyBorder="0" applyAlignment="1" applyProtection="0">
      <alignment vertical="center"/>
    </xf>
    <xf numFmtId="59" fontId="4" borderId="1" applyNumberFormat="1" applyFont="1" applyFill="0" applyBorder="1" applyAlignment="1" applyProtection="0">
      <alignment horizontal="center" vertical="center"/>
    </xf>
    <xf numFmtId="59" fontId="0" fillId="4" borderId="1" applyNumberFormat="1" applyFont="1" applyFill="1" applyBorder="1" applyAlignment="1" applyProtection="0">
      <alignment vertical="center"/>
    </xf>
    <xf numFmtId="14" fontId="4" fillId="4" borderId="1" applyNumberFormat="1" applyFont="1" applyFill="1" applyBorder="1" applyAlignment="1" applyProtection="0">
      <alignment horizontal="center" vertical="center"/>
    </xf>
    <xf numFmtId="62" fontId="0" borderId="1" applyNumberFormat="1" applyFont="1" applyFill="0" applyBorder="1" applyAlignment="1" applyProtection="0">
      <alignment vertical="center"/>
    </xf>
    <xf numFmtId="59" fontId="0" borderId="1" applyNumberFormat="1" applyFont="1" applyFill="0" applyBorder="1" applyAlignment="1" applyProtection="0">
      <alignment vertical="center"/>
    </xf>
    <xf numFmtId="14" fontId="4" borderId="1" applyNumberFormat="1" applyFont="1" applyFill="0" applyBorder="1" applyAlignment="1" applyProtection="0">
      <alignment horizontal="center" vertical="center"/>
    </xf>
    <xf numFmtId="61" fontId="4" borderId="1" applyNumberFormat="1" applyFont="1" applyFill="0" applyBorder="1" applyAlignment="1" applyProtection="0">
      <alignment horizontal="center" vertical="center"/>
    </xf>
    <xf numFmtId="59" fontId="0" fillId="2" borderId="1" applyNumberFormat="1" applyFont="1" applyFill="1" applyBorder="1" applyAlignment="1" applyProtection="0">
      <alignment vertical="center" wrapText="1"/>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applyNumberFormat="1" applyFont="1" applyFill="0" applyBorder="0" applyAlignment="1" applyProtection="0">
      <alignment vertical="center"/>
    </xf>
    <xf numFmtId="14" fontId="4" fillId="3" borderId="1" applyNumberFormat="1" applyFont="1" applyFill="1" applyBorder="1" applyAlignment="1" applyProtection="0">
      <alignment horizontal="center" vertical="center"/>
    </xf>
    <xf numFmtId="0" fontId="0" applyNumberFormat="1" applyFont="1" applyFill="0" applyBorder="0" applyAlignment="1" applyProtection="0">
      <alignment vertical="center"/>
    </xf>
  </cellXfs>
  <cellStyles count="1">
    <cellStyle name="Normal" xfId="0" builtinId="0"/>
  </cellStyles>
  <dxfs count="6">
    <dxf>
      <font>
        <color rgb="ffff0000"/>
      </font>
    </dxf>
    <dxf>
      <font>
        <color rgb="ffff0000"/>
      </font>
    </dxf>
    <dxf>
      <font>
        <color rgb="ffff0000"/>
      </font>
    </dxf>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b2a1c7"/>
      <rgbColor rgb="fffde9d9"/>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drawings/drawing5.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dimension ref="A1:N864"/>
  <sheetViews>
    <sheetView workbookViewId="0" showGridLines="0" defaultGridColor="1"/>
  </sheetViews>
  <sheetFormatPr defaultColWidth="8.83333" defaultRowHeight="24.95" customHeight="1" outlineLevelRow="0" outlineLevelCol="0"/>
  <cols>
    <col min="1" max="1" width="8.67188" style="1" customWidth="1"/>
    <col min="2" max="2" width="15.6719" style="1" customWidth="1"/>
    <col min="3" max="3" width="28.8516" style="1" customWidth="1"/>
    <col min="4" max="4" width="8.67188" style="1" customWidth="1"/>
    <col min="5" max="5" width="13.8516" style="1" customWidth="1"/>
    <col min="6" max="6" width="10.6719" style="1" customWidth="1"/>
    <col min="7" max="7" width="10.6719" style="1" customWidth="1"/>
    <col min="8" max="8" width="10.6719" style="1" customWidth="1"/>
    <col min="9" max="9" width="10.6719" style="1" customWidth="1"/>
    <col min="10" max="10" width="10.6719" style="1" customWidth="1"/>
    <col min="11" max="11" width="12.6719" style="1" customWidth="1"/>
    <col min="12" max="12" width="10.6719" style="1" customWidth="1"/>
    <col min="13" max="13" width="10.6719" style="1" customWidth="1"/>
    <col min="14" max="14" width="32.6719" style="1" customWidth="1"/>
    <col min="15" max="256" width="8.85156" style="1" customWidth="1"/>
  </cols>
  <sheetData>
    <row r="1" ht="24.95" customHeight="1">
      <c r="A1" t="s" s="2">
        <v>0</v>
      </c>
      <c r="B1" t="s" s="3">
        <v>1</v>
      </c>
      <c r="C1" t="s" s="3">
        <v>2</v>
      </c>
      <c r="D1" t="s" s="3">
        <v>3</v>
      </c>
      <c r="E1" t="s" s="4">
        <v>4</v>
      </c>
      <c r="F1" t="s" s="5">
        <v>5</v>
      </c>
      <c r="G1" t="s" s="5">
        <v>6</v>
      </c>
      <c r="H1" t="s" s="5">
        <v>7</v>
      </c>
      <c r="I1" t="s" s="5">
        <v>8</v>
      </c>
      <c r="J1" t="s" s="3">
        <v>9</v>
      </c>
      <c r="K1" t="s" s="6">
        <v>10</v>
      </c>
      <c r="L1" t="s" s="6">
        <v>11</v>
      </c>
      <c r="M1" t="s" s="5">
        <v>12</v>
      </c>
      <c r="N1" t="s" s="7">
        <v>13</v>
      </c>
    </row>
    <row r="2" ht="24.95" customHeight="1">
      <c r="A2" s="8">
        <v>1</v>
      </c>
      <c r="B2" t="s" s="9">
        <v>14</v>
      </c>
      <c r="C2" t="s" s="9">
        <v>15</v>
      </c>
      <c r="D2" s="10"/>
      <c r="E2" t="s" s="11">
        <v>16</v>
      </c>
      <c r="F2" t="s" s="12">
        <v>17</v>
      </c>
      <c r="G2" t="s" s="12">
        <v>18</v>
      </c>
      <c r="H2" t="s" s="12">
        <v>16</v>
      </c>
      <c r="I2" t="s" s="12">
        <v>19</v>
      </c>
      <c r="J2" t="s" s="9">
        <v>20</v>
      </c>
      <c r="K2" s="10">
        <v>37391</v>
      </c>
      <c r="L2" s="13">
        <f>ROUND(DAYS360(K2,TODAY())/360,2)</f>
        <v>16.5</v>
      </c>
      <c r="M2" t="s" s="9">
        <f>IF(L2&gt;5,"5年以上",IF(L2&gt;2,"2-5年",IF(L2&gt;1,"1-2年",IF(L2&gt;0.5,"6-12个月",IF(L2&gt;0.25,"3-6个月","0-3个月")))))</f>
        <v>21</v>
      </c>
      <c r="N2" s="14"/>
    </row>
    <row r="3" ht="24.95" customHeight="1">
      <c r="A3" s="8">
        <v>2</v>
      </c>
      <c r="B3" t="s" s="9">
        <v>22</v>
      </c>
      <c r="C3" s="10"/>
      <c r="D3" s="10"/>
      <c r="E3" t="s" s="11">
        <v>23</v>
      </c>
      <c r="F3" t="s" s="12">
        <v>24</v>
      </c>
      <c r="G3" t="s" s="12">
        <v>18</v>
      </c>
      <c r="H3" t="s" s="12">
        <v>16</v>
      </c>
      <c r="I3" t="s" s="12">
        <v>19</v>
      </c>
      <c r="J3" t="s" s="9">
        <v>20</v>
      </c>
      <c r="K3" s="10">
        <v>41927</v>
      </c>
      <c r="L3" s="13">
        <f>ROUND(DAYS360(K3,TODAY())/360,2)</f>
        <v>4.08</v>
      </c>
      <c r="M3" t="s" s="9">
        <f>IF(L3&gt;5,"5年以上",IF(L3&gt;2,"2-5年",IF(L3&gt;1,"1-2年",IF(L3&gt;0.5,"6-12个月",IF(L3&gt;0.25,"3-6个月","0-3个月")))))</f>
        <v>25</v>
      </c>
      <c r="N3" s="14"/>
    </row>
    <row r="4" ht="24.95" customHeight="1">
      <c r="A4" s="8">
        <v>3</v>
      </c>
      <c r="B4" t="s" s="9">
        <v>22</v>
      </c>
      <c r="C4" t="s" s="9">
        <v>26</v>
      </c>
      <c r="D4" s="10"/>
      <c r="E4" t="s" s="11">
        <v>27</v>
      </c>
      <c r="F4" t="s" s="12">
        <v>28</v>
      </c>
      <c r="G4" t="s" s="12">
        <v>18</v>
      </c>
      <c r="H4" t="s" s="12">
        <v>16</v>
      </c>
      <c r="I4" t="s" s="12">
        <v>19</v>
      </c>
      <c r="J4" t="s" s="9">
        <v>29</v>
      </c>
      <c r="K4" s="10">
        <v>37341</v>
      </c>
      <c r="L4" s="13">
        <f>ROUND(DAYS360(K4,TODAY())/360,2)</f>
        <v>16.64</v>
      </c>
      <c r="M4" t="s" s="9">
        <f>IF(L4&gt;5,"5年以上",IF(L4&gt;2,"2-5年",IF(L4&gt;1,"1-2年",IF(L4&gt;0.5,"6-12个月",IF(L4&gt;0.25,"3-6个月","0-3个月")))))</f>
        <v>21</v>
      </c>
      <c r="N4" s="14"/>
    </row>
    <row r="5" ht="24.95" customHeight="1">
      <c r="A5" s="8">
        <v>4</v>
      </c>
      <c r="B5" t="s" s="9">
        <v>22</v>
      </c>
      <c r="C5" t="s" s="9">
        <v>30</v>
      </c>
      <c r="D5" s="10"/>
      <c r="E5" t="s" s="11">
        <v>31</v>
      </c>
      <c r="F5" t="s" s="12">
        <v>28</v>
      </c>
      <c r="G5" t="s" s="12">
        <v>32</v>
      </c>
      <c r="H5" t="s" s="12">
        <v>16</v>
      </c>
      <c r="I5" t="s" s="12">
        <v>19</v>
      </c>
      <c r="J5" t="s" s="9">
        <v>20</v>
      </c>
      <c r="K5" s="10">
        <v>39587</v>
      </c>
      <c r="L5" s="13">
        <f>ROUND(DAYS360(K5,TODAY())/360,2)</f>
        <v>10.49</v>
      </c>
      <c r="M5" t="s" s="9">
        <f>IF(L5&gt;5,"5年以上",IF(L5&gt;2,"2-5年",IF(L5&gt;1,"1-2年",IF(L5&gt;0.5,"6-12个月",IF(L5&gt;0.25,"3-6个月","0-3个月")))))</f>
        <v>21</v>
      </c>
      <c r="N5" s="14"/>
    </row>
    <row r="6" ht="24.95" customHeight="1">
      <c r="A6" s="8">
        <v>5</v>
      </c>
      <c r="B6" t="s" s="15">
        <v>22</v>
      </c>
      <c r="C6" t="s" s="15">
        <v>15</v>
      </c>
      <c r="D6" s="16"/>
      <c r="E6" t="s" s="17">
        <v>33</v>
      </c>
      <c r="F6" t="s" s="18">
        <v>34</v>
      </c>
      <c r="G6" t="s" s="18">
        <v>35</v>
      </c>
      <c r="H6" t="s" s="18">
        <v>16</v>
      </c>
      <c r="I6" t="s" s="18">
        <v>19</v>
      </c>
      <c r="J6" t="s" s="15">
        <v>20</v>
      </c>
      <c r="K6" s="16">
        <v>43248</v>
      </c>
      <c r="L6" s="19">
        <f>ROUND(DAYS360(K6,TODAY())/360,2)</f>
        <v>0.46</v>
      </c>
      <c r="M6" t="s" s="15">
        <f>IF(L6&gt;5,"5年以上",IF(L6&gt;2,"2-5年",IF(L6&gt;1,"1-2年",IF(L6&gt;0.5,"6-12个月",IF(L6&gt;0.25,"3-6个月","0-3个月")))))</f>
        <v>36</v>
      </c>
      <c r="N6" s="20"/>
    </row>
    <row r="7" ht="24.95" customHeight="1">
      <c r="A7" s="8">
        <v>6</v>
      </c>
      <c r="B7" t="s" s="15">
        <v>22</v>
      </c>
      <c r="C7" t="s" s="15">
        <v>15</v>
      </c>
      <c r="D7" s="16"/>
      <c r="E7" t="s" s="17">
        <v>37</v>
      </c>
      <c r="F7" t="s" s="18">
        <v>34</v>
      </c>
      <c r="G7" t="s" s="18">
        <v>35</v>
      </c>
      <c r="H7" t="s" s="18">
        <v>16</v>
      </c>
      <c r="I7" t="s" s="18">
        <v>19</v>
      </c>
      <c r="J7" t="s" s="15">
        <v>20</v>
      </c>
      <c r="K7" s="16">
        <v>42717</v>
      </c>
      <c r="L7" s="19">
        <f>ROUND(DAYS360(K7,TODAY())/360,2)</f>
        <v>1.92</v>
      </c>
      <c r="M7" t="s" s="15">
        <f>IF(L7&gt;5,"5年以上",IF(L7&gt;2,"2-5年",IF(L7&gt;1,"1-2年",IF(L7&gt;0.5,"6-12个月",IF(L7&gt;0.25,"3-6个月","0-3个月")))))</f>
        <v>38</v>
      </c>
      <c r="N7" s="20"/>
    </row>
    <row r="8" ht="24.95" customHeight="1">
      <c r="A8" s="21">
        <v>7</v>
      </c>
      <c r="B8" t="s" s="15">
        <v>22</v>
      </c>
      <c r="C8" t="s" s="15">
        <v>15</v>
      </c>
      <c r="D8" s="16"/>
      <c r="E8" t="s" s="17">
        <v>39</v>
      </c>
      <c r="F8" t="s" s="15">
        <v>34</v>
      </c>
      <c r="G8" t="s" s="15">
        <v>35</v>
      </c>
      <c r="H8" t="s" s="15">
        <v>16</v>
      </c>
      <c r="I8" t="s" s="15">
        <v>40</v>
      </c>
      <c r="J8" t="s" s="17">
        <v>20</v>
      </c>
      <c r="K8" s="22">
        <v>42793</v>
      </c>
      <c r="L8" s="23">
        <f>ROUND(DAYS360(K8,TODAY())/360,2)</f>
        <v>1.72</v>
      </c>
      <c r="M8" t="s" s="24">
        <f>IF(L8&gt;5,"5年以上",IF(L8&gt;2,"2-5年",IF(L8&gt;1,"1-2年",IF(L8&gt;0.5,"6-12个月",IF(L8&gt;0.25,"3-6个月","0-3个月")))))</f>
        <v>38</v>
      </c>
      <c r="N8" s="25"/>
    </row>
    <row r="9" ht="24.95" customHeight="1">
      <c r="A9" s="21">
        <v>8</v>
      </c>
      <c r="B9" t="s" s="15">
        <v>22</v>
      </c>
      <c r="C9" t="s" s="15">
        <v>15</v>
      </c>
      <c r="D9" s="16"/>
      <c r="E9" t="s" s="17">
        <v>41</v>
      </c>
      <c r="F9" t="s" s="15">
        <v>34</v>
      </c>
      <c r="G9" t="s" s="15">
        <v>35</v>
      </c>
      <c r="H9" t="s" s="15">
        <v>16</v>
      </c>
      <c r="I9" t="s" s="15">
        <v>40</v>
      </c>
      <c r="J9" t="s" s="17">
        <v>29</v>
      </c>
      <c r="K9" s="22"/>
      <c r="L9" s="23">
        <f>ROUND(DAYS360((DATE(1899,12,31)+(0*7+IF(K9&gt;60,K9-1,K9))),TODAY())/360,2)</f>
        <v>118.88</v>
      </c>
      <c r="M9" t="s" s="24">
        <f>IF(L9&gt;5,"5年以上",IF(L9&gt;2,"2-5年",IF(L9&gt;1,"1-2年",IF(L9&gt;0.5,"6-12个月",IF(L9&gt;0.25,"3-6个月","0-3个月")))))</f>
        <v>21</v>
      </c>
      <c r="N9" s="25"/>
    </row>
    <row r="10" ht="24.95" customHeight="1">
      <c r="A10" s="8">
        <v>9</v>
      </c>
      <c r="B10" t="s" s="15">
        <v>22</v>
      </c>
      <c r="C10" t="s" s="15">
        <v>15</v>
      </c>
      <c r="D10" s="16"/>
      <c r="E10" t="s" s="17">
        <v>42</v>
      </c>
      <c r="F10" t="s" s="18">
        <v>34</v>
      </c>
      <c r="G10" t="s" s="18">
        <v>35</v>
      </c>
      <c r="H10" t="s" s="18">
        <v>16</v>
      </c>
      <c r="I10" t="s" s="18">
        <v>19</v>
      </c>
      <c r="J10" t="s" s="15">
        <v>29</v>
      </c>
      <c r="K10" s="16">
        <v>42373</v>
      </c>
      <c r="L10" s="19">
        <f>ROUND(DAYS360(K10,TODAY())/360,2)</f>
        <v>2.86</v>
      </c>
      <c r="M10" t="s" s="15">
        <f>IF(L10&gt;5,"5年以上",IF(L10&gt;2,"2-5年",IF(L10&gt;1,"1-2年",IF(L10&gt;0.5,"6-12个月",IF(L10&gt;0.25,"3-6个月","0-3个月")))))</f>
        <v>25</v>
      </c>
      <c r="N10" t="s" s="26">
        <v>43</v>
      </c>
    </row>
    <row r="11" ht="24.95" customHeight="1">
      <c r="A11" s="8">
        <v>10</v>
      </c>
      <c r="B11" t="s" s="15">
        <v>22</v>
      </c>
      <c r="C11" t="s" s="15">
        <v>15</v>
      </c>
      <c r="D11" s="16"/>
      <c r="E11" t="s" s="17">
        <v>44</v>
      </c>
      <c r="F11" t="s" s="18">
        <v>34</v>
      </c>
      <c r="G11" t="s" s="18">
        <v>35</v>
      </c>
      <c r="H11" t="s" s="18">
        <v>16</v>
      </c>
      <c r="I11" t="s" s="18">
        <v>19</v>
      </c>
      <c r="J11" t="s" s="15">
        <v>20</v>
      </c>
      <c r="K11" s="16">
        <v>40254</v>
      </c>
      <c r="L11" s="19">
        <f>ROUND(DAYS360(K11,TODAY())/360,2)</f>
        <v>8.66</v>
      </c>
      <c r="M11" t="s" s="15">
        <f>IF(L11&gt;5,"5年以上",IF(L11&gt;2,"2-5年",IF(L11&gt;1,"1-2年",IF(L11&gt;0.5,"6-12个月",IF(L11&gt;0.25,"3-6个月","0-3个月")))))</f>
        <v>21</v>
      </c>
      <c r="N11" s="20"/>
    </row>
    <row r="12" ht="24.95" customHeight="1">
      <c r="A12" s="21">
        <v>11</v>
      </c>
      <c r="B12" t="s" s="9">
        <v>22</v>
      </c>
      <c r="C12" t="s" s="9">
        <v>45</v>
      </c>
      <c r="D12" s="10"/>
      <c r="E12" t="s" s="11">
        <v>46</v>
      </c>
      <c r="F12" t="s" s="9">
        <v>47</v>
      </c>
      <c r="G12" t="s" s="9">
        <v>47</v>
      </c>
      <c r="H12" t="s" s="9">
        <v>16</v>
      </c>
      <c r="I12" t="s" s="9">
        <v>19</v>
      </c>
      <c r="J12" t="s" s="9">
        <v>20</v>
      </c>
      <c r="K12" s="27">
        <v>42311</v>
      </c>
      <c r="L12" s="28">
        <f>ROUND(DAYS360(K12,TODAY())/360,2)</f>
        <v>3.03</v>
      </c>
      <c r="M12" t="s" s="29">
        <f>IF(L12&gt;5,"5年以上",IF(L12&gt;2,"2-5年",IF(L12&gt;1,"1-2年",IF(L12&gt;0.5,"6-12个月",IF(L12&gt;0.25,"3-6个月","0-3个月")))))</f>
        <v>25</v>
      </c>
      <c r="N12" t="s" s="11">
        <v>48</v>
      </c>
    </row>
    <row r="13" ht="24.95" customHeight="1">
      <c r="A13" s="8">
        <v>12</v>
      </c>
      <c r="B13" t="s" s="15">
        <v>22</v>
      </c>
      <c r="C13" t="s" s="15">
        <v>45</v>
      </c>
      <c r="D13" s="16"/>
      <c r="E13" t="s" s="17">
        <v>49</v>
      </c>
      <c r="F13" t="s" s="18">
        <v>50</v>
      </c>
      <c r="G13" t="s" s="18">
        <v>35</v>
      </c>
      <c r="H13" t="s" s="18">
        <v>51</v>
      </c>
      <c r="I13" t="s" s="18">
        <v>19</v>
      </c>
      <c r="J13" t="s" s="15">
        <v>20</v>
      </c>
      <c r="K13" s="16">
        <v>43265</v>
      </c>
      <c r="L13" s="19">
        <f>ROUND(DAYS360(K13,TODAY())/360,2)</f>
        <v>0.42</v>
      </c>
      <c r="M13" t="s" s="15">
        <f>IF(L13&gt;5,"5年以上",IF(L13&gt;2,"2-5年",IF(L13&gt;1,"1-2年",IF(L13&gt;0.5,"6-12个月",IF(L13&gt;0.25,"3-6个月","0-3个月")))))</f>
        <v>36</v>
      </c>
      <c r="N13" s="20"/>
    </row>
    <row r="14" ht="24.95" customHeight="1">
      <c r="A14" s="8">
        <v>13</v>
      </c>
      <c r="B14" t="s" s="15">
        <v>22</v>
      </c>
      <c r="C14" t="s" s="15">
        <v>52</v>
      </c>
      <c r="D14" s="16"/>
      <c r="E14" t="s" s="17">
        <v>53</v>
      </c>
      <c r="F14" t="s" s="18">
        <v>50</v>
      </c>
      <c r="G14" t="s" s="18">
        <v>35</v>
      </c>
      <c r="H14" t="s" s="18">
        <v>51</v>
      </c>
      <c r="I14" t="s" s="18">
        <v>19</v>
      </c>
      <c r="J14" t="s" s="15">
        <v>20</v>
      </c>
      <c r="K14" s="16">
        <v>43082</v>
      </c>
      <c r="L14" s="19">
        <f>ROUND(DAYS360(K14,TODAY())/360,2)</f>
        <v>0.9199999999999999</v>
      </c>
      <c r="M14" t="s" s="15">
        <f>IF(L14&gt;5,"5年以上",IF(L14&gt;2,"2-5年",IF(L14&gt;1,"1-2年",IF(L14&gt;0.5,"6-12个月",IF(L14&gt;0.25,"3-6个月","0-3个月")))))</f>
        <v>54</v>
      </c>
      <c r="N14" s="20"/>
    </row>
    <row r="15" ht="24.95" customHeight="1">
      <c r="A15" s="8">
        <v>14</v>
      </c>
      <c r="B15" t="s" s="15">
        <v>22</v>
      </c>
      <c r="C15" t="s" s="15">
        <v>45</v>
      </c>
      <c r="D15" s="16"/>
      <c r="E15" t="s" s="17">
        <v>55</v>
      </c>
      <c r="F15" t="s" s="18">
        <v>50</v>
      </c>
      <c r="G15" t="s" s="18">
        <v>35</v>
      </c>
      <c r="H15" t="s" s="18">
        <v>46</v>
      </c>
      <c r="I15" t="s" s="18">
        <v>19</v>
      </c>
      <c r="J15" t="s" s="15">
        <v>20</v>
      </c>
      <c r="K15" s="16">
        <v>41926</v>
      </c>
      <c r="L15" s="19">
        <f>ROUND(DAYS360(K15,TODAY())/360,2)</f>
        <v>4.09</v>
      </c>
      <c r="M15" t="s" s="15">
        <f>IF(L15&gt;5,"5年以上",IF(L15&gt;2,"2-5年",IF(L15&gt;1,"1-2年",IF(L15&gt;0.5,"6-12个月",IF(L15&gt;0.25,"3-6个月","0-3个月")))))</f>
        <v>25</v>
      </c>
      <c r="N15" t="s" s="26">
        <v>56</v>
      </c>
    </row>
    <row r="16" ht="24.95" customHeight="1">
      <c r="A16" s="8">
        <v>15</v>
      </c>
      <c r="B16" t="s" s="15">
        <v>22</v>
      </c>
      <c r="C16" t="s" s="15">
        <v>45</v>
      </c>
      <c r="D16" s="16"/>
      <c r="E16" t="s" s="17">
        <v>57</v>
      </c>
      <c r="F16" t="s" s="18">
        <v>50</v>
      </c>
      <c r="G16" t="s" s="18">
        <v>35</v>
      </c>
      <c r="H16" t="s" s="18">
        <v>46</v>
      </c>
      <c r="I16" t="s" s="18">
        <v>19</v>
      </c>
      <c r="J16" t="s" s="15">
        <v>20</v>
      </c>
      <c r="K16" s="16">
        <v>42912</v>
      </c>
      <c r="L16" s="19">
        <f>ROUND(DAYS360(K16,TODAY())/360,2)</f>
        <v>1.39</v>
      </c>
      <c r="M16" t="s" s="15">
        <f>IF(L16&gt;5,"5年以上",IF(L16&gt;2,"2-5年",IF(L16&gt;1,"1-2年",IF(L16&gt;0.5,"6-12个月",IF(L16&gt;0.25,"3-6个月","0-3个月")))))</f>
        <v>38</v>
      </c>
      <c r="N16" s="20"/>
    </row>
    <row r="17" ht="24.95" customHeight="1">
      <c r="A17" s="8">
        <v>16</v>
      </c>
      <c r="B17" t="s" s="15">
        <v>22</v>
      </c>
      <c r="C17" t="s" s="15">
        <v>45</v>
      </c>
      <c r="D17" s="16"/>
      <c r="E17" t="s" s="17">
        <v>58</v>
      </c>
      <c r="F17" t="s" s="18">
        <v>50</v>
      </c>
      <c r="G17" t="s" s="18">
        <v>35</v>
      </c>
      <c r="H17" t="s" s="18">
        <v>46</v>
      </c>
      <c r="I17" t="s" s="18">
        <v>19</v>
      </c>
      <c r="J17" t="s" s="15">
        <v>20</v>
      </c>
      <c r="K17" s="16">
        <v>42963</v>
      </c>
      <c r="L17" s="19">
        <f>ROUND(DAYS360(K17,TODAY())/360,2)</f>
        <v>1.25</v>
      </c>
      <c r="M17" t="s" s="15">
        <f>IF(L17&gt;5,"5年以上",IF(L17&gt;2,"2-5年",IF(L17&gt;1,"1-2年",IF(L17&gt;0.5,"6-12个月",IF(L17&gt;0.25,"3-6个月","0-3个月")))))</f>
        <v>38</v>
      </c>
      <c r="N17" s="20"/>
    </row>
    <row r="18" ht="24.95" customHeight="1">
      <c r="A18" s="21">
        <v>17</v>
      </c>
      <c r="B18" t="s" s="15">
        <v>22</v>
      </c>
      <c r="C18" t="s" s="15">
        <v>45</v>
      </c>
      <c r="D18" s="16"/>
      <c r="E18" t="s" s="17">
        <v>59</v>
      </c>
      <c r="F18" t="s" s="15">
        <v>50</v>
      </c>
      <c r="G18" t="s" s="15">
        <v>35</v>
      </c>
      <c r="H18" t="s" s="15">
        <v>46</v>
      </c>
      <c r="I18" t="s" s="15">
        <v>19</v>
      </c>
      <c r="J18" t="s" s="17">
        <v>20</v>
      </c>
      <c r="K18" s="22">
        <v>43344</v>
      </c>
      <c r="L18" s="23">
        <f>ROUND(DAYS360(K18,TODAY())/360,2)</f>
        <v>0.21</v>
      </c>
      <c r="M18" t="s" s="24">
        <f>IF(L18&gt;5,"5年以上",IF(L18&gt;2,"2-5年",IF(L18&gt;1,"1-2年",IF(L18&gt;0.5,"6-12个月",IF(L18&gt;0.25,"3-6个月","0-3个月")))))</f>
        <v>60</v>
      </c>
      <c r="N18" s="25"/>
    </row>
    <row r="19" ht="24.95" customHeight="1">
      <c r="A19" s="8">
        <v>18</v>
      </c>
      <c r="B19" t="s" s="9">
        <v>15</v>
      </c>
      <c r="C19" s="10"/>
      <c r="D19" s="10"/>
      <c r="E19" t="s" s="11">
        <v>61</v>
      </c>
      <c r="F19" t="s" s="12">
        <v>47</v>
      </c>
      <c r="G19" t="s" s="12">
        <v>47</v>
      </c>
      <c r="H19" t="s" s="12">
        <v>16</v>
      </c>
      <c r="I19" t="s" s="12">
        <v>19</v>
      </c>
      <c r="J19" t="s" s="9">
        <v>20</v>
      </c>
      <c r="K19" s="10">
        <v>40721</v>
      </c>
      <c r="L19" s="13">
        <f>ROUND(DAYS360(K19,TODAY())/360,2)</f>
        <v>7.38</v>
      </c>
      <c r="M19" t="s" s="9">
        <f>IF(L19&gt;5,"5年以上",IF(L19&gt;2,"2-5年",IF(L19&gt;1,"1-2年",IF(L19&gt;0.5,"6-12个月",IF(L19&gt;0.25,"3-6个月","0-3个月")))))</f>
        <v>21</v>
      </c>
      <c r="N19" t="s" s="30">
        <v>62</v>
      </c>
    </row>
    <row r="20" ht="24.95" customHeight="1">
      <c r="A20" s="21">
        <v>19</v>
      </c>
      <c r="B20" t="s" s="9">
        <v>15</v>
      </c>
      <c r="C20" s="10"/>
      <c r="D20" s="10"/>
      <c r="E20" t="s" s="11">
        <v>63</v>
      </c>
      <c r="F20" t="s" s="9">
        <v>47</v>
      </c>
      <c r="G20" t="s" s="9">
        <v>47</v>
      </c>
      <c r="H20" t="s" s="9">
        <v>16</v>
      </c>
      <c r="I20" t="s" s="9">
        <v>19</v>
      </c>
      <c r="J20" t="s" s="9">
        <v>29</v>
      </c>
      <c r="K20" s="27">
        <v>40392</v>
      </c>
      <c r="L20" s="28">
        <f>ROUND(DAYS360(K20,TODAY())/360,2)</f>
        <v>8.290000000000001</v>
      </c>
      <c r="M20" t="s" s="29">
        <f>IF(L20&gt;5,"5年以上",IF(L20&gt;2,"2-5年",IF(L20&gt;1,"1-2年",IF(L20&gt;0.5,"6-12个月",IF(L20&gt;0.25,"3-6个月","0-3个月")))))</f>
        <v>21</v>
      </c>
      <c r="N20" t="s" s="11">
        <v>64</v>
      </c>
    </row>
    <row r="21" ht="24.95" customHeight="1">
      <c r="A21" s="8">
        <v>20</v>
      </c>
      <c r="B21" t="s" s="15">
        <v>15</v>
      </c>
      <c r="C21" s="16"/>
      <c r="D21" s="16"/>
      <c r="E21" t="s" s="17">
        <v>65</v>
      </c>
      <c r="F21" t="s" s="18">
        <v>35</v>
      </c>
      <c r="G21" t="s" s="18">
        <v>35</v>
      </c>
      <c r="H21" t="s" s="18">
        <v>61</v>
      </c>
      <c r="I21" t="s" s="18">
        <v>19</v>
      </c>
      <c r="J21" t="s" s="15">
        <v>29</v>
      </c>
      <c r="K21" s="16">
        <v>43214</v>
      </c>
      <c r="L21" s="19">
        <f>ROUND(DAYS360(K21,TODAY())/360,2)</f>
        <v>0.5599999999999999</v>
      </c>
      <c r="M21" t="s" s="15">
        <f>IF(L21&gt;5,"5年以上",IF(L21&gt;2,"2-5年",IF(L21&gt;1,"1-2年",IF(L21&gt;0.5,"6-12个月",IF(L21&gt;0.25,"3-6个月","0-3个月")))))</f>
        <v>54</v>
      </c>
      <c r="N21" s="20"/>
    </row>
    <row r="22" ht="24.95" customHeight="1">
      <c r="A22" s="21">
        <v>21</v>
      </c>
      <c r="B22" t="s" s="15">
        <v>15</v>
      </c>
      <c r="C22" s="16"/>
      <c r="D22" s="16"/>
      <c r="E22" t="s" s="17">
        <v>66</v>
      </c>
      <c r="F22" t="s" s="15">
        <v>35</v>
      </c>
      <c r="G22" t="s" s="15">
        <v>35</v>
      </c>
      <c r="H22" t="s" s="15">
        <v>61</v>
      </c>
      <c r="I22" t="s" s="15">
        <v>19</v>
      </c>
      <c r="J22" t="s" s="17">
        <v>29</v>
      </c>
      <c r="K22" s="22">
        <v>42975</v>
      </c>
      <c r="L22" s="23">
        <f>ROUND(DAYS360(K22,TODAY())/360,2)</f>
        <v>1.21</v>
      </c>
      <c r="M22" t="s" s="24">
        <f>IF(L22&gt;5,"5年以上",IF(L22&gt;2,"2-5年",IF(L22&gt;1,"1-2年",IF(L22&gt;0.5,"6-12个月",IF(L22&gt;0.25,"3-6个月","0-3个月")))))</f>
        <v>38</v>
      </c>
      <c r="N22" t="s" s="17">
        <v>67</v>
      </c>
    </row>
    <row r="23" ht="24.95" customHeight="1">
      <c r="A23" s="8">
        <v>22</v>
      </c>
      <c r="B23" t="s" s="15">
        <v>15</v>
      </c>
      <c r="C23" s="16"/>
      <c r="D23" s="16"/>
      <c r="E23" t="s" s="17">
        <v>68</v>
      </c>
      <c r="F23" t="s" s="18">
        <v>35</v>
      </c>
      <c r="G23" t="s" s="18">
        <v>35</v>
      </c>
      <c r="H23" t="s" s="18">
        <v>61</v>
      </c>
      <c r="I23" t="s" s="18">
        <v>19</v>
      </c>
      <c r="J23" t="s" s="15">
        <v>20</v>
      </c>
      <c r="K23" s="16">
        <v>43190</v>
      </c>
      <c r="L23" s="19">
        <f>ROUND(DAYS360(K23,TODAY())/360,2)</f>
        <v>0.63</v>
      </c>
      <c r="M23" t="s" s="15">
        <f>IF(L23&gt;5,"5年以上",IF(L23&gt;2,"2-5年",IF(L23&gt;1,"1-2年",IF(L23&gt;0.5,"6-12个月",IF(L23&gt;0.25,"3-6个月","0-3个月")))))</f>
        <v>54</v>
      </c>
      <c r="N23" s="20"/>
    </row>
    <row r="24" ht="24.95" customHeight="1">
      <c r="A24" s="8">
        <v>23</v>
      </c>
      <c r="B24" t="s" s="15">
        <v>15</v>
      </c>
      <c r="C24" s="16"/>
      <c r="D24" s="16"/>
      <c r="E24" t="s" s="17">
        <v>69</v>
      </c>
      <c r="F24" t="s" s="18">
        <v>35</v>
      </c>
      <c r="G24" t="s" s="18">
        <v>35</v>
      </c>
      <c r="H24" t="s" s="18">
        <v>61</v>
      </c>
      <c r="I24" t="s" s="18">
        <v>19</v>
      </c>
      <c r="J24" t="s" s="15">
        <v>20</v>
      </c>
      <c r="K24" s="16">
        <v>43237</v>
      </c>
      <c r="L24" s="19">
        <f>ROUND(DAYS360(K24,TODAY())/360,2)</f>
        <v>0.49</v>
      </c>
      <c r="M24" t="s" s="15">
        <f>IF(L24&gt;5,"5年以上",IF(L24&gt;2,"2-5年",IF(L24&gt;1,"1-2年",IF(L24&gt;0.5,"6-12个月",IF(L24&gt;0.25,"3-6个月","0-3个月")))))</f>
        <v>36</v>
      </c>
      <c r="N24" t="s" s="26">
        <v>70</v>
      </c>
    </row>
    <row r="25" ht="24.95" customHeight="1">
      <c r="A25" s="8">
        <v>24</v>
      </c>
      <c r="B25" t="s" s="15">
        <v>15</v>
      </c>
      <c r="C25" s="16"/>
      <c r="D25" s="16"/>
      <c r="E25" t="s" s="17">
        <v>71</v>
      </c>
      <c r="F25" t="s" s="18">
        <v>35</v>
      </c>
      <c r="G25" t="s" s="18">
        <v>35</v>
      </c>
      <c r="H25" t="s" s="18">
        <v>61</v>
      </c>
      <c r="I25" t="s" s="18">
        <v>19</v>
      </c>
      <c r="J25" t="s" s="15">
        <v>20</v>
      </c>
      <c r="K25" s="16">
        <v>43231</v>
      </c>
      <c r="L25" s="19">
        <f>ROUND(DAYS360(K25,TODAY())/360,2)</f>
        <v>0.51</v>
      </c>
      <c r="M25" t="s" s="15">
        <f>IF(L25&gt;5,"5年以上",IF(L25&gt;2,"2-5年",IF(L25&gt;1,"1-2年",IF(L25&gt;0.5,"6-12个月",IF(L25&gt;0.25,"3-6个月","0-3个月")))))</f>
        <v>54</v>
      </c>
      <c r="N25" t="s" s="26">
        <v>70</v>
      </c>
    </row>
    <row r="26" ht="24.95" customHeight="1">
      <c r="A26" s="8">
        <v>25</v>
      </c>
      <c r="B26" t="s" s="15">
        <v>15</v>
      </c>
      <c r="C26" s="16"/>
      <c r="D26" s="16"/>
      <c r="E26" t="s" s="17">
        <v>72</v>
      </c>
      <c r="F26" t="s" s="18">
        <v>35</v>
      </c>
      <c r="G26" t="s" s="18">
        <v>35</v>
      </c>
      <c r="H26" t="s" s="18">
        <v>61</v>
      </c>
      <c r="I26" t="s" s="18">
        <v>73</v>
      </c>
      <c r="J26" t="s" s="15">
        <v>29</v>
      </c>
      <c r="K26" s="16">
        <v>42976</v>
      </c>
      <c r="L26" s="19">
        <f>ROUND(DAYS360(K26,TODAY())/360,2)</f>
        <v>1.21</v>
      </c>
      <c r="M26" t="s" s="15">
        <f>IF(L26&gt;5,"5年以上",IF(L26&gt;2,"2-5年",IF(L26&gt;1,"1-2年",IF(L26&gt;0.5,"6-12个月",IF(L26&gt;0.25,"3-6个月","0-3个月")))))</f>
        <v>38</v>
      </c>
      <c r="N26" t="s" s="26">
        <v>74</v>
      </c>
    </row>
    <row r="27" ht="24.95" customHeight="1">
      <c r="A27" s="8">
        <v>26</v>
      </c>
      <c r="B27" t="s" s="15">
        <v>15</v>
      </c>
      <c r="C27" s="16"/>
      <c r="D27" s="16"/>
      <c r="E27" t="s" s="17">
        <v>75</v>
      </c>
      <c r="F27" t="s" s="18">
        <v>35</v>
      </c>
      <c r="G27" t="s" s="18">
        <v>35</v>
      </c>
      <c r="H27" t="s" s="18">
        <v>61</v>
      </c>
      <c r="I27" t="s" s="18">
        <v>19</v>
      </c>
      <c r="J27" t="s" s="15">
        <v>29</v>
      </c>
      <c r="K27" s="16">
        <v>42566</v>
      </c>
      <c r="L27" s="19">
        <f>ROUND(DAYS360(K27,TODAY())/360,2)</f>
        <v>2.33</v>
      </c>
      <c r="M27" t="s" s="15">
        <f>IF(L27&gt;5,"5年以上",IF(L27&gt;2,"2-5年",IF(L27&gt;1,"1-2年",IF(L27&gt;0.5,"6-12个月",IF(L27&gt;0.25,"3-6个月","0-3个月")))))</f>
        <v>25</v>
      </c>
      <c r="N27" t="s" s="26">
        <v>76</v>
      </c>
    </row>
    <row r="28" ht="24.95" customHeight="1">
      <c r="A28" s="8">
        <v>27</v>
      </c>
      <c r="B28" t="s" s="15">
        <v>15</v>
      </c>
      <c r="C28" s="16"/>
      <c r="D28" s="16"/>
      <c r="E28" t="s" s="17">
        <v>77</v>
      </c>
      <c r="F28" t="s" s="18">
        <v>35</v>
      </c>
      <c r="G28" t="s" s="18">
        <v>35</v>
      </c>
      <c r="H28" t="s" s="18">
        <v>61</v>
      </c>
      <c r="I28" t="s" s="18">
        <v>19</v>
      </c>
      <c r="J28" t="s" s="15">
        <v>29</v>
      </c>
      <c r="K28" s="16">
        <v>42426</v>
      </c>
      <c r="L28" s="19">
        <f>ROUND(DAYS360(K28,TODAY())/360,2)</f>
        <v>2.72</v>
      </c>
      <c r="M28" t="s" s="15">
        <f>IF(L28&gt;5,"5年以上",IF(L28&gt;2,"2-5年",IF(L28&gt;1,"1-2年",IF(L28&gt;0.5,"6-12个月",IF(L28&gt;0.25,"3-6个月","0-3个月")))))</f>
        <v>25</v>
      </c>
      <c r="N28" t="s" s="26">
        <v>78</v>
      </c>
    </row>
    <row r="29" ht="24.95" customHeight="1">
      <c r="A29" s="8">
        <v>28</v>
      </c>
      <c r="B29" t="s" s="15">
        <v>15</v>
      </c>
      <c r="C29" s="16"/>
      <c r="D29" s="16"/>
      <c r="E29" t="s" s="17">
        <v>79</v>
      </c>
      <c r="F29" t="s" s="18">
        <v>35</v>
      </c>
      <c r="G29" t="s" s="18">
        <v>35</v>
      </c>
      <c r="H29" t="s" s="18">
        <v>61</v>
      </c>
      <c r="I29" t="s" s="18">
        <v>19</v>
      </c>
      <c r="J29" t="s" s="15">
        <v>29</v>
      </c>
      <c r="K29" s="16">
        <v>42685</v>
      </c>
      <c r="L29" s="19">
        <f>ROUND(DAYS360(K29,TODAY())/360,2)</f>
        <v>2.01</v>
      </c>
      <c r="M29" t="s" s="15">
        <f>IF(L29&gt;5,"5年以上",IF(L29&gt;2,"2-5年",IF(L29&gt;1,"1-2年",IF(L29&gt;0.5,"6-12个月",IF(L29&gt;0.25,"3-6个月","0-3个月")))))</f>
        <v>25</v>
      </c>
      <c r="N29" t="s" s="26">
        <v>80</v>
      </c>
    </row>
    <row r="30" ht="24.95" customHeight="1">
      <c r="A30" s="21">
        <v>29</v>
      </c>
      <c r="B30" t="s" s="15">
        <v>15</v>
      </c>
      <c r="C30" s="16"/>
      <c r="D30" s="16"/>
      <c r="E30" t="s" s="17">
        <v>81</v>
      </c>
      <c r="F30" t="s" s="15">
        <v>35</v>
      </c>
      <c r="G30" t="s" s="15">
        <v>35</v>
      </c>
      <c r="H30" t="s" s="15">
        <v>61</v>
      </c>
      <c r="I30" t="s" s="15">
        <v>19</v>
      </c>
      <c r="J30" t="s" s="17">
        <v>29</v>
      </c>
      <c r="K30" s="22">
        <v>42551</v>
      </c>
      <c r="L30" s="23">
        <f>ROUND(DAYS360(K30,TODAY())/360,2)</f>
        <v>2.38</v>
      </c>
      <c r="M30" t="s" s="24">
        <f>IF(L30&gt;5,"5年以上",IF(L30&gt;2,"2-5年",IF(L30&gt;1,"1-2年",IF(L30&gt;0.5,"6-12个月",IF(L30&gt;0.25,"3-6个月","0-3个月")))))</f>
        <v>25</v>
      </c>
      <c r="N30" t="s" s="17">
        <v>82</v>
      </c>
    </row>
    <row r="31" ht="24.95" customHeight="1">
      <c r="A31" s="8">
        <v>30</v>
      </c>
      <c r="B31" t="s" s="15">
        <v>15</v>
      </c>
      <c r="C31" s="16"/>
      <c r="D31" s="16"/>
      <c r="E31" t="s" s="17">
        <v>83</v>
      </c>
      <c r="F31" t="s" s="18">
        <v>35</v>
      </c>
      <c r="G31" t="s" s="18">
        <v>35</v>
      </c>
      <c r="H31" t="s" s="18">
        <v>61</v>
      </c>
      <c r="I31" t="s" s="18">
        <v>19</v>
      </c>
      <c r="J31" t="s" s="15">
        <v>29</v>
      </c>
      <c r="K31" s="16">
        <v>43178</v>
      </c>
      <c r="L31" s="19">
        <f>ROUND(DAYS360(K31,TODAY())/360,2)</f>
        <v>0.6599999999999999</v>
      </c>
      <c r="M31" t="s" s="15">
        <f>IF(L31&gt;5,"5年以上",IF(L31&gt;2,"2-5年",IF(L31&gt;1,"1-2年",IF(L31&gt;0.5,"6-12个月",IF(L31&gt;0.25,"3-6个月","0-3个月")))))</f>
        <v>54</v>
      </c>
      <c r="N31" s="20"/>
    </row>
    <row r="32" ht="24.95" customHeight="1">
      <c r="A32" s="21">
        <v>31</v>
      </c>
      <c r="B32" t="s" s="15">
        <v>15</v>
      </c>
      <c r="C32" s="16"/>
      <c r="D32" s="16"/>
      <c r="E32" t="s" s="17">
        <v>84</v>
      </c>
      <c r="F32" t="s" s="15">
        <v>35</v>
      </c>
      <c r="G32" t="s" s="15">
        <v>35</v>
      </c>
      <c r="H32" t="s" s="15">
        <v>61</v>
      </c>
      <c r="I32" t="s" s="15">
        <v>19</v>
      </c>
      <c r="J32" t="s" s="17">
        <v>29</v>
      </c>
      <c r="K32" s="22">
        <v>42864</v>
      </c>
      <c r="L32" s="23">
        <f>ROUND(DAYS360(K32,TODAY())/360,2)</f>
        <v>1.52</v>
      </c>
      <c r="M32" t="s" s="24">
        <f>IF(L32&gt;5,"5年以上",IF(L32&gt;2,"2-5年",IF(L32&gt;1,"1-2年",IF(L32&gt;0.5,"6-12个月",IF(L32&gt;0.25,"3-6个月","0-3个月")))))</f>
        <v>38</v>
      </c>
      <c r="N32" t="s" s="17">
        <v>85</v>
      </c>
    </row>
    <row r="33" ht="24.95" customHeight="1">
      <c r="A33" s="21">
        <v>32</v>
      </c>
      <c r="B33" t="s" s="15">
        <v>15</v>
      </c>
      <c r="C33" s="16"/>
      <c r="D33" s="16"/>
      <c r="E33" t="s" s="17">
        <v>86</v>
      </c>
      <c r="F33" t="s" s="15">
        <v>35</v>
      </c>
      <c r="G33" t="s" s="15">
        <v>35</v>
      </c>
      <c r="H33" t="s" s="15">
        <v>61</v>
      </c>
      <c r="I33" t="s" s="15">
        <v>19</v>
      </c>
      <c r="J33" t="s" s="17">
        <v>29</v>
      </c>
      <c r="K33" s="22">
        <v>40849</v>
      </c>
      <c r="L33" s="23">
        <f>ROUND(DAYS360(K33,TODAY())/360,2)</f>
        <v>7.040000000000001</v>
      </c>
      <c r="M33" t="s" s="24">
        <f>IF(L33&gt;5,"5年以上",IF(L33&gt;2,"2-5年",IF(L33&gt;1,"1-2年",IF(L33&gt;0.5,"6-12个月",IF(L33&gt;0.25,"3-6个月","0-3个月")))))</f>
        <v>21</v>
      </c>
      <c r="N33" t="s" s="17">
        <v>87</v>
      </c>
    </row>
    <row r="34" ht="24.95" customHeight="1">
      <c r="A34" s="8">
        <v>33</v>
      </c>
      <c r="B34" t="s" s="15">
        <v>15</v>
      </c>
      <c r="C34" s="16"/>
      <c r="D34" s="16"/>
      <c r="E34" t="s" s="17">
        <v>88</v>
      </c>
      <c r="F34" t="s" s="18">
        <v>35</v>
      </c>
      <c r="G34" t="s" s="18">
        <v>35</v>
      </c>
      <c r="H34" t="s" s="18">
        <v>61</v>
      </c>
      <c r="I34" t="s" s="18">
        <v>19</v>
      </c>
      <c r="J34" t="s" s="15">
        <v>29</v>
      </c>
      <c r="K34" s="16">
        <v>42793</v>
      </c>
      <c r="L34" s="19">
        <f>ROUND(DAYS360(K34,TODAY())/360,2)</f>
        <v>1.72</v>
      </c>
      <c r="M34" t="s" s="15">
        <f>IF(L34&gt;5,"5年以上",IF(L34&gt;2,"2-5年",IF(L34&gt;1,"1-2年",IF(L34&gt;0.5,"6-12个月",IF(L34&gt;0.25,"3-6个月","0-3个月")))))</f>
        <v>38</v>
      </c>
      <c r="N34" t="s" s="26">
        <v>89</v>
      </c>
    </row>
    <row r="35" ht="24.95" customHeight="1">
      <c r="A35" s="21">
        <v>34</v>
      </c>
      <c r="B35" t="s" s="15">
        <v>15</v>
      </c>
      <c r="C35" s="16"/>
      <c r="D35" s="16"/>
      <c r="E35" t="s" s="17">
        <v>90</v>
      </c>
      <c r="F35" t="s" s="15">
        <v>35</v>
      </c>
      <c r="G35" t="s" s="15">
        <v>35</v>
      </c>
      <c r="H35" t="s" s="15">
        <v>61</v>
      </c>
      <c r="I35" t="s" s="15">
        <v>19</v>
      </c>
      <c r="J35" t="s" s="17">
        <v>20</v>
      </c>
      <c r="K35" s="22">
        <v>43406</v>
      </c>
      <c r="L35" s="23">
        <f>ROUND(DAYS360(K35,TODAY())/360,2)</f>
        <v>0.04</v>
      </c>
      <c r="M35" t="s" s="24">
        <f>IF(L35&gt;5,"5年以上",IF(L35&gt;2,"2-5年",IF(L35&gt;1,"1-2年",IF(L35&gt;0.5,"6-12个月",IF(L35&gt;0.25,"3-6个月","0-3个月")))))</f>
        <v>60</v>
      </c>
      <c r="N35" s="25"/>
    </row>
    <row r="36" ht="24.95" customHeight="1">
      <c r="A36" s="21">
        <v>35</v>
      </c>
      <c r="B36" t="s" s="15">
        <v>15</v>
      </c>
      <c r="C36" s="16"/>
      <c r="D36" s="16"/>
      <c r="E36" t="s" s="17">
        <v>91</v>
      </c>
      <c r="F36" t="s" s="15">
        <v>35</v>
      </c>
      <c r="G36" t="s" s="15">
        <v>35</v>
      </c>
      <c r="H36" t="s" s="15">
        <v>61</v>
      </c>
      <c r="I36" t="s" s="15">
        <v>19</v>
      </c>
      <c r="J36" t="s" s="17">
        <v>20</v>
      </c>
      <c r="K36" s="22">
        <v>42660</v>
      </c>
      <c r="L36" s="23">
        <f>ROUND(DAYS360(K36,TODAY())/360,2)</f>
        <v>2.08</v>
      </c>
      <c r="M36" t="s" s="24">
        <f>IF(L36&gt;5,"5年以上",IF(L36&gt;2,"2-5年",IF(L36&gt;1,"1-2年",IF(L36&gt;0.5,"6-12个月",IF(L36&gt;0.25,"3-6个月","0-3个月")))))</f>
        <v>25</v>
      </c>
      <c r="N36" t="s" s="17">
        <v>92</v>
      </c>
    </row>
    <row r="37" ht="24.95" customHeight="1">
      <c r="A37" s="21">
        <v>36</v>
      </c>
      <c r="B37" t="s" s="15">
        <v>15</v>
      </c>
      <c r="C37" s="16"/>
      <c r="D37" s="16"/>
      <c r="E37" t="s" s="17">
        <v>93</v>
      </c>
      <c r="F37" t="s" s="15">
        <v>35</v>
      </c>
      <c r="G37" t="s" s="15">
        <v>35</v>
      </c>
      <c r="H37" t="s" s="15">
        <v>61</v>
      </c>
      <c r="I37" t="s" s="15">
        <v>19</v>
      </c>
      <c r="J37" t="s" s="17">
        <v>20</v>
      </c>
      <c r="K37" s="22">
        <v>43411</v>
      </c>
      <c r="L37" s="23">
        <f>ROUND(DAYS360(K37,TODAY())/360,2)</f>
        <v>0.02</v>
      </c>
      <c r="M37" t="s" s="24">
        <f>IF(L37&gt;5,"5年以上",IF(L37&gt;2,"2-5年",IF(L37&gt;1,"1-2年",IF(L37&gt;0.5,"6-12个月",IF(L37&gt;0.25,"3-6个月","0-3个月")))))</f>
        <v>60</v>
      </c>
      <c r="N37" s="25"/>
    </row>
    <row r="38" ht="24.95" customHeight="1">
      <c r="A38" s="8">
        <v>37</v>
      </c>
      <c r="B38" t="s" s="9">
        <v>94</v>
      </c>
      <c r="C38" s="10"/>
      <c r="D38" s="10"/>
      <c r="E38" t="s" s="11">
        <v>95</v>
      </c>
      <c r="F38" t="s" s="12">
        <v>47</v>
      </c>
      <c r="G38" t="s" s="12">
        <v>47</v>
      </c>
      <c r="H38" t="s" s="12">
        <v>27</v>
      </c>
      <c r="I38" t="s" s="12">
        <v>19</v>
      </c>
      <c r="J38" t="s" s="9">
        <v>29</v>
      </c>
      <c r="K38" s="10">
        <v>39364</v>
      </c>
      <c r="L38" s="13">
        <f>ROUND(DAYS360(K38,TODAY())/360,2)</f>
        <v>11.1</v>
      </c>
      <c r="M38" t="s" s="9">
        <f>IF(L38&gt;5,"5年以上",IF(L38&gt;2,"2-5年",IF(L38&gt;1,"1-2年",IF(L38&gt;0.5,"6-12个月",IF(L38&gt;0.25,"3-6个月","0-3个月")))))</f>
        <v>21</v>
      </c>
      <c r="N38" s="14"/>
    </row>
    <row r="39" ht="24.95" customHeight="1">
      <c r="A39" s="21">
        <v>38</v>
      </c>
      <c r="B39" t="s" s="3">
        <v>94</v>
      </c>
      <c r="C39" t="s" s="3">
        <v>26</v>
      </c>
      <c r="D39" s="31"/>
      <c r="E39" t="s" s="4">
        <v>96</v>
      </c>
      <c r="F39" t="s" s="3">
        <v>97</v>
      </c>
      <c r="G39" t="s" s="3">
        <v>97</v>
      </c>
      <c r="H39" t="s" s="3">
        <v>95</v>
      </c>
      <c r="I39" t="s" s="3">
        <v>19</v>
      </c>
      <c r="J39" t="s" s="3">
        <v>29</v>
      </c>
      <c r="K39" s="32">
        <v>42457</v>
      </c>
      <c r="L39" s="33">
        <f>ROUND(DAYS360(K39,TODAY())/360,2)</f>
        <v>2.63</v>
      </c>
      <c r="M39" t="s" s="34">
        <f>IF(L39&gt;5,"5年以上",IF(L39&gt;2,"2-5年",IF(L39&gt;1,"1-2年",IF(L39&gt;0.5,"6-12个月",IF(L39&gt;0.25,"3-6个月","0-3个月")))))</f>
        <v>25</v>
      </c>
      <c r="N39" t="s" s="4">
        <v>98</v>
      </c>
    </row>
    <row r="40" ht="24.95" customHeight="1">
      <c r="A40" s="21">
        <v>39</v>
      </c>
      <c r="B40" t="s" s="15">
        <v>94</v>
      </c>
      <c r="C40" t="s" s="15">
        <v>26</v>
      </c>
      <c r="D40" s="16"/>
      <c r="E40" t="s" s="17">
        <v>99</v>
      </c>
      <c r="F40" t="s" s="15">
        <v>34</v>
      </c>
      <c r="G40" t="s" s="15">
        <v>35</v>
      </c>
      <c r="H40" t="s" s="15">
        <v>96</v>
      </c>
      <c r="I40" t="s" s="15">
        <v>19</v>
      </c>
      <c r="J40" t="s" s="17">
        <v>29</v>
      </c>
      <c r="K40" s="22">
        <v>43193</v>
      </c>
      <c r="L40" s="23">
        <f>ROUND(DAYS360(K40,TODAY())/360,2)</f>
        <v>0.62</v>
      </c>
      <c r="M40" t="s" s="24">
        <f>IF(L40&gt;5,"5年以上",IF(L40&gt;2,"2-5年",IF(L40&gt;1,"1-2年",IF(L40&gt;0.5,"6-12个月",IF(L40&gt;0.25,"3-6个月","0-3个月")))))</f>
        <v>54</v>
      </c>
      <c r="N40" s="25"/>
    </row>
    <row r="41" ht="24.95" customHeight="1">
      <c r="A41" s="21">
        <v>40</v>
      </c>
      <c r="B41" t="s" s="15">
        <v>94</v>
      </c>
      <c r="C41" t="s" s="15">
        <v>26</v>
      </c>
      <c r="D41" s="16"/>
      <c r="E41" t="s" s="17">
        <v>100</v>
      </c>
      <c r="F41" t="s" s="15">
        <v>34</v>
      </c>
      <c r="G41" t="s" s="15">
        <v>35</v>
      </c>
      <c r="H41" t="s" s="15">
        <v>96</v>
      </c>
      <c r="I41" t="s" s="15">
        <v>19</v>
      </c>
      <c r="J41" t="s" s="17">
        <v>29</v>
      </c>
      <c r="K41" s="22">
        <v>43192</v>
      </c>
      <c r="L41" s="23">
        <f>ROUND(DAYS360(K41,TODAY())/360,2)</f>
        <v>0.62</v>
      </c>
      <c r="M41" t="s" s="24">
        <f>IF(L41&gt;5,"5年以上",IF(L41&gt;2,"2-5年",IF(L41&gt;1,"1-2年",IF(L41&gt;0.5,"6-12个月",IF(L41&gt;0.25,"3-6个月","0-3个月")))))</f>
        <v>54</v>
      </c>
      <c r="N41" s="25"/>
    </row>
    <row r="42" ht="24.95" customHeight="1">
      <c r="A42" s="21">
        <v>41</v>
      </c>
      <c r="B42" t="s" s="15">
        <v>94</v>
      </c>
      <c r="C42" t="s" s="15">
        <v>26</v>
      </c>
      <c r="D42" s="16"/>
      <c r="E42" t="s" s="17">
        <v>101</v>
      </c>
      <c r="F42" t="s" s="15">
        <v>102</v>
      </c>
      <c r="G42" t="s" s="15">
        <v>35</v>
      </c>
      <c r="H42" t="s" s="15">
        <v>96</v>
      </c>
      <c r="I42" t="s" s="15">
        <v>19</v>
      </c>
      <c r="J42" t="s" s="17">
        <v>29</v>
      </c>
      <c r="K42" s="22">
        <v>42475</v>
      </c>
      <c r="L42" s="23">
        <f>ROUND(DAYS360(K42,TODAY())/360,2)</f>
        <v>2.58</v>
      </c>
      <c r="M42" t="s" s="24">
        <f>IF(L42&gt;5,"5年以上",IF(L42&gt;2,"2-5年",IF(L42&gt;1,"1-2年",IF(L42&gt;0.5,"6-12个月",IF(L42&gt;0.25,"3-6个月","0-3个月")))))</f>
        <v>25</v>
      </c>
      <c r="N42" s="25"/>
    </row>
    <row r="43" ht="24.95" customHeight="1">
      <c r="A43" s="21">
        <v>42</v>
      </c>
      <c r="B43" t="s" s="15">
        <v>94</v>
      </c>
      <c r="C43" t="s" s="15">
        <v>26</v>
      </c>
      <c r="D43" s="16"/>
      <c r="E43" t="s" s="17">
        <v>103</v>
      </c>
      <c r="F43" t="s" s="15">
        <v>34</v>
      </c>
      <c r="G43" t="s" s="15">
        <v>35</v>
      </c>
      <c r="H43" t="s" s="15">
        <v>96</v>
      </c>
      <c r="I43" t="s" s="15">
        <v>19</v>
      </c>
      <c r="J43" t="s" s="17">
        <v>29</v>
      </c>
      <c r="K43" s="22">
        <v>43172</v>
      </c>
      <c r="L43" s="23">
        <f>ROUND(DAYS360(K43,TODAY())/360,2)</f>
        <v>0.67</v>
      </c>
      <c r="M43" t="s" s="24">
        <f>IF(L43&gt;5,"5年以上",IF(L43&gt;2,"2-5年",IF(L43&gt;1,"1-2年",IF(L43&gt;0.5,"6-12个月",IF(L43&gt;0.25,"3-6个月","0-3个月")))))</f>
        <v>54</v>
      </c>
      <c r="N43" t="s" s="17">
        <v>104</v>
      </c>
    </row>
    <row r="44" ht="24.95" customHeight="1">
      <c r="A44" s="21">
        <v>43</v>
      </c>
      <c r="B44" t="s" s="15">
        <v>94</v>
      </c>
      <c r="C44" t="s" s="15">
        <v>26</v>
      </c>
      <c r="D44" s="16"/>
      <c r="E44" t="s" s="17">
        <v>105</v>
      </c>
      <c r="F44" t="s" s="15">
        <v>34</v>
      </c>
      <c r="G44" t="s" s="15">
        <v>35</v>
      </c>
      <c r="H44" t="s" s="15">
        <v>96</v>
      </c>
      <c r="I44" t="s" s="15">
        <v>19</v>
      </c>
      <c r="J44" t="s" s="17">
        <v>29</v>
      </c>
      <c r="K44" s="22">
        <v>43335</v>
      </c>
      <c r="L44" s="23">
        <f>ROUND(DAYS360(K44,TODAY())/360,2)</f>
        <v>0.23</v>
      </c>
      <c r="M44" t="s" s="24">
        <f>IF(L44&gt;5,"5年以上",IF(L44&gt;2,"2-5年",IF(L44&gt;1,"1-2年",IF(L44&gt;0.5,"6-12个月",IF(L44&gt;0.25,"3-6个月","0-3个月")))))</f>
        <v>60</v>
      </c>
      <c r="N44" s="25"/>
    </row>
    <row r="45" ht="24.95" customHeight="1">
      <c r="A45" s="21">
        <v>44</v>
      </c>
      <c r="B45" t="s" s="3">
        <v>94</v>
      </c>
      <c r="C45" t="s" s="3">
        <v>26</v>
      </c>
      <c r="D45" s="31"/>
      <c r="E45" t="s" s="4">
        <v>106</v>
      </c>
      <c r="F45" t="s" s="3">
        <v>97</v>
      </c>
      <c r="G45" t="s" s="3">
        <v>97</v>
      </c>
      <c r="H45" t="s" s="3">
        <v>95</v>
      </c>
      <c r="I45" t="s" s="3">
        <v>19</v>
      </c>
      <c r="J45" t="s" s="3">
        <v>29</v>
      </c>
      <c r="K45" s="32">
        <v>43203</v>
      </c>
      <c r="L45" s="33">
        <f>ROUND(DAYS360(K45,TODAY())/360,2)</f>
        <v>0.5900000000000001</v>
      </c>
      <c r="M45" t="s" s="34">
        <f>IF(L45&gt;5,"5年以上",IF(L45&gt;2,"2-5年",IF(L45&gt;1,"1-2年",IF(L45&gt;0.5,"6-12个月",IF(L45&gt;0.25,"3-6个月","0-3个月")))))</f>
        <v>54</v>
      </c>
      <c r="N45" t="s" s="4">
        <v>98</v>
      </c>
    </row>
    <row r="46" ht="24.95" customHeight="1">
      <c r="A46" s="8">
        <v>45</v>
      </c>
      <c r="B46" t="s" s="15">
        <v>94</v>
      </c>
      <c r="C46" t="s" s="15">
        <v>26</v>
      </c>
      <c r="D46" s="16"/>
      <c r="E46" t="s" s="17">
        <v>107</v>
      </c>
      <c r="F46" t="s" s="18">
        <v>34</v>
      </c>
      <c r="G46" t="s" s="18">
        <v>35</v>
      </c>
      <c r="H46" t="s" s="26">
        <v>106</v>
      </c>
      <c r="I46" t="s" s="18">
        <v>19</v>
      </c>
      <c r="J46" t="s" s="15">
        <v>29</v>
      </c>
      <c r="K46" s="16">
        <v>43217</v>
      </c>
      <c r="L46" s="19">
        <f>ROUND(DAYS360(K46,TODAY())/360,2)</f>
        <v>0.55</v>
      </c>
      <c r="M46" t="s" s="15">
        <f>IF(L46&gt;5,"5年以上",IF(L46&gt;2,"2-5年",IF(L46&gt;1,"1-2年",IF(L46&gt;0.5,"6-12个月",IF(L46&gt;0.25,"3-6个月","0-3个月")))))</f>
        <v>54</v>
      </c>
      <c r="N46" s="20"/>
    </row>
    <row r="47" ht="24.95" customHeight="1">
      <c r="A47" s="8">
        <v>46</v>
      </c>
      <c r="B47" t="s" s="15">
        <v>94</v>
      </c>
      <c r="C47" t="s" s="15">
        <v>26</v>
      </c>
      <c r="D47" s="16"/>
      <c r="E47" t="s" s="17">
        <v>108</v>
      </c>
      <c r="F47" t="s" s="18">
        <v>34</v>
      </c>
      <c r="G47" t="s" s="18">
        <v>35</v>
      </c>
      <c r="H47" t="s" s="26">
        <v>106</v>
      </c>
      <c r="I47" t="s" s="18">
        <v>19</v>
      </c>
      <c r="J47" t="s" s="15">
        <v>29</v>
      </c>
      <c r="K47" s="16">
        <v>43203</v>
      </c>
      <c r="L47" s="19">
        <f>ROUND(DAYS360(K47,TODAY())/360,2)</f>
        <v>0.5900000000000001</v>
      </c>
      <c r="M47" t="s" s="15">
        <f>IF(L47&gt;5,"5年以上",IF(L47&gt;2,"2-5年",IF(L47&gt;1,"1-2年",IF(L47&gt;0.5,"6-12个月",IF(L47&gt;0.25,"3-6个月","0-3个月")))))</f>
        <v>54</v>
      </c>
      <c r="N47" s="20"/>
    </row>
    <row r="48" ht="24.95" customHeight="1">
      <c r="A48" s="21">
        <v>47</v>
      </c>
      <c r="B48" t="s" s="3">
        <v>94</v>
      </c>
      <c r="C48" t="s" s="3">
        <v>26</v>
      </c>
      <c r="D48" s="31"/>
      <c r="E48" t="s" s="4">
        <v>109</v>
      </c>
      <c r="F48" t="s" s="3">
        <v>97</v>
      </c>
      <c r="G48" t="s" s="3">
        <v>97</v>
      </c>
      <c r="H48" t="s" s="3">
        <v>95</v>
      </c>
      <c r="I48" t="s" s="3">
        <v>19</v>
      </c>
      <c r="J48" t="s" s="3">
        <v>29</v>
      </c>
      <c r="K48" s="32">
        <v>42499</v>
      </c>
      <c r="L48" s="33">
        <f>ROUND(DAYS360(K48,TODAY())/360,2)</f>
        <v>2.52</v>
      </c>
      <c r="M48" t="s" s="34">
        <f>IF(L48&gt;5,"5年以上",IF(L48&gt;2,"2-5年",IF(L48&gt;1,"1-2年",IF(L48&gt;0.5,"6-12个月",IF(L48&gt;0.25,"3-6个月","0-3个月")))))</f>
        <v>25</v>
      </c>
      <c r="N48" t="s" s="4">
        <v>110</v>
      </c>
    </row>
    <row r="49" ht="24.95" customHeight="1">
      <c r="A49" s="21">
        <v>48</v>
      </c>
      <c r="B49" t="s" s="15">
        <v>94</v>
      </c>
      <c r="C49" t="s" s="15">
        <v>26</v>
      </c>
      <c r="D49" s="16"/>
      <c r="E49" t="s" s="17">
        <v>111</v>
      </c>
      <c r="F49" t="s" s="15">
        <v>34</v>
      </c>
      <c r="G49" t="s" s="15">
        <v>35</v>
      </c>
      <c r="H49" t="s" s="17">
        <v>109</v>
      </c>
      <c r="I49" t="s" s="15">
        <v>19</v>
      </c>
      <c r="J49" t="s" s="17">
        <v>29</v>
      </c>
      <c r="K49" s="22">
        <v>43335</v>
      </c>
      <c r="L49" s="23">
        <f>ROUND(DAYS360(K49,TODAY())/360,2)</f>
        <v>0.23</v>
      </c>
      <c r="M49" t="s" s="24">
        <f>IF(L49&gt;5,"5年以上",IF(L49&gt;2,"2-5年",IF(L49&gt;1,"1-2年",IF(L49&gt;0.5,"6-12个月",IF(L49&gt;0.25,"3-6个月","0-3个月")))))</f>
        <v>60</v>
      </c>
      <c r="N49" s="25"/>
    </row>
    <row r="50" ht="24.95" customHeight="1">
      <c r="A50" s="21">
        <v>49</v>
      </c>
      <c r="B50" t="s" s="15">
        <v>94</v>
      </c>
      <c r="C50" t="s" s="15">
        <v>26</v>
      </c>
      <c r="D50" s="16"/>
      <c r="E50" t="s" s="17">
        <v>112</v>
      </c>
      <c r="F50" t="s" s="15">
        <v>34</v>
      </c>
      <c r="G50" t="s" s="15">
        <v>35</v>
      </c>
      <c r="H50" t="s" s="17">
        <v>109</v>
      </c>
      <c r="I50" t="s" s="15">
        <v>19</v>
      </c>
      <c r="J50" t="s" s="17">
        <v>29</v>
      </c>
      <c r="K50" s="22">
        <v>43242</v>
      </c>
      <c r="L50" s="23">
        <f>ROUND(DAYS360(K50,TODAY())/360,2)</f>
        <v>0.48</v>
      </c>
      <c r="M50" t="s" s="24">
        <f>IF(L50&gt;5,"5年以上",IF(L50&gt;2,"2-5年",IF(L50&gt;1,"1-2年",IF(L50&gt;0.5,"6-12个月",IF(L50&gt;0.25,"3-6个月","0-3个月")))))</f>
        <v>36</v>
      </c>
      <c r="N50" s="25"/>
    </row>
    <row r="51" ht="24.95" customHeight="1">
      <c r="A51" s="8">
        <v>50</v>
      </c>
      <c r="B51" t="s" s="9">
        <v>113</v>
      </c>
      <c r="C51" s="10"/>
      <c r="D51" s="10"/>
      <c r="E51" t="s" s="11">
        <v>114</v>
      </c>
      <c r="F51" t="s" s="12">
        <v>47</v>
      </c>
      <c r="G51" t="s" s="12">
        <v>47</v>
      </c>
      <c r="H51" t="s" s="12">
        <v>16</v>
      </c>
      <c r="I51" t="s" s="12">
        <v>19</v>
      </c>
      <c r="J51" t="s" s="9">
        <v>20</v>
      </c>
      <c r="K51" s="10">
        <v>42663</v>
      </c>
      <c r="L51" s="13">
        <f>ROUND(DAYS360(K51,TODAY())/360,2)</f>
        <v>2.07</v>
      </c>
      <c r="M51" t="s" s="9">
        <f>IF(L51&gt;5,"5年以上",IF(L51&gt;2,"2-5年",IF(L51&gt;1,"1-2年",IF(L51&gt;0.5,"6-12个月",IF(L51&gt;0.25,"3-6个月","0-3个月")))))</f>
        <v>25</v>
      </c>
      <c r="N51" s="14"/>
    </row>
    <row r="52" ht="24.95" customHeight="1">
      <c r="A52" s="21">
        <v>51</v>
      </c>
      <c r="B52" t="s" s="15">
        <v>113</v>
      </c>
      <c r="C52" s="16"/>
      <c r="D52" s="16"/>
      <c r="E52" t="s" s="17">
        <v>115</v>
      </c>
      <c r="F52" t="s" s="15">
        <v>116</v>
      </c>
      <c r="G52" t="s" s="15">
        <v>35</v>
      </c>
      <c r="H52" t="s" s="15">
        <v>114</v>
      </c>
      <c r="I52" t="s" s="15">
        <v>19</v>
      </c>
      <c r="J52" t="s" s="17">
        <v>29</v>
      </c>
      <c r="K52" s="22">
        <v>42913</v>
      </c>
      <c r="L52" s="23">
        <f>ROUND(DAYS360(K52,TODAY())/360,2)</f>
        <v>1.38</v>
      </c>
      <c r="M52" t="s" s="24">
        <f>IF(L52&gt;5,"5年以上",IF(L52&gt;2,"2-5年",IF(L52&gt;1,"1-2年",IF(L52&gt;0.5,"6-12个月",IF(L52&gt;0.25,"3-6个月","0-3个月")))))</f>
        <v>38</v>
      </c>
      <c r="N52" t="s" s="17">
        <v>117</v>
      </c>
    </row>
    <row r="53" ht="24.95" customHeight="1">
      <c r="A53" s="8">
        <v>52</v>
      </c>
      <c r="B53" t="s" s="9">
        <v>118</v>
      </c>
      <c r="C53" s="10"/>
      <c r="D53" s="10"/>
      <c r="E53" t="s" s="11">
        <v>119</v>
      </c>
      <c r="F53" t="s" s="12">
        <v>47</v>
      </c>
      <c r="G53" t="s" s="12">
        <v>47</v>
      </c>
      <c r="H53" t="s" s="12">
        <v>23</v>
      </c>
      <c r="I53" t="s" s="12">
        <v>19</v>
      </c>
      <c r="J53" t="s" s="9">
        <v>29</v>
      </c>
      <c r="K53" s="10">
        <v>42991</v>
      </c>
      <c r="L53" s="13">
        <f>ROUND(DAYS360(K53,TODAY())/360,2)</f>
        <v>1.17</v>
      </c>
      <c r="M53" t="s" s="9">
        <f>IF(L53&gt;5,"5年以上",IF(L53&gt;2,"2-5年",IF(L53&gt;1,"1-2年",IF(L53&gt;0.5,"6-12个月",IF(L53&gt;0.25,"3-6个月","0-3个月")))))</f>
        <v>38</v>
      </c>
      <c r="N53" s="14"/>
    </row>
    <row r="54" ht="24.95" customHeight="1">
      <c r="A54" s="8">
        <v>53</v>
      </c>
      <c r="B54" t="s" s="15">
        <v>118</v>
      </c>
      <c r="C54" s="16"/>
      <c r="D54" s="16"/>
      <c r="E54" t="s" s="17">
        <v>120</v>
      </c>
      <c r="F54" t="s" s="18">
        <v>121</v>
      </c>
      <c r="G54" t="s" s="18">
        <v>35</v>
      </c>
      <c r="H54" t="s" s="18">
        <v>119</v>
      </c>
      <c r="I54" t="s" s="18">
        <v>19</v>
      </c>
      <c r="J54" t="s" s="15">
        <v>20</v>
      </c>
      <c r="K54" s="16">
        <v>43164</v>
      </c>
      <c r="L54" s="19">
        <f>ROUND(DAYS360(K54,TODAY())/360,2)</f>
        <v>0.6900000000000001</v>
      </c>
      <c r="M54" t="s" s="15">
        <f>IF(L54&gt;5,"5年以上",IF(L54&gt;2,"2-5年",IF(L54&gt;1,"1-2年",IF(L54&gt;0.5,"6-12个月",IF(L54&gt;0.25,"3-6个月","0-3个月")))))</f>
        <v>54</v>
      </c>
      <c r="N54" s="20"/>
    </row>
    <row r="55" ht="24.95" customHeight="1">
      <c r="A55" s="8">
        <v>54</v>
      </c>
      <c r="B55" t="s" s="9">
        <v>122</v>
      </c>
      <c r="C55" s="10"/>
      <c r="D55" s="10"/>
      <c r="E55" t="s" s="11">
        <v>123</v>
      </c>
      <c r="F55" t="s" s="12">
        <v>47</v>
      </c>
      <c r="G55" t="s" s="12">
        <v>47</v>
      </c>
      <c r="H55" t="s" s="12">
        <v>16</v>
      </c>
      <c r="I55" t="s" s="12">
        <v>19</v>
      </c>
      <c r="J55" t="s" s="9">
        <v>29</v>
      </c>
      <c r="K55" s="10">
        <v>42384</v>
      </c>
      <c r="L55" s="13">
        <f>ROUND(DAYS360(K55,TODAY())/360,2)</f>
        <v>2.83</v>
      </c>
      <c r="M55" t="s" s="9">
        <f>IF(L55&gt;5,"5年以上",IF(L55&gt;2,"2-5年",IF(L55&gt;1,"1-2年",IF(L55&gt;0.5,"6-12个月",IF(L55&gt;0.25,"3-6个月","0-3个月")))))</f>
        <v>25</v>
      </c>
      <c r="N55" s="14"/>
    </row>
    <row r="56" ht="24.95" customHeight="1">
      <c r="A56" s="8">
        <v>55</v>
      </c>
      <c r="B56" t="s" s="15">
        <v>122</v>
      </c>
      <c r="C56" s="16"/>
      <c r="D56" s="16"/>
      <c r="E56" t="s" s="17">
        <v>124</v>
      </c>
      <c r="F56" t="s" s="18">
        <v>34</v>
      </c>
      <c r="G56" t="s" s="18">
        <v>35</v>
      </c>
      <c r="H56" t="s" s="18">
        <v>123</v>
      </c>
      <c r="I56" t="s" s="18">
        <v>19</v>
      </c>
      <c r="J56" t="s" s="15">
        <v>29</v>
      </c>
      <c r="K56" s="16">
        <v>43210</v>
      </c>
      <c r="L56" s="19">
        <f>ROUND(DAYS360(K56,TODAY())/360,2)</f>
        <v>0.5700000000000001</v>
      </c>
      <c r="M56" t="s" s="15">
        <f>IF(L56&gt;5,"5年以上",IF(L56&gt;2,"2-5年",IF(L56&gt;1,"1-2年",IF(L56&gt;0.5,"6-12个月",IF(L56&gt;0.25,"3-6个月","0-3个月")))))</f>
        <v>54</v>
      </c>
      <c r="N56" s="20"/>
    </row>
    <row r="57" ht="24.95" customHeight="1">
      <c r="A57" s="8">
        <v>56</v>
      </c>
      <c r="B57" t="s" s="15">
        <v>122</v>
      </c>
      <c r="C57" s="16"/>
      <c r="D57" s="16"/>
      <c r="E57" t="s" s="17">
        <v>125</v>
      </c>
      <c r="F57" t="s" s="18">
        <v>34</v>
      </c>
      <c r="G57" t="s" s="18">
        <v>35</v>
      </c>
      <c r="H57" t="s" s="18">
        <v>123</v>
      </c>
      <c r="I57" t="s" s="18">
        <v>19</v>
      </c>
      <c r="J57" t="s" s="15">
        <v>29</v>
      </c>
      <c r="K57" s="16">
        <v>42663</v>
      </c>
      <c r="L57" s="19">
        <f>ROUND(DAYS360(K57,TODAY())/360,2)</f>
        <v>2.07</v>
      </c>
      <c r="M57" t="s" s="15">
        <f>IF(L57&gt;5,"5年以上",IF(L57&gt;2,"2-5年",IF(L57&gt;1,"1-2年",IF(L57&gt;0.5,"6-12个月",IF(L57&gt;0.25,"3-6个月","0-3个月")))))</f>
        <v>25</v>
      </c>
      <c r="N57" s="20"/>
    </row>
    <row r="58" ht="24.95" customHeight="1">
      <c r="A58" s="21">
        <v>57</v>
      </c>
      <c r="B58" t="s" s="9">
        <v>126</v>
      </c>
      <c r="C58" s="10"/>
      <c r="D58" s="10"/>
      <c r="E58" t="s" s="11">
        <v>127</v>
      </c>
      <c r="F58" t="s" s="9">
        <v>47</v>
      </c>
      <c r="G58" t="s" s="9">
        <v>47</v>
      </c>
      <c r="H58" t="s" s="9">
        <v>16</v>
      </c>
      <c r="I58" t="s" s="9">
        <v>19</v>
      </c>
      <c r="J58" t="s" s="9">
        <v>20</v>
      </c>
      <c r="K58" s="27">
        <v>43402</v>
      </c>
      <c r="L58" s="28">
        <f>ROUND(DAYS360(K58,TODAY())/360,2)</f>
        <v>0.04</v>
      </c>
      <c r="M58" t="s" s="29">
        <f>IF(L58&gt;5,"5年以上",IF(L58&gt;2,"2-5年",IF(L58&gt;1,"1-2年",IF(L58&gt;0.5,"6-12个月",IF(L58&gt;0.25,"3-6个月","0-3个月")))))</f>
        <v>60</v>
      </c>
      <c r="N58" s="35"/>
    </row>
    <row r="59" ht="24.95" customHeight="1">
      <c r="A59" s="8">
        <v>58</v>
      </c>
      <c r="B59" t="s" s="9">
        <v>126</v>
      </c>
      <c r="C59" s="10"/>
      <c r="D59" s="10"/>
      <c r="E59" t="s" s="11">
        <v>128</v>
      </c>
      <c r="F59" t="s" s="12">
        <v>47</v>
      </c>
      <c r="G59" t="s" s="12">
        <v>47</v>
      </c>
      <c r="H59" t="s" s="12">
        <v>16</v>
      </c>
      <c r="I59" t="s" s="12">
        <v>19</v>
      </c>
      <c r="J59" t="s" s="9">
        <v>20</v>
      </c>
      <c r="K59" s="10">
        <v>41375</v>
      </c>
      <c r="L59" s="13">
        <f>ROUND(DAYS360(K59,TODAY())/360,2)</f>
        <v>5.59</v>
      </c>
      <c r="M59" t="s" s="9">
        <f>IF(L59&gt;5,"5年以上",IF(L59&gt;2,"2-5年",IF(L59&gt;1,"1-2年",IF(L59&gt;0.5,"6-12个月",IF(L59&gt;0.25,"3-6个月","0-3个月")))))</f>
        <v>21</v>
      </c>
      <c r="N59" s="14"/>
    </row>
    <row r="60" ht="24.95" customHeight="1">
      <c r="A60" s="8">
        <v>59</v>
      </c>
      <c r="B60" t="s" s="15">
        <v>126</v>
      </c>
      <c r="C60" s="16"/>
      <c r="D60" s="16"/>
      <c r="E60" t="s" s="17">
        <v>129</v>
      </c>
      <c r="F60" t="s" s="18">
        <v>130</v>
      </c>
      <c r="G60" t="s" s="18">
        <v>35</v>
      </c>
      <c r="H60" t="s" s="18">
        <v>128</v>
      </c>
      <c r="I60" t="s" s="18">
        <v>19</v>
      </c>
      <c r="J60" t="s" s="15">
        <v>29</v>
      </c>
      <c r="K60" s="16">
        <v>43091</v>
      </c>
      <c r="L60" s="19">
        <f>ROUND(DAYS360(K60,TODAY())/360,2)</f>
        <v>0.9</v>
      </c>
      <c r="M60" t="s" s="15">
        <f>IF(L60&gt;5,"5年以上",IF(L60&gt;2,"2-5年",IF(L60&gt;1,"1-2年",IF(L60&gt;0.5,"6-12个月",IF(L60&gt;0.25,"3-6个月","0-3个月")))))</f>
        <v>54</v>
      </c>
      <c r="N60" s="20"/>
    </row>
    <row r="61" ht="24.95" customHeight="1">
      <c r="A61" s="8">
        <v>60</v>
      </c>
      <c r="B61" t="s" s="15">
        <v>126</v>
      </c>
      <c r="C61" s="16"/>
      <c r="D61" s="16"/>
      <c r="E61" t="s" s="17">
        <v>131</v>
      </c>
      <c r="F61" t="s" s="18">
        <v>130</v>
      </c>
      <c r="G61" t="s" s="18">
        <v>35</v>
      </c>
      <c r="H61" t="s" s="18">
        <v>128</v>
      </c>
      <c r="I61" t="s" s="18">
        <v>19</v>
      </c>
      <c r="J61" t="s" s="15">
        <v>20</v>
      </c>
      <c r="K61" s="16">
        <v>43024</v>
      </c>
      <c r="L61" s="19">
        <f>ROUND(DAYS360(K61,TODAY())/360,2)</f>
        <v>1.08</v>
      </c>
      <c r="M61" t="s" s="15">
        <f>IF(L61&gt;5,"5年以上",IF(L61&gt;2,"2-5年",IF(L61&gt;1,"1-2年",IF(L61&gt;0.5,"6-12个月",IF(L61&gt;0.25,"3-6个月","0-3个月")))))</f>
        <v>38</v>
      </c>
      <c r="N61" s="20"/>
    </row>
    <row r="62" ht="24.95" customHeight="1">
      <c r="A62" s="8">
        <v>61</v>
      </c>
      <c r="B62" t="s" s="15">
        <v>126</v>
      </c>
      <c r="C62" s="16"/>
      <c r="D62" s="16"/>
      <c r="E62" t="s" s="17">
        <v>132</v>
      </c>
      <c r="F62" t="s" s="18">
        <v>130</v>
      </c>
      <c r="G62" t="s" s="18">
        <v>35</v>
      </c>
      <c r="H62" t="s" s="18">
        <v>128</v>
      </c>
      <c r="I62" t="s" s="18">
        <v>133</v>
      </c>
      <c r="J62" t="s" s="15">
        <v>20</v>
      </c>
      <c r="K62" s="16">
        <v>43279</v>
      </c>
      <c r="L62" s="19">
        <f>ROUND(DAYS360(K62,TODAY())/360,2)</f>
        <v>0.38</v>
      </c>
      <c r="M62" t="s" s="15">
        <f>IF(L62&gt;5,"5年以上",IF(L62&gt;2,"2-5年",IF(L62&gt;1,"1-2年",IF(L62&gt;0.5,"6-12个月",IF(L62&gt;0.25,"3-6个月","0-3个月")))))</f>
        <v>36</v>
      </c>
      <c r="N62" s="20"/>
    </row>
    <row r="63" ht="24.95" customHeight="1">
      <c r="A63" s="8">
        <v>62</v>
      </c>
      <c r="B63" t="s" s="15">
        <v>126</v>
      </c>
      <c r="C63" s="16"/>
      <c r="D63" s="16"/>
      <c r="E63" t="s" s="17">
        <v>134</v>
      </c>
      <c r="F63" t="s" s="18">
        <v>130</v>
      </c>
      <c r="G63" t="s" s="18">
        <v>35</v>
      </c>
      <c r="H63" t="s" s="18">
        <v>128</v>
      </c>
      <c r="I63" t="s" s="18">
        <v>19</v>
      </c>
      <c r="J63" t="s" s="15">
        <v>20</v>
      </c>
      <c r="K63" s="16">
        <v>43287</v>
      </c>
      <c r="L63" s="19">
        <f>ROUND(DAYS360(K63,TODAY())/360,2)</f>
        <v>0.36</v>
      </c>
      <c r="M63" t="s" s="15">
        <f>IF(L63&gt;5,"5年以上",IF(L63&gt;2,"2-5年",IF(L63&gt;1,"1-2年",IF(L63&gt;0.5,"6-12个月",IF(L63&gt;0.25,"3-6个月","0-3个月")))))</f>
        <v>36</v>
      </c>
      <c r="N63" s="20"/>
    </row>
    <row r="64" ht="24.95" customHeight="1">
      <c r="A64" s="8">
        <v>63</v>
      </c>
      <c r="B64" t="s" s="15">
        <v>126</v>
      </c>
      <c r="C64" s="16"/>
      <c r="D64" s="16"/>
      <c r="E64" t="s" s="17">
        <v>135</v>
      </c>
      <c r="F64" t="s" s="18">
        <v>130</v>
      </c>
      <c r="G64" t="s" s="18">
        <v>35</v>
      </c>
      <c r="H64" t="s" s="18">
        <v>128</v>
      </c>
      <c r="I64" t="s" s="18">
        <v>19</v>
      </c>
      <c r="J64" t="s" s="15">
        <v>20</v>
      </c>
      <c r="K64" s="16">
        <v>43230</v>
      </c>
      <c r="L64" s="19">
        <f>ROUND(DAYS360(K64,TODAY())/360,2)</f>
        <v>0.51</v>
      </c>
      <c r="M64" t="s" s="15">
        <f>IF(L64&gt;5,"5年以上",IF(L64&gt;2,"2-5年",IF(L64&gt;1,"1-2年",IF(L64&gt;0.5,"6-12个月",IF(L64&gt;0.25,"3-6个月","0-3个月")))))</f>
        <v>54</v>
      </c>
      <c r="N64" t="s" s="26">
        <v>136</v>
      </c>
    </row>
    <row r="65" ht="24.95" customHeight="1">
      <c r="A65" s="8">
        <v>64</v>
      </c>
      <c r="B65" t="s" s="9">
        <v>137</v>
      </c>
      <c r="C65" s="10"/>
      <c r="D65" s="10"/>
      <c r="E65" t="s" s="11">
        <v>138</v>
      </c>
      <c r="F65" t="s" s="12">
        <v>47</v>
      </c>
      <c r="G65" t="s" s="12">
        <v>47</v>
      </c>
      <c r="H65" t="s" s="12">
        <v>16</v>
      </c>
      <c r="I65" t="s" s="12">
        <v>19</v>
      </c>
      <c r="J65" t="s" s="9">
        <v>20</v>
      </c>
      <c r="K65" s="10">
        <v>40969</v>
      </c>
      <c r="L65" s="13">
        <f>ROUND(DAYS360(K65,TODAY())/360,2)</f>
        <v>6.709999999999999</v>
      </c>
      <c r="M65" t="s" s="9">
        <f>IF(L65&gt;5,"5年以上",IF(L65&gt;2,"2-5年",IF(L65&gt;1,"1-2年",IF(L65&gt;0.5,"6-12个月",IF(L65&gt;0.25,"3-6个月","0-3个月")))))</f>
        <v>21</v>
      </c>
      <c r="N65" s="14"/>
    </row>
    <row r="66" ht="24.95" customHeight="1">
      <c r="A66" s="8">
        <v>65</v>
      </c>
      <c r="B66" t="s" s="15">
        <v>137</v>
      </c>
      <c r="C66" t="s" s="15">
        <v>139</v>
      </c>
      <c r="D66" s="16"/>
      <c r="E66" t="s" s="17">
        <v>140</v>
      </c>
      <c r="F66" t="s" s="18">
        <v>141</v>
      </c>
      <c r="G66" t="s" s="18">
        <v>35</v>
      </c>
      <c r="H66" t="s" s="18">
        <v>138</v>
      </c>
      <c r="I66" t="s" s="18">
        <v>19</v>
      </c>
      <c r="J66" t="s" s="15">
        <v>29</v>
      </c>
      <c r="K66" s="16">
        <v>43258</v>
      </c>
      <c r="L66" s="19">
        <f>ROUND(DAYS360(K66,TODAY())/360,2)</f>
        <v>0.4400000000000001</v>
      </c>
      <c r="M66" t="s" s="15">
        <f>IF(L66&gt;5,"5年以上",IF(L66&gt;2,"2-5年",IF(L66&gt;1,"1-2年",IF(L66&gt;0.5,"6-12个月",IF(L66&gt;0.25,"3-6个月","0-3个月")))))</f>
        <v>36</v>
      </c>
      <c r="N66" s="20"/>
    </row>
    <row r="67" ht="24.95" customHeight="1">
      <c r="A67" s="8">
        <v>66</v>
      </c>
      <c r="B67" t="s" s="15">
        <v>137</v>
      </c>
      <c r="C67" t="s" s="15">
        <v>139</v>
      </c>
      <c r="D67" s="16"/>
      <c r="E67" t="s" s="17">
        <v>142</v>
      </c>
      <c r="F67" t="s" s="18">
        <v>141</v>
      </c>
      <c r="G67" t="s" s="18">
        <v>35</v>
      </c>
      <c r="H67" t="s" s="18">
        <v>138</v>
      </c>
      <c r="I67" t="s" s="18">
        <v>19</v>
      </c>
      <c r="J67" t="s" s="15">
        <v>29</v>
      </c>
      <c r="K67" s="16">
        <v>43024</v>
      </c>
      <c r="L67" s="19">
        <f>ROUND(DAYS360(K67,TODAY())/360,2)</f>
        <v>1.08</v>
      </c>
      <c r="M67" t="s" s="15">
        <f>IF(L67&gt;5,"5年以上",IF(L67&gt;2,"2-5年",IF(L67&gt;1,"1-2年",IF(L67&gt;0.5,"6-12个月",IF(L67&gt;0.25,"3-6个月","0-3个月")))))</f>
        <v>38</v>
      </c>
      <c r="N67" t="s" s="26">
        <v>143</v>
      </c>
    </row>
    <row r="68" ht="24.95" customHeight="1">
      <c r="A68" s="8">
        <v>67</v>
      </c>
      <c r="B68" t="s" s="3">
        <v>137</v>
      </c>
      <c r="C68" t="s" s="3">
        <v>144</v>
      </c>
      <c r="D68" s="31"/>
      <c r="E68" t="s" s="4">
        <v>145</v>
      </c>
      <c r="F68" t="s" s="5">
        <v>146</v>
      </c>
      <c r="G68" t="s" s="5">
        <v>97</v>
      </c>
      <c r="H68" t="s" s="5">
        <v>138</v>
      </c>
      <c r="I68" t="s" s="5">
        <v>19</v>
      </c>
      <c r="J68" t="s" s="3">
        <v>20</v>
      </c>
      <c r="K68" s="31">
        <v>41494</v>
      </c>
      <c r="L68" s="36">
        <f>ROUND(DAYS360(K68,TODAY())/360,2)</f>
        <v>5.27</v>
      </c>
      <c r="M68" t="s" s="3">
        <f>IF(L68&gt;5,"5年以上",IF(L68&gt;2,"2-5年",IF(L68&gt;1,"1-2年",IF(L68&gt;0.5,"6-12个月",IF(L68&gt;0.25,"3-6个月","0-3个月")))))</f>
        <v>21</v>
      </c>
      <c r="N68" s="37"/>
    </row>
    <row r="69" ht="24.95" customHeight="1">
      <c r="A69" s="8">
        <v>68</v>
      </c>
      <c r="B69" t="s" s="15">
        <v>137</v>
      </c>
      <c r="C69" t="s" s="15">
        <v>144</v>
      </c>
      <c r="D69" s="16"/>
      <c r="E69" t="s" s="17">
        <v>147</v>
      </c>
      <c r="F69" t="s" s="18">
        <v>148</v>
      </c>
      <c r="G69" t="s" s="18">
        <v>35</v>
      </c>
      <c r="H69" t="s" s="18">
        <v>145</v>
      </c>
      <c r="I69" t="s" s="18">
        <v>19</v>
      </c>
      <c r="J69" t="s" s="15">
        <v>20</v>
      </c>
      <c r="K69" s="16">
        <v>42086</v>
      </c>
      <c r="L69" s="19">
        <f>ROUND(DAYS360(K69,TODAY())/360,2)</f>
        <v>3.64</v>
      </c>
      <c r="M69" t="s" s="15">
        <f>IF(L69&gt;5,"5年以上",IF(L69&gt;2,"2-5年",IF(L69&gt;1,"1-2年",IF(L69&gt;0.5,"6-12个月",IF(L69&gt;0.25,"3-6个月","0-3个月")))))</f>
        <v>25</v>
      </c>
      <c r="N69" s="20"/>
    </row>
    <row r="70" ht="24.95" customHeight="1">
      <c r="A70" s="8">
        <v>69</v>
      </c>
      <c r="B70" t="s" s="15">
        <v>137</v>
      </c>
      <c r="C70" t="s" s="15">
        <v>149</v>
      </c>
      <c r="D70" s="16"/>
      <c r="E70" t="s" s="17">
        <v>150</v>
      </c>
      <c r="F70" t="s" s="18">
        <v>148</v>
      </c>
      <c r="G70" t="s" s="18">
        <v>35</v>
      </c>
      <c r="H70" t="s" s="18">
        <v>145</v>
      </c>
      <c r="I70" t="s" s="18">
        <v>19</v>
      </c>
      <c r="J70" t="s" s="15">
        <v>29</v>
      </c>
      <c r="K70" s="16">
        <v>43103</v>
      </c>
      <c r="L70" s="19">
        <f>ROUND(DAYS360(K70,TODAY())/360,2)</f>
        <v>0.8699999999999999</v>
      </c>
      <c r="M70" t="s" s="15">
        <f>IF(L70&gt;5,"5年以上",IF(L70&gt;2,"2-5年",IF(L70&gt;1,"1-2年",IF(L70&gt;0.5,"6-12个月",IF(L70&gt;0.25,"3-6个月","0-3个月")))))</f>
        <v>54</v>
      </c>
      <c r="N70" s="20"/>
    </row>
    <row r="71" ht="24.95" customHeight="1">
      <c r="A71" s="8">
        <v>70</v>
      </c>
      <c r="B71" t="s" s="15">
        <v>137</v>
      </c>
      <c r="C71" t="s" s="15">
        <v>149</v>
      </c>
      <c r="D71" s="16"/>
      <c r="E71" t="s" s="17">
        <v>151</v>
      </c>
      <c r="F71" t="s" s="18">
        <v>152</v>
      </c>
      <c r="G71" t="s" s="18">
        <v>35</v>
      </c>
      <c r="H71" t="s" s="18">
        <v>145</v>
      </c>
      <c r="I71" t="s" s="18">
        <v>19</v>
      </c>
      <c r="J71" t="s" s="15">
        <v>20</v>
      </c>
      <c r="K71" s="16">
        <v>43255</v>
      </c>
      <c r="L71" s="19">
        <f>ROUND(DAYS360(K71,TODAY())/360,2)</f>
        <v>0.45</v>
      </c>
      <c r="M71" t="s" s="15">
        <f>IF(L71&gt;5,"5年以上",IF(L71&gt;2,"2-5年",IF(L71&gt;1,"1-2年",IF(L71&gt;0.5,"6-12个月",IF(L71&gt;0.25,"3-6个月","0-3个月")))))</f>
        <v>36</v>
      </c>
      <c r="N71" s="20"/>
    </row>
    <row r="72" ht="24.95" customHeight="1">
      <c r="A72" s="8">
        <v>71</v>
      </c>
      <c r="B72" t="s" s="15">
        <v>137</v>
      </c>
      <c r="C72" t="s" s="15">
        <v>149</v>
      </c>
      <c r="D72" s="16"/>
      <c r="E72" t="s" s="17">
        <v>153</v>
      </c>
      <c r="F72" t="s" s="18">
        <v>152</v>
      </c>
      <c r="G72" t="s" s="18">
        <v>35</v>
      </c>
      <c r="H72" t="s" s="18">
        <v>145</v>
      </c>
      <c r="I72" t="s" s="18">
        <v>19</v>
      </c>
      <c r="J72" t="s" s="15">
        <v>29</v>
      </c>
      <c r="K72" s="16">
        <v>43095</v>
      </c>
      <c r="L72" s="19">
        <f>ROUND(DAYS360(K72,TODAY())/360,2)</f>
        <v>0.89</v>
      </c>
      <c r="M72" t="s" s="15">
        <f>IF(L72&gt;5,"5年以上",IF(L72&gt;2,"2-5年",IF(L72&gt;1,"1-2年",IF(L72&gt;0.5,"6-12个月",IF(L72&gt;0.25,"3-6个月","0-3个月")))))</f>
        <v>54</v>
      </c>
      <c r="N72" s="20"/>
    </row>
    <row r="73" ht="24.95" customHeight="1">
      <c r="A73" s="8">
        <v>72</v>
      </c>
      <c r="B73" t="s" s="15">
        <v>137</v>
      </c>
      <c r="C73" t="s" s="15">
        <v>149</v>
      </c>
      <c r="D73" s="16"/>
      <c r="E73" t="s" s="17">
        <v>154</v>
      </c>
      <c r="F73" t="s" s="18">
        <v>152</v>
      </c>
      <c r="G73" t="s" s="18">
        <v>35</v>
      </c>
      <c r="H73" t="s" s="18">
        <v>145</v>
      </c>
      <c r="I73" t="s" s="18">
        <v>19</v>
      </c>
      <c r="J73" t="s" s="15">
        <v>29</v>
      </c>
      <c r="K73" s="16">
        <v>43077</v>
      </c>
      <c r="L73" s="19">
        <f>ROUND(DAYS360(K73,TODAY())/360,2)</f>
        <v>0.9400000000000001</v>
      </c>
      <c r="M73" t="s" s="15">
        <f>IF(L73&gt;5,"5年以上",IF(L73&gt;2,"2-5年",IF(L73&gt;1,"1-2年",IF(L73&gt;0.5,"6-12个月",IF(L73&gt;0.25,"3-6个月","0-3个月")))))</f>
        <v>54</v>
      </c>
      <c r="N73" s="20"/>
    </row>
    <row r="74" ht="24.95" customHeight="1">
      <c r="A74" s="21">
        <v>73</v>
      </c>
      <c r="B74" t="s" s="15">
        <v>137</v>
      </c>
      <c r="C74" t="s" s="15">
        <v>149</v>
      </c>
      <c r="D74" s="16"/>
      <c r="E74" t="s" s="17">
        <v>155</v>
      </c>
      <c r="F74" t="s" s="15">
        <v>152</v>
      </c>
      <c r="G74" t="s" s="15">
        <v>35</v>
      </c>
      <c r="H74" t="s" s="15">
        <v>145</v>
      </c>
      <c r="I74" t="s" s="15">
        <v>19</v>
      </c>
      <c r="J74" t="s" s="17">
        <v>29</v>
      </c>
      <c r="K74" s="22">
        <v>43350</v>
      </c>
      <c r="L74" s="23">
        <f>ROUND(DAYS360(K74,TODAY())/360,2)</f>
        <v>0.19</v>
      </c>
      <c r="M74" t="s" s="24">
        <f>IF(L74&gt;5,"5年以上",IF(L74&gt;2,"2-5年",IF(L74&gt;1,"1-2年",IF(L74&gt;0.5,"6-12个月",IF(L74&gt;0.25,"3-6个月","0-3个月")))))</f>
        <v>60</v>
      </c>
      <c r="N74" s="25"/>
    </row>
    <row r="75" ht="24.95" customHeight="1">
      <c r="A75" s="8">
        <v>74</v>
      </c>
      <c r="B75" t="s" s="15">
        <v>137</v>
      </c>
      <c r="C75" t="s" s="15">
        <v>149</v>
      </c>
      <c r="D75" s="16"/>
      <c r="E75" t="s" s="17">
        <v>156</v>
      </c>
      <c r="F75" t="s" s="18">
        <v>152</v>
      </c>
      <c r="G75" t="s" s="18">
        <v>35</v>
      </c>
      <c r="H75" t="s" s="18">
        <v>145</v>
      </c>
      <c r="I75" t="s" s="18">
        <v>19</v>
      </c>
      <c r="J75" t="s" s="15">
        <v>20</v>
      </c>
      <c r="K75" s="16">
        <v>42425</v>
      </c>
      <c r="L75" s="19">
        <f>ROUND(DAYS360(K75,TODAY())/360,2)</f>
        <v>2.72</v>
      </c>
      <c r="M75" t="s" s="15">
        <f>IF(L75&gt;5,"5年以上",IF(L75&gt;2,"2-5年",IF(L75&gt;1,"1-2年",IF(L75&gt;0.5,"6-12个月",IF(L75&gt;0.25,"3-6个月","0-3个月")))))</f>
        <v>25</v>
      </c>
      <c r="N75" s="20"/>
    </row>
    <row r="76" ht="24.95" customHeight="1">
      <c r="A76" s="8">
        <v>75</v>
      </c>
      <c r="B76" t="s" s="15">
        <v>137</v>
      </c>
      <c r="C76" t="s" s="15">
        <v>149</v>
      </c>
      <c r="D76" s="16"/>
      <c r="E76" t="s" s="17">
        <v>157</v>
      </c>
      <c r="F76" t="s" s="18">
        <v>158</v>
      </c>
      <c r="G76" t="s" s="18">
        <v>35</v>
      </c>
      <c r="H76" t="s" s="18">
        <v>138</v>
      </c>
      <c r="I76" t="s" s="18">
        <v>19</v>
      </c>
      <c r="J76" t="s" s="15">
        <v>29</v>
      </c>
      <c r="K76" s="16">
        <v>42437</v>
      </c>
      <c r="L76" s="19">
        <f>ROUND(DAYS360(K76,TODAY())/360,2)</f>
        <v>2.69</v>
      </c>
      <c r="M76" t="s" s="15">
        <f>IF(L76&gt;5,"5年以上",IF(L76&gt;2,"2-5年",IF(L76&gt;1,"1-2年",IF(L76&gt;0.5,"6-12个月",IF(L76&gt;0.25,"3-6个月","0-3个月")))))</f>
        <v>25</v>
      </c>
      <c r="N76" s="20"/>
    </row>
    <row r="77" ht="24.95" customHeight="1">
      <c r="A77" s="8">
        <v>76</v>
      </c>
      <c r="B77" t="s" s="15">
        <v>137</v>
      </c>
      <c r="C77" t="s" s="15">
        <v>149</v>
      </c>
      <c r="D77" s="16"/>
      <c r="E77" t="s" s="17">
        <v>159</v>
      </c>
      <c r="F77" t="s" s="18">
        <v>160</v>
      </c>
      <c r="G77" t="s" s="18">
        <v>35</v>
      </c>
      <c r="H77" t="s" s="18">
        <v>138</v>
      </c>
      <c r="I77" t="s" s="18">
        <v>19</v>
      </c>
      <c r="J77" t="s" s="15">
        <v>20</v>
      </c>
      <c r="K77" s="16">
        <v>41873</v>
      </c>
      <c r="L77" s="19">
        <f>ROUND(DAYS360(K77,TODAY())/360,2)</f>
        <v>4.23</v>
      </c>
      <c r="M77" t="s" s="15">
        <f>IF(L77&gt;5,"5年以上",IF(L77&gt;2,"2-5年",IF(L77&gt;1,"1-2年",IF(L77&gt;0.5,"6-12个月",IF(L77&gt;0.25,"3-6个月","0-3个月")))))</f>
        <v>25</v>
      </c>
      <c r="N77" s="20"/>
    </row>
    <row r="78" ht="24.95" customHeight="1">
      <c r="A78" s="8">
        <v>77</v>
      </c>
      <c r="B78" t="s" s="15">
        <v>137</v>
      </c>
      <c r="C78" t="s" s="15">
        <v>149</v>
      </c>
      <c r="D78" s="16"/>
      <c r="E78" t="s" s="17">
        <v>161</v>
      </c>
      <c r="F78" t="s" s="18">
        <v>162</v>
      </c>
      <c r="G78" t="s" s="18">
        <v>35</v>
      </c>
      <c r="H78" t="s" s="18">
        <v>138</v>
      </c>
      <c r="I78" t="s" s="18">
        <v>19</v>
      </c>
      <c r="J78" t="s" s="15">
        <v>20</v>
      </c>
      <c r="K78" s="16">
        <v>41091</v>
      </c>
      <c r="L78" s="19">
        <f>ROUND(DAYS360(K78,TODAY())/360,2)</f>
        <v>6.37</v>
      </c>
      <c r="M78" t="s" s="15">
        <f>IF(L78&gt;5,"5年以上",IF(L78&gt;2,"2-5年",IF(L78&gt;1,"1-2年",IF(L78&gt;0.5,"6-12个月",IF(L78&gt;0.25,"3-6个月","0-3个月")))))</f>
        <v>21</v>
      </c>
      <c r="N78" s="20"/>
    </row>
    <row r="79" ht="24.95" customHeight="1">
      <c r="A79" s="21">
        <v>78</v>
      </c>
      <c r="B79" t="s" s="15">
        <v>137</v>
      </c>
      <c r="C79" t="s" s="15">
        <v>149</v>
      </c>
      <c r="D79" s="16"/>
      <c r="E79" t="s" s="17">
        <v>163</v>
      </c>
      <c r="F79" t="s" s="15">
        <v>162</v>
      </c>
      <c r="G79" t="s" s="15">
        <v>35</v>
      </c>
      <c r="H79" t="s" s="15">
        <v>145</v>
      </c>
      <c r="I79" t="s" s="15">
        <v>19</v>
      </c>
      <c r="J79" t="s" s="17">
        <v>20</v>
      </c>
      <c r="K79" s="22">
        <v>43383</v>
      </c>
      <c r="L79" s="23">
        <f>ROUND(DAYS360(K79,TODAY())/360,2)</f>
        <v>0.1</v>
      </c>
      <c r="M79" t="s" s="24">
        <f>IF(L79&gt;5,"5年以上",IF(L79&gt;2,"2-5年",IF(L79&gt;1,"1-2年",IF(L79&gt;0.5,"6-12个月",IF(L79&gt;0.25,"3-6个月","0-3个月")))))</f>
        <v>60</v>
      </c>
      <c r="N79" s="25"/>
    </row>
    <row r="80" ht="24.95" customHeight="1">
      <c r="A80" s="8">
        <v>79</v>
      </c>
      <c r="B80" t="s" s="9">
        <v>164</v>
      </c>
      <c r="C80" t="s" s="9">
        <v>165</v>
      </c>
      <c r="D80" s="10"/>
      <c r="E80" t="s" s="11">
        <v>166</v>
      </c>
      <c r="F80" t="s" s="12">
        <v>47</v>
      </c>
      <c r="G80" t="s" s="12">
        <v>47</v>
      </c>
      <c r="H80" t="s" s="12">
        <v>16</v>
      </c>
      <c r="I80" t="s" s="12">
        <v>19</v>
      </c>
      <c r="J80" t="s" s="9">
        <v>20</v>
      </c>
      <c r="K80" s="10">
        <v>40262</v>
      </c>
      <c r="L80" s="13">
        <f>ROUND(DAYS360(K80,TODAY())/360,2)</f>
        <v>8.640000000000001</v>
      </c>
      <c r="M80" t="s" s="9">
        <f>IF(L80&gt;5,"5年以上",IF(L80&gt;2,"2-5年",IF(L80&gt;1,"1-2年",IF(L80&gt;0.5,"6-12个月",IF(L80&gt;0.25,"3-6个月","0-3个月")))))</f>
        <v>21</v>
      </c>
      <c r="N80" t="s" s="30">
        <v>167</v>
      </c>
    </row>
    <row r="81" ht="24.95" customHeight="1">
      <c r="A81" s="8">
        <v>80</v>
      </c>
      <c r="B81" t="s" s="3">
        <v>164</v>
      </c>
      <c r="C81" t="s" s="3">
        <v>165</v>
      </c>
      <c r="D81" s="31"/>
      <c r="E81" t="s" s="4">
        <v>168</v>
      </c>
      <c r="F81" t="s" s="5">
        <v>97</v>
      </c>
      <c r="G81" t="s" s="5">
        <v>97</v>
      </c>
      <c r="H81" t="s" s="5">
        <v>166</v>
      </c>
      <c r="I81" t="s" s="5">
        <v>19</v>
      </c>
      <c r="J81" t="s" s="3">
        <v>29</v>
      </c>
      <c r="K81" s="31">
        <v>42223</v>
      </c>
      <c r="L81" s="36">
        <f>ROUND(DAYS360(K81,TODAY())/360,2)</f>
        <v>3.27</v>
      </c>
      <c r="M81" t="s" s="3">
        <f>IF(L81&gt;5,"5年以上",IF(L81&gt;2,"2-5年",IF(L81&gt;1,"1-2年",IF(L81&gt;0.5,"6-12个月",IF(L81&gt;0.25,"3-6个月","0-3个月")))))</f>
        <v>25</v>
      </c>
      <c r="N81" t="s" s="7">
        <v>169</v>
      </c>
    </row>
    <row r="82" ht="24.95" customHeight="1">
      <c r="A82" s="8">
        <v>81</v>
      </c>
      <c r="B82" t="s" s="15">
        <v>164</v>
      </c>
      <c r="C82" t="s" s="15">
        <v>165</v>
      </c>
      <c r="D82" s="16"/>
      <c r="E82" t="s" s="17">
        <v>170</v>
      </c>
      <c r="F82" t="s" s="18">
        <v>171</v>
      </c>
      <c r="G82" t="s" s="18">
        <v>35</v>
      </c>
      <c r="H82" t="s" s="18">
        <v>168</v>
      </c>
      <c r="I82" t="s" s="18">
        <v>19</v>
      </c>
      <c r="J82" t="s" s="15">
        <v>29</v>
      </c>
      <c r="K82" s="16">
        <v>43265</v>
      </c>
      <c r="L82" s="19">
        <f>ROUND(DAYS360(K82,TODAY())/360,2)</f>
        <v>0.42</v>
      </c>
      <c r="M82" t="s" s="15">
        <f>IF(L82&gt;5,"5年以上",IF(L82&gt;2,"2-5年",IF(L82&gt;1,"1-2年",IF(L82&gt;0.5,"6-12个月",IF(L82&gt;0.25,"3-6个月","0-3个月")))))</f>
        <v>36</v>
      </c>
      <c r="N82" s="20"/>
    </row>
    <row r="83" ht="24.95" customHeight="1">
      <c r="A83" s="8">
        <v>82</v>
      </c>
      <c r="B83" t="s" s="15">
        <v>164</v>
      </c>
      <c r="C83" t="s" s="15">
        <v>165</v>
      </c>
      <c r="D83" s="16"/>
      <c r="E83" t="s" s="17">
        <v>172</v>
      </c>
      <c r="F83" t="s" s="18">
        <v>171</v>
      </c>
      <c r="G83" t="s" s="18">
        <v>35</v>
      </c>
      <c r="H83" t="s" s="18">
        <v>168</v>
      </c>
      <c r="I83" t="s" s="18">
        <v>19</v>
      </c>
      <c r="J83" t="s" s="15">
        <v>29</v>
      </c>
      <c r="K83" s="16">
        <v>43245</v>
      </c>
      <c r="L83" s="19">
        <f>ROUND(DAYS360(K83,TODAY())/360,2)</f>
        <v>0.47</v>
      </c>
      <c r="M83" t="s" s="15">
        <f>IF(L83&gt;5,"5年以上",IF(L83&gt;2,"2-5年",IF(L83&gt;1,"1-2年",IF(L83&gt;0.5,"6-12个月",IF(L83&gt;0.25,"3-6个月","0-3个月")))))</f>
        <v>36</v>
      </c>
      <c r="N83" t="s" s="26">
        <v>173</v>
      </c>
    </row>
    <row r="84" ht="24.95" customHeight="1">
      <c r="A84" s="8">
        <v>83</v>
      </c>
      <c r="B84" t="s" s="15">
        <v>164</v>
      </c>
      <c r="C84" t="s" s="15">
        <v>165</v>
      </c>
      <c r="D84" s="16"/>
      <c r="E84" t="s" s="17">
        <v>174</v>
      </c>
      <c r="F84" t="s" s="18">
        <v>171</v>
      </c>
      <c r="G84" t="s" s="18">
        <v>35</v>
      </c>
      <c r="H84" t="s" s="18">
        <v>168</v>
      </c>
      <c r="I84" t="s" s="18">
        <v>19</v>
      </c>
      <c r="J84" t="s" s="15">
        <v>20</v>
      </c>
      <c r="K84" s="16">
        <v>41964</v>
      </c>
      <c r="L84" s="19">
        <f>ROUND(DAYS360(K84,TODAY())/360,2)</f>
        <v>3.98</v>
      </c>
      <c r="M84" t="s" s="15">
        <f>IF(L84&gt;5,"5年以上",IF(L84&gt;2,"2-5年",IF(L84&gt;1,"1-2年",IF(L84&gt;0.5,"6-12个月",IF(L84&gt;0.25,"3-6个月","0-3个月")))))</f>
        <v>25</v>
      </c>
      <c r="N84" s="20"/>
    </row>
    <row r="85" ht="24.95" customHeight="1">
      <c r="A85" s="8">
        <v>84</v>
      </c>
      <c r="B85" t="s" s="15">
        <v>164</v>
      </c>
      <c r="C85" t="s" s="15">
        <v>165</v>
      </c>
      <c r="D85" s="16"/>
      <c r="E85" t="s" s="17">
        <v>175</v>
      </c>
      <c r="F85" t="s" s="18">
        <v>171</v>
      </c>
      <c r="G85" t="s" s="18">
        <v>35</v>
      </c>
      <c r="H85" t="s" s="18">
        <v>168</v>
      </c>
      <c r="I85" t="s" s="18">
        <v>19</v>
      </c>
      <c r="J85" t="s" s="15">
        <v>29</v>
      </c>
      <c r="K85" s="16">
        <v>42453</v>
      </c>
      <c r="L85" s="19">
        <f>ROUND(DAYS360(K85,TODAY())/360,2)</f>
        <v>2.64</v>
      </c>
      <c r="M85" t="s" s="15">
        <f>IF(L85&gt;5,"5年以上",IF(L85&gt;2,"2-5年",IF(L85&gt;1,"1-2年",IF(L85&gt;0.5,"6-12个月",IF(L85&gt;0.25,"3-6个月","0-3个月")))))</f>
        <v>25</v>
      </c>
      <c r="N85" s="20"/>
    </row>
    <row r="86" ht="24.95" customHeight="1">
      <c r="A86" s="8">
        <v>85</v>
      </c>
      <c r="B86" t="s" s="9">
        <v>176</v>
      </c>
      <c r="C86" s="10"/>
      <c r="D86" s="10"/>
      <c r="E86" t="s" s="11">
        <v>177</v>
      </c>
      <c r="F86" t="s" s="12">
        <v>47</v>
      </c>
      <c r="G86" t="s" s="12">
        <v>47</v>
      </c>
      <c r="H86" t="s" s="12">
        <v>16</v>
      </c>
      <c r="I86" t="s" s="12">
        <v>19</v>
      </c>
      <c r="J86" t="s" s="9">
        <v>29</v>
      </c>
      <c r="K86" s="10">
        <v>40313</v>
      </c>
      <c r="L86" s="13">
        <f>ROUND(DAYS360(K86,TODAY())/360,2)</f>
        <v>8.5</v>
      </c>
      <c r="M86" t="s" s="9">
        <f>IF(L86&gt;5,"5年以上",IF(L86&gt;2,"2-5年",IF(L86&gt;1,"1-2年",IF(L86&gt;0.5,"6-12个月",IF(L86&gt;0.25,"3-6个月","0-3个月")))))</f>
        <v>21</v>
      </c>
      <c r="N86" s="14"/>
    </row>
    <row r="87" ht="24.95" customHeight="1">
      <c r="A87" s="21">
        <v>86</v>
      </c>
      <c r="B87" t="s" s="3">
        <v>176</v>
      </c>
      <c r="C87" t="s" s="3">
        <v>176</v>
      </c>
      <c r="D87" s="31"/>
      <c r="E87" t="s" s="4">
        <v>178</v>
      </c>
      <c r="F87" t="s" s="3">
        <v>179</v>
      </c>
      <c r="G87" t="s" s="3">
        <v>97</v>
      </c>
      <c r="H87" t="s" s="3">
        <v>177</v>
      </c>
      <c r="I87" t="s" s="3">
        <v>19</v>
      </c>
      <c r="J87" t="s" s="3">
        <v>29</v>
      </c>
      <c r="K87" s="32">
        <v>43172</v>
      </c>
      <c r="L87" s="33">
        <f>ROUND(DAYS360(K87,TODAY())/360,2)</f>
        <v>0.67</v>
      </c>
      <c r="M87" t="s" s="34">
        <f>IF(L87&gt;5,"5年以上",IF(L87&gt;2,"2-5年",IF(L87&gt;1,"1-2年",IF(L87&gt;0.5,"6-12个月",IF(L87&gt;0.25,"3-6个月","0-3个月")))))</f>
        <v>54</v>
      </c>
      <c r="N87" s="38"/>
    </row>
    <row r="88" ht="24.95" customHeight="1">
      <c r="A88" s="21">
        <v>87</v>
      </c>
      <c r="B88" t="s" s="15">
        <v>176</v>
      </c>
      <c r="C88" t="s" s="15">
        <v>176</v>
      </c>
      <c r="D88" s="16"/>
      <c r="E88" t="s" s="17">
        <v>180</v>
      </c>
      <c r="F88" t="s" s="15">
        <v>181</v>
      </c>
      <c r="G88" t="s" s="15">
        <v>35</v>
      </c>
      <c r="H88" t="s" s="15">
        <v>178</v>
      </c>
      <c r="I88" t="s" s="15">
        <v>19</v>
      </c>
      <c r="J88" t="s" s="17">
        <v>29</v>
      </c>
      <c r="K88" s="22">
        <v>43389</v>
      </c>
      <c r="L88" s="23">
        <f>ROUND(DAYS360(K88,TODAY())/360,2)</f>
        <v>0.08</v>
      </c>
      <c r="M88" t="s" s="24">
        <f>IF(L88&gt;5,"5年以上",IF(L88&gt;2,"2-5年",IF(L88&gt;1,"1-2年",IF(L88&gt;0.5,"6-12个月",IF(L88&gt;0.25,"3-6个月","0-3个月")))))</f>
        <v>60</v>
      </c>
      <c r="N88" s="25"/>
    </row>
    <row r="89" ht="24.95" customHeight="1">
      <c r="A89" s="21">
        <v>88</v>
      </c>
      <c r="B89" t="s" s="15">
        <v>176</v>
      </c>
      <c r="C89" t="s" s="15">
        <v>176</v>
      </c>
      <c r="D89" s="16"/>
      <c r="E89" t="s" s="17">
        <v>182</v>
      </c>
      <c r="F89" t="s" s="15">
        <v>181</v>
      </c>
      <c r="G89" t="s" s="15">
        <v>35</v>
      </c>
      <c r="H89" t="s" s="15">
        <v>178</v>
      </c>
      <c r="I89" t="s" s="15">
        <v>19</v>
      </c>
      <c r="J89" t="s" s="17">
        <v>29</v>
      </c>
      <c r="K89" s="22">
        <v>42432</v>
      </c>
      <c r="L89" s="23">
        <f>ROUND(DAYS360(K89,TODAY())/360,2)</f>
        <v>2.7</v>
      </c>
      <c r="M89" t="s" s="24">
        <f>IF(L89&gt;5,"5年以上",IF(L89&gt;2,"2-5年",IF(L89&gt;1,"1-2年",IF(L89&gt;0.5,"6-12个月",IF(L89&gt;0.25,"3-6个月","0-3个月")))))</f>
        <v>25</v>
      </c>
      <c r="N89" t="s" s="17">
        <v>183</v>
      </c>
    </row>
    <row r="90" ht="24.95" customHeight="1">
      <c r="A90" s="21">
        <v>89</v>
      </c>
      <c r="B90" t="s" s="15">
        <v>176</v>
      </c>
      <c r="C90" t="s" s="15">
        <v>176</v>
      </c>
      <c r="D90" s="16"/>
      <c r="E90" t="s" s="17">
        <v>184</v>
      </c>
      <c r="F90" t="s" s="15">
        <v>181</v>
      </c>
      <c r="G90" t="s" s="15">
        <v>35</v>
      </c>
      <c r="H90" t="s" s="15">
        <v>178</v>
      </c>
      <c r="I90" t="s" s="15">
        <v>19</v>
      </c>
      <c r="J90" t="s" s="17">
        <v>29</v>
      </c>
      <c r="K90" s="22">
        <v>43174</v>
      </c>
      <c r="L90" s="23">
        <f>ROUND(DAYS360(K90,TODAY())/360,2)</f>
        <v>0.67</v>
      </c>
      <c r="M90" t="s" s="24">
        <f>IF(L90&gt;5,"5年以上",IF(L90&gt;2,"2-5年",IF(L90&gt;1,"1-2年",IF(L90&gt;0.5,"6-12个月",IF(L90&gt;0.25,"3-6个月","0-3个月")))))</f>
        <v>54</v>
      </c>
      <c r="N90" t="s" s="17">
        <v>185</v>
      </c>
    </row>
    <row r="91" ht="24.95" customHeight="1">
      <c r="A91" s="21">
        <v>90</v>
      </c>
      <c r="B91" t="s" s="3">
        <v>176</v>
      </c>
      <c r="C91" t="s" s="3">
        <v>176</v>
      </c>
      <c r="D91" s="31"/>
      <c r="E91" t="s" s="4">
        <v>186</v>
      </c>
      <c r="F91" t="s" s="3">
        <v>179</v>
      </c>
      <c r="G91" t="s" s="3">
        <v>97</v>
      </c>
      <c r="H91" t="s" s="3">
        <v>177</v>
      </c>
      <c r="I91" t="s" s="3">
        <v>19</v>
      </c>
      <c r="J91" t="s" s="3">
        <v>29</v>
      </c>
      <c r="K91" s="32">
        <v>42740</v>
      </c>
      <c r="L91" s="33">
        <f>ROUND(DAYS360(K91,TODAY())/360,2)</f>
        <v>1.86</v>
      </c>
      <c r="M91" t="s" s="34">
        <f>IF(L91&gt;5,"5年以上",IF(L91&gt;2,"2-5年",IF(L91&gt;1,"1-2年",IF(L91&gt;0.5,"6-12个月",IF(L91&gt;0.25,"3-6个月","0-3个月")))))</f>
        <v>38</v>
      </c>
      <c r="N91" s="38"/>
    </row>
    <row r="92" ht="24.95" customHeight="1">
      <c r="A92" s="21">
        <v>91</v>
      </c>
      <c r="B92" t="s" s="15">
        <v>176</v>
      </c>
      <c r="C92" t="s" s="15">
        <v>176</v>
      </c>
      <c r="D92" s="16"/>
      <c r="E92" t="s" s="17">
        <v>187</v>
      </c>
      <c r="F92" t="s" s="15">
        <v>181</v>
      </c>
      <c r="G92" t="s" s="15">
        <v>35</v>
      </c>
      <c r="H92" t="s" s="15">
        <v>186</v>
      </c>
      <c r="I92" t="s" s="15">
        <v>19</v>
      </c>
      <c r="J92" t="s" s="17">
        <v>29</v>
      </c>
      <c r="K92" s="22">
        <v>43182</v>
      </c>
      <c r="L92" s="23">
        <f>ROUND(DAYS360(K92,TODAY())/360,2)</f>
        <v>0.64</v>
      </c>
      <c r="M92" t="s" s="24">
        <f>IF(L92&gt;5,"5年以上",IF(L92&gt;2,"2-5年",IF(L92&gt;1,"1-2年",IF(L92&gt;0.5,"6-12个月",IF(L92&gt;0.25,"3-6个月","0-3个月")))))</f>
        <v>54</v>
      </c>
      <c r="N92" t="s" s="17">
        <v>185</v>
      </c>
    </row>
    <row r="93" ht="24.95" customHeight="1">
      <c r="A93" s="21">
        <v>92</v>
      </c>
      <c r="B93" t="s" s="15">
        <v>176</v>
      </c>
      <c r="C93" t="s" s="15">
        <v>176</v>
      </c>
      <c r="D93" s="16"/>
      <c r="E93" t="s" s="17">
        <v>188</v>
      </c>
      <c r="F93" t="s" s="15">
        <v>181</v>
      </c>
      <c r="G93" t="s" s="15">
        <v>35</v>
      </c>
      <c r="H93" t="s" s="15">
        <v>186</v>
      </c>
      <c r="I93" t="s" s="15">
        <v>19</v>
      </c>
      <c r="J93" t="s" s="17">
        <v>29</v>
      </c>
      <c r="K93" s="22">
        <v>43119</v>
      </c>
      <c r="L93" s="23">
        <f>ROUND(DAYS360(K93,TODAY())/360,2)</f>
        <v>0.82</v>
      </c>
      <c r="M93" t="s" s="24">
        <f>IF(L93&gt;5,"5年以上",IF(L93&gt;2,"2-5年",IF(L93&gt;1,"1-2年",IF(L93&gt;0.5,"6-12个月",IF(L93&gt;0.25,"3-6个月","0-3个月")))))</f>
        <v>54</v>
      </c>
      <c r="N93" s="25"/>
    </row>
    <row r="94" ht="24.95" customHeight="1">
      <c r="A94" s="8">
        <v>93</v>
      </c>
      <c r="B94" t="s" s="3">
        <v>176</v>
      </c>
      <c r="C94" t="s" s="3">
        <v>176</v>
      </c>
      <c r="D94" s="31"/>
      <c r="E94" t="s" s="4">
        <v>189</v>
      </c>
      <c r="F94" t="s" s="5">
        <v>179</v>
      </c>
      <c r="G94" t="s" s="5">
        <v>97</v>
      </c>
      <c r="H94" t="s" s="5">
        <v>177</v>
      </c>
      <c r="I94" t="s" s="5">
        <v>19</v>
      </c>
      <c r="J94" t="s" s="3">
        <v>29</v>
      </c>
      <c r="K94" s="31">
        <v>42670</v>
      </c>
      <c r="L94" s="36">
        <f>ROUND(DAYS360(K94,TODAY())/360,2)</f>
        <v>2.05</v>
      </c>
      <c r="M94" t="s" s="3">
        <f>IF(L94&gt;5,"5年以上",IF(L94&gt;2,"2-5年",IF(L94&gt;1,"1-2年",IF(L94&gt;0.5,"6-12个月",IF(L94&gt;0.25,"3-6个月","0-3个月")))))</f>
        <v>25</v>
      </c>
      <c r="N94" t="s" s="7">
        <v>190</v>
      </c>
    </row>
    <row r="95" ht="24.95" customHeight="1">
      <c r="A95" s="8">
        <v>94</v>
      </c>
      <c r="B95" t="s" s="15">
        <v>176</v>
      </c>
      <c r="C95" t="s" s="15">
        <v>176</v>
      </c>
      <c r="D95" s="16"/>
      <c r="E95" t="s" s="17">
        <v>191</v>
      </c>
      <c r="F95" t="s" s="18">
        <v>181</v>
      </c>
      <c r="G95" t="s" s="18">
        <v>35</v>
      </c>
      <c r="H95" t="s" s="18">
        <v>189</v>
      </c>
      <c r="I95" t="s" s="18">
        <v>19</v>
      </c>
      <c r="J95" t="s" s="15">
        <v>29</v>
      </c>
      <c r="K95" s="16">
        <v>43173</v>
      </c>
      <c r="L95" s="19">
        <f>ROUND(DAYS360(K95,TODAY())/360,2)</f>
        <v>0.67</v>
      </c>
      <c r="M95" t="s" s="15">
        <f>IF(L95&gt;5,"5年以上",IF(L95&gt;2,"2-5年",IF(L95&gt;1,"1-2年",IF(L95&gt;0.5,"6-12个月",IF(L95&gt;0.25,"3-6个月","0-3个月")))))</f>
        <v>54</v>
      </c>
      <c r="N95" s="20"/>
    </row>
    <row r="96" ht="24.95" customHeight="1">
      <c r="A96" s="8">
        <v>95</v>
      </c>
      <c r="B96" t="s" s="15">
        <v>176</v>
      </c>
      <c r="C96" t="s" s="15">
        <v>176</v>
      </c>
      <c r="D96" s="16"/>
      <c r="E96" t="s" s="17">
        <v>192</v>
      </c>
      <c r="F96" t="s" s="18">
        <v>181</v>
      </c>
      <c r="G96" t="s" s="18">
        <v>35</v>
      </c>
      <c r="H96" t="s" s="18">
        <v>189</v>
      </c>
      <c r="I96" t="s" s="18">
        <v>19</v>
      </c>
      <c r="J96" t="s" s="15">
        <v>29</v>
      </c>
      <c r="K96" s="16">
        <v>42513</v>
      </c>
      <c r="L96" s="19">
        <f>ROUND(DAYS360(K96,TODAY())/360,2)</f>
        <v>2.48</v>
      </c>
      <c r="M96" t="s" s="15">
        <f>IF(L96&gt;5,"5年以上",IF(L96&gt;2,"2-5年",IF(L96&gt;1,"1-2年",IF(L96&gt;0.5,"6-12个月",IF(L96&gt;0.25,"3-6个月","0-3个月")))))</f>
        <v>25</v>
      </c>
      <c r="N96" t="s" s="26">
        <v>193</v>
      </c>
    </row>
    <row r="97" ht="24.95" customHeight="1">
      <c r="A97" s="21">
        <v>96</v>
      </c>
      <c r="B97" t="s" s="15">
        <v>176</v>
      </c>
      <c r="C97" t="s" s="15">
        <v>176</v>
      </c>
      <c r="D97" s="16"/>
      <c r="E97" t="s" s="17">
        <v>194</v>
      </c>
      <c r="F97" t="s" s="15">
        <v>181</v>
      </c>
      <c r="G97" t="s" s="15">
        <v>35</v>
      </c>
      <c r="H97" t="s" s="15">
        <v>189</v>
      </c>
      <c r="I97" t="s" s="15">
        <v>19</v>
      </c>
      <c r="J97" t="s" s="17">
        <v>29</v>
      </c>
      <c r="K97" s="22">
        <v>43373</v>
      </c>
      <c r="L97" s="23">
        <f>ROUND(DAYS360(K97,TODAY())/360,2)</f>
        <v>0.13</v>
      </c>
      <c r="M97" t="s" s="24">
        <f>IF(L97&gt;5,"5年以上",IF(L97&gt;2,"2-5年",IF(L97&gt;1,"1-2年",IF(L97&gt;0.5,"6-12个月",IF(L97&gt;0.25,"3-6个月","0-3个月")))))</f>
        <v>60</v>
      </c>
      <c r="N97" s="25"/>
    </row>
    <row r="98" ht="24.95" customHeight="1">
      <c r="A98" s="21">
        <v>97</v>
      </c>
      <c r="B98" t="s" s="15">
        <v>176</v>
      </c>
      <c r="C98" t="s" s="15">
        <v>176</v>
      </c>
      <c r="D98" s="16"/>
      <c r="E98" t="s" s="17">
        <v>195</v>
      </c>
      <c r="F98" t="s" s="15">
        <v>181</v>
      </c>
      <c r="G98" t="s" s="15">
        <v>35</v>
      </c>
      <c r="H98" t="s" s="15">
        <v>189</v>
      </c>
      <c r="I98" t="s" s="15">
        <v>19</v>
      </c>
      <c r="J98" t="s" s="17">
        <v>29</v>
      </c>
      <c r="K98" s="22">
        <v>43382</v>
      </c>
      <c r="L98" s="23">
        <f>ROUND(DAYS360(K98,TODAY())/360,2)</f>
        <v>0.1</v>
      </c>
      <c r="M98" t="s" s="24">
        <f>IF(L98&gt;5,"5年以上",IF(L98&gt;2,"2-5年",IF(L98&gt;1,"1-2年",IF(L98&gt;0.5,"6-12个月",IF(L98&gt;0.25,"3-6个月","0-3个月")))))</f>
        <v>60</v>
      </c>
      <c r="N98" s="25"/>
    </row>
    <row r="99" ht="24.95" customHeight="1">
      <c r="A99" s="21">
        <v>98</v>
      </c>
      <c r="B99" t="s" s="9">
        <v>196</v>
      </c>
      <c r="C99" t="s" s="9">
        <v>197</v>
      </c>
      <c r="D99" s="10"/>
      <c r="E99" t="s" s="11">
        <v>198</v>
      </c>
      <c r="F99" t="s" s="9">
        <v>199</v>
      </c>
      <c r="G99" t="s" s="9">
        <v>47</v>
      </c>
      <c r="H99" t="s" s="9">
        <v>16</v>
      </c>
      <c r="I99" t="s" s="9">
        <v>19</v>
      </c>
      <c r="J99" t="s" s="9">
        <v>20</v>
      </c>
      <c r="K99" s="27">
        <v>42076</v>
      </c>
      <c r="L99" s="28">
        <f>ROUND(DAYS360(K99,TODAY())/360,2)</f>
        <v>3.67</v>
      </c>
      <c r="M99" t="s" s="29">
        <f>IF(L99&gt;5,"5年以上",IF(L99&gt;2,"2-5年",IF(L99&gt;1,"1-2年",IF(L99&gt;0.5,"6-12个月",IF(L99&gt;0.25,"3-6个月","0-3个月")))))</f>
        <v>25</v>
      </c>
      <c r="N99" t="s" s="11">
        <v>200</v>
      </c>
    </row>
    <row r="100" ht="24.95" customHeight="1">
      <c r="A100" s="8">
        <v>99</v>
      </c>
      <c r="B100" t="s" s="9">
        <v>201</v>
      </c>
      <c r="C100" s="10"/>
      <c r="D100" s="10"/>
      <c r="E100" t="s" s="11">
        <v>202</v>
      </c>
      <c r="F100" t="s" s="12">
        <v>199</v>
      </c>
      <c r="G100" t="s" s="12">
        <v>47</v>
      </c>
      <c r="H100" t="s" s="12">
        <v>16</v>
      </c>
      <c r="I100" t="s" s="12">
        <v>19</v>
      </c>
      <c r="J100" t="s" s="9">
        <v>29</v>
      </c>
      <c r="K100" s="10">
        <v>42856</v>
      </c>
      <c r="L100" s="13">
        <f>ROUND(DAYS360(K100,TODAY())/360,2)</f>
        <v>1.54</v>
      </c>
      <c r="M100" t="s" s="9">
        <f>IF(L100&gt;5,"5年以上",IF(L100&gt;2,"2-5年",IF(L100&gt;1,"1-2年",IF(L100&gt;0.5,"6-12个月",IF(L100&gt;0.25,"3-6个月","0-3个月")))))</f>
        <v>38</v>
      </c>
      <c r="N100" t="s" s="30">
        <v>203</v>
      </c>
    </row>
    <row r="101" ht="24.95" customHeight="1">
      <c r="A101" s="8">
        <v>100</v>
      </c>
      <c r="B101" t="s" s="15">
        <v>201</v>
      </c>
      <c r="C101" t="s" s="15">
        <v>204</v>
      </c>
      <c r="D101" s="16"/>
      <c r="E101" t="s" s="17">
        <v>205</v>
      </c>
      <c r="F101" t="s" s="18">
        <v>206</v>
      </c>
      <c r="G101" t="s" s="18">
        <v>35</v>
      </c>
      <c r="H101" t="s" s="18">
        <v>202</v>
      </c>
      <c r="I101" t="s" s="18">
        <v>19</v>
      </c>
      <c r="J101" t="s" s="15">
        <v>29</v>
      </c>
      <c r="K101" s="16">
        <v>43218</v>
      </c>
      <c r="L101" s="19">
        <f>ROUND(DAYS360(K101,TODAY())/360,2)</f>
        <v>0.55</v>
      </c>
      <c r="M101" t="s" s="15">
        <f>IF(L101&gt;5,"5年以上",IF(L101&gt;2,"2-5年",IF(L101&gt;1,"1-2年",IF(L101&gt;0.5,"6-12个月",IF(L101&gt;0.25,"3-6个月","0-3个月")))))</f>
        <v>54</v>
      </c>
      <c r="N101" s="20"/>
    </row>
    <row r="102" ht="24.95" customHeight="1">
      <c r="A102" s="8">
        <v>101</v>
      </c>
      <c r="B102" t="s" s="15">
        <v>201</v>
      </c>
      <c r="C102" t="s" s="15">
        <v>204</v>
      </c>
      <c r="D102" s="16"/>
      <c r="E102" t="s" s="17">
        <v>207</v>
      </c>
      <c r="F102" t="s" s="18">
        <v>206</v>
      </c>
      <c r="G102" t="s" s="18">
        <v>35</v>
      </c>
      <c r="H102" t="s" s="18">
        <v>202</v>
      </c>
      <c r="I102" t="s" s="18">
        <v>19</v>
      </c>
      <c r="J102" t="s" s="15">
        <v>29</v>
      </c>
      <c r="K102" s="16">
        <v>42902</v>
      </c>
      <c r="L102" s="19">
        <f>ROUND(DAYS360(K102,TODAY())/360,2)</f>
        <v>1.41</v>
      </c>
      <c r="M102" t="s" s="15">
        <f>IF(L102&gt;5,"5年以上",IF(L102&gt;2,"2-5年",IF(L102&gt;1,"1-2年",IF(L102&gt;0.5,"6-12个月",IF(L102&gt;0.25,"3-6个月","0-3个月")))))</f>
        <v>38</v>
      </c>
      <c r="N102" t="s" s="26">
        <v>208</v>
      </c>
    </row>
    <row r="103" ht="24.95" customHeight="1">
      <c r="A103" s="8">
        <v>102</v>
      </c>
      <c r="B103" t="s" s="15">
        <v>201</v>
      </c>
      <c r="C103" t="s" s="15">
        <v>204</v>
      </c>
      <c r="D103" s="16"/>
      <c r="E103" t="s" s="17">
        <v>209</v>
      </c>
      <c r="F103" t="s" s="18">
        <v>206</v>
      </c>
      <c r="G103" t="s" s="18">
        <v>35</v>
      </c>
      <c r="H103" t="s" s="18">
        <v>202</v>
      </c>
      <c r="I103" t="s" s="18">
        <v>19</v>
      </c>
      <c r="J103" t="s" s="15">
        <v>29</v>
      </c>
      <c r="K103" s="16">
        <v>41681</v>
      </c>
      <c r="L103" s="19">
        <f>ROUND(DAYS360(K103,TODAY())/360,2)</f>
        <v>4.76</v>
      </c>
      <c r="M103" t="s" s="15">
        <f>IF(L103&gt;5,"5年以上",IF(L103&gt;2,"2-5年",IF(L103&gt;1,"1-2年",IF(L103&gt;0.5,"6-12个月",IF(L103&gt;0.25,"3-6个月","0-3个月")))))</f>
        <v>25</v>
      </c>
      <c r="N103" t="s" s="26">
        <v>210</v>
      </c>
    </row>
    <row r="104" ht="24.95" customHeight="1">
      <c r="A104" s="21">
        <v>103</v>
      </c>
      <c r="B104" t="s" s="15">
        <v>201</v>
      </c>
      <c r="C104" t="s" s="15">
        <v>204</v>
      </c>
      <c r="D104" s="16"/>
      <c r="E104" t="s" s="17">
        <v>211</v>
      </c>
      <c r="F104" t="s" s="15">
        <v>206</v>
      </c>
      <c r="G104" t="s" s="15">
        <v>35</v>
      </c>
      <c r="H104" t="s" s="15">
        <v>202</v>
      </c>
      <c r="I104" t="s" s="15">
        <v>19</v>
      </c>
      <c r="J104" t="s" s="17">
        <v>20</v>
      </c>
      <c r="K104" s="22">
        <v>43396</v>
      </c>
      <c r="L104" s="23">
        <f>ROUND(DAYS360(K104,TODAY())/360,2)</f>
        <v>0.06</v>
      </c>
      <c r="M104" t="s" s="24">
        <f>IF(L104&gt;5,"5年以上",IF(L104&gt;2,"2-5年",IF(L104&gt;1,"1-2年",IF(L104&gt;0.5,"6-12个月",IF(L104&gt;0.25,"3-6个月","0-3个月")))))</f>
        <v>60</v>
      </c>
      <c r="N104" s="25"/>
    </row>
    <row r="105" ht="24.95" customHeight="1">
      <c r="A105" s="8">
        <v>104</v>
      </c>
      <c r="B105" t="s" s="9">
        <v>201</v>
      </c>
      <c r="C105" t="s" s="9">
        <v>212</v>
      </c>
      <c r="D105" s="10"/>
      <c r="E105" t="s" s="11">
        <v>213</v>
      </c>
      <c r="F105" t="s" s="12">
        <v>199</v>
      </c>
      <c r="G105" t="s" s="12">
        <v>47</v>
      </c>
      <c r="H105" t="s" s="30">
        <v>202</v>
      </c>
      <c r="I105" t="s" s="12">
        <v>19</v>
      </c>
      <c r="J105" t="s" s="9">
        <v>20</v>
      </c>
      <c r="K105" s="10">
        <v>42902</v>
      </c>
      <c r="L105" s="13">
        <f>ROUND(DAYS360(K105,TODAY())/360,2)</f>
        <v>1.41</v>
      </c>
      <c r="M105" t="s" s="9">
        <f>IF(L105&gt;5,"5年以上",IF(L105&gt;2,"2-5年",IF(L105&gt;1,"1-2年",IF(L105&gt;0.5,"6-12个月",IF(L105&gt;0.25,"3-6个月","0-3个月")))))</f>
        <v>38</v>
      </c>
      <c r="N105" t="s" s="30">
        <v>214</v>
      </c>
    </row>
    <row r="106" ht="24.95" customHeight="1">
      <c r="A106" s="8">
        <v>105</v>
      </c>
      <c r="B106" t="s" s="9">
        <v>201</v>
      </c>
      <c r="C106" t="s" s="9">
        <v>215</v>
      </c>
      <c r="D106" s="10"/>
      <c r="E106" t="s" s="11">
        <v>216</v>
      </c>
      <c r="F106" t="s" s="12">
        <v>199</v>
      </c>
      <c r="G106" t="s" s="12">
        <v>47</v>
      </c>
      <c r="H106" t="s" s="12">
        <v>202</v>
      </c>
      <c r="I106" t="s" s="12">
        <v>19</v>
      </c>
      <c r="J106" t="s" s="9">
        <v>29</v>
      </c>
      <c r="K106" s="10">
        <v>42291</v>
      </c>
      <c r="L106" s="13">
        <f>ROUND(DAYS360(K106,TODAY())/360,2)</f>
        <v>3.09</v>
      </c>
      <c r="M106" t="s" s="9">
        <f>IF(L106&gt;5,"5年以上",IF(L106&gt;2,"2-5年",IF(L106&gt;1,"1-2年",IF(L106&gt;0.5,"6-12个月",IF(L106&gt;0.25,"3-6个月","0-3个月")))))</f>
        <v>25</v>
      </c>
      <c r="N106" t="s" s="30">
        <v>217</v>
      </c>
    </row>
    <row r="107" ht="24.95" customHeight="1">
      <c r="A107" s="21">
        <v>106</v>
      </c>
      <c r="B107" t="s" s="9">
        <v>201</v>
      </c>
      <c r="C107" t="s" s="9">
        <v>218</v>
      </c>
      <c r="D107" s="10"/>
      <c r="E107" t="s" s="11">
        <v>219</v>
      </c>
      <c r="F107" t="s" s="9">
        <v>199</v>
      </c>
      <c r="G107" t="s" s="9">
        <v>47</v>
      </c>
      <c r="H107" t="s" s="9">
        <v>202</v>
      </c>
      <c r="I107" t="s" s="9">
        <v>19</v>
      </c>
      <c r="J107" t="s" s="9">
        <v>29</v>
      </c>
      <c r="K107" s="27">
        <v>42908</v>
      </c>
      <c r="L107" s="28">
        <f>ROUND(DAYS360(K107,TODAY())/360,2)</f>
        <v>1.4</v>
      </c>
      <c r="M107" t="s" s="29">
        <f>IF(L107&gt;5,"5年以上",IF(L107&gt;2,"2-5年",IF(L107&gt;1,"1-2年",IF(L107&gt;0.5,"6-12个月",IF(L107&gt;0.25,"3-6个月","0-3个月")))))</f>
        <v>38</v>
      </c>
      <c r="N107" t="s" s="11">
        <v>220</v>
      </c>
    </row>
    <row r="108" ht="24.95" customHeight="1">
      <c r="A108" s="8">
        <v>107</v>
      </c>
      <c r="B108" t="s" s="9">
        <v>221</v>
      </c>
      <c r="C108" t="s" s="9">
        <v>222</v>
      </c>
      <c r="D108" s="10"/>
      <c r="E108" t="s" s="11">
        <v>223</v>
      </c>
      <c r="F108" t="s" s="12">
        <v>199</v>
      </c>
      <c r="G108" t="s" s="12">
        <v>47</v>
      </c>
      <c r="H108" t="s" s="12">
        <v>16</v>
      </c>
      <c r="I108" t="s" s="12">
        <v>19</v>
      </c>
      <c r="J108" t="s" s="9">
        <v>20</v>
      </c>
      <c r="K108" s="10">
        <v>40709</v>
      </c>
      <c r="L108" s="13">
        <f>ROUND(DAYS360(K108,TODAY())/360,2)</f>
        <v>7.42</v>
      </c>
      <c r="M108" t="s" s="9">
        <f>IF(L108&gt;5,"5年以上",IF(L108&gt;2,"2-5年",IF(L108&gt;1,"1-2年",IF(L108&gt;0.5,"6-12个月",IF(L108&gt;0.25,"3-6个月","0-3个月")))))</f>
        <v>21</v>
      </c>
      <c r="N108" t="s" s="30">
        <v>224</v>
      </c>
    </row>
    <row r="109" ht="24.95" customHeight="1">
      <c r="A109" s="8">
        <v>108</v>
      </c>
      <c r="B109" t="s" s="15">
        <v>221</v>
      </c>
      <c r="C109" t="s" s="15">
        <v>222</v>
      </c>
      <c r="D109" s="16"/>
      <c r="E109" t="s" s="17">
        <v>225</v>
      </c>
      <c r="F109" t="s" s="18">
        <v>206</v>
      </c>
      <c r="G109" t="s" s="18">
        <v>35</v>
      </c>
      <c r="H109" t="s" s="18">
        <v>223</v>
      </c>
      <c r="I109" t="s" s="18">
        <v>19</v>
      </c>
      <c r="J109" t="s" s="15">
        <v>29</v>
      </c>
      <c r="K109" s="16">
        <v>43259</v>
      </c>
      <c r="L109" s="19">
        <f>ROUND(DAYS360(K109,TODAY())/360,2)</f>
        <v>0.4400000000000001</v>
      </c>
      <c r="M109" t="s" s="15">
        <f>IF(L109&gt;5,"5年以上",IF(L109&gt;2,"2-5年",IF(L109&gt;1,"1-2年",IF(L109&gt;0.5,"6-12个月",IF(L109&gt;0.25,"3-6个月","0-3个月")))))</f>
        <v>36</v>
      </c>
      <c r="N109" s="20"/>
    </row>
    <row r="110" ht="24.95" customHeight="1">
      <c r="A110" s="8">
        <v>109</v>
      </c>
      <c r="B110" t="s" s="15">
        <v>221</v>
      </c>
      <c r="C110" t="s" s="15">
        <v>222</v>
      </c>
      <c r="D110" s="16"/>
      <c r="E110" t="s" s="17">
        <v>226</v>
      </c>
      <c r="F110" t="s" s="18">
        <v>206</v>
      </c>
      <c r="G110" t="s" s="18">
        <v>35</v>
      </c>
      <c r="H110" t="s" s="18">
        <v>223</v>
      </c>
      <c r="I110" t="s" s="18">
        <v>19</v>
      </c>
      <c r="J110" t="s" s="15">
        <v>29</v>
      </c>
      <c r="K110" s="16">
        <v>42520</v>
      </c>
      <c r="L110" s="19">
        <f>ROUND(DAYS360(K110,TODAY())/360,2)</f>
        <v>2.46</v>
      </c>
      <c r="M110" t="s" s="15">
        <f>IF(L110&gt;5,"5年以上",IF(L110&gt;2,"2-5年",IF(L110&gt;1,"1-2年",IF(L110&gt;0.5,"6-12个月",IF(L110&gt;0.25,"3-6个月","0-3个月")))))</f>
        <v>25</v>
      </c>
      <c r="N110" t="s" s="26">
        <v>227</v>
      </c>
    </row>
    <row r="111" ht="24.95" customHeight="1">
      <c r="A111" s="8">
        <v>110</v>
      </c>
      <c r="B111" t="s" s="15">
        <v>221</v>
      </c>
      <c r="C111" t="s" s="15">
        <v>222</v>
      </c>
      <c r="D111" s="16"/>
      <c r="E111" t="s" s="17">
        <v>228</v>
      </c>
      <c r="F111" t="s" s="18">
        <v>206</v>
      </c>
      <c r="G111" t="s" s="18">
        <v>35</v>
      </c>
      <c r="H111" t="s" s="18">
        <v>223</v>
      </c>
      <c r="I111" t="s" s="18">
        <v>19</v>
      </c>
      <c r="J111" t="s" s="15">
        <v>20</v>
      </c>
      <c r="K111" s="16">
        <v>41970</v>
      </c>
      <c r="L111" s="19">
        <f>ROUND(DAYS360(K111,TODAY())/360,2)</f>
        <v>3.97</v>
      </c>
      <c r="M111" t="s" s="15">
        <f>IF(L111&gt;5,"5年以上",IF(L111&gt;2,"2-5年",IF(L111&gt;1,"1-2年",IF(L111&gt;0.5,"6-12个月",IF(L111&gt;0.25,"3-6个月","0-3个月")))))</f>
        <v>25</v>
      </c>
      <c r="N111" t="s" s="26">
        <v>229</v>
      </c>
    </row>
    <row r="112" ht="24.95" customHeight="1">
      <c r="A112" s="8">
        <v>111</v>
      </c>
      <c r="B112" t="s" s="15">
        <v>221</v>
      </c>
      <c r="C112" t="s" s="15">
        <v>222</v>
      </c>
      <c r="D112" s="16"/>
      <c r="E112" t="s" s="17">
        <v>230</v>
      </c>
      <c r="F112" t="s" s="18">
        <v>206</v>
      </c>
      <c r="G112" t="s" s="18">
        <v>35</v>
      </c>
      <c r="H112" t="s" s="18">
        <v>223</v>
      </c>
      <c r="I112" t="s" s="18">
        <v>19</v>
      </c>
      <c r="J112" t="s" s="15">
        <v>29</v>
      </c>
      <c r="K112" s="16">
        <v>41793</v>
      </c>
      <c r="L112" s="19">
        <f>ROUND(DAYS360(K112,TODAY())/360,2)</f>
        <v>4.45</v>
      </c>
      <c r="M112" t="s" s="15">
        <f>IF(L112&gt;5,"5年以上",IF(L112&gt;2,"2-5年",IF(L112&gt;1,"1-2年",IF(L112&gt;0.5,"6-12个月",IF(L112&gt;0.25,"3-6个月","0-3个月")))))</f>
        <v>25</v>
      </c>
      <c r="N112" t="s" s="26">
        <v>231</v>
      </c>
    </row>
    <row r="113" ht="24.95" customHeight="1">
      <c r="A113" s="8">
        <v>112</v>
      </c>
      <c r="B113" t="s" s="15">
        <v>221</v>
      </c>
      <c r="C113" t="s" s="15">
        <v>222</v>
      </c>
      <c r="D113" s="16"/>
      <c r="E113" t="s" s="17">
        <v>232</v>
      </c>
      <c r="F113" t="s" s="18">
        <v>206</v>
      </c>
      <c r="G113" t="s" s="18">
        <v>35</v>
      </c>
      <c r="H113" t="s" s="18">
        <v>223</v>
      </c>
      <c r="I113" t="s" s="18">
        <v>19</v>
      </c>
      <c r="J113" t="s" s="15">
        <v>29</v>
      </c>
      <c r="K113" s="16">
        <v>41940</v>
      </c>
      <c r="L113" s="19">
        <f>ROUND(DAYS360(K113,TODAY())/360,2)</f>
        <v>4.05</v>
      </c>
      <c r="M113" t="s" s="15">
        <f>IF(L113&gt;5,"5年以上",IF(L113&gt;2,"2-5年",IF(L113&gt;1,"1-2年",IF(L113&gt;0.5,"6-12个月",IF(L113&gt;0.25,"3-6个月","0-3个月")))))</f>
        <v>25</v>
      </c>
      <c r="N113" t="s" s="26">
        <v>233</v>
      </c>
    </row>
    <row r="114" ht="24.95" customHeight="1">
      <c r="A114" s="21">
        <v>113</v>
      </c>
      <c r="B114" t="s" s="15">
        <v>221</v>
      </c>
      <c r="C114" t="s" s="15">
        <v>222</v>
      </c>
      <c r="D114" s="16"/>
      <c r="E114" t="s" s="17">
        <v>234</v>
      </c>
      <c r="F114" t="s" s="15">
        <v>206</v>
      </c>
      <c r="G114" t="s" s="15">
        <v>35</v>
      </c>
      <c r="H114" t="s" s="15">
        <v>223</v>
      </c>
      <c r="I114" t="s" s="15">
        <v>19</v>
      </c>
      <c r="J114" t="s" s="17">
        <v>29</v>
      </c>
      <c r="K114" s="22">
        <v>43391</v>
      </c>
      <c r="L114" s="23">
        <f>ROUND(DAYS360(K114,TODAY())/360,2)</f>
        <v>0.08</v>
      </c>
      <c r="M114" t="s" s="24">
        <f>IF(L114&gt;5,"5年以上",IF(L114&gt;2,"2-5年",IF(L114&gt;1,"1-2年",IF(L114&gt;0.5,"6-12个月",IF(L114&gt;0.25,"3-6个月","0-3个月")))))</f>
        <v>60</v>
      </c>
      <c r="N114" s="25"/>
    </row>
    <row r="115" ht="24.95" customHeight="1">
      <c r="A115" s="21">
        <v>114</v>
      </c>
      <c r="B115" t="s" s="15">
        <v>221</v>
      </c>
      <c r="C115" t="s" s="15">
        <v>222</v>
      </c>
      <c r="D115" s="16"/>
      <c r="E115" t="s" s="17">
        <v>235</v>
      </c>
      <c r="F115" t="s" s="15">
        <v>206</v>
      </c>
      <c r="G115" t="s" s="15">
        <v>35</v>
      </c>
      <c r="H115" t="s" s="15">
        <v>223</v>
      </c>
      <c r="I115" t="s" s="15">
        <v>19</v>
      </c>
      <c r="J115" t="s" s="17">
        <v>29</v>
      </c>
      <c r="K115" s="22">
        <v>43405</v>
      </c>
      <c r="L115" s="23">
        <f>ROUND(DAYS360(K115,TODAY())/360,2)</f>
        <v>0.04</v>
      </c>
      <c r="M115" t="s" s="24">
        <f>IF(L115&gt;5,"5年以上",IF(L115&gt;2,"2-5年",IF(L115&gt;1,"1-2年",IF(L115&gt;0.5,"6-12个月",IF(L115&gt;0.25,"3-6个月","0-3个月")))))</f>
        <v>60</v>
      </c>
      <c r="N115" s="25"/>
    </row>
    <row r="116" ht="24.95" customHeight="1">
      <c r="A116" s="21">
        <v>115</v>
      </c>
      <c r="B116" t="s" s="15">
        <v>221</v>
      </c>
      <c r="C116" t="s" s="15">
        <v>222</v>
      </c>
      <c r="D116" s="16"/>
      <c r="E116" t="s" s="17">
        <v>236</v>
      </c>
      <c r="F116" t="s" s="15">
        <v>206</v>
      </c>
      <c r="G116" t="s" s="15">
        <v>35</v>
      </c>
      <c r="H116" t="s" s="15">
        <v>223</v>
      </c>
      <c r="I116" t="s" s="15">
        <v>19</v>
      </c>
      <c r="J116" t="s" s="17">
        <v>29</v>
      </c>
      <c r="K116" s="22">
        <v>43406</v>
      </c>
      <c r="L116" s="23">
        <f>ROUND(DAYS360(K116,TODAY())/360,2)</f>
        <v>0.04</v>
      </c>
      <c r="M116" t="s" s="24">
        <f>IF(L116&gt;5,"5年以上",IF(L116&gt;2,"2-5年",IF(L116&gt;1,"1-2年",IF(L116&gt;0.5,"6-12个月",IF(L116&gt;0.25,"3-6个月","0-3个月")))))</f>
        <v>60</v>
      </c>
      <c r="N116" s="25"/>
    </row>
    <row r="117" ht="24.95" customHeight="1">
      <c r="A117" s="21">
        <v>116</v>
      </c>
      <c r="B117" t="s" s="15">
        <v>221</v>
      </c>
      <c r="C117" t="s" s="15">
        <v>222</v>
      </c>
      <c r="D117" s="16"/>
      <c r="E117" t="s" s="17">
        <v>237</v>
      </c>
      <c r="F117" t="s" s="15">
        <v>206</v>
      </c>
      <c r="G117" t="s" s="15">
        <v>35</v>
      </c>
      <c r="H117" t="s" s="15">
        <v>223</v>
      </c>
      <c r="I117" t="s" s="15">
        <v>19</v>
      </c>
      <c r="J117" t="s" s="17">
        <v>29</v>
      </c>
      <c r="K117" s="22">
        <v>43412</v>
      </c>
      <c r="L117" s="23">
        <f>ROUND(DAYS360(K117,TODAY())/360,2)</f>
        <v>0.02</v>
      </c>
      <c r="M117" t="s" s="24">
        <f>IF(L117&gt;5,"5年以上",IF(L117&gt;2,"2-5年",IF(L117&gt;1,"1-2年",IF(L117&gt;0.5,"6-12个月",IF(L117&gt;0.25,"3-6个月","0-3个月")))))</f>
        <v>60</v>
      </c>
      <c r="N117" s="25"/>
    </row>
    <row r="118" ht="24.95" customHeight="1">
      <c r="A118" s="8">
        <v>117</v>
      </c>
      <c r="B118" t="s" s="9">
        <v>221</v>
      </c>
      <c r="C118" t="s" s="9">
        <v>238</v>
      </c>
      <c r="D118" s="10"/>
      <c r="E118" t="s" s="11">
        <v>239</v>
      </c>
      <c r="F118" t="s" s="12">
        <v>199</v>
      </c>
      <c r="G118" t="s" s="12">
        <v>47</v>
      </c>
      <c r="H118" t="s" s="12">
        <v>16</v>
      </c>
      <c r="I118" t="s" s="12">
        <v>19</v>
      </c>
      <c r="J118" t="s" s="9">
        <v>20</v>
      </c>
      <c r="K118" s="10">
        <v>41763</v>
      </c>
      <c r="L118" s="13">
        <f>ROUND(DAYS360(K118,TODAY())/360,2)</f>
        <v>4.529999999999999</v>
      </c>
      <c r="M118" t="s" s="9">
        <f>IF(L118&gt;5,"5年以上",IF(L118&gt;2,"2-5年",IF(L118&gt;1,"1-2年",IF(L118&gt;0.5,"6-12个月",IF(L118&gt;0.25,"3-6个月","0-3个月")))))</f>
        <v>25</v>
      </c>
      <c r="N118" t="s" s="30">
        <v>240</v>
      </c>
    </row>
    <row r="119" ht="24.95" customHeight="1">
      <c r="A119" s="8">
        <v>118</v>
      </c>
      <c r="B119" t="s" s="15">
        <v>221</v>
      </c>
      <c r="C119" t="s" s="15">
        <v>238</v>
      </c>
      <c r="D119" s="16"/>
      <c r="E119" t="s" s="17">
        <v>241</v>
      </c>
      <c r="F119" t="s" s="18">
        <v>206</v>
      </c>
      <c r="G119" t="s" s="18">
        <v>35</v>
      </c>
      <c r="H119" t="s" s="18">
        <v>239</v>
      </c>
      <c r="I119" t="s" s="18">
        <v>19</v>
      </c>
      <c r="J119" t="s" s="15">
        <v>29</v>
      </c>
      <c r="K119" s="16">
        <v>42430</v>
      </c>
      <c r="L119" s="19">
        <f>ROUND(DAYS360(K119,TODAY())/360,2)</f>
        <v>2.71</v>
      </c>
      <c r="M119" t="s" s="15">
        <f>IF(L119&gt;5,"5年以上",IF(L119&gt;2,"2-5年",IF(L119&gt;1,"1-2年",IF(L119&gt;0.5,"6-12个月",IF(L119&gt;0.25,"3-6个月","0-3个月")))))</f>
        <v>25</v>
      </c>
      <c r="N119" t="s" s="26">
        <v>242</v>
      </c>
    </row>
    <row r="120" ht="24.95" customHeight="1">
      <c r="A120" s="8">
        <v>119</v>
      </c>
      <c r="B120" t="s" s="15">
        <v>221</v>
      </c>
      <c r="C120" t="s" s="15">
        <v>238</v>
      </c>
      <c r="D120" s="16"/>
      <c r="E120" t="s" s="17">
        <v>243</v>
      </c>
      <c r="F120" t="s" s="18">
        <v>206</v>
      </c>
      <c r="G120" t="s" s="18">
        <v>35</v>
      </c>
      <c r="H120" t="s" s="18">
        <v>239</v>
      </c>
      <c r="I120" t="s" s="18">
        <v>19</v>
      </c>
      <c r="J120" t="s" s="15">
        <v>29</v>
      </c>
      <c r="K120" s="16">
        <v>42430</v>
      </c>
      <c r="L120" s="19">
        <f>ROUND(DAYS360(K120,TODAY())/360,2)</f>
        <v>2.71</v>
      </c>
      <c r="M120" t="s" s="15">
        <f>IF(L120&gt;5,"5年以上",IF(L120&gt;2,"2-5年",IF(L120&gt;1,"1-2年",IF(L120&gt;0.5,"6-12个月",IF(L120&gt;0.25,"3-6个月","0-3个月")))))</f>
        <v>25</v>
      </c>
      <c r="N120" t="s" s="26">
        <v>244</v>
      </c>
    </row>
    <row r="121" ht="24.95" customHeight="1">
      <c r="A121" s="8">
        <v>120</v>
      </c>
      <c r="B121" t="s" s="15">
        <v>221</v>
      </c>
      <c r="C121" t="s" s="15">
        <v>238</v>
      </c>
      <c r="D121" s="16"/>
      <c r="E121" t="s" s="17">
        <v>245</v>
      </c>
      <c r="F121" t="s" s="18">
        <v>206</v>
      </c>
      <c r="G121" t="s" s="18">
        <v>35</v>
      </c>
      <c r="H121" t="s" s="18">
        <v>239</v>
      </c>
      <c r="I121" t="s" s="18">
        <v>19</v>
      </c>
      <c r="J121" t="s" s="15">
        <v>29</v>
      </c>
      <c r="K121" s="16">
        <v>42535</v>
      </c>
      <c r="L121" s="19">
        <f>ROUND(DAYS360(K121,TODAY())/360,2)</f>
        <v>2.42</v>
      </c>
      <c r="M121" t="s" s="15">
        <f>IF(L121&gt;5,"5年以上",IF(L121&gt;2,"2-5年",IF(L121&gt;1,"1-2年",IF(L121&gt;0.5,"6-12个月",IF(L121&gt;0.25,"3-6个月","0-3个月")))))</f>
        <v>25</v>
      </c>
      <c r="N121" t="s" s="26">
        <v>246</v>
      </c>
    </row>
    <row r="122" ht="24.95" customHeight="1">
      <c r="A122" s="8">
        <v>121</v>
      </c>
      <c r="B122" t="s" s="15">
        <v>221</v>
      </c>
      <c r="C122" t="s" s="15">
        <v>238</v>
      </c>
      <c r="D122" s="16"/>
      <c r="E122" t="s" s="17">
        <v>247</v>
      </c>
      <c r="F122" t="s" s="18">
        <v>206</v>
      </c>
      <c r="G122" t="s" s="18">
        <v>35</v>
      </c>
      <c r="H122" t="s" s="18">
        <v>239</v>
      </c>
      <c r="I122" t="s" s="18">
        <v>19</v>
      </c>
      <c r="J122" t="s" s="15">
        <v>29</v>
      </c>
      <c r="K122" s="16">
        <v>42803</v>
      </c>
      <c r="L122" s="19">
        <f>ROUND(DAYS360(K122,TODAY())/360,2)</f>
        <v>1.68</v>
      </c>
      <c r="M122" t="s" s="15">
        <f>IF(L122&gt;5,"5年以上",IF(L122&gt;2,"2-5年",IF(L122&gt;1,"1-2年",IF(L122&gt;0.5,"6-12个月",IF(L122&gt;0.25,"3-6个月","0-3个月")))))</f>
        <v>38</v>
      </c>
      <c r="N122" t="s" s="26">
        <v>248</v>
      </c>
    </row>
    <row r="123" ht="24.95" customHeight="1">
      <c r="A123" s="8">
        <v>122</v>
      </c>
      <c r="B123" t="s" s="15">
        <v>221</v>
      </c>
      <c r="C123" t="s" s="15">
        <v>238</v>
      </c>
      <c r="D123" s="16"/>
      <c r="E123" t="s" s="17">
        <v>249</v>
      </c>
      <c r="F123" t="s" s="18">
        <v>206</v>
      </c>
      <c r="G123" t="s" s="18">
        <v>35</v>
      </c>
      <c r="H123" t="s" s="18">
        <v>239</v>
      </c>
      <c r="I123" t="s" s="18">
        <v>19</v>
      </c>
      <c r="J123" t="s" s="15">
        <v>29</v>
      </c>
      <c r="K123" s="16">
        <v>42433</v>
      </c>
      <c r="L123" s="19">
        <f>ROUND(DAYS360(K123,TODAY())/360,2)</f>
        <v>2.7</v>
      </c>
      <c r="M123" t="s" s="15">
        <f>IF(L123&gt;5,"5年以上",IF(L123&gt;2,"2-5年",IF(L123&gt;1,"1-2年",IF(L123&gt;0.5,"6-12个月",IF(L123&gt;0.25,"3-6个月","0-3个月")))))</f>
        <v>25</v>
      </c>
      <c r="N123" t="s" s="26">
        <v>250</v>
      </c>
    </row>
    <row r="124" ht="24.95" customHeight="1">
      <c r="A124" s="8">
        <v>123</v>
      </c>
      <c r="B124" t="s" s="15">
        <v>221</v>
      </c>
      <c r="C124" t="s" s="15">
        <v>238</v>
      </c>
      <c r="D124" s="16"/>
      <c r="E124" t="s" s="17">
        <v>251</v>
      </c>
      <c r="F124" t="s" s="18">
        <v>206</v>
      </c>
      <c r="G124" t="s" s="18">
        <v>35</v>
      </c>
      <c r="H124" t="s" s="18">
        <v>239</v>
      </c>
      <c r="I124" t="s" s="18">
        <v>19</v>
      </c>
      <c r="J124" t="s" s="15">
        <v>29</v>
      </c>
      <c r="K124" s="16">
        <v>43040</v>
      </c>
      <c r="L124" s="19">
        <f>ROUND(DAYS360(K124,TODAY())/360,2)</f>
        <v>1.04</v>
      </c>
      <c r="M124" t="s" s="15">
        <f>IF(L124&gt;5,"5年以上",IF(L124&gt;2,"2-5年",IF(L124&gt;1,"1-2年",IF(L124&gt;0.5,"6-12个月",IF(L124&gt;0.25,"3-6个月","0-3个月")))))</f>
        <v>38</v>
      </c>
      <c r="N124" s="20"/>
    </row>
    <row r="125" ht="24.95" customHeight="1">
      <c r="A125" s="8">
        <v>124</v>
      </c>
      <c r="B125" t="s" s="15">
        <v>221</v>
      </c>
      <c r="C125" t="s" s="15">
        <v>238</v>
      </c>
      <c r="D125" s="16"/>
      <c r="E125" t="s" s="17">
        <v>252</v>
      </c>
      <c r="F125" t="s" s="18">
        <v>206</v>
      </c>
      <c r="G125" t="s" s="18">
        <v>35</v>
      </c>
      <c r="H125" t="s" s="18">
        <v>239</v>
      </c>
      <c r="I125" t="s" s="18">
        <v>19</v>
      </c>
      <c r="J125" t="s" s="15">
        <v>29</v>
      </c>
      <c r="K125" s="16">
        <v>43040</v>
      </c>
      <c r="L125" s="19">
        <f>ROUND(DAYS360(K125,TODAY())/360,2)</f>
        <v>1.04</v>
      </c>
      <c r="M125" t="s" s="15">
        <f>IF(L125&gt;5,"5年以上",IF(L125&gt;2,"2-5年",IF(L125&gt;1,"1-2年",IF(L125&gt;0.5,"6-12个月",IF(L125&gt;0.25,"3-6个月","0-3个月")))))</f>
        <v>38</v>
      </c>
      <c r="N125" s="20"/>
    </row>
    <row r="126" ht="24.95" customHeight="1">
      <c r="A126" s="8">
        <v>125</v>
      </c>
      <c r="B126" t="s" s="15">
        <v>221</v>
      </c>
      <c r="C126" t="s" s="15">
        <v>238</v>
      </c>
      <c r="D126" s="16"/>
      <c r="E126" t="s" s="17">
        <v>253</v>
      </c>
      <c r="F126" t="s" s="18">
        <v>206</v>
      </c>
      <c r="G126" t="s" s="18">
        <v>35</v>
      </c>
      <c r="H126" t="s" s="18">
        <v>239</v>
      </c>
      <c r="I126" t="s" s="18">
        <v>19</v>
      </c>
      <c r="J126" t="s" s="15">
        <v>29</v>
      </c>
      <c r="K126" s="16">
        <v>42864</v>
      </c>
      <c r="L126" s="19">
        <f>ROUND(DAYS360(K126,TODAY())/360,2)</f>
        <v>1.52</v>
      </c>
      <c r="M126" t="s" s="15">
        <f>IF(L126&gt;5,"5年以上",IF(L126&gt;2,"2-5年",IF(L126&gt;1,"1-2年",IF(L126&gt;0.5,"6-12个月",IF(L126&gt;0.25,"3-6个月","0-3个月")))))</f>
        <v>38</v>
      </c>
      <c r="N126" s="20"/>
    </row>
    <row r="127" ht="24.95" customHeight="1">
      <c r="A127" s="8">
        <v>126</v>
      </c>
      <c r="B127" t="s" s="15">
        <v>221</v>
      </c>
      <c r="C127" t="s" s="15">
        <v>238</v>
      </c>
      <c r="D127" s="16"/>
      <c r="E127" t="s" s="17">
        <v>254</v>
      </c>
      <c r="F127" t="s" s="18">
        <v>206</v>
      </c>
      <c r="G127" t="s" s="18">
        <v>35</v>
      </c>
      <c r="H127" t="s" s="18">
        <v>239</v>
      </c>
      <c r="I127" t="s" s="18">
        <v>19</v>
      </c>
      <c r="J127" t="s" s="15">
        <v>29</v>
      </c>
      <c r="K127" s="16">
        <v>43252</v>
      </c>
      <c r="L127" s="19">
        <f>ROUND(DAYS360(K127,TODAY())/360,2)</f>
        <v>0.46</v>
      </c>
      <c r="M127" t="s" s="15">
        <f>IF(L836&gt;5,"5年以上",IF(L836&gt;2,"2-5年",IF(L836&gt;1,"1-2年",IF(L836&gt;0.5,"6-12个月",IF(L836&gt;0.25,"3-6个月","0-3个月")))))</f>
        <v>60</v>
      </c>
      <c r="N127" s="20"/>
    </row>
    <row r="128" ht="24.95" customHeight="1">
      <c r="A128" s="21">
        <v>127</v>
      </c>
      <c r="B128" t="s" s="15">
        <v>221</v>
      </c>
      <c r="C128" t="s" s="15">
        <v>238</v>
      </c>
      <c r="D128" s="16"/>
      <c r="E128" t="s" s="17">
        <v>255</v>
      </c>
      <c r="F128" t="s" s="15">
        <v>206</v>
      </c>
      <c r="G128" t="s" s="15">
        <v>35</v>
      </c>
      <c r="H128" t="s" s="15">
        <v>239</v>
      </c>
      <c r="I128" t="s" s="15">
        <v>19</v>
      </c>
      <c r="J128" t="s" s="17">
        <v>29</v>
      </c>
      <c r="K128" s="22">
        <v>43406</v>
      </c>
      <c r="L128" s="23">
        <f>ROUND(DAYS360(K128,TODAY())/360,2)</f>
        <v>0.04</v>
      </c>
      <c r="M128" t="s" s="24">
        <f>IF(L128&gt;5,"5年以上",IF(L128&gt;2,"2-5年",IF(L128&gt;1,"1-2年",IF(L128&gt;0.5,"6-12个月",IF(L128&gt;0.25,"3-6个月","0-3个月")))))</f>
        <v>60</v>
      </c>
      <c r="N128" t="s" s="17">
        <v>256</v>
      </c>
    </row>
    <row r="129" ht="24.95" customHeight="1">
      <c r="A129" s="21">
        <v>128</v>
      </c>
      <c r="B129" t="s" s="9">
        <v>221</v>
      </c>
      <c r="C129" t="s" s="9">
        <v>257</v>
      </c>
      <c r="D129" s="10"/>
      <c r="E129" t="s" s="11">
        <v>258</v>
      </c>
      <c r="F129" t="s" s="9">
        <v>199</v>
      </c>
      <c r="G129" t="s" s="9">
        <v>47</v>
      </c>
      <c r="H129" t="s" s="9">
        <v>16</v>
      </c>
      <c r="I129" t="s" s="9">
        <v>19</v>
      </c>
      <c r="J129" t="s" s="9">
        <v>20</v>
      </c>
      <c r="K129" s="27">
        <v>43174</v>
      </c>
      <c r="L129" s="28">
        <f>ROUND(DAYS360(K129,TODAY())/360,2)</f>
        <v>0.67</v>
      </c>
      <c r="M129" t="s" s="29">
        <f>IF(L129&gt;5,"5年以上",IF(L129&gt;2,"2-5年",IF(L129&gt;1,"1-2年",IF(L129&gt;0.5,"6-12个月",IF(L129&gt;0.25,"3-6个月","0-3个月")))))</f>
        <v>54</v>
      </c>
      <c r="N129" t="s" s="11">
        <v>259</v>
      </c>
    </row>
    <row r="130" ht="24.95" customHeight="1">
      <c r="A130" s="21">
        <v>129</v>
      </c>
      <c r="B130" t="s" s="15">
        <v>221</v>
      </c>
      <c r="C130" t="s" s="15">
        <v>257</v>
      </c>
      <c r="D130" s="16"/>
      <c r="E130" t="s" s="17">
        <v>260</v>
      </c>
      <c r="F130" t="s" s="15">
        <v>206</v>
      </c>
      <c r="G130" t="s" s="15">
        <v>35</v>
      </c>
      <c r="H130" t="s" s="15">
        <v>258</v>
      </c>
      <c r="I130" t="s" s="15">
        <v>19</v>
      </c>
      <c r="J130" t="s" s="17">
        <v>29</v>
      </c>
      <c r="K130" s="22">
        <v>43368</v>
      </c>
      <c r="L130" s="23">
        <f>ROUND(DAYS360(K130,TODAY())/360,2)</f>
        <v>0.14</v>
      </c>
      <c r="M130" t="s" s="24">
        <f>IF(L130&gt;5,"5年以上",IF(L130&gt;2,"2-5年",IF(L130&gt;1,"1-2年",IF(L130&gt;0.5,"6-12个月",IF(L130&gt;0.25,"3-6个月","0-3个月")))))</f>
        <v>60</v>
      </c>
      <c r="N130" t="s" s="17">
        <v>261</v>
      </c>
    </row>
    <row r="131" ht="24.95" customHeight="1">
      <c r="A131" s="21">
        <v>130</v>
      </c>
      <c r="B131" t="s" s="15">
        <v>221</v>
      </c>
      <c r="C131" t="s" s="15">
        <v>257</v>
      </c>
      <c r="D131" s="16"/>
      <c r="E131" t="s" s="17">
        <v>262</v>
      </c>
      <c r="F131" t="s" s="15">
        <v>206</v>
      </c>
      <c r="G131" t="s" s="15">
        <v>35</v>
      </c>
      <c r="H131" t="s" s="15">
        <v>258</v>
      </c>
      <c r="I131" t="s" s="15">
        <v>19</v>
      </c>
      <c r="J131" t="s" s="17">
        <v>29</v>
      </c>
      <c r="K131" s="22">
        <v>43206</v>
      </c>
      <c r="L131" s="23">
        <f>ROUND(DAYS360(K131,TODAY())/360,2)</f>
        <v>0.58</v>
      </c>
      <c r="M131" t="s" s="24">
        <f>IF(L131&gt;5,"5年以上",IF(L131&gt;2,"2-5年",IF(L131&gt;1,"1-2年",IF(L131&gt;0.5,"6-12个月",IF(L131&gt;0.25,"3-6个月","0-3个月")))))</f>
        <v>54</v>
      </c>
      <c r="N131" t="s" s="17">
        <v>261</v>
      </c>
    </row>
    <row r="132" ht="24.95" customHeight="1">
      <c r="A132" s="21">
        <v>131</v>
      </c>
      <c r="B132" t="s" s="15">
        <v>221</v>
      </c>
      <c r="C132" t="s" s="15">
        <v>257</v>
      </c>
      <c r="D132" s="16"/>
      <c r="E132" t="s" s="17">
        <v>263</v>
      </c>
      <c r="F132" t="s" s="15">
        <v>206</v>
      </c>
      <c r="G132" t="s" s="15">
        <v>35</v>
      </c>
      <c r="H132" t="s" s="15">
        <v>258</v>
      </c>
      <c r="I132" t="s" s="15">
        <v>19</v>
      </c>
      <c r="J132" t="s" s="17">
        <v>20</v>
      </c>
      <c r="K132" s="22">
        <v>42923</v>
      </c>
      <c r="L132" s="23">
        <f>ROUND(DAYS360(K132,TODAY())/360,2)</f>
        <v>1.36</v>
      </c>
      <c r="M132" t="s" s="24">
        <f>IF(L132&gt;5,"5年以上",IF(L132&gt;2,"2-5年",IF(L132&gt;1,"1-2年",IF(L132&gt;0.5,"6-12个月",IF(L132&gt;0.25,"3-6个月","0-3个月")))))</f>
        <v>38</v>
      </c>
      <c r="N132" t="s" s="17">
        <v>264</v>
      </c>
    </row>
    <row r="133" ht="24.95" customHeight="1">
      <c r="A133" s="21">
        <v>132</v>
      </c>
      <c r="B133" t="s" s="15">
        <v>221</v>
      </c>
      <c r="C133" t="s" s="15">
        <v>257</v>
      </c>
      <c r="D133" s="16"/>
      <c r="E133" t="s" s="17">
        <v>265</v>
      </c>
      <c r="F133" t="s" s="15">
        <v>206</v>
      </c>
      <c r="G133" t="s" s="15">
        <v>35</v>
      </c>
      <c r="H133" t="s" s="15">
        <v>258</v>
      </c>
      <c r="I133" t="s" s="15">
        <v>19</v>
      </c>
      <c r="J133" t="s" s="17">
        <v>20</v>
      </c>
      <c r="K133" s="22">
        <v>43383</v>
      </c>
      <c r="L133" s="23">
        <f>ROUND(DAYS360(K133,TODAY())/360,2)</f>
        <v>0.1</v>
      </c>
      <c r="M133" t="s" s="24">
        <f>IF(L838&gt;5,"5年以上",IF(L838&gt;2,"2-5年",IF(L838&gt;1,"1-2年",IF(L838&gt;0.5,"6-12个月",IF(L838&gt;0.25,"3-6个月","0-3个月")))))</f>
        <v>60</v>
      </c>
      <c r="N133" t="s" s="17">
        <v>264</v>
      </c>
    </row>
    <row r="134" ht="24.95" customHeight="1">
      <c r="A134" s="21">
        <v>133</v>
      </c>
      <c r="B134" t="s" s="15">
        <v>221</v>
      </c>
      <c r="C134" t="s" s="15">
        <v>257</v>
      </c>
      <c r="D134" s="16"/>
      <c r="E134" t="s" s="17">
        <v>266</v>
      </c>
      <c r="F134" t="s" s="15">
        <v>206</v>
      </c>
      <c r="G134" t="s" s="15">
        <v>35</v>
      </c>
      <c r="H134" t="s" s="15">
        <v>258</v>
      </c>
      <c r="I134" t="s" s="15">
        <v>19</v>
      </c>
      <c r="J134" t="s" s="17">
        <v>20</v>
      </c>
      <c r="K134" s="22">
        <v>43410</v>
      </c>
      <c r="L134" s="23">
        <f>ROUND(DAYS360(K134,TODAY())/360,2)</f>
        <v>0.03</v>
      </c>
      <c r="M134" t="s" s="24">
        <f>IF(L839&gt;5,"5年以上",IF(L839&gt;2,"2-5年",IF(L839&gt;1,"1-2年",IF(L839&gt;0.5,"6-12个月",IF(L839&gt;0.25,"3-6个月","0-3个月")))))</f>
        <v>60</v>
      </c>
      <c r="N134" s="25"/>
    </row>
    <row r="135" ht="24.95" customHeight="1">
      <c r="A135" s="8">
        <v>134</v>
      </c>
      <c r="B135" t="s" s="9">
        <v>267</v>
      </c>
      <c r="C135" t="s" s="9">
        <v>268</v>
      </c>
      <c r="D135" s="10"/>
      <c r="E135" t="s" s="11">
        <v>269</v>
      </c>
      <c r="F135" t="s" s="12">
        <v>199</v>
      </c>
      <c r="G135" t="s" s="12">
        <v>47</v>
      </c>
      <c r="H135" t="s" s="12">
        <v>31</v>
      </c>
      <c r="I135" t="s" s="12">
        <v>19</v>
      </c>
      <c r="J135" t="s" s="9">
        <v>20</v>
      </c>
      <c r="K135" s="10">
        <v>41023</v>
      </c>
      <c r="L135" s="13">
        <f>ROUND(DAYS360(K135,TODAY())/360,2)</f>
        <v>6.56</v>
      </c>
      <c r="M135" t="s" s="9">
        <f>IF(L135&gt;5,"5年以上",IF(L135&gt;2,"2-5年",IF(L135&gt;1,"1-2年",IF(L135&gt;0.5,"6-12个月",IF(L135&gt;0.25,"3-6个月","0-3个月")))))</f>
        <v>21</v>
      </c>
      <c r="N135" t="s" s="30">
        <v>270</v>
      </c>
    </row>
    <row r="136" ht="24.95" customHeight="1">
      <c r="A136" s="21">
        <v>135</v>
      </c>
      <c r="B136" t="s" s="9">
        <v>267</v>
      </c>
      <c r="C136" t="s" s="9">
        <v>271</v>
      </c>
      <c r="D136" s="10"/>
      <c r="E136" t="s" s="11">
        <v>272</v>
      </c>
      <c r="F136" t="s" s="9">
        <v>199</v>
      </c>
      <c r="G136" t="s" s="9">
        <v>47</v>
      </c>
      <c r="H136" t="s" s="9">
        <v>31</v>
      </c>
      <c r="I136" t="s" s="9">
        <v>19</v>
      </c>
      <c r="J136" t="s" s="9">
        <v>20</v>
      </c>
      <c r="K136" s="27">
        <v>40313</v>
      </c>
      <c r="L136" s="28">
        <f>ROUND(DAYS360(K136,TODAY())/360,2)</f>
        <v>8.5</v>
      </c>
      <c r="M136" t="s" s="29">
        <f>IF(L136&gt;5,"5年以上",IF(L136&gt;2,"2-5年",IF(L136&gt;1,"1-2年",IF(L136&gt;0.5,"6-12个月",IF(L136&gt;0.25,"3-6个月","0-3个月")))))</f>
        <v>21</v>
      </c>
      <c r="N136" t="s" s="11">
        <v>273</v>
      </c>
    </row>
    <row r="137" ht="24.95" customHeight="1">
      <c r="A137" s="8">
        <v>136</v>
      </c>
      <c r="B137" t="s" s="9">
        <v>267</v>
      </c>
      <c r="C137" t="s" s="9">
        <v>274</v>
      </c>
      <c r="D137" s="10"/>
      <c r="E137" t="s" s="11">
        <v>275</v>
      </c>
      <c r="F137" t="s" s="12">
        <v>32</v>
      </c>
      <c r="G137" t="s" s="12">
        <v>32</v>
      </c>
      <c r="H137" t="s" s="12">
        <v>31</v>
      </c>
      <c r="I137" t="s" s="12">
        <v>19</v>
      </c>
      <c r="J137" t="s" s="9">
        <v>20</v>
      </c>
      <c r="K137" s="10">
        <v>41949</v>
      </c>
      <c r="L137" s="13">
        <f>ROUND(DAYS360(K137,TODAY())/360,2)</f>
        <v>4.029999999999999</v>
      </c>
      <c r="M137" t="s" s="9">
        <f>IF(L137&gt;5,"5年以上",IF(L137&gt;2,"2-5年",IF(L137&gt;1,"1-2年",IF(L137&gt;0.5,"6-12个月",IF(L137&gt;0.25,"3-6个月","0-3个月")))))</f>
        <v>25</v>
      </c>
      <c r="N137" t="s" s="30">
        <v>276</v>
      </c>
    </row>
    <row r="138" ht="24.95" customHeight="1">
      <c r="A138" s="8">
        <v>137</v>
      </c>
      <c r="B138" t="s" s="15">
        <v>267</v>
      </c>
      <c r="C138" t="s" s="15">
        <v>274</v>
      </c>
      <c r="D138" t="s" s="15">
        <v>277</v>
      </c>
      <c r="E138" t="s" s="17">
        <v>278</v>
      </c>
      <c r="F138" t="s" s="18">
        <v>279</v>
      </c>
      <c r="G138" t="s" s="18">
        <v>35</v>
      </c>
      <c r="H138" t="s" s="18">
        <v>275</v>
      </c>
      <c r="I138" t="s" s="18">
        <v>19</v>
      </c>
      <c r="J138" t="s" s="15">
        <v>29</v>
      </c>
      <c r="K138" s="16">
        <v>43243</v>
      </c>
      <c r="L138" s="19">
        <f>ROUND(DAYS360(K138,TODAY())/360,2)</f>
        <v>0.48</v>
      </c>
      <c r="M138" t="s" s="15">
        <f>IF(L138&gt;5,"5年以上",IF(L138&gt;2,"2-5年",IF(L138&gt;1,"1-2年",IF(L138&gt;0.5,"6-12个月",IF(L138&gt;0.25,"3-6个月","0-3个月")))))</f>
        <v>36</v>
      </c>
      <c r="N138" s="20"/>
    </row>
    <row r="139" ht="24.95" customHeight="1">
      <c r="A139" s="8">
        <v>138</v>
      </c>
      <c r="B139" t="s" s="15">
        <v>267</v>
      </c>
      <c r="C139" t="s" s="15">
        <v>274</v>
      </c>
      <c r="D139" t="s" s="15">
        <v>277</v>
      </c>
      <c r="E139" t="s" s="17">
        <v>280</v>
      </c>
      <c r="F139" t="s" s="18">
        <v>279</v>
      </c>
      <c r="G139" t="s" s="18">
        <v>35</v>
      </c>
      <c r="H139" t="s" s="18">
        <v>275</v>
      </c>
      <c r="I139" t="s" s="18">
        <v>19</v>
      </c>
      <c r="J139" t="s" s="15">
        <v>29</v>
      </c>
      <c r="K139" s="16">
        <v>43293</v>
      </c>
      <c r="L139" s="19">
        <f>ROUND(DAYS360(K139,TODAY())/360,2)</f>
        <v>0.34</v>
      </c>
      <c r="M139" t="s" s="15">
        <f>IF(L139&gt;5,"5年以上",IF(L139&gt;2,"2-5年",IF(L139&gt;1,"1-2年",IF(L139&gt;0.5,"6-12个月",IF(L139&gt;0.25,"3-6个月","0-3个月")))))</f>
        <v>36</v>
      </c>
      <c r="N139" s="20"/>
    </row>
    <row r="140" ht="24.95" customHeight="1">
      <c r="A140" s="8">
        <v>139</v>
      </c>
      <c r="B140" t="s" s="15">
        <v>267</v>
      </c>
      <c r="C140" t="s" s="15">
        <v>274</v>
      </c>
      <c r="D140" t="s" s="15">
        <v>277</v>
      </c>
      <c r="E140" t="s" s="17">
        <v>281</v>
      </c>
      <c r="F140" t="s" s="18">
        <v>279</v>
      </c>
      <c r="G140" t="s" s="18">
        <v>35</v>
      </c>
      <c r="H140" t="s" s="18">
        <v>275</v>
      </c>
      <c r="I140" t="s" s="18">
        <v>19</v>
      </c>
      <c r="J140" t="s" s="15">
        <v>20</v>
      </c>
      <c r="K140" s="16">
        <v>43241</v>
      </c>
      <c r="L140" s="19">
        <f>ROUND(DAYS360(K140,TODAY())/360,2)</f>
        <v>0.48</v>
      </c>
      <c r="M140" t="s" s="15">
        <f>IF(L140&gt;5,"5年以上",IF(L140&gt;2,"2-5年",IF(L140&gt;1,"1-2年",IF(L140&gt;0.5,"6-12个月",IF(L140&gt;0.25,"3-6个月","0-3个月")))))</f>
        <v>36</v>
      </c>
      <c r="N140" t="s" s="26">
        <v>282</v>
      </c>
    </row>
    <row r="141" ht="24.95" customHeight="1">
      <c r="A141" s="21">
        <v>140</v>
      </c>
      <c r="B141" t="s" s="15">
        <v>267</v>
      </c>
      <c r="C141" t="s" s="15">
        <v>274</v>
      </c>
      <c r="D141" s="16"/>
      <c r="E141" t="s" s="17">
        <v>283</v>
      </c>
      <c r="F141" t="s" s="15">
        <v>279</v>
      </c>
      <c r="G141" t="s" s="15">
        <v>35</v>
      </c>
      <c r="H141" t="s" s="17">
        <v>275</v>
      </c>
      <c r="I141" t="s" s="15">
        <v>19</v>
      </c>
      <c r="J141" t="s" s="17">
        <v>20</v>
      </c>
      <c r="K141" s="22">
        <v>43249</v>
      </c>
      <c r="L141" s="23">
        <f>ROUND(DAYS360(K141,TODAY())/360,2)</f>
        <v>0.46</v>
      </c>
      <c r="M141" t="s" s="24">
        <f>IF(L141&gt;5,"5年以上",IF(L141&gt;2,"2-5年",IF(L141&gt;1,"1-2年",IF(L141&gt;0.5,"6-12个月",IF(L141&gt;0.25,"3-6个月","0-3个月")))))</f>
        <v>36</v>
      </c>
      <c r="N141" t="s" s="17">
        <v>284</v>
      </c>
    </row>
    <row r="142" ht="24.95" customHeight="1">
      <c r="A142" s="21">
        <v>141</v>
      </c>
      <c r="B142" t="s" s="15">
        <v>267</v>
      </c>
      <c r="C142" t="s" s="15">
        <v>274</v>
      </c>
      <c r="D142" s="16"/>
      <c r="E142" t="s" s="17">
        <v>285</v>
      </c>
      <c r="F142" t="s" s="15">
        <v>279</v>
      </c>
      <c r="G142" t="s" s="15">
        <v>35</v>
      </c>
      <c r="H142" t="s" s="17">
        <v>275</v>
      </c>
      <c r="I142" t="s" s="15">
        <v>19</v>
      </c>
      <c r="J142" t="s" s="17">
        <v>20</v>
      </c>
      <c r="K142" s="22">
        <v>43222</v>
      </c>
      <c r="L142" s="23">
        <f>ROUND(DAYS360(K142,TODAY())/360,2)</f>
        <v>0.54</v>
      </c>
      <c r="M142" t="s" s="24">
        <f>IF(L142&gt;5,"5年以上",IF(L142&gt;2,"2-5年",IF(L142&gt;1,"1-2年",IF(L142&gt;0.5,"6-12个月",IF(L142&gt;0.25,"3-6个月","0-3个月")))))</f>
        <v>54</v>
      </c>
      <c r="N142" t="s" s="17">
        <v>284</v>
      </c>
    </row>
    <row r="143" ht="24.95" customHeight="1">
      <c r="A143" s="21">
        <v>142</v>
      </c>
      <c r="B143" t="s" s="15">
        <v>267</v>
      </c>
      <c r="C143" t="s" s="15">
        <v>274</v>
      </c>
      <c r="D143" s="16"/>
      <c r="E143" t="s" s="17">
        <v>286</v>
      </c>
      <c r="F143" t="s" s="15">
        <v>279</v>
      </c>
      <c r="G143" t="s" s="15">
        <v>35</v>
      </c>
      <c r="H143" t="s" s="17">
        <v>275</v>
      </c>
      <c r="I143" t="s" s="15">
        <v>19</v>
      </c>
      <c r="J143" t="s" s="17">
        <v>20</v>
      </c>
      <c r="K143" s="22">
        <v>43180</v>
      </c>
      <c r="L143" s="23">
        <f>ROUND(DAYS360(K143,TODAY())/360,2)</f>
        <v>0.65</v>
      </c>
      <c r="M143" t="s" s="24">
        <f>IF(L143&gt;5,"5年以上",IF(L143&gt;2,"2-5年",IF(L143&gt;1,"1-2年",IF(L143&gt;0.5,"6-12个月",IF(L143&gt;0.25,"3-6个月","0-3个月")))))</f>
        <v>54</v>
      </c>
      <c r="N143" t="s" s="17">
        <v>287</v>
      </c>
    </row>
    <row r="144" ht="24.95" customHeight="1">
      <c r="A144" s="21">
        <v>143</v>
      </c>
      <c r="B144" t="s" s="15">
        <v>267</v>
      </c>
      <c r="C144" t="s" s="15">
        <v>274</v>
      </c>
      <c r="D144" s="16"/>
      <c r="E144" t="s" s="17">
        <v>288</v>
      </c>
      <c r="F144" t="s" s="15">
        <v>279</v>
      </c>
      <c r="G144" t="s" s="15">
        <v>35</v>
      </c>
      <c r="H144" t="s" s="17">
        <v>275</v>
      </c>
      <c r="I144" t="s" s="15">
        <v>19</v>
      </c>
      <c r="J144" t="s" s="17">
        <v>20</v>
      </c>
      <c r="K144" s="22">
        <v>43168</v>
      </c>
      <c r="L144" s="23">
        <f>ROUND(DAYS360(K144,TODAY())/360,2)</f>
        <v>0.6799999999999999</v>
      </c>
      <c r="M144" t="s" s="24">
        <f>IF(L842&gt;5,"5年以上",IF(L842&gt;2,"2-5年",IF(L842&gt;1,"1-2年",IF(L842&gt;0.5,"6-12个月",IF(L842&gt;0.25,"3-6个月","0-3个月")))))</f>
        <v>60</v>
      </c>
      <c r="N144" t="s" s="17">
        <v>289</v>
      </c>
    </row>
    <row r="145" ht="24.95" customHeight="1">
      <c r="A145" s="21">
        <v>144</v>
      </c>
      <c r="B145" t="s" s="3">
        <v>267</v>
      </c>
      <c r="C145" t="s" s="3">
        <v>274</v>
      </c>
      <c r="D145" t="s" s="3">
        <v>290</v>
      </c>
      <c r="E145" t="s" s="4">
        <v>291</v>
      </c>
      <c r="F145" t="s" s="3">
        <v>292</v>
      </c>
      <c r="G145" t="s" s="3">
        <v>97</v>
      </c>
      <c r="H145" t="s" s="3">
        <v>275</v>
      </c>
      <c r="I145" t="s" s="3">
        <v>19</v>
      </c>
      <c r="J145" t="s" s="3">
        <v>20</v>
      </c>
      <c r="K145" s="32">
        <v>43222</v>
      </c>
      <c r="L145" s="33">
        <f>ROUND(DAYS360(K145,TODAY())/360,2)</f>
        <v>0.54</v>
      </c>
      <c r="M145" t="s" s="34">
        <f>IF(L145&gt;5,"5年以上",IF(L145&gt;2,"2-5年",IF(L145&gt;1,"1-2年",IF(L145&gt;0.5,"6-12个月",IF(L145&gt;0.25,"3-6个月","0-3个月")))))</f>
        <v>54</v>
      </c>
      <c r="N145" t="s" s="4">
        <v>293</v>
      </c>
    </row>
    <row r="146" ht="24.95" customHeight="1">
      <c r="A146" s="21">
        <v>145</v>
      </c>
      <c r="B146" t="s" s="15">
        <v>267</v>
      </c>
      <c r="C146" t="s" s="15">
        <v>274</v>
      </c>
      <c r="D146" t="s" s="15">
        <v>290</v>
      </c>
      <c r="E146" t="s" s="17">
        <v>294</v>
      </c>
      <c r="F146" t="s" s="15">
        <v>279</v>
      </c>
      <c r="G146" t="s" s="15">
        <v>35</v>
      </c>
      <c r="H146" t="s" s="17">
        <v>291</v>
      </c>
      <c r="I146" t="s" s="15">
        <v>19</v>
      </c>
      <c r="J146" t="s" s="17">
        <v>29</v>
      </c>
      <c r="K146" s="22">
        <v>43270</v>
      </c>
      <c r="L146" s="23">
        <f>ROUND(DAYS360(K146,TODAY())/360,2)</f>
        <v>0.41</v>
      </c>
      <c r="M146" t="s" s="24">
        <f>IF(L146&gt;5,"5年以上",IF(L146&gt;2,"2-5年",IF(L146&gt;1,"1-2年",IF(L146&gt;0.5,"6-12个月",IF(L146&gt;0.25,"3-6个月","0-3个月")))))</f>
        <v>36</v>
      </c>
      <c r="N146" s="25"/>
    </row>
    <row r="147" ht="24.95" customHeight="1">
      <c r="A147" s="21">
        <v>146</v>
      </c>
      <c r="B147" t="s" s="15">
        <v>267</v>
      </c>
      <c r="C147" t="s" s="15">
        <v>274</v>
      </c>
      <c r="D147" t="s" s="15">
        <v>290</v>
      </c>
      <c r="E147" t="s" s="17">
        <v>295</v>
      </c>
      <c r="F147" t="s" s="15">
        <v>279</v>
      </c>
      <c r="G147" t="s" s="15">
        <v>35</v>
      </c>
      <c r="H147" t="s" s="17">
        <v>291</v>
      </c>
      <c r="I147" t="s" s="15">
        <v>19</v>
      </c>
      <c r="J147" t="s" s="17">
        <v>29</v>
      </c>
      <c r="K147" s="22">
        <v>43244</v>
      </c>
      <c r="L147" s="23">
        <f>ROUND(DAYS360(K147,TODAY())/360,2)</f>
        <v>0.48</v>
      </c>
      <c r="M147" t="s" s="24">
        <f>IF(L147&gt;5,"5年以上",IF(L147&gt;2,"2-5年",IF(L147&gt;1,"1-2年",IF(L147&gt;0.5,"6-12个月",IF(L147&gt;0.25,"3-6个月","0-3个月")))))</f>
        <v>36</v>
      </c>
      <c r="N147" s="25"/>
    </row>
    <row r="148" ht="24.95" customHeight="1">
      <c r="A148" s="21">
        <v>147</v>
      </c>
      <c r="B148" t="s" s="15">
        <v>267</v>
      </c>
      <c r="C148" t="s" s="15">
        <v>274</v>
      </c>
      <c r="D148" t="s" s="15">
        <v>290</v>
      </c>
      <c r="E148" t="s" s="17">
        <v>296</v>
      </c>
      <c r="F148" t="s" s="15">
        <v>279</v>
      </c>
      <c r="G148" t="s" s="15">
        <v>35</v>
      </c>
      <c r="H148" t="s" s="17">
        <v>291</v>
      </c>
      <c r="I148" t="s" s="15">
        <v>19</v>
      </c>
      <c r="J148" t="s" s="17">
        <v>20</v>
      </c>
      <c r="K148" s="22">
        <v>43256</v>
      </c>
      <c r="L148" s="23">
        <f>ROUND(DAYS360(K148,TODAY())/360,2)</f>
        <v>0.4400000000000001</v>
      </c>
      <c r="M148" t="s" s="24">
        <f>IF(L148&gt;5,"5年以上",IF(L148&gt;2,"2-5年",IF(L148&gt;1,"1-2年",IF(L148&gt;0.5,"6-12个月",IF(L148&gt;0.25,"3-6个月","0-3个月")))))</f>
        <v>36</v>
      </c>
      <c r="N148" t="s" s="17">
        <v>297</v>
      </c>
    </row>
    <row r="149" ht="24.95" customHeight="1">
      <c r="A149" s="21">
        <v>148</v>
      </c>
      <c r="B149" t="s" s="15">
        <v>267</v>
      </c>
      <c r="C149" t="s" s="15">
        <v>274</v>
      </c>
      <c r="D149" t="s" s="15">
        <v>290</v>
      </c>
      <c r="E149" t="s" s="17">
        <v>298</v>
      </c>
      <c r="F149" t="s" s="15">
        <v>279</v>
      </c>
      <c r="G149" t="s" s="15">
        <v>35</v>
      </c>
      <c r="H149" t="s" s="17">
        <v>291</v>
      </c>
      <c r="I149" t="s" s="15">
        <v>19</v>
      </c>
      <c r="J149" t="s" s="17">
        <v>29</v>
      </c>
      <c r="K149" s="22">
        <v>43293</v>
      </c>
      <c r="L149" s="23">
        <f>ROUND(DAYS360(K149,TODAY())/360,2)</f>
        <v>0.34</v>
      </c>
      <c r="M149" t="s" s="24">
        <f>IF(L149&gt;5,"5年以上",IF(L149&gt;2,"2-5年",IF(L149&gt;1,"1-2年",IF(L149&gt;0.5,"6-12个月",IF(L149&gt;0.25,"3-6个月","0-3个月")))))</f>
        <v>36</v>
      </c>
      <c r="N149" s="25"/>
    </row>
    <row r="150" ht="24.95" customHeight="1">
      <c r="A150" s="21">
        <v>149</v>
      </c>
      <c r="B150" t="s" s="15">
        <v>267</v>
      </c>
      <c r="C150" t="s" s="15">
        <v>274</v>
      </c>
      <c r="D150" t="s" s="15">
        <v>290</v>
      </c>
      <c r="E150" t="s" s="17">
        <v>299</v>
      </c>
      <c r="F150" t="s" s="15">
        <v>279</v>
      </c>
      <c r="G150" t="s" s="15">
        <v>35</v>
      </c>
      <c r="H150" t="s" s="17">
        <v>291</v>
      </c>
      <c r="I150" t="s" s="15">
        <v>19</v>
      </c>
      <c r="J150" t="s" s="17">
        <v>29</v>
      </c>
      <c r="K150" s="22">
        <v>43404</v>
      </c>
      <c r="L150" s="23">
        <f>ROUND(DAYS360(K150,TODAY())/360,2)</f>
        <v>0.04</v>
      </c>
      <c r="M150" t="s" s="24">
        <f>IF(L150&gt;5,"5年以上",IF(L150&gt;2,"2-5年",IF(L150&gt;1,"1-2年",IF(L150&gt;0.5,"6-12个月",IF(L150&gt;0.25,"3-6个月","0-3个月")))))</f>
        <v>60</v>
      </c>
      <c r="N150" s="25"/>
    </row>
    <row r="151" ht="24.95" customHeight="1">
      <c r="A151" s="21">
        <v>150</v>
      </c>
      <c r="B151" t="s" s="9">
        <v>267</v>
      </c>
      <c r="C151" t="s" s="9">
        <v>300</v>
      </c>
      <c r="D151" s="10"/>
      <c r="E151" t="s" s="11">
        <v>301</v>
      </c>
      <c r="F151" t="s" s="9">
        <v>199</v>
      </c>
      <c r="G151" t="s" s="9">
        <v>47</v>
      </c>
      <c r="H151" t="s" s="9">
        <v>302</v>
      </c>
      <c r="I151" t="s" s="9">
        <v>19</v>
      </c>
      <c r="J151" t="s" s="9">
        <v>29</v>
      </c>
      <c r="K151" s="27">
        <v>41834</v>
      </c>
      <c r="L151" s="28">
        <f>ROUND(DAYS360(K151,TODAY())/360,2)</f>
        <v>4.34</v>
      </c>
      <c r="M151" t="s" s="29">
        <f>IF(L846&gt;5,"5年以上",IF(L846&gt;2,"2-5年",IF(L846&gt;1,"1-2年",IF(L846&gt;0.5,"6-12个月",IF(L846&gt;0.25,"3-6个月","0-3个月")))))</f>
        <v>60</v>
      </c>
      <c r="N151" t="s" s="11">
        <v>303</v>
      </c>
    </row>
    <row r="152" ht="24.95" customHeight="1">
      <c r="A152" s="21">
        <v>151</v>
      </c>
      <c r="B152" t="s" s="15">
        <v>267</v>
      </c>
      <c r="C152" t="s" s="15">
        <v>300</v>
      </c>
      <c r="D152" s="16"/>
      <c r="E152" t="s" s="17">
        <v>304</v>
      </c>
      <c r="F152" t="s" s="15">
        <v>279</v>
      </c>
      <c r="G152" t="s" s="15">
        <v>35</v>
      </c>
      <c r="H152" t="s" s="17">
        <v>301</v>
      </c>
      <c r="I152" t="s" s="15">
        <v>19</v>
      </c>
      <c r="J152" t="s" s="17">
        <v>29</v>
      </c>
      <c r="K152" s="22">
        <v>43360</v>
      </c>
      <c r="L152" s="23">
        <f>ROUND(DAYS360(K152,TODAY())/360,2)</f>
        <v>0.16</v>
      </c>
      <c r="M152" t="s" s="24">
        <f>IF(L152&gt;5,"5年以上",IF(L152&gt;2,"2-5年",IF(L152&gt;1,"1-2年",IF(L152&gt;0.5,"6-12个月",IF(L152&gt;0.25,"3-6个月","0-3个月")))))</f>
        <v>60</v>
      </c>
      <c r="N152" s="25"/>
    </row>
    <row r="153" ht="24.95" customHeight="1">
      <c r="A153" s="21">
        <v>152</v>
      </c>
      <c r="B153" t="s" s="15">
        <v>267</v>
      </c>
      <c r="C153" t="s" s="15">
        <v>300</v>
      </c>
      <c r="D153" s="16"/>
      <c r="E153" t="s" s="17">
        <v>305</v>
      </c>
      <c r="F153" t="s" s="15">
        <v>279</v>
      </c>
      <c r="G153" t="s" s="15">
        <v>35</v>
      </c>
      <c r="H153" t="s" s="17">
        <v>301</v>
      </c>
      <c r="I153" t="s" s="15">
        <v>19</v>
      </c>
      <c r="J153" t="s" s="17">
        <v>20</v>
      </c>
      <c r="K153" s="22">
        <v>42306</v>
      </c>
      <c r="L153" s="23">
        <f>ROUND(DAYS360(K153,TODAY())/360,2)</f>
        <v>3.04</v>
      </c>
      <c r="M153" t="s" s="24">
        <f>IF(L153&gt;5,"5年以上",IF(L153&gt;2,"2-5年",IF(L153&gt;1,"1-2年",IF(L153&gt;0.5,"6-12个月",IF(L153&gt;0.25,"3-6个月","0-3个月")))))</f>
        <v>25</v>
      </c>
      <c r="N153" t="s" s="17">
        <v>306</v>
      </c>
    </row>
    <row r="154" ht="24.95" customHeight="1">
      <c r="A154" s="21">
        <v>153</v>
      </c>
      <c r="B154" t="s" s="15">
        <v>267</v>
      </c>
      <c r="C154" t="s" s="15">
        <v>300</v>
      </c>
      <c r="D154" s="16"/>
      <c r="E154" t="s" s="17">
        <v>307</v>
      </c>
      <c r="F154" t="s" s="15">
        <v>279</v>
      </c>
      <c r="G154" t="s" s="15">
        <v>35</v>
      </c>
      <c r="H154" t="s" s="17">
        <v>301</v>
      </c>
      <c r="I154" t="s" s="15">
        <v>19</v>
      </c>
      <c r="J154" t="s" s="17">
        <v>20</v>
      </c>
      <c r="K154" s="22">
        <v>43319</v>
      </c>
      <c r="L154" s="23">
        <f>ROUND(DAYS360(K154,TODAY())/360,2)</f>
        <v>0.27</v>
      </c>
      <c r="M154" t="s" s="24">
        <f>IF(L154&gt;5,"5年以上",IF(L154&gt;2,"2-5年",IF(L154&gt;1,"1-2年",IF(L154&gt;0.5,"6-12个月",IF(L154&gt;0.25,"3-6个月","0-3个月")))))</f>
        <v>36</v>
      </c>
      <c r="N154" s="25"/>
    </row>
    <row r="155" ht="24.95" customHeight="1">
      <c r="A155" s="21">
        <v>154</v>
      </c>
      <c r="B155" t="s" s="15">
        <v>267</v>
      </c>
      <c r="C155" t="s" s="15">
        <v>300</v>
      </c>
      <c r="D155" s="16"/>
      <c r="E155" t="s" s="17">
        <v>308</v>
      </c>
      <c r="F155" t="s" s="15">
        <v>279</v>
      </c>
      <c r="G155" t="s" s="15">
        <v>35</v>
      </c>
      <c r="H155" t="s" s="17">
        <v>301</v>
      </c>
      <c r="I155" t="s" s="15">
        <v>19</v>
      </c>
      <c r="J155" t="s" s="17">
        <v>20</v>
      </c>
      <c r="K155" s="22">
        <v>43298</v>
      </c>
      <c r="L155" s="23">
        <f>ROUND(DAYS360(K155,TODAY())/360,2)</f>
        <v>0.33</v>
      </c>
      <c r="M155" t="s" s="24">
        <f>IF(L155&gt;5,"5年以上",IF(L155&gt;2,"2-5年",IF(L155&gt;1,"1-2年",IF(L155&gt;0.5,"6-12个月",IF(L155&gt;0.25,"3-6个月","0-3个月")))))</f>
        <v>36</v>
      </c>
      <c r="N155" t="s" s="17">
        <v>309</v>
      </c>
    </row>
    <row r="156" ht="24.95" customHeight="1">
      <c r="A156" s="21">
        <v>155</v>
      </c>
      <c r="B156" t="s" s="15">
        <v>267</v>
      </c>
      <c r="C156" t="s" s="15">
        <v>300</v>
      </c>
      <c r="D156" s="16"/>
      <c r="E156" t="s" s="17">
        <v>310</v>
      </c>
      <c r="F156" t="s" s="15">
        <v>279</v>
      </c>
      <c r="G156" t="s" s="15">
        <v>35</v>
      </c>
      <c r="H156" t="s" s="17">
        <v>301</v>
      </c>
      <c r="I156" t="s" s="15">
        <v>19</v>
      </c>
      <c r="J156" t="s" s="17">
        <v>20</v>
      </c>
      <c r="K156" s="22">
        <v>43390</v>
      </c>
      <c r="L156" s="23">
        <f>ROUND(DAYS360(K156,TODAY())/360,2)</f>
        <v>0.08</v>
      </c>
      <c r="M156" t="s" s="24">
        <f>IF(L156&gt;5,"5年以上",IF(L156&gt;2,"2-5年",IF(L156&gt;1,"1-2年",IF(L156&gt;0.5,"6-12个月",IF(L156&gt;0.25,"3-6个月","0-3个月")))))</f>
        <v>60</v>
      </c>
      <c r="N156" s="25"/>
    </row>
    <row r="157" ht="24.95" customHeight="1">
      <c r="A157" s="21">
        <v>156</v>
      </c>
      <c r="B157" t="s" s="3">
        <v>267</v>
      </c>
      <c r="C157" t="s" s="3">
        <v>300</v>
      </c>
      <c r="D157" s="39">
        <v>58</v>
      </c>
      <c r="E157" t="s" s="4">
        <v>311</v>
      </c>
      <c r="F157" t="s" s="3">
        <v>292</v>
      </c>
      <c r="G157" t="s" s="3">
        <v>97</v>
      </c>
      <c r="H157" t="s" s="3">
        <v>301</v>
      </c>
      <c r="I157" t="s" s="3">
        <v>19</v>
      </c>
      <c r="J157" t="s" s="3">
        <v>29</v>
      </c>
      <c r="K157" s="32">
        <v>42730</v>
      </c>
      <c r="L157" s="33">
        <f>ROUND(DAYS360(K157,TODAY())/360,2)</f>
        <v>1.89</v>
      </c>
      <c r="M157" t="s" s="34">
        <f>IF(L157&gt;5,"5年以上",IF(L157&gt;2,"2-5年",IF(L157&gt;1,"1-2年",IF(L157&gt;0.5,"6-12个月",IF(L157&gt;0.25,"3-6个月","0-3个月")))))</f>
        <v>38</v>
      </c>
      <c r="N157" t="s" s="4">
        <v>312</v>
      </c>
    </row>
    <row r="158" ht="24.95" customHeight="1">
      <c r="A158" s="21">
        <v>157</v>
      </c>
      <c r="B158" t="s" s="15">
        <v>267</v>
      </c>
      <c r="C158" t="s" s="15">
        <v>300</v>
      </c>
      <c r="D158" t="s" s="15">
        <v>313</v>
      </c>
      <c r="E158" t="s" s="17">
        <v>314</v>
      </c>
      <c r="F158" t="s" s="15">
        <v>315</v>
      </c>
      <c r="G158" t="s" s="15">
        <v>35</v>
      </c>
      <c r="H158" t="s" s="17">
        <v>301</v>
      </c>
      <c r="I158" t="s" s="15">
        <v>313</v>
      </c>
      <c r="J158" t="s" s="17">
        <v>29</v>
      </c>
      <c r="K158" s="22">
        <v>43293</v>
      </c>
      <c r="L158" s="23">
        <f>ROUND(DAYS360(K158,TODAY())/360,2)</f>
        <v>0.34</v>
      </c>
      <c r="M158" t="s" s="24">
        <f>IF(L158&gt;5,"5年以上",IF(L158&gt;2,"2-5年",IF(L158&gt;1,"1-2年",IF(L158&gt;0.5,"6-12个月",IF(L158&gt;0.25,"3-6个月","0-3个月")))))</f>
        <v>36</v>
      </c>
      <c r="N158" s="25"/>
    </row>
    <row r="159" ht="24.95" customHeight="1">
      <c r="A159" s="8">
        <v>158</v>
      </c>
      <c r="B159" t="s" s="9">
        <v>267</v>
      </c>
      <c r="C159" t="s" s="9">
        <v>316</v>
      </c>
      <c r="D159" s="10"/>
      <c r="E159" t="s" s="11">
        <v>317</v>
      </c>
      <c r="F159" t="s" s="12">
        <v>199</v>
      </c>
      <c r="G159" t="s" s="12">
        <v>47</v>
      </c>
      <c r="H159" t="s" s="12">
        <v>31</v>
      </c>
      <c r="I159" t="s" s="12">
        <v>19</v>
      </c>
      <c r="J159" t="s" s="9">
        <v>20</v>
      </c>
      <c r="K159" s="10">
        <v>42788</v>
      </c>
      <c r="L159" s="13">
        <f>ROUND(DAYS360(K159,TODAY())/360,2)</f>
        <v>1.73</v>
      </c>
      <c r="M159" t="s" s="9">
        <f>IF(L159&gt;5,"5年以上",IF(L159&gt;2,"2-5年",IF(L159&gt;1,"1-2年",IF(L159&gt;0.5,"6-12个月",IF(L159&gt;0.25,"3-6个月","0-3个月")))))</f>
        <v>38</v>
      </c>
      <c r="N159" t="s" s="30">
        <v>318</v>
      </c>
    </row>
    <row r="160" ht="24.95" customHeight="1">
      <c r="A160" s="8">
        <v>159</v>
      </c>
      <c r="B160" t="s" s="15">
        <v>267</v>
      </c>
      <c r="C160" t="s" s="15">
        <v>316</v>
      </c>
      <c r="D160" t="s" s="15">
        <v>319</v>
      </c>
      <c r="E160" t="s" s="17">
        <v>320</v>
      </c>
      <c r="F160" t="s" s="18">
        <v>279</v>
      </c>
      <c r="G160" t="s" s="18">
        <v>35</v>
      </c>
      <c r="H160" t="s" s="18">
        <v>317</v>
      </c>
      <c r="I160" t="s" s="18">
        <v>19</v>
      </c>
      <c r="J160" t="s" s="15">
        <v>20</v>
      </c>
      <c r="K160" s="16">
        <v>43206</v>
      </c>
      <c r="L160" s="19">
        <f>ROUND(DAYS360(K160,TODAY())/360,2)</f>
        <v>0.58</v>
      </c>
      <c r="M160" t="s" s="15">
        <f>IF(L160&gt;5,"5年以上",IF(L160&gt;2,"2-5年",IF(L160&gt;1,"1-2年",IF(L160&gt;0.5,"6-12个月",IF(L160&gt;0.25,"3-6个月","0-3个月")))))</f>
        <v>54</v>
      </c>
      <c r="N160" t="s" s="26">
        <v>321</v>
      </c>
    </row>
    <row r="161" ht="24.95" customHeight="1">
      <c r="A161" s="21">
        <v>160</v>
      </c>
      <c r="B161" t="s" s="15">
        <v>267</v>
      </c>
      <c r="C161" t="s" s="15">
        <v>316</v>
      </c>
      <c r="D161" t="s" s="15">
        <v>319</v>
      </c>
      <c r="E161" t="s" s="17">
        <v>322</v>
      </c>
      <c r="F161" t="s" s="15">
        <v>279</v>
      </c>
      <c r="G161" t="s" s="15">
        <v>35</v>
      </c>
      <c r="H161" t="s" s="15">
        <v>317</v>
      </c>
      <c r="I161" t="s" s="15">
        <v>19</v>
      </c>
      <c r="J161" t="s" s="17">
        <v>29</v>
      </c>
      <c r="K161" s="22">
        <v>43301</v>
      </c>
      <c r="L161" s="23">
        <f>ROUND(DAYS360(K161,TODAY())/360,2)</f>
        <v>0.32</v>
      </c>
      <c r="M161" t="s" s="24">
        <f>IF(L161&gt;5,"5年以上",IF(L161&gt;2,"2-5年",IF(L161&gt;1,"1-2年",IF(L161&gt;0.5,"6-12个月",IF(L161&gt;0.25,"3-6个月","0-3个月")))))</f>
        <v>36</v>
      </c>
      <c r="N161" s="25"/>
    </row>
    <row r="162" ht="24.95" customHeight="1">
      <c r="A162" s="21">
        <v>161</v>
      </c>
      <c r="B162" t="s" s="15">
        <v>267</v>
      </c>
      <c r="C162" t="s" s="15">
        <v>316</v>
      </c>
      <c r="D162" s="8">
        <v>58</v>
      </c>
      <c r="E162" t="s" s="17">
        <v>323</v>
      </c>
      <c r="F162" t="s" s="15">
        <v>279</v>
      </c>
      <c r="G162" t="s" s="15">
        <v>35</v>
      </c>
      <c r="H162" t="s" s="15">
        <v>317</v>
      </c>
      <c r="I162" t="s" s="15">
        <v>19</v>
      </c>
      <c r="J162" t="s" s="17">
        <v>20</v>
      </c>
      <c r="K162" s="22">
        <v>42933</v>
      </c>
      <c r="L162" s="23">
        <f>ROUND(DAYS360(K162,TODAY())/360,2)</f>
        <v>1.33</v>
      </c>
      <c r="M162" t="s" s="24">
        <f>IF(L162&gt;5,"5年以上",IF(L162&gt;2,"2-5年",IF(L162&gt;1,"1-2年",IF(L162&gt;0.5,"6-12个月",IF(L162&gt;0.25,"3-6个月","0-3个月")))))</f>
        <v>38</v>
      </c>
      <c r="N162" t="s" s="17">
        <v>324</v>
      </c>
    </row>
    <row r="163" ht="24.95" customHeight="1">
      <c r="A163" s="8">
        <v>162</v>
      </c>
      <c r="B163" t="s" s="15">
        <v>267</v>
      </c>
      <c r="C163" t="s" s="15">
        <v>316</v>
      </c>
      <c r="D163" s="8">
        <v>58</v>
      </c>
      <c r="E163" t="s" s="17">
        <v>325</v>
      </c>
      <c r="F163" t="s" s="18">
        <v>279</v>
      </c>
      <c r="G163" t="s" s="18">
        <v>35</v>
      </c>
      <c r="H163" t="s" s="18">
        <v>317</v>
      </c>
      <c r="I163" t="s" s="18">
        <v>19</v>
      </c>
      <c r="J163" t="s" s="15">
        <v>20</v>
      </c>
      <c r="K163" s="16">
        <v>43294</v>
      </c>
      <c r="L163" s="19">
        <f>ROUND(DAYS360(K163,TODAY())/360,2)</f>
        <v>0.34</v>
      </c>
      <c r="M163" t="s" s="15">
        <f>IF(L163&gt;5,"5年以上",IF(L163&gt;2,"2-5年",IF(L163&gt;1,"1-2年",IF(L163&gt;0.5,"6-12个月",IF(L163&gt;0.25,"3-6个月","0-3个月")))))</f>
        <v>36</v>
      </c>
      <c r="N163" t="s" s="26">
        <v>326</v>
      </c>
    </row>
    <row r="164" ht="24.95" customHeight="1">
      <c r="A164" s="21">
        <v>163</v>
      </c>
      <c r="B164" t="s" s="15">
        <v>267</v>
      </c>
      <c r="C164" t="s" s="15">
        <v>316</v>
      </c>
      <c r="D164" s="16"/>
      <c r="E164" t="s" s="17">
        <v>327</v>
      </c>
      <c r="F164" t="s" s="15">
        <v>279</v>
      </c>
      <c r="G164" t="s" s="15">
        <v>35</v>
      </c>
      <c r="H164" t="s" s="15">
        <v>317</v>
      </c>
      <c r="I164" t="s" s="15">
        <v>19</v>
      </c>
      <c r="J164" t="s" s="17">
        <v>29</v>
      </c>
      <c r="K164" s="22">
        <v>43328</v>
      </c>
      <c r="L164" s="23">
        <f>ROUND(DAYS360(K164,TODAY())/360,2)</f>
        <v>0.25</v>
      </c>
      <c r="M164" t="s" s="24">
        <f>IF(L164&gt;5,"5年以上",IF(L164&gt;2,"2-5年",IF(L164&gt;1,"1-2年",IF(L164&gt;0.5,"6-12个月",IF(L164&gt;0.25,"3-6个月","0-3个月")))))</f>
        <v>60</v>
      </c>
      <c r="N164" s="25"/>
    </row>
    <row r="165" ht="24.95" customHeight="1">
      <c r="A165" s="21">
        <v>164</v>
      </c>
      <c r="B165" t="s" s="15">
        <v>267</v>
      </c>
      <c r="C165" t="s" s="15">
        <v>316</v>
      </c>
      <c r="D165" s="16"/>
      <c r="E165" t="s" s="17">
        <v>328</v>
      </c>
      <c r="F165" t="s" s="15">
        <v>279</v>
      </c>
      <c r="G165" t="s" s="15">
        <v>35</v>
      </c>
      <c r="H165" t="s" s="15">
        <v>317</v>
      </c>
      <c r="I165" t="s" s="15">
        <v>19</v>
      </c>
      <c r="J165" t="s" s="17">
        <v>20</v>
      </c>
      <c r="K165" s="22">
        <v>43406</v>
      </c>
      <c r="L165" s="23">
        <f>ROUND(DAYS360(K165,TODAY())/360,2)</f>
        <v>0.04</v>
      </c>
      <c r="M165" t="s" s="24">
        <f>IF(L165&gt;5,"5年以上",IF(L165&gt;2,"2-5年",IF(L165&gt;1,"1-2年",IF(L165&gt;0.5,"6-12个月",IF(L165&gt;0.25,"3-6个月","0-3个月")))))</f>
        <v>60</v>
      </c>
      <c r="N165" s="25"/>
    </row>
    <row r="166" ht="24.95" customHeight="1">
      <c r="A166" s="21">
        <v>165</v>
      </c>
      <c r="B166" t="s" s="15">
        <v>267</v>
      </c>
      <c r="C166" t="s" s="15">
        <v>316</v>
      </c>
      <c r="D166" t="s" s="15">
        <v>313</v>
      </c>
      <c r="E166" t="s" s="17">
        <v>329</v>
      </c>
      <c r="F166" t="s" s="15">
        <v>315</v>
      </c>
      <c r="G166" t="s" s="15">
        <v>35</v>
      </c>
      <c r="H166" t="s" s="15">
        <v>317</v>
      </c>
      <c r="I166" t="s" s="15">
        <v>313</v>
      </c>
      <c r="J166" t="s" s="17">
        <v>29</v>
      </c>
      <c r="K166" s="22">
        <v>43300</v>
      </c>
      <c r="L166" s="23">
        <f>ROUND(DAYS360(K166,TODAY())/360,2)</f>
        <v>0.32</v>
      </c>
      <c r="M166" t="s" s="24">
        <f>IF(L166&gt;5,"5年以上",IF(L166&gt;2,"2-5年",IF(L166&gt;1,"1-2年",IF(L166&gt;0.5,"6-12个月",IF(L166&gt;0.25,"3-6个月","0-3个月")))))</f>
        <v>36</v>
      </c>
      <c r="N166" s="25"/>
    </row>
    <row r="167" ht="24.95" customHeight="1">
      <c r="A167" s="21">
        <v>166</v>
      </c>
      <c r="B167" t="s" s="9">
        <v>267</v>
      </c>
      <c r="C167" t="s" s="9">
        <v>330</v>
      </c>
      <c r="D167" s="10"/>
      <c r="E167" t="s" s="11">
        <v>331</v>
      </c>
      <c r="F167" t="s" s="9">
        <v>199</v>
      </c>
      <c r="G167" t="s" s="9">
        <v>47</v>
      </c>
      <c r="H167" t="s" s="9">
        <v>31</v>
      </c>
      <c r="I167" t="s" s="9">
        <v>19</v>
      </c>
      <c r="J167" t="s" s="9">
        <v>20</v>
      </c>
      <c r="K167" s="27">
        <v>43214</v>
      </c>
      <c r="L167" s="28">
        <f>ROUND(DAYS360(K167,TODAY())/360,2)</f>
        <v>0.5599999999999999</v>
      </c>
      <c r="M167" t="s" s="29">
        <f>IF(L167&gt;5,"5年以上",IF(L167&gt;2,"2-5年",IF(L167&gt;1,"1-2年",IF(L167&gt;0.5,"6-12个月",IF(L167&gt;0.25,"3-6个月","0-3个月")))))</f>
        <v>54</v>
      </c>
      <c r="N167" t="s" s="11">
        <v>332</v>
      </c>
    </row>
    <row r="168" ht="24.95" customHeight="1">
      <c r="A168" s="21">
        <v>167</v>
      </c>
      <c r="B168" t="s" s="15">
        <v>267</v>
      </c>
      <c r="C168" t="s" s="15">
        <v>330</v>
      </c>
      <c r="D168" s="16"/>
      <c r="E168" t="s" s="17">
        <v>333</v>
      </c>
      <c r="F168" t="s" s="15">
        <v>279</v>
      </c>
      <c r="G168" t="s" s="15">
        <v>35</v>
      </c>
      <c r="H168" t="s" s="15">
        <v>331</v>
      </c>
      <c r="I168" t="s" s="15">
        <v>19</v>
      </c>
      <c r="J168" t="s" s="17">
        <v>29</v>
      </c>
      <c r="K168" s="22">
        <v>43339</v>
      </c>
      <c r="L168" s="23">
        <f>ROUND(DAYS360(K168,TODAY())/360,2)</f>
        <v>0.22</v>
      </c>
      <c r="M168" t="s" s="24">
        <f>IF(L168&gt;5,"5年以上",IF(L168&gt;2,"2-5年",IF(L168&gt;1,"1-2年",IF(L168&gt;0.5,"6-12个月",IF(L168&gt;0.25,"3-6个月","0-3个月")))))</f>
        <v>60</v>
      </c>
      <c r="N168" s="25"/>
    </row>
    <row r="169" ht="24.95" customHeight="1">
      <c r="A169" s="21">
        <v>168</v>
      </c>
      <c r="B169" t="s" s="15">
        <v>267</v>
      </c>
      <c r="C169" t="s" s="15">
        <v>330</v>
      </c>
      <c r="D169" s="16"/>
      <c r="E169" t="s" s="17">
        <v>334</v>
      </c>
      <c r="F169" t="s" s="15">
        <v>279</v>
      </c>
      <c r="G169" t="s" s="15">
        <v>35</v>
      </c>
      <c r="H169" t="s" s="15">
        <v>331</v>
      </c>
      <c r="I169" t="s" s="15">
        <v>19</v>
      </c>
      <c r="J169" t="s" s="17">
        <v>29</v>
      </c>
      <c r="K169" s="22">
        <v>43346</v>
      </c>
      <c r="L169" s="23">
        <f>ROUND(DAYS360(K169,TODAY())/360,2)</f>
        <v>0.2</v>
      </c>
      <c r="M169" t="s" s="24">
        <f>IF(L169&gt;5,"5年以上",IF(L169&gt;2,"2-5年",IF(L169&gt;1,"1-2年",IF(L169&gt;0.5,"6-12个月",IF(L169&gt;0.25,"3-6个月","0-3个月")))))</f>
        <v>60</v>
      </c>
      <c r="N169" s="25"/>
    </row>
    <row r="170" ht="24.95" customHeight="1">
      <c r="A170" s="21">
        <v>169</v>
      </c>
      <c r="B170" t="s" s="15">
        <v>267</v>
      </c>
      <c r="C170" t="s" s="15">
        <v>330</v>
      </c>
      <c r="D170" s="16"/>
      <c r="E170" t="s" s="17">
        <v>335</v>
      </c>
      <c r="F170" t="s" s="15">
        <v>279</v>
      </c>
      <c r="G170" t="s" s="15">
        <v>35</v>
      </c>
      <c r="H170" t="s" s="15">
        <v>331</v>
      </c>
      <c r="I170" t="s" s="15">
        <v>19</v>
      </c>
      <c r="J170" t="s" s="17">
        <v>20</v>
      </c>
      <c r="K170" s="22">
        <v>43346</v>
      </c>
      <c r="L170" s="23">
        <f>ROUND(DAYS360(K170,TODAY())/360,2)</f>
        <v>0.2</v>
      </c>
      <c r="M170" t="s" s="24">
        <f>IF(L170&gt;5,"5年以上",IF(L170&gt;2,"2-5年",IF(L170&gt;1,"1-2年",IF(L170&gt;0.5,"6-12个月",IF(L170&gt;0.25,"3-6个月","0-3个月")))))</f>
        <v>60</v>
      </c>
      <c r="N170" s="25"/>
    </row>
    <row r="171" ht="24.95" customHeight="1">
      <c r="A171" s="21">
        <v>170</v>
      </c>
      <c r="B171" t="s" s="15">
        <v>267</v>
      </c>
      <c r="C171" t="s" s="15">
        <v>330</v>
      </c>
      <c r="D171" s="16"/>
      <c r="E171" t="s" s="17">
        <v>336</v>
      </c>
      <c r="F171" t="s" s="15">
        <v>279</v>
      </c>
      <c r="G171" t="s" s="15">
        <v>35</v>
      </c>
      <c r="H171" t="s" s="15">
        <v>331</v>
      </c>
      <c r="I171" t="s" s="15">
        <v>19</v>
      </c>
      <c r="J171" t="s" s="17">
        <v>20</v>
      </c>
      <c r="K171" s="22">
        <v>43349</v>
      </c>
      <c r="L171" s="23">
        <f>ROUND(DAYS360(K171,TODAY())/360,2)</f>
        <v>0.19</v>
      </c>
      <c r="M171" t="s" s="24">
        <f>IF(L171&gt;5,"5年以上",IF(L171&gt;2,"2-5年",IF(L171&gt;1,"1-2年",IF(L171&gt;0.5,"6-12个月",IF(L171&gt;0.25,"3-6个月","0-3个月")))))</f>
        <v>60</v>
      </c>
      <c r="N171" s="25"/>
    </row>
    <row r="172" ht="24.95" customHeight="1">
      <c r="A172" s="21">
        <v>171</v>
      </c>
      <c r="B172" t="s" s="15">
        <v>267</v>
      </c>
      <c r="C172" t="s" s="15">
        <v>330</v>
      </c>
      <c r="D172" s="16"/>
      <c r="E172" t="s" s="17">
        <v>337</v>
      </c>
      <c r="F172" t="s" s="15">
        <v>279</v>
      </c>
      <c r="G172" t="s" s="15">
        <v>35</v>
      </c>
      <c r="H172" t="s" s="15">
        <v>331</v>
      </c>
      <c r="I172" t="s" s="15">
        <v>19</v>
      </c>
      <c r="J172" t="s" s="17">
        <v>29</v>
      </c>
      <c r="K172" s="22">
        <v>43370</v>
      </c>
      <c r="L172" s="23">
        <v>0</v>
      </c>
      <c r="M172" t="s" s="24">
        <v>60</v>
      </c>
      <c r="N172" s="25"/>
    </row>
    <row r="173" ht="24.95" customHeight="1">
      <c r="A173" s="21">
        <v>172</v>
      </c>
      <c r="B173" t="s" s="9">
        <v>267</v>
      </c>
      <c r="C173" t="s" s="9">
        <v>338</v>
      </c>
      <c r="D173" s="10"/>
      <c r="E173" t="s" s="11">
        <v>339</v>
      </c>
      <c r="F173" t="s" s="9">
        <v>199</v>
      </c>
      <c r="G173" t="s" s="9">
        <v>47</v>
      </c>
      <c r="H173" t="s" s="9">
        <v>31</v>
      </c>
      <c r="I173" t="s" s="9">
        <v>19</v>
      </c>
      <c r="J173" t="s" s="9">
        <v>20</v>
      </c>
      <c r="K173" s="27">
        <v>42703</v>
      </c>
      <c r="L173" s="28">
        <f>ROUND(DAYS360(K173,TODAY())/360,2)</f>
        <v>1.96</v>
      </c>
      <c r="M173" t="s" s="29">
        <f>IF(L173&gt;5,"5年以上",IF(L173&gt;2,"2-5年",IF(L173&gt;1,"1-2年",IF(L173&gt;0.5,"6-12个月",IF(L173&gt;0.25,"3-6个月","0-3个月")))))</f>
        <v>38</v>
      </c>
      <c r="N173" t="s" s="11">
        <v>340</v>
      </c>
    </row>
    <row r="174" ht="24.95" customHeight="1">
      <c r="A174" s="21">
        <v>173</v>
      </c>
      <c r="B174" t="s" s="15">
        <v>267</v>
      </c>
      <c r="C174" t="s" s="15">
        <v>338</v>
      </c>
      <c r="D174" s="16"/>
      <c r="E174" t="s" s="17">
        <v>341</v>
      </c>
      <c r="F174" t="s" s="15">
        <v>279</v>
      </c>
      <c r="G174" t="s" s="15">
        <v>35</v>
      </c>
      <c r="H174" t="s" s="15">
        <v>339</v>
      </c>
      <c r="I174" t="s" s="15">
        <v>19</v>
      </c>
      <c r="J174" t="s" s="17">
        <v>29</v>
      </c>
      <c r="K174" s="22">
        <v>43336</v>
      </c>
      <c r="L174" s="23">
        <f>ROUND(DAYS360(K174,TODAY())/360,2)</f>
        <v>0.23</v>
      </c>
      <c r="M174" t="s" s="24">
        <f>IF(L174&gt;5,"5年以上",IF(L174&gt;2,"2-5年",IF(L174&gt;1,"1-2年",IF(L174&gt;0.5,"6-12个月",IF(L174&gt;0.25,"3-6个月","0-3个月")))))</f>
        <v>60</v>
      </c>
      <c r="N174" s="25"/>
    </row>
    <row r="175" ht="24.95" customHeight="1">
      <c r="A175" s="21">
        <v>174</v>
      </c>
      <c r="B175" t="s" s="15">
        <v>267</v>
      </c>
      <c r="C175" t="s" s="15">
        <v>338</v>
      </c>
      <c r="D175" s="16"/>
      <c r="E175" t="s" s="17">
        <v>342</v>
      </c>
      <c r="F175" t="s" s="15">
        <v>279</v>
      </c>
      <c r="G175" t="s" s="15">
        <v>35</v>
      </c>
      <c r="H175" t="s" s="15">
        <v>339</v>
      </c>
      <c r="I175" t="s" s="15">
        <v>19</v>
      </c>
      <c r="J175" t="s" s="17">
        <v>20</v>
      </c>
      <c r="K175" s="22">
        <v>43357</v>
      </c>
      <c r="L175" s="23">
        <f>ROUND(DAYS360(K175,TODAY())/360,2)</f>
        <v>0.17</v>
      </c>
      <c r="M175" t="s" s="24">
        <f>IF(L175&gt;5,"5年以上",IF(L175&gt;2,"2-5年",IF(L175&gt;1,"1-2年",IF(L175&gt;0.5,"6-12个月",IF(L175&gt;0.25,"3-6个月","0-3个月")))))</f>
        <v>60</v>
      </c>
      <c r="N175" s="25"/>
    </row>
    <row r="176" ht="24.95" customHeight="1">
      <c r="A176" s="21">
        <v>175</v>
      </c>
      <c r="B176" t="s" s="15">
        <v>267</v>
      </c>
      <c r="C176" t="s" s="15">
        <v>338</v>
      </c>
      <c r="D176" s="16"/>
      <c r="E176" t="s" s="17">
        <v>343</v>
      </c>
      <c r="F176" t="s" s="15">
        <v>279</v>
      </c>
      <c r="G176" t="s" s="15">
        <v>35</v>
      </c>
      <c r="H176" t="s" s="15">
        <v>339</v>
      </c>
      <c r="I176" t="s" s="15">
        <v>19</v>
      </c>
      <c r="J176" t="s" s="17">
        <v>20</v>
      </c>
      <c r="K176" s="22">
        <v>43403</v>
      </c>
      <c r="L176" s="23">
        <f>ROUND(DAYS360(K176,TODAY())/360,2)</f>
        <v>0.04</v>
      </c>
      <c r="M176" t="s" s="24">
        <f>IF(L176&gt;5,"5年以上",IF(L176&gt;2,"2-5年",IF(L176&gt;1,"1-2年",IF(L176&gt;0.5,"6-12个月",IF(L176&gt;0.25,"3-6个月","0-3个月")))))</f>
        <v>60</v>
      </c>
      <c r="N176" s="25"/>
    </row>
    <row r="177" ht="24.95" customHeight="1">
      <c r="A177" s="21">
        <v>176</v>
      </c>
      <c r="B177" t="s" s="15">
        <v>267</v>
      </c>
      <c r="C177" t="s" s="15">
        <v>338</v>
      </c>
      <c r="D177" s="16"/>
      <c r="E177" t="s" s="17">
        <v>344</v>
      </c>
      <c r="F177" t="s" s="15">
        <v>279</v>
      </c>
      <c r="G177" t="s" s="15">
        <v>35</v>
      </c>
      <c r="H177" t="s" s="15">
        <v>339</v>
      </c>
      <c r="I177" t="s" s="15">
        <v>19</v>
      </c>
      <c r="J177" t="s" s="17">
        <v>29</v>
      </c>
      <c r="K177" s="22">
        <v>43412</v>
      </c>
      <c r="L177" s="23">
        <f>ROUND(DAYS360(K177,TODAY())/360,2)</f>
        <v>0.02</v>
      </c>
      <c r="M177" t="s" s="24">
        <f>IF(L177&gt;5,"5年以上",IF(L177&gt;2,"2-5年",IF(L177&gt;1,"1-2年",IF(L177&gt;0.5,"6-12个月",IF(L177&gt;0.25,"3-6个月","0-3个月")))))</f>
        <v>60</v>
      </c>
      <c r="N177" s="25"/>
    </row>
    <row r="178" ht="24.95" customHeight="1">
      <c r="A178" s="21">
        <v>177</v>
      </c>
      <c r="B178" t="s" s="9">
        <v>267</v>
      </c>
      <c r="C178" t="s" s="9">
        <v>345</v>
      </c>
      <c r="D178" s="10"/>
      <c r="E178" t="s" s="11">
        <v>346</v>
      </c>
      <c r="F178" t="s" s="9">
        <v>199</v>
      </c>
      <c r="G178" t="s" s="9">
        <v>47</v>
      </c>
      <c r="H178" t="s" s="9">
        <v>31</v>
      </c>
      <c r="I178" t="s" s="9">
        <v>19</v>
      </c>
      <c r="J178" t="s" s="9">
        <v>20</v>
      </c>
      <c r="K178" s="27">
        <v>43000</v>
      </c>
      <c r="L178" s="28">
        <f>ROUND(DAYS360(K178,TODAY())/360,2)</f>
        <v>1.15</v>
      </c>
      <c r="M178" t="s" s="29">
        <f>IF(L178&gt;5,"5年以上",IF(L178&gt;2,"2-5年",IF(L178&gt;1,"1-2年",IF(L178&gt;0.5,"6-12个月",IF(L178&gt;0.25,"3-6个月","0-3个月")))))</f>
        <v>38</v>
      </c>
      <c r="N178" t="s" s="11">
        <v>347</v>
      </c>
    </row>
    <row r="179" ht="24.95" customHeight="1">
      <c r="A179" s="21">
        <v>178</v>
      </c>
      <c r="B179" t="s" s="15">
        <v>267</v>
      </c>
      <c r="C179" t="s" s="15">
        <v>345</v>
      </c>
      <c r="D179" s="16"/>
      <c r="E179" t="s" s="17">
        <v>348</v>
      </c>
      <c r="F179" t="s" s="15">
        <v>279</v>
      </c>
      <c r="G179" t="s" s="15">
        <v>35</v>
      </c>
      <c r="H179" t="s" s="15">
        <v>346</v>
      </c>
      <c r="I179" t="s" s="15">
        <v>19</v>
      </c>
      <c r="J179" t="s" s="17">
        <v>20</v>
      </c>
      <c r="K179" s="22">
        <v>43332</v>
      </c>
      <c r="L179" s="23">
        <f>ROUND(DAYS360(K179,TODAY())/360,2)</f>
        <v>0.24</v>
      </c>
      <c r="M179" t="s" s="24">
        <f>IF(L179&gt;5,"5年以上",IF(L179&gt;2,"2-5年",IF(L179&gt;1,"1-2年",IF(L179&gt;0.5,"6-12个月",IF(L179&gt;0.25,"3-6个月","0-3个月")))))</f>
        <v>60</v>
      </c>
      <c r="N179" s="25"/>
    </row>
    <row r="180" ht="24.95" customHeight="1">
      <c r="A180" s="21">
        <v>179</v>
      </c>
      <c r="B180" t="s" s="15">
        <v>267</v>
      </c>
      <c r="C180" t="s" s="15">
        <v>345</v>
      </c>
      <c r="D180" s="16"/>
      <c r="E180" t="s" s="17">
        <v>349</v>
      </c>
      <c r="F180" t="s" s="15">
        <v>279</v>
      </c>
      <c r="G180" t="s" s="15">
        <v>35</v>
      </c>
      <c r="H180" t="s" s="15">
        <v>346</v>
      </c>
      <c r="I180" t="s" s="15">
        <v>19</v>
      </c>
      <c r="J180" t="s" s="17">
        <v>20</v>
      </c>
      <c r="K180" s="22">
        <v>43363</v>
      </c>
      <c r="L180" s="23">
        <f>ROUND(DAYS360(K180,TODAY())/360,2)</f>
        <v>0.15</v>
      </c>
      <c r="M180" t="s" s="24">
        <f>IF(L180&gt;5,"5年以上",IF(L180&gt;2,"2-5年",IF(L180&gt;1,"1-2年",IF(L180&gt;0.5,"6-12个月",IF(L180&gt;0.25,"3-6个月","0-3个月")))))</f>
        <v>60</v>
      </c>
      <c r="N180" s="25"/>
    </row>
    <row r="181" ht="24.95" customHeight="1">
      <c r="A181" s="21">
        <v>180</v>
      </c>
      <c r="B181" t="s" s="15">
        <v>267</v>
      </c>
      <c r="C181" t="s" s="15">
        <v>345</v>
      </c>
      <c r="D181" s="16"/>
      <c r="E181" t="s" s="17">
        <v>350</v>
      </c>
      <c r="F181" t="s" s="15">
        <v>279</v>
      </c>
      <c r="G181" t="s" s="15">
        <v>35</v>
      </c>
      <c r="H181" t="s" s="15">
        <v>346</v>
      </c>
      <c r="I181" t="s" s="15">
        <v>19</v>
      </c>
      <c r="J181" t="s" s="17">
        <v>29</v>
      </c>
      <c r="K181" s="22">
        <v>43373</v>
      </c>
      <c r="L181" s="23">
        <f>ROUND(DAYS360(K181,TODAY())/360,2)</f>
        <v>0.13</v>
      </c>
      <c r="M181" t="s" s="24">
        <f>IF(L181&gt;5,"5年以上",IF(L181&gt;2,"2-5年",IF(L181&gt;1,"1-2年",IF(L181&gt;0.5,"6-12个月",IF(L181&gt;0.25,"3-6个月","0-3个月")))))</f>
        <v>60</v>
      </c>
      <c r="N181" s="25"/>
    </row>
    <row r="182" ht="24.95" customHeight="1">
      <c r="A182" s="8">
        <v>181</v>
      </c>
      <c r="B182" t="s" s="9">
        <v>267</v>
      </c>
      <c r="C182" t="s" s="9">
        <v>351</v>
      </c>
      <c r="D182" s="10"/>
      <c r="E182" t="s" s="11">
        <v>352</v>
      </c>
      <c r="F182" t="s" s="12">
        <v>199</v>
      </c>
      <c r="G182" t="s" s="12">
        <v>47</v>
      </c>
      <c r="H182" t="s" s="12">
        <v>31</v>
      </c>
      <c r="I182" t="s" s="12">
        <v>19</v>
      </c>
      <c r="J182" t="s" s="9">
        <v>20</v>
      </c>
      <c r="K182" s="10">
        <v>41893</v>
      </c>
      <c r="L182" s="13">
        <f>ROUND(DAYS360(K182,TODAY())/360,2)</f>
        <v>4.18</v>
      </c>
      <c r="M182" t="s" s="9">
        <f>IF(L182&gt;5,"5年以上",IF(L182&gt;2,"2-5年",IF(L182&gt;1,"1-2年",IF(L182&gt;0.5,"6-12个月",IF(L182&gt;0.25,"3-6个月","0-3个月")))))</f>
        <v>25</v>
      </c>
      <c r="N182" t="s" s="30">
        <v>353</v>
      </c>
    </row>
    <row r="183" ht="24.95" customHeight="1">
      <c r="A183" s="8">
        <v>182</v>
      </c>
      <c r="B183" t="s" s="15">
        <v>267</v>
      </c>
      <c r="C183" t="s" s="15">
        <v>351</v>
      </c>
      <c r="D183" s="8">
        <v>58</v>
      </c>
      <c r="E183" t="s" s="17">
        <v>354</v>
      </c>
      <c r="F183" t="s" s="18">
        <v>279</v>
      </c>
      <c r="G183" t="s" s="18">
        <v>35</v>
      </c>
      <c r="H183" t="s" s="18">
        <v>352</v>
      </c>
      <c r="I183" t="s" s="18">
        <v>19</v>
      </c>
      <c r="J183" t="s" s="15">
        <v>20</v>
      </c>
      <c r="K183" s="16">
        <v>43188</v>
      </c>
      <c r="L183" s="19">
        <f>ROUND(DAYS360(K183,TODAY())/360,2)</f>
        <v>0.63</v>
      </c>
      <c r="M183" t="s" s="15">
        <f>IF(L183&gt;5,"5年以上",IF(L183&gt;2,"2-5年",IF(L183&gt;1,"1-2年",IF(L183&gt;0.5,"6-12个月",IF(L183&gt;0.25,"3-6个月","0-3个月")))))</f>
        <v>54</v>
      </c>
      <c r="N183" t="s" s="26">
        <v>355</v>
      </c>
    </row>
    <row r="184" ht="24.95" customHeight="1">
      <c r="A184" s="8">
        <v>183</v>
      </c>
      <c r="B184" t="s" s="15">
        <v>267</v>
      </c>
      <c r="C184" t="s" s="15">
        <v>351</v>
      </c>
      <c r="D184" s="8">
        <v>58</v>
      </c>
      <c r="E184" t="s" s="17">
        <v>356</v>
      </c>
      <c r="F184" t="s" s="18">
        <v>279</v>
      </c>
      <c r="G184" t="s" s="18">
        <v>35</v>
      </c>
      <c r="H184" t="s" s="18">
        <v>352</v>
      </c>
      <c r="I184" t="s" s="18">
        <v>19</v>
      </c>
      <c r="J184" t="s" s="15">
        <v>20</v>
      </c>
      <c r="K184" s="16">
        <v>43286</v>
      </c>
      <c r="L184" s="19">
        <f>ROUND(DAYS360(K184,TODAY())/360,2)</f>
        <v>0.36</v>
      </c>
      <c r="M184" t="s" s="15">
        <f>IF(L184&gt;5,"5年以上",IF(L184&gt;2,"2-5年",IF(L184&gt;1,"1-2年",IF(L184&gt;0.5,"6-12个月",IF(L184&gt;0.25,"3-6个月","0-3个月")))))</f>
        <v>36</v>
      </c>
      <c r="N184" t="s" s="26">
        <v>355</v>
      </c>
    </row>
    <row r="185" ht="24.95" customHeight="1">
      <c r="A185" s="21">
        <v>184</v>
      </c>
      <c r="B185" t="s" s="15">
        <v>267</v>
      </c>
      <c r="C185" t="s" s="15">
        <v>351</v>
      </c>
      <c r="D185" s="16"/>
      <c r="E185" t="s" s="17">
        <v>357</v>
      </c>
      <c r="F185" t="s" s="15">
        <v>279</v>
      </c>
      <c r="G185" t="s" s="15">
        <v>35</v>
      </c>
      <c r="H185" t="s" s="15">
        <v>352</v>
      </c>
      <c r="I185" t="s" s="15">
        <v>19</v>
      </c>
      <c r="J185" t="s" s="17">
        <v>29</v>
      </c>
      <c r="K185" s="22">
        <v>43315</v>
      </c>
      <c r="L185" s="23">
        <f>ROUND(DAYS360(K185,TODAY())/360,2)</f>
        <v>0.28</v>
      </c>
      <c r="M185" t="s" s="24">
        <f>IF(L185&gt;5,"5年以上",IF(L185&gt;2,"2-5年",IF(L185&gt;1,"1-2年",IF(L185&gt;0.5,"6-12个月",IF(L185&gt;0.25,"3-6个月","0-3个月")))))</f>
        <v>36</v>
      </c>
      <c r="N185" s="25"/>
    </row>
    <row r="186" ht="24.95" customHeight="1">
      <c r="A186" s="21">
        <v>185</v>
      </c>
      <c r="B186" t="s" s="15">
        <v>267</v>
      </c>
      <c r="C186" t="s" s="15">
        <v>351</v>
      </c>
      <c r="D186" s="16"/>
      <c r="E186" t="s" s="17">
        <v>358</v>
      </c>
      <c r="F186" t="s" s="15">
        <v>279</v>
      </c>
      <c r="G186" t="s" s="15">
        <v>35</v>
      </c>
      <c r="H186" t="s" s="15">
        <v>352</v>
      </c>
      <c r="I186" t="s" s="15">
        <v>19</v>
      </c>
      <c r="J186" t="s" s="17">
        <v>20</v>
      </c>
      <c r="K186" s="22">
        <v>43370</v>
      </c>
      <c r="L186" s="23">
        <f>ROUND(DAYS360(K186,TODAY())/360,2)</f>
        <v>0.13</v>
      </c>
      <c r="M186" t="s" s="24">
        <f>IF(L186&gt;5,"5年以上",IF(L186&gt;2,"2-5年",IF(L186&gt;1,"1-2年",IF(L186&gt;0.5,"6-12个月",IF(L186&gt;0.25,"3-6个月","0-3个月")))))</f>
        <v>60</v>
      </c>
      <c r="N186" s="25"/>
    </row>
    <row r="187" ht="24.95" customHeight="1">
      <c r="A187" s="21">
        <v>186</v>
      </c>
      <c r="B187" t="s" s="15">
        <v>267</v>
      </c>
      <c r="C187" t="s" s="15">
        <v>351</v>
      </c>
      <c r="D187" s="16"/>
      <c r="E187" t="s" s="17">
        <v>359</v>
      </c>
      <c r="F187" t="s" s="15">
        <v>279</v>
      </c>
      <c r="G187" t="s" s="15">
        <v>35</v>
      </c>
      <c r="H187" t="s" s="15">
        <v>352</v>
      </c>
      <c r="I187" t="s" s="15">
        <v>19</v>
      </c>
      <c r="J187" t="s" s="17">
        <v>20</v>
      </c>
      <c r="K187" s="22">
        <v>43391</v>
      </c>
      <c r="L187" s="23">
        <f>ROUND(DAYS360(K187,TODAY())/360,2)</f>
        <v>0.08</v>
      </c>
      <c r="M187" t="s" s="24">
        <f>IF(L187&gt;5,"5年以上",IF(L187&gt;2,"2-5年",IF(L187&gt;1,"1-2年",IF(L187&gt;0.5,"6-12个月",IF(L187&gt;0.25,"3-6个月","0-3个月")))))</f>
        <v>60</v>
      </c>
      <c r="N187" s="25"/>
    </row>
    <row r="188" ht="24.95" customHeight="1">
      <c r="A188" s="21">
        <v>187</v>
      </c>
      <c r="B188" t="s" s="15">
        <v>267</v>
      </c>
      <c r="C188" t="s" s="15">
        <v>351</v>
      </c>
      <c r="D188" s="16"/>
      <c r="E188" t="s" s="17">
        <v>360</v>
      </c>
      <c r="F188" t="s" s="15">
        <v>279</v>
      </c>
      <c r="G188" t="s" s="15">
        <v>35</v>
      </c>
      <c r="H188" t="s" s="15">
        <v>352</v>
      </c>
      <c r="I188" t="s" s="15">
        <v>19</v>
      </c>
      <c r="J188" t="s" s="17">
        <v>20</v>
      </c>
      <c r="K188" s="22">
        <v>43404</v>
      </c>
      <c r="L188" s="23">
        <f>ROUND(DAYS360(K188,TODAY())/360,2)</f>
        <v>0.04</v>
      </c>
      <c r="M188" t="s" s="24">
        <f>IF(L188&gt;5,"5年以上",IF(L188&gt;2,"2-5年",IF(L188&gt;1,"1-2年",IF(L188&gt;0.5,"6-12个月",IF(L188&gt;0.25,"3-6个月","0-3个月")))))</f>
        <v>60</v>
      </c>
      <c r="N188" s="25"/>
    </row>
    <row r="189" ht="24.95" customHeight="1">
      <c r="A189" s="21">
        <v>188</v>
      </c>
      <c r="B189" t="s" s="3">
        <v>267</v>
      </c>
      <c r="C189" t="s" s="3">
        <v>351</v>
      </c>
      <c r="D189" s="31"/>
      <c r="E189" t="s" s="4">
        <v>361</v>
      </c>
      <c r="F189" t="s" s="3">
        <v>292</v>
      </c>
      <c r="G189" t="s" s="3">
        <v>97</v>
      </c>
      <c r="H189" t="s" s="3">
        <v>352</v>
      </c>
      <c r="I189" t="s" s="3">
        <v>19</v>
      </c>
      <c r="J189" t="s" s="3">
        <v>20</v>
      </c>
      <c r="K189" s="32">
        <v>43122</v>
      </c>
      <c r="L189" s="33">
        <f>ROUND(DAYS360(K189,TODAY())/360,2)</f>
        <v>0.8099999999999999</v>
      </c>
      <c r="M189" t="s" s="34">
        <f>IF(L189&gt;5,"5年以上",IF(L189&gt;2,"2-5年",IF(L189&gt;1,"1-2年",IF(L189&gt;0.5,"6-12个月",IF(L189&gt;0.25,"3-6个月","0-3个月")))))</f>
        <v>54</v>
      </c>
      <c r="N189" t="s" s="4">
        <v>362</v>
      </c>
    </row>
    <row r="190" ht="24.95" customHeight="1">
      <c r="A190" s="21">
        <v>189</v>
      </c>
      <c r="B190" t="s" s="15">
        <v>267</v>
      </c>
      <c r="C190" t="s" s="15">
        <v>351</v>
      </c>
      <c r="D190" s="16"/>
      <c r="E190" t="s" s="17">
        <v>363</v>
      </c>
      <c r="F190" t="s" s="15">
        <v>279</v>
      </c>
      <c r="G190" t="s" s="15">
        <v>35</v>
      </c>
      <c r="H190" t="s" s="15">
        <v>361</v>
      </c>
      <c r="I190" t="s" s="15">
        <v>19</v>
      </c>
      <c r="J190" t="s" s="17">
        <v>20</v>
      </c>
      <c r="K190" s="22">
        <v>43305</v>
      </c>
      <c r="L190" s="23">
        <f>ROUND(DAYS360(K190,TODAY())/360,2)</f>
        <v>0.31</v>
      </c>
      <c r="M190" t="s" s="24">
        <f>IF(L190&gt;5,"5年以上",IF(L190&gt;2,"2-5年",IF(L190&gt;1,"1-2年",IF(L190&gt;0.5,"6-12个月",IF(L190&gt;0.25,"3-6个月","0-3个月")))))</f>
        <v>36</v>
      </c>
      <c r="N190" s="25"/>
    </row>
    <row r="191" ht="24.95" customHeight="1">
      <c r="A191" s="21">
        <v>190</v>
      </c>
      <c r="B191" t="s" s="15">
        <v>267</v>
      </c>
      <c r="C191" t="s" s="15">
        <v>351</v>
      </c>
      <c r="D191" s="16"/>
      <c r="E191" t="s" s="17">
        <v>364</v>
      </c>
      <c r="F191" t="s" s="15">
        <v>279</v>
      </c>
      <c r="G191" t="s" s="15">
        <v>35</v>
      </c>
      <c r="H191" t="s" s="15">
        <v>361</v>
      </c>
      <c r="I191" t="s" s="15">
        <v>19</v>
      </c>
      <c r="J191" t="s" s="17">
        <v>29</v>
      </c>
      <c r="K191" s="22">
        <v>43356</v>
      </c>
      <c r="L191" s="23">
        <f>ROUND(DAYS360(K191,TODAY())/360,2)</f>
        <v>0.17</v>
      </c>
      <c r="M191" t="s" s="24">
        <f>IF(L191&gt;5,"5年以上",IF(L191&gt;2,"2-5年",IF(L191&gt;1,"1-2年",IF(L191&gt;0.5,"6-12个月",IF(L191&gt;0.25,"3-6个月","0-3个月")))))</f>
        <v>60</v>
      </c>
      <c r="N191" s="25"/>
    </row>
    <row r="192" ht="24.95" customHeight="1">
      <c r="A192" s="21">
        <v>191</v>
      </c>
      <c r="B192" t="s" s="15">
        <v>267</v>
      </c>
      <c r="C192" t="s" s="15">
        <v>351</v>
      </c>
      <c r="D192" s="16"/>
      <c r="E192" t="s" s="17">
        <v>365</v>
      </c>
      <c r="F192" t="s" s="15">
        <v>279</v>
      </c>
      <c r="G192" t="s" s="15">
        <v>35</v>
      </c>
      <c r="H192" t="s" s="15">
        <v>361</v>
      </c>
      <c r="I192" t="s" s="15">
        <v>19</v>
      </c>
      <c r="J192" t="s" s="17">
        <v>20</v>
      </c>
      <c r="K192" s="22">
        <v>43186</v>
      </c>
      <c r="L192" s="23">
        <f>ROUND(DAYS360(K192,TODAY())/360,2)</f>
        <v>0.63</v>
      </c>
      <c r="M192" t="s" s="24">
        <f>IF(L192&gt;5,"5年以上",IF(L192&gt;2,"2-5年",IF(L192&gt;1,"1-2年",IF(L192&gt;0.5,"6-12个月",IF(L192&gt;0.25,"3-6个月","0-3个月")))))</f>
        <v>54</v>
      </c>
      <c r="N192" t="s" s="17">
        <v>366</v>
      </c>
    </row>
    <row r="193" ht="24.95" customHeight="1">
      <c r="A193" s="21">
        <v>192</v>
      </c>
      <c r="B193" t="s" s="15">
        <v>267</v>
      </c>
      <c r="C193" t="s" s="15">
        <v>351</v>
      </c>
      <c r="D193" s="16"/>
      <c r="E193" t="s" s="17">
        <v>367</v>
      </c>
      <c r="F193" t="s" s="15">
        <v>279</v>
      </c>
      <c r="G193" t="s" s="15">
        <v>35</v>
      </c>
      <c r="H193" t="s" s="15">
        <v>361</v>
      </c>
      <c r="I193" t="s" s="15">
        <v>19</v>
      </c>
      <c r="J193" t="s" s="17">
        <v>20</v>
      </c>
      <c r="K193" s="22">
        <v>43368</v>
      </c>
      <c r="L193" s="23">
        <f>ROUND(DAYS360(K193,TODAY())/360,2)</f>
        <v>0.14</v>
      </c>
      <c r="M193" t="s" s="24">
        <f>IF(L193&gt;5,"5年以上",IF(L193&gt;2,"2-5年",IF(L193&gt;1,"1-2年",IF(L193&gt;0.5,"6-12个月",IF(L193&gt;0.25,"3-6个月","0-3个月")))))</f>
        <v>60</v>
      </c>
      <c r="N193" s="25"/>
    </row>
    <row r="194" ht="24.95" customHeight="1">
      <c r="A194" s="21">
        <v>193</v>
      </c>
      <c r="B194" t="s" s="15">
        <v>267</v>
      </c>
      <c r="C194" t="s" s="15">
        <v>351</v>
      </c>
      <c r="D194" s="16"/>
      <c r="E194" t="s" s="17">
        <v>368</v>
      </c>
      <c r="F194" t="s" s="15">
        <v>279</v>
      </c>
      <c r="G194" t="s" s="15">
        <v>35</v>
      </c>
      <c r="H194" t="s" s="15">
        <v>361</v>
      </c>
      <c r="I194" t="s" s="15">
        <v>19</v>
      </c>
      <c r="J194" t="s" s="17">
        <v>29</v>
      </c>
      <c r="K194" s="22">
        <v>43389</v>
      </c>
      <c r="L194" s="23">
        <f>ROUND(DAYS360(K194,TODAY())/360,2)</f>
        <v>0.08</v>
      </c>
      <c r="M194" t="s" s="24">
        <f>IF(L194&gt;5,"5年以上",IF(L194&gt;2,"2-5年",IF(L194&gt;1,"1-2年",IF(L194&gt;0.5,"6-12个月",IF(L194&gt;0.25,"3-6个月","0-3个月")))))</f>
        <v>60</v>
      </c>
      <c r="N194" s="25"/>
    </row>
    <row r="195" ht="24.95" customHeight="1">
      <c r="A195" s="21">
        <v>194</v>
      </c>
      <c r="B195" t="s" s="3">
        <v>267</v>
      </c>
      <c r="C195" t="s" s="3">
        <v>351</v>
      </c>
      <c r="D195" t="s" s="3">
        <v>319</v>
      </c>
      <c r="E195" t="s" s="4">
        <v>369</v>
      </c>
      <c r="F195" t="s" s="3">
        <v>292</v>
      </c>
      <c r="G195" t="s" s="3">
        <v>97</v>
      </c>
      <c r="H195" t="s" s="3">
        <v>352</v>
      </c>
      <c r="I195" t="s" s="3">
        <v>19</v>
      </c>
      <c r="J195" t="s" s="3">
        <v>29</v>
      </c>
      <c r="K195" s="32">
        <v>43055</v>
      </c>
      <c r="L195" s="33">
        <f>ROUND(DAYS360(K195,TODAY())/360,2)</f>
        <v>1</v>
      </c>
      <c r="M195" t="s" s="34">
        <f>IF(L195&gt;5,"5年以上",IF(L195&gt;2,"2-5年",IF(L195&gt;1,"1-2年",IF(L195&gt;0.5,"6-12个月",IF(L195&gt;0.25,"3-6个月","0-3个月")))))</f>
        <v>54</v>
      </c>
      <c r="N195" t="s" s="4">
        <v>370</v>
      </c>
    </row>
    <row r="196" ht="24.95" customHeight="1">
      <c r="A196" s="21">
        <v>195</v>
      </c>
      <c r="B196" t="s" s="15">
        <v>267</v>
      </c>
      <c r="C196" t="s" s="15">
        <v>351</v>
      </c>
      <c r="D196" t="s" s="15">
        <v>319</v>
      </c>
      <c r="E196" t="s" s="17">
        <v>371</v>
      </c>
      <c r="F196" t="s" s="15">
        <v>279</v>
      </c>
      <c r="G196" t="s" s="15">
        <v>35</v>
      </c>
      <c r="H196" t="s" s="15">
        <v>369</v>
      </c>
      <c r="I196" t="s" s="15">
        <v>19</v>
      </c>
      <c r="J196" t="s" s="17">
        <v>20</v>
      </c>
      <c r="K196" s="22">
        <v>43245</v>
      </c>
      <c r="L196" s="23">
        <f>ROUND(DAYS360(K196,TODAY())/360,2)</f>
        <v>0.47</v>
      </c>
      <c r="M196" t="s" s="24">
        <f>IF(L196&gt;5,"5年以上",IF(L196&gt;2,"2-5年",IF(L196&gt;1,"1-2年",IF(L196&gt;0.5,"6-12个月",IF(L196&gt;0.25,"3-6个月","0-3个月")))))</f>
        <v>36</v>
      </c>
      <c r="N196" t="s" s="17">
        <v>366</v>
      </c>
    </row>
    <row r="197" ht="24.95" customHeight="1">
      <c r="A197" s="21">
        <v>196</v>
      </c>
      <c r="B197" t="s" s="15">
        <v>267</v>
      </c>
      <c r="C197" t="s" s="15">
        <v>351</v>
      </c>
      <c r="D197" t="s" s="15">
        <v>319</v>
      </c>
      <c r="E197" t="s" s="17">
        <v>372</v>
      </c>
      <c r="F197" t="s" s="15">
        <v>279</v>
      </c>
      <c r="G197" t="s" s="15">
        <v>35</v>
      </c>
      <c r="H197" t="s" s="15">
        <v>369</v>
      </c>
      <c r="I197" t="s" s="15">
        <v>19</v>
      </c>
      <c r="J197" t="s" s="17">
        <v>20</v>
      </c>
      <c r="K197" s="22">
        <v>43215</v>
      </c>
      <c r="L197" s="23">
        <f>ROUND(DAYS360(K197,TODAY())/360,2)</f>
        <v>0.5599999999999999</v>
      </c>
      <c r="M197" t="s" s="24">
        <f>IF(L197&gt;5,"5年以上",IF(L197&gt;2,"2-5年",IF(L197&gt;1,"1-2年",IF(L197&gt;0.5,"6-12个月",IF(L197&gt;0.25,"3-6个月","0-3个月")))))</f>
        <v>54</v>
      </c>
      <c r="N197" t="s" s="17">
        <v>366</v>
      </c>
    </row>
    <row r="198" ht="24.95" customHeight="1">
      <c r="A198" s="21">
        <v>197</v>
      </c>
      <c r="B198" t="s" s="15">
        <v>267</v>
      </c>
      <c r="C198" t="s" s="15">
        <v>351</v>
      </c>
      <c r="D198" t="s" s="15">
        <v>319</v>
      </c>
      <c r="E198" t="s" s="17">
        <v>373</v>
      </c>
      <c r="F198" t="s" s="15">
        <v>279</v>
      </c>
      <c r="G198" t="s" s="15">
        <v>35</v>
      </c>
      <c r="H198" t="s" s="15">
        <v>369</v>
      </c>
      <c r="I198" t="s" s="15">
        <v>19</v>
      </c>
      <c r="J198" t="s" s="17">
        <v>20</v>
      </c>
      <c r="K198" s="22">
        <v>42795</v>
      </c>
      <c r="L198" s="23">
        <f>ROUND(DAYS360(K198,TODAY())/360,2)</f>
        <v>1.71</v>
      </c>
      <c r="M198" t="s" s="24">
        <f>IF(L198&gt;5,"5年以上",IF(L198&gt;2,"2-5年",IF(L198&gt;1,"1-2年",IF(L198&gt;0.5,"6-12个月",IF(L198&gt;0.25,"3-6个月","0-3个月")))))</f>
        <v>38</v>
      </c>
      <c r="N198" t="s" s="17">
        <v>374</v>
      </c>
    </row>
    <row r="199" ht="24.95" customHeight="1">
      <c r="A199" s="21">
        <v>198</v>
      </c>
      <c r="B199" t="s" s="15">
        <v>267</v>
      </c>
      <c r="C199" t="s" s="15">
        <v>351</v>
      </c>
      <c r="D199" t="s" s="15">
        <v>319</v>
      </c>
      <c r="E199" t="s" s="17">
        <v>375</v>
      </c>
      <c r="F199" t="s" s="15">
        <v>279</v>
      </c>
      <c r="G199" t="s" s="15">
        <v>35</v>
      </c>
      <c r="H199" t="s" s="15">
        <v>369</v>
      </c>
      <c r="I199" t="s" s="15">
        <v>19</v>
      </c>
      <c r="J199" t="s" s="17">
        <v>20</v>
      </c>
      <c r="K199" s="22">
        <v>42313</v>
      </c>
      <c r="L199" s="23">
        <f>ROUND(DAYS360(K199,TODAY())/360,2)</f>
        <v>3.03</v>
      </c>
      <c r="M199" t="s" s="24">
        <f>IF(L199&gt;5,"5年以上",IF(L199&gt;2,"2-5年",IF(L199&gt;1,"1-2年",IF(L199&gt;0.5,"6-12个月",IF(L199&gt;0.25,"3-6个月","0-3个月")))))</f>
        <v>25</v>
      </c>
      <c r="N199" t="s" s="17">
        <v>376</v>
      </c>
    </row>
    <row r="200" ht="24.95" customHeight="1">
      <c r="A200" s="21">
        <v>199</v>
      </c>
      <c r="B200" t="s" s="15">
        <v>267</v>
      </c>
      <c r="C200" t="s" s="15">
        <v>351</v>
      </c>
      <c r="D200" t="s" s="15">
        <v>319</v>
      </c>
      <c r="E200" t="s" s="17">
        <v>377</v>
      </c>
      <c r="F200" t="s" s="15">
        <v>279</v>
      </c>
      <c r="G200" t="s" s="15">
        <v>35</v>
      </c>
      <c r="H200" t="s" s="15">
        <v>369</v>
      </c>
      <c r="I200" t="s" s="15">
        <v>19</v>
      </c>
      <c r="J200" t="s" s="17">
        <v>20</v>
      </c>
      <c r="K200" s="22">
        <v>43377</v>
      </c>
      <c r="L200" s="23">
        <f>ROUND(DAYS360(K200,TODAY())/360,2)</f>
        <v>0.11</v>
      </c>
      <c r="M200" t="s" s="24">
        <f>IF(L200&gt;5,"5年以上",IF(L200&gt;2,"2-5年",IF(L200&gt;1,"1-2年",IF(L200&gt;0.5,"6-12个月",IF(L200&gt;0.25,"3-6个月","0-3个月")))))</f>
        <v>60</v>
      </c>
      <c r="N200" s="25"/>
    </row>
    <row r="201" ht="24.95" customHeight="1">
      <c r="A201" s="8">
        <v>200</v>
      </c>
      <c r="B201" t="s" s="3">
        <v>267</v>
      </c>
      <c r="C201" t="s" s="3">
        <v>351</v>
      </c>
      <c r="D201" s="39">
        <v>58</v>
      </c>
      <c r="E201" t="s" s="4">
        <v>378</v>
      </c>
      <c r="F201" t="s" s="5">
        <v>292</v>
      </c>
      <c r="G201" t="s" s="5">
        <v>97</v>
      </c>
      <c r="H201" t="s" s="5">
        <v>352</v>
      </c>
      <c r="I201" t="s" s="5">
        <v>19</v>
      </c>
      <c r="J201" t="s" s="3">
        <v>20</v>
      </c>
      <c r="K201" s="31">
        <v>42787</v>
      </c>
      <c r="L201" s="36">
        <f>ROUND(DAYS360(K201,TODAY())/360,2)</f>
        <v>1.73</v>
      </c>
      <c r="M201" t="s" s="3">
        <f>IF(L201&gt;5,"5年以上",IF(L201&gt;2,"2-5年",IF(L201&gt;1,"1-2年",IF(L201&gt;0.5,"6-12个月",IF(L201&gt;0.25,"3-6个月","0-3个月")))))</f>
        <v>38</v>
      </c>
      <c r="N201" t="s" s="7">
        <v>379</v>
      </c>
    </row>
    <row r="202" ht="24.95" customHeight="1">
      <c r="A202" s="8">
        <v>201</v>
      </c>
      <c r="B202" t="s" s="15">
        <v>267</v>
      </c>
      <c r="C202" t="s" s="15">
        <v>351</v>
      </c>
      <c r="D202" s="8">
        <v>58</v>
      </c>
      <c r="E202" t="s" s="17">
        <v>380</v>
      </c>
      <c r="F202" t="s" s="18">
        <v>279</v>
      </c>
      <c r="G202" t="s" s="18">
        <v>35</v>
      </c>
      <c r="H202" t="s" s="26">
        <v>378</v>
      </c>
      <c r="I202" t="s" s="18">
        <v>19</v>
      </c>
      <c r="J202" t="s" s="15">
        <v>20</v>
      </c>
      <c r="K202" s="16">
        <v>43265</v>
      </c>
      <c r="L202" s="19">
        <f>ROUND(DAYS360(K202,TODAY())/360,2)</f>
        <v>0.42</v>
      </c>
      <c r="M202" t="s" s="15">
        <f>IF(L202&gt;5,"5年以上",IF(L202&gt;2,"2-5年",IF(L202&gt;1,"1-2年",IF(L202&gt;0.5,"6-12个月",IF(L202&gt;0.25,"3-6个月","0-3个月")))))</f>
        <v>36</v>
      </c>
      <c r="N202" s="20"/>
    </row>
    <row r="203" ht="24.95" customHeight="1">
      <c r="A203" s="8">
        <v>202</v>
      </c>
      <c r="B203" t="s" s="15">
        <v>267</v>
      </c>
      <c r="C203" t="s" s="15">
        <v>351</v>
      </c>
      <c r="D203" s="8">
        <v>58</v>
      </c>
      <c r="E203" t="s" s="17">
        <v>381</v>
      </c>
      <c r="F203" t="s" s="18">
        <v>279</v>
      </c>
      <c r="G203" t="s" s="18">
        <v>35</v>
      </c>
      <c r="H203" t="s" s="18">
        <v>378</v>
      </c>
      <c r="I203" t="s" s="18">
        <v>19</v>
      </c>
      <c r="J203" t="s" s="15">
        <v>29</v>
      </c>
      <c r="K203" s="16">
        <v>43194</v>
      </c>
      <c r="L203" s="19">
        <f>ROUND(DAYS360(K203,TODAY())/360,2)</f>
        <v>0.61</v>
      </c>
      <c r="M203" t="s" s="15">
        <f>IF(L203&gt;5,"5年以上",IF(L203&gt;2,"2-5年",IF(L203&gt;1,"1-2年",IF(L203&gt;0.5,"6-12个月",IF(L203&gt;0.25,"3-6个月","0-3个月")))))</f>
        <v>54</v>
      </c>
      <c r="N203" s="20"/>
    </row>
    <row r="204" ht="24.95" customHeight="1">
      <c r="A204" s="8">
        <v>203</v>
      </c>
      <c r="B204" t="s" s="15">
        <v>267</v>
      </c>
      <c r="C204" t="s" s="15">
        <v>351</v>
      </c>
      <c r="D204" s="8">
        <v>58</v>
      </c>
      <c r="E204" t="s" s="17">
        <v>382</v>
      </c>
      <c r="F204" t="s" s="18">
        <v>279</v>
      </c>
      <c r="G204" t="s" s="18">
        <v>35</v>
      </c>
      <c r="H204" t="s" s="18">
        <v>378</v>
      </c>
      <c r="I204" t="s" s="18">
        <v>19</v>
      </c>
      <c r="J204" t="s" s="15">
        <v>29</v>
      </c>
      <c r="K204" s="16">
        <v>42801</v>
      </c>
      <c r="L204" s="19">
        <f>ROUND(DAYS360(K204,TODAY())/360,2)</f>
        <v>1.69</v>
      </c>
      <c r="M204" t="s" s="15">
        <f>IF(L204&gt;5,"5年以上",IF(L204&gt;2,"2-5年",IF(L204&gt;1,"1-2年",IF(L204&gt;0.5,"6-12个月",IF(L204&gt;0.25,"3-6个月","0-3个月")))))</f>
        <v>38</v>
      </c>
      <c r="N204" t="s" s="26">
        <v>383</v>
      </c>
    </row>
    <row r="205" ht="24.95" customHeight="1">
      <c r="A205" s="21">
        <v>204</v>
      </c>
      <c r="B205" t="s" s="15">
        <v>267</v>
      </c>
      <c r="C205" t="s" s="15">
        <v>351</v>
      </c>
      <c r="D205" s="8">
        <v>58</v>
      </c>
      <c r="E205" t="s" s="17">
        <v>384</v>
      </c>
      <c r="F205" t="s" s="15">
        <v>279</v>
      </c>
      <c r="G205" t="s" s="15">
        <v>35</v>
      </c>
      <c r="H205" t="s" s="15">
        <v>378</v>
      </c>
      <c r="I205" t="s" s="15">
        <v>19</v>
      </c>
      <c r="J205" t="s" s="17">
        <v>20</v>
      </c>
      <c r="K205" s="22">
        <v>42953</v>
      </c>
      <c r="L205" s="23">
        <f>ROUND(DAYS360(K205,TODAY())/360,2)</f>
        <v>1.28</v>
      </c>
      <c r="M205" t="s" s="24">
        <f>IF(L205&gt;5,"5年以上",IF(L205&gt;2,"2-5年",IF(L205&gt;1,"1-2年",IF(L205&gt;0.5,"6-12个月",IF(L205&gt;0.25,"3-6个月","0-3个月")))))</f>
        <v>38</v>
      </c>
      <c r="N205" t="s" s="17">
        <v>385</v>
      </c>
    </row>
    <row r="206" ht="24.95" customHeight="1">
      <c r="A206" s="8">
        <v>205</v>
      </c>
      <c r="B206" t="s" s="15">
        <v>267</v>
      </c>
      <c r="C206" t="s" s="15">
        <v>351</v>
      </c>
      <c r="D206" t="s" s="15">
        <v>313</v>
      </c>
      <c r="E206" t="s" s="17">
        <v>386</v>
      </c>
      <c r="F206" t="s" s="18">
        <v>315</v>
      </c>
      <c r="G206" t="s" s="18">
        <v>35</v>
      </c>
      <c r="H206" t="s" s="18">
        <v>352</v>
      </c>
      <c r="I206" t="s" s="18">
        <v>313</v>
      </c>
      <c r="J206" t="s" s="15">
        <v>29</v>
      </c>
      <c r="K206" s="16">
        <v>42515</v>
      </c>
      <c r="L206" s="19">
        <f>ROUND(DAYS360(K206,TODAY())/360,2)</f>
        <v>2.47</v>
      </c>
      <c r="M206" t="s" s="15">
        <f>IF(L206&gt;5,"5年以上",IF(L206&gt;2,"2-5年",IF(L206&gt;1,"1-2年",IF(L206&gt;0.5,"6-12个月",IF(L206&gt;0.25,"3-6个月","0-3个月")))))</f>
        <v>25</v>
      </c>
      <c r="N206" t="s" s="26">
        <v>387</v>
      </c>
    </row>
    <row r="207" ht="24.95" customHeight="1">
      <c r="A207" s="8">
        <v>206</v>
      </c>
      <c r="B207" t="s" s="15">
        <v>267</v>
      </c>
      <c r="C207" t="s" s="15">
        <v>351</v>
      </c>
      <c r="D207" t="s" s="15">
        <v>313</v>
      </c>
      <c r="E207" t="s" s="17">
        <v>388</v>
      </c>
      <c r="F207" t="s" s="18">
        <v>315</v>
      </c>
      <c r="G207" t="s" s="18">
        <v>35</v>
      </c>
      <c r="H207" t="s" s="18">
        <v>352</v>
      </c>
      <c r="I207" t="s" s="18">
        <v>313</v>
      </c>
      <c r="J207" t="s" s="15">
        <v>29</v>
      </c>
      <c r="K207" s="16">
        <v>42552</v>
      </c>
      <c r="L207" s="19">
        <f>ROUND(DAYS360(K207,TODAY())/360,2)</f>
        <v>2.37</v>
      </c>
      <c r="M207" t="s" s="15">
        <f>IF(L207&gt;5,"5年以上",IF(L207&gt;2,"2-5年",IF(L207&gt;1,"1-2年",IF(L207&gt;0.5,"6-12个月",IF(L207&gt;0.25,"3-6个月","0-3个月")))))</f>
        <v>25</v>
      </c>
      <c r="N207" s="20"/>
    </row>
    <row r="208" ht="24.95" customHeight="1">
      <c r="A208" s="8">
        <v>207</v>
      </c>
      <c r="B208" t="s" s="15">
        <v>267</v>
      </c>
      <c r="C208" t="s" s="15">
        <v>351</v>
      </c>
      <c r="D208" t="s" s="15">
        <v>313</v>
      </c>
      <c r="E208" t="s" s="17">
        <v>389</v>
      </c>
      <c r="F208" t="s" s="18">
        <v>315</v>
      </c>
      <c r="G208" t="s" s="18">
        <v>35</v>
      </c>
      <c r="H208" t="s" s="18">
        <v>352</v>
      </c>
      <c r="I208" t="s" s="18">
        <v>313</v>
      </c>
      <c r="J208" t="s" s="15">
        <v>29</v>
      </c>
      <c r="K208" s="16">
        <v>42562</v>
      </c>
      <c r="L208" s="19">
        <f>ROUND(DAYS360(K208,TODAY())/360,2)</f>
        <v>2.34</v>
      </c>
      <c r="M208" t="s" s="15">
        <f>IF(L208&gt;5,"5年以上",IF(L208&gt;2,"2-5年",IF(L208&gt;1,"1-2年",IF(L208&gt;0.5,"6-12个月",IF(L208&gt;0.25,"3-6个月","0-3个月")))))</f>
        <v>25</v>
      </c>
      <c r="N208" s="20"/>
    </row>
    <row r="209" ht="24.95" customHeight="1">
      <c r="A209" s="8">
        <v>208</v>
      </c>
      <c r="B209" t="s" s="15">
        <v>267</v>
      </c>
      <c r="C209" t="s" s="15">
        <v>351</v>
      </c>
      <c r="D209" t="s" s="15">
        <v>313</v>
      </c>
      <c r="E209" t="s" s="17">
        <v>390</v>
      </c>
      <c r="F209" t="s" s="18">
        <v>315</v>
      </c>
      <c r="G209" t="s" s="18">
        <v>35</v>
      </c>
      <c r="H209" t="s" s="18">
        <v>352</v>
      </c>
      <c r="I209" t="s" s="18">
        <v>313</v>
      </c>
      <c r="J209" t="s" s="15">
        <v>20</v>
      </c>
      <c r="K209" s="16">
        <v>42660</v>
      </c>
      <c r="L209" s="19">
        <f>ROUND(DAYS360(K209,TODAY())/360,2)</f>
        <v>2.08</v>
      </c>
      <c r="M209" t="s" s="15">
        <f>IF(L209&gt;5,"5年以上",IF(L209&gt;2,"2-5年",IF(L209&gt;1,"1-2年",IF(L209&gt;0.5,"6-12个月",IF(L209&gt;0.25,"3-6个月","0-3个月")))))</f>
        <v>25</v>
      </c>
      <c r="N209" t="s" s="26">
        <v>391</v>
      </c>
    </row>
    <row r="210" ht="24.95" customHeight="1">
      <c r="A210" s="8">
        <v>209</v>
      </c>
      <c r="B210" t="s" s="9">
        <v>267</v>
      </c>
      <c r="C210" t="s" s="9">
        <v>392</v>
      </c>
      <c r="D210" s="10"/>
      <c r="E210" t="s" s="11">
        <v>393</v>
      </c>
      <c r="F210" t="s" s="12">
        <v>199</v>
      </c>
      <c r="G210" t="s" s="12">
        <v>47</v>
      </c>
      <c r="H210" t="s" s="12">
        <v>31</v>
      </c>
      <c r="I210" t="s" s="12">
        <v>19</v>
      </c>
      <c r="J210" t="s" s="9">
        <v>29</v>
      </c>
      <c r="K210" s="10">
        <v>42198</v>
      </c>
      <c r="L210" s="13">
        <f>ROUND(DAYS360(K210,TODAY())/360,2)</f>
        <v>3.34</v>
      </c>
      <c r="M210" t="s" s="9">
        <f>IF(L210&gt;5,"5年以上",IF(L210&gt;2,"2-5年",IF(L210&gt;1,"1-2年",IF(L210&gt;0.5,"6-12个月",IF(L210&gt;0.25,"3-6个月","0-3个月")))))</f>
        <v>25</v>
      </c>
      <c r="N210" t="s" s="30">
        <v>394</v>
      </c>
    </row>
    <row r="211" ht="24.95" customHeight="1">
      <c r="A211" s="21">
        <v>210</v>
      </c>
      <c r="B211" t="s" s="15">
        <v>267</v>
      </c>
      <c r="C211" t="s" s="15">
        <v>392</v>
      </c>
      <c r="D211" s="16"/>
      <c r="E211" t="s" s="17">
        <v>395</v>
      </c>
      <c r="F211" t="s" s="15">
        <v>279</v>
      </c>
      <c r="G211" t="s" s="15">
        <v>35</v>
      </c>
      <c r="H211" t="s" s="15">
        <v>393</v>
      </c>
      <c r="I211" t="s" s="15">
        <v>19</v>
      </c>
      <c r="J211" t="s" s="17">
        <v>20</v>
      </c>
      <c r="K211" s="22">
        <v>43381</v>
      </c>
      <c r="L211" s="23">
        <f>ROUND(DAYS360(K211,TODAY())/360,2)</f>
        <v>0.1</v>
      </c>
      <c r="M211" t="s" s="24">
        <f>IF(L211&gt;5,"5年以上",IF(L211&gt;2,"2-5年",IF(L211&gt;1,"1-2年",IF(L211&gt;0.5,"6-12个月",IF(L211&gt;0.25,"3-6个月","0-3个月")))))</f>
        <v>60</v>
      </c>
      <c r="N211" s="25"/>
    </row>
    <row r="212" ht="24.95" customHeight="1">
      <c r="A212" s="21">
        <v>211</v>
      </c>
      <c r="B212" t="s" s="15">
        <v>267</v>
      </c>
      <c r="C212" t="s" s="15">
        <v>392</v>
      </c>
      <c r="D212" t="s" s="15">
        <v>396</v>
      </c>
      <c r="E212" t="s" s="17">
        <v>397</v>
      </c>
      <c r="F212" t="s" s="15">
        <v>279</v>
      </c>
      <c r="G212" t="s" s="15">
        <v>35</v>
      </c>
      <c r="H212" t="s" s="15">
        <v>393</v>
      </c>
      <c r="I212" t="s" s="17">
        <v>19</v>
      </c>
      <c r="J212" t="s" s="17">
        <v>20</v>
      </c>
      <c r="K212" s="22">
        <v>42870</v>
      </c>
      <c r="L212" s="23">
        <f>ROUND(DAYS360(K212,TODAY())/360,2)</f>
        <v>1.5</v>
      </c>
      <c r="M212" t="s" s="24">
        <f>IF(L212&gt;5,"5年以上",IF(L212&gt;2,"2-5年",IF(L212&gt;1,"1-2年",IF(L212&gt;0.5,"6-12个月",IF(L212&gt;0.25,"3-6个月","0-3个月")))))</f>
        <v>38</v>
      </c>
      <c r="N212" t="s" s="17">
        <v>398</v>
      </c>
    </row>
    <row r="213" ht="24.95" customHeight="1">
      <c r="A213" s="21">
        <v>212</v>
      </c>
      <c r="B213" t="s" s="15">
        <v>267</v>
      </c>
      <c r="C213" t="s" s="15">
        <v>392</v>
      </c>
      <c r="D213" t="s" s="15">
        <v>396</v>
      </c>
      <c r="E213" t="s" s="17">
        <v>399</v>
      </c>
      <c r="F213" t="s" s="15">
        <v>279</v>
      </c>
      <c r="G213" t="s" s="15">
        <v>35</v>
      </c>
      <c r="H213" t="s" s="15">
        <v>393</v>
      </c>
      <c r="I213" t="s" s="17">
        <v>19</v>
      </c>
      <c r="J213" t="s" s="17">
        <v>29</v>
      </c>
      <c r="K213" s="22">
        <v>43046</v>
      </c>
      <c r="L213" s="23">
        <f>ROUND(DAYS360(K213,TODAY())/360,2)</f>
        <v>1.02</v>
      </c>
      <c r="M213" t="s" s="24">
        <f>IF(L213&gt;5,"5年以上",IF(L213&gt;2,"2-5年",IF(L213&gt;1,"1-2年",IF(L213&gt;0.5,"6-12个月",IF(L213&gt;0.25,"3-6个月","0-3个月")))))</f>
        <v>38</v>
      </c>
      <c r="N213" t="s" s="17">
        <v>400</v>
      </c>
    </row>
    <row r="214" ht="24.95" customHeight="1">
      <c r="A214" s="21">
        <v>213</v>
      </c>
      <c r="B214" t="s" s="15">
        <v>267</v>
      </c>
      <c r="C214" t="s" s="15">
        <v>392</v>
      </c>
      <c r="D214" t="s" s="15">
        <v>396</v>
      </c>
      <c r="E214" t="s" s="17">
        <v>401</v>
      </c>
      <c r="F214" t="s" s="15">
        <v>279</v>
      </c>
      <c r="G214" t="s" s="15">
        <v>35</v>
      </c>
      <c r="H214" t="s" s="15">
        <v>393</v>
      </c>
      <c r="I214" t="s" s="17">
        <v>19</v>
      </c>
      <c r="J214" t="s" s="17">
        <v>20</v>
      </c>
      <c r="K214" s="22">
        <v>43297</v>
      </c>
      <c r="L214" s="23">
        <f>ROUND(DAYS360(K214,TODAY())/360,2)</f>
        <v>0.33</v>
      </c>
      <c r="M214" t="s" s="24">
        <f>IF(L214&gt;5,"5年以上",IF(L214&gt;2,"2-5年",IF(L214&gt;1,"1-2年",IF(L214&gt;0.5,"6-12个月",IF(L214&gt;0.25,"3-6个月","0-3个月")))))</f>
        <v>36</v>
      </c>
      <c r="N214" s="25"/>
    </row>
    <row r="215" ht="24.95" customHeight="1">
      <c r="A215" s="21">
        <v>214</v>
      </c>
      <c r="B215" t="s" s="15">
        <v>267</v>
      </c>
      <c r="C215" t="s" s="15">
        <v>392</v>
      </c>
      <c r="D215" t="s" s="15">
        <v>396</v>
      </c>
      <c r="E215" t="s" s="17">
        <v>402</v>
      </c>
      <c r="F215" t="s" s="15">
        <v>279</v>
      </c>
      <c r="G215" t="s" s="15">
        <v>35</v>
      </c>
      <c r="H215" t="s" s="15">
        <v>393</v>
      </c>
      <c r="I215" t="s" s="17">
        <v>19</v>
      </c>
      <c r="J215" t="s" s="17">
        <v>20</v>
      </c>
      <c r="K215" s="22">
        <v>43350</v>
      </c>
      <c r="L215" s="23">
        <f>ROUND(DAYS360(K215,TODAY())/360,2)</f>
        <v>0.19</v>
      </c>
      <c r="M215" t="s" s="24">
        <f>IF(L215&gt;5,"5年以上",IF(L215&gt;2,"2-5年",IF(L215&gt;1,"1-2年",IF(L215&gt;0.5,"6-12个月",IF(L215&gt;0.25,"3-6个月","0-3个月")))))</f>
        <v>60</v>
      </c>
      <c r="N215" s="25"/>
    </row>
    <row r="216" ht="24.95" customHeight="1">
      <c r="A216" s="21">
        <v>215</v>
      </c>
      <c r="B216" t="s" s="3">
        <v>267</v>
      </c>
      <c r="C216" t="s" s="3">
        <v>392</v>
      </c>
      <c r="D216" s="31"/>
      <c r="E216" t="s" s="4">
        <v>403</v>
      </c>
      <c r="F216" t="s" s="3">
        <v>292</v>
      </c>
      <c r="G216" t="s" s="3">
        <v>97</v>
      </c>
      <c r="H216" t="s" s="3">
        <v>393</v>
      </c>
      <c r="I216" t="s" s="3">
        <v>19</v>
      </c>
      <c r="J216" t="s" s="3">
        <v>20</v>
      </c>
      <c r="K216" s="32">
        <v>41942</v>
      </c>
      <c r="L216" s="33">
        <f>ROUND(DAYS360(K216,TODAY())/360,2)</f>
        <v>4.04</v>
      </c>
      <c r="M216" t="s" s="34">
        <f>IF(L216&gt;5,"5年以上",IF(L216&gt;2,"2-5年",IF(L216&gt;1,"1-2年",IF(L216&gt;0.5,"6-12个月",IF(L216&gt;0.25,"3-6个月","0-3个月")))))</f>
        <v>25</v>
      </c>
      <c r="N216" t="s" s="4">
        <v>404</v>
      </c>
    </row>
    <row r="217" ht="24.95" customHeight="1">
      <c r="A217" s="21">
        <v>216</v>
      </c>
      <c r="B217" t="s" s="15">
        <v>267</v>
      </c>
      <c r="C217" t="s" s="15">
        <v>392</v>
      </c>
      <c r="D217" s="16"/>
      <c r="E217" t="s" s="17">
        <v>405</v>
      </c>
      <c r="F217" t="s" s="15">
        <v>279</v>
      </c>
      <c r="G217" t="s" s="15">
        <v>35</v>
      </c>
      <c r="H217" t="s" s="15">
        <v>403</v>
      </c>
      <c r="I217" t="s" s="15">
        <v>19</v>
      </c>
      <c r="J217" t="s" s="17">
        <v>20</v>
      </c>
      <c r="K217" s="22">
        <v>43192</v>
      </c>
      <c r="L217" s="23">
        <f>ROUND(DAYS360(K217,TODAY())/360,2)</f>
        <v>0.62</v>
      </c>
      <c r="M217" t="s" s="24">
        <f>IF(L217&gt;5,"5年以上",IF(L217&gt;2,"2-5年",IF(L217&gt;1,"1-2年",IF(L217&gt;0.5,"6-12个月",IF(L217&gt;0.25,"3-6个月","0-3个月")))))</f>
        <v>54</v>
      </c>
      <c r="N217" t="s" s="17">
        <v>406</v>
      </c>
    </row>
    <row r="218" ht="24.95" customHeight="1">
      <c r="A218" s="21">
        <v>217</v>
      </c>
      <c r="B218" t="s" s="15">
        <v>267</v>
      </c>
      <c r="C218" t="s" s="15">
        <v>392</v>
      </c>
      <c r="D218" s="16"/>
      <c r="E218" t="s" s="17">
        <v>407</v>
      </c>
      <c r="F218" t="s" s="15">
        <v>279</v>
      </c>
      <c r="G218" t="s" s="15">
        <v>35</v>
      </c>
      <c r="H218" t="s" s="15">
        <v>403</v>
      </c>
      <c r="I218" t="s" s="15">
        <v>19</v>
      </c>
      <c r="J218" t="s" s="17">
        <v>29</v>
      </c>
      <c r="K218" s="22">
        <v>43362</v>
      </c>
      <c r="L218" s="23">
        <f>ROUND(DAYS360(K218,TODAY())/360,2)</f>
        <v>0.16</v>
      </c>
      <c r="M218" t="s" s="24">
        <f>IF(L218&gt;5,"5年以上",IF(L218&gt;2,"2-5年",IF(L218&gt;1,"1-2年",IF(L218&gt;0.5,"6-12个月",IF(L218&gt;0.25,"3-6个月","0-3个月")))))</f>
        <v>60</v>
      </c>
      <c r="N218" s="25"/>
    </row>
    <row r="219" ht="24.95" customHeight="1">
      <c r="A219" s="21">
        <v>218</v>
      </c>
      <c r="B219" t="s" s="15">
        <v>267</v>
      </c>
      <c r="C219" t="s" s="15">
        <v>392</v>
      </c>
      <c r="D219" s="16"/>
      <c r="E219" t="s" s="17">
        <v>408</v>
      </c>
      <c r="F219" t="s" s="15">
        <v>279</v>
      </c>
      <c r="G219" t="s" s="15">
        <v>35</v>
      </c>
      <c r="H219" t="s" s="15">
        <v>403</v>
      </c>
      <c r="I219" t="s" s="15">
        <v>19</v>
      </c>
      <c r="J219" t="s" s="17">
        <v>20</v>
      </c>
      <c r="K219" s="22">
        <v>43328</v>
      </c>
      <c r="L219" s="23">
        <f>ROUND(DAYS360(K219,TODAY())/360,2)</f>
        <v>0.25</v>
      </c>
      <c r="M219" t="s" s="24">
        <f>IF(L219&gt;5,"5年以上",IF(L219&gt;2,"2-5年",IF(L219&gt;1,"1-2年",IF(L219&gt;0.5,"6-12个月",IF(L219&gt;0.25,"3-6个月","0-3个月")))))</f>
        <v>60</v>
      </c>
      <c r="N219" s="25"/>
    </row>
    <row r="220" ht="24.95" customHeight="1">
      <c r="A220" s="21">
        <v>219</v>
      </c>
      <c r="B220" t="s" s="15">
        <v>267</v>
      </c>
      <c r="C220" t="s" s="15">
        <v>392</v>
      </c>
      <c r="D220" s="16"/>
      <c r="E220" t="s" s="17">
        <v>409</v>
      </c>
      <c r="F220" t="s" s="15">
        <v>279</v>
      </c>
      <c r="G220" t="s" s="15">
        <v>35</v>
      </c>
      <c r="H220" t="s" s="15">
        <v>403</v>
      </c>
      <c r="I220" t="s" s="15">
        <v>19</v>
      </c>
      <c r="J220" t="s" s="17">
        <v>20</v>
      </c>
      <c r="K220" s="22">
        <v>42858</v>
      </c>
      <c r="L220" s="23">
        <f>ROUND(DAYS360(K220,TODAY())/360,2)</f>
        <v>1.53</v>
      </c>
      <c r="M220" t="s" s="24">
        <f>IF(L220&gt;5,"5年以上",IF(L220&gt;2,"2-5年",IF(L220&gt;1,"1-2年",IF(L220&gt;0.5,"6-12个月",IF(L220&gt;0.25,"3-6个月","0-3个月")))))</f>
        <v>38</v>
      </c>
      <c r="N220" t="s" s="17">
        <v>410</v>
      </c>
    </row>
    <row r="221" ht="24.95" customHeight="1">
      <c r="A221" s="21">
        <v>220</v>
      </c>
      <c r="B221" t="s" s="15">
        <v>267</v>
      </c>
      <c r="C221" t="s" s="15">
        <v>392</v>
      </c>
      <c r="D221" s="16"/>
      <c r="E221" t="s" s="17">
        <v>411</v>
      </c>
      <c r="F221" t="s" s="15">
        <v>279</v>
      </c>
      <c r="G221" t="s" s="15">
        <v>35</v>
      </c>
      <c r="H221" t="s" s="15">
        <v>403</v>
      </c>
      <c r="I221" t="s" s="15">
        <v>19</v>
      </c>
      <c r="J221" t="s" s="17">
        <v>29</v>
      </c>
      <c r="K221" s="22">
        <v>43381</v>
      </c>
      <c r="L221" s="23">
        <f>ROUND(DAYS360(K221,TODAY())/360,2)</f>
        <v>0.1</v>
      </c>
      <c r="M221" t="s" s="24">
        <f>IF(L221&gt;5,"5年以上",IF(L221&gt;2,"2-5年",IF(L221&gt;1,"1-2年",IF(L221&gt;0.5,"6-12个月",IF(L221&gt;0.25,"3-6个月","0-3个月")))))</f>
        <v>60</v>
      </c>
      <c r="N221" s="25"/>
    </row>
    <row r="222" ht="24.95" customHeight="1">
      <c r="A222" s="21">
        <v>221</v>
      </c>
      <c r="B222" t="s" s="3">
        <v>267</v>
      </c>
      <c r="C222" t="s" s="3">
        <v>392</v>
      </c>
      <c r="D222" s="31"/>
      <c r="E222" t="s" s="4">
        <v>412</v>
      </c>
      <c r="F222" t="s" s="3">
        <v>292</v>
      </c>
      <c r="G222" t="s" s="3">
        <v>97</v>
      </c>
      <c r="H222" t="s" s="3">
        <v>393</v>
      </c>
      <c r="I222" t="s" s="3">
        <v>19</v>
      </c>
      <c r="J222" t="s" s="3">
        <v>20</v>
      </c>
      <c r="K222" s="32">
        <v>43255</v>
      </c>
      <c r="L222" s="33">
        <f>ROUND(DAYS360(K222,TODAY())/360,2)</f>
        <v>0.45</v>
      </c>
      <c r="M222" t="s" s="34">
        <f>IF(L222&gt;5,"5年以上",IF(L222&gt;2,"2-5年",IF(L222&gt;1,"1-2年",IF(L222&gt;0.5,"6-12个月",IF(L222&gt;0.25,"3-6个月","0-3个月")))))</f>
        <v>36</v>
      </c>
      <c r="N222" t="s" s="4">
        <v>413</v>
      </c>
    </row>
    <row r="223" ht="24.95" customHeight="1">
      <c r="A223" s="21">
        <v>222</v>
      </c>
      <c r="B223" t="s" s="15">
        <v>267</v>
      </c>
      <c r="C223" t="s" s="15">
        <v>392</v>
      </c>
      <c r="D223" s="16"/>
      <c r="E223" t="s" s="17">
        <v>414</v>
      </c>
      <c r="F223" t="s" s="15">
        <v>279</v>
      </c>
      <c r="G223" t="s" s="15">
        <v>35</v>
      </c>
      <c r="H223" t="s" s="15">
        <v>412</v>
      </c>
      <c r="I223" t="s" s="15">
        <v>19</v>
      </c>
      <c r="J223" t="s" s="17">
        <v>20</v>
      </c>
      <c r="K223" s="22">
        <v>43321</v>
      </c>
      <c r="L223" s="23">
        <f>ROUND(DAYS360(K223,TODAY())/360,2)</f>
        <v>0.27</v>
      </c>
      <c r="M223" t="s" s="24">
        <f>IF(L223&gt;5,"5年以上",IF(L223&gt;2,"2-5年",IF(L223&gt;1,"1-2年",IF(L223&gt;0.5,"6-12个月",IF(L223&gt;0.25,"3-6个月","0-3个月")))))</f>
        <v>36</v>
      </c>
      <c r="N223" s="25"/>
    </row>
    <row r="224" ht="24.95" customHeight="1">
      <c r="A224" s="21">
        <v>223</v>
      </c>
      <c r="B224" t="s" s="15">
        <v>267</v>
      </c>
      <c r="C224" t="s" s="15">
        <v>392</v>
      </c>
      <c r="D224" s="16"/>
      <c r="E224" t="s" s="17">
        <v>415</v>
      </c>
      <c r="F224" t="s" s="15">
        <v>279</v>
      </c>
      <c r="G224" t="s" s="15">
        <v>35</v>
      </c>
      <c r="H224" t="s" s="15">
        <v>412</v>
      </c>
      <c r="I224" t="s" s="15">
        <v>19</v>
      </c>
      <c r="J224" t="s" s="17">
        <v>20</v>
      </c>
      <c r="K224" s="22">
        <v>43301</v>
      </c>
      <c r="L224" s="23">
        <f>ROUND(DAYS360(K224,TODAY())/360,2)</f>
        <v>0.32</v>
      </c>
      <c r="M224" t="s" s="24">
        <f>IF(L224&gt;5,"5年以上",IF(L224&gt;2,"2-5年",IF(L224&gt;1,"1-2年",IF(L224&gt;0.5,"6-12个月",IF(L224&gt;0.25,"3-6个月","0-3个月")))))</f>
        <v>36</v>
      </c>
      <c r="N224" s="25"/>
    </row>
    <row r="225" ht="24.95" customHeight="1">
      <c r="A225" s="21">
        <v>224</v>
      </c>
      <c r="B225" t="s" s="15">
        <v>267</v>
      </c>
      <c r="C225" t="s" s="15">
        <v>392</v>
      </c>
      <c r="D225" s="16"/>
      <c r="E225" t="s" s="17">
        <v>416</v>
      </c>
      <c r="F225" t="s" s="15">
        <v>279</v>
      </c>
      <c r="G225" t="s" s="15">
        <v>35</v>
      </c>
      <c r="H225" t="s" s="15">
        <v>412</v>
      </c>
      <c r="I225" t="s" s="15">
        <v>19</v>
      </c>
      <c r="J225" t="s" s="17">
        <v>29</v>
      </c>
      <c r="K225" s="22">
        <v>43368</v>
      </c>
      <c r="L225" s="23">
        <f>ROUND(DAYS360(K225,TODAY())/360,2)</f>
        <v>0.14</v>
      </c>
      <c r="M225" t="s" s="24">
        <f>IF(L225&gt;5,"5年以上",IF(L225&gt;2,"2-5年",IF(L225&gt;1,"1-2年",IF(L225&gt;0.5,"6-12个月",IF(L225&gt;0.25,"3-6个月","0-3个月")))))</f>
        <v>60</v>
      </c>
      <c r="N225" s="25"/>
    </row>
    <row r="226" ht="24.95" customHeight="1">
      <c r="A226" s="21">
        <v>225</v>
      </c>
      <c r="B226" t="s" s="15">
        <v>267</v>
      </c>
      <c r="C226" t="s" s="15">
        <v>392</v>
      </c>
      <c r="D226" s="16"/>
      <c r="E226" t="s" s="17">
        <v>417</v>
      </c>
      <c r="F226" t="s" s="15">
        <v>279</v>
      </c>
      <c r="G226" t="s" s="15">
        <v>35</v>
      </c>
      <c r="H226" t="s" s="15">
        <v>412</v>
      </c>
      <c r="I226" t="s" s="15">
        <v>19</v>
      </c>
      <c r="J226" t="s" s="17">
        <v>29</v>
      </c>
      <c r="K226" s="22">
        <v>43382</v>
      </c>
      <c r="L226" s="23">
        <f>ROUND(DAYS360(K226,TODAY())/360,2)</f>
        <v>0.1</v>
      </c>
      <c r="M226" t="s" s="24">
        <f>IF(L226&gt;5,"5年以上",IF(L226&gt;2,"2-5年",IF(L226&gt;1,"1-2年",IF(L226&gt;0.5,"6-12个月",IF(L226&gt;0.25,"3-6个月","0-3个月")))))</f>
        <v>60</v>
      </c>
      <c r="N226" s="25"/>
    </row>
    <row r="227" ht="24.95" customHeight="1">
      <c r="A227" s="21">
        <v>226</v>
      </c>
      <c r="B227" t="s" s="3">
        <v>267</v>
      </c>
      <c r="C227" t="s" s="3">
        <v>392</v>
      </c>
      <c r="D227" s="31"/>
      <c r="E227" t="s" s="4">
        <v>418</v>
      </c>
      <c r="F227" t="s" s="3">
        <v>292</v>
      </c>
      <c r="G227" t="s" s="3">
        <v>97</v>
      </c>
      <c r="H227" t="s" s="3">
        <v>393</v>
      </c>
      <c r="I227" t="s" s="3">
        <v>19</v>
      </c>
      <c r="J227" t="s" s="3">
        <v>20</v>
      </c>
      <c r="K227" s="32">
        <v>42879</v>
      </c>
      <c r="L227" s="33">
        <f>ROUND(DAYS360(K227,TODAY())/360,2)</f>
        <v>1.48</v>
      </c>
      <c r="M227" t="s" s="34">
        <f>IF(L227&gt;5,"5年以上",IF(L227&gt;2,"2-5年",IF(L227&gt;1,"1-2年",IF(L227&gt;0.5,"6-12个月",IF(L227&gt;0.25,"3-6个月","0-3个月")))))</f>
        <v>38</v>
      </c>
      <c r="N227" t="s" s="4">
        <v>419</v>
      </c>
    </row>
    <row r="228" ht="24.95" customHeight="1">
      <c r="A228" s="21">
        <v>227</v>
      </c>
      <c r="B228" t="s" s="15">
        <v>267</v>
      </c>
      <c r="C228" t="s" s="15">
        <v>392</v>
      </c>
      <c r="D228" s="16"/>
      <c r="E228" t="s" s="17">
        <v>420</v>
      </c>
      <c r="F228" t="s" s="15">
        <v>279</v>
      </c>
      <c r="G228" t="s" s="15">
        <v>35</v>
      </c>
      <c r="H228" t="s" s="15">
        <v>418</v>
      </c>
      <c r="I228" t="s" s="17">
        <v>19</v>
      </c>
      <c r="J228" t="s" s="17">
        <v>29</v>
      </c>
      <c r="K228" s="22">
        <v>43278</v>
      </c>
      <c r="L228" s="23">
        <f>ROUND(DAYS360(K228,TODAY())/360,2)</f>
        <v>0.38</v>
      </c>
      <c r="M228" t="s" s="24">
        <f>IF(L228&gt;5,"5年以上",IF(L228&gt;2,"2-5年",IF(L228&gt;1,"1-2年",IF(L228&gt;0.5,"6-12个月",IF(L228&gt;0.25,"3-6个月","0-3个月")))))</f>
        <v>36</v>
      </c>
      <c r="N228" t="s" s="17">
        <v>421</v>
      </c>
    </row>
    <row r="229" ht="24.95" customHeight="1">
      <c r="A229" s="21">
        <v>228</v>
      </c>
      <c r="B229" t="s" s="15">
        <v>267</v>
      </c>
      <c r="C229" t="s" s="15">
        <v>392</v>
      </c>
      <c r="D229" s="16"/>
      <c r="E229" t="s" s="17">
        <v>422</v>
      </c>
      <c r="F229" t="s" s="15">
        <v>279</v>
      </c>
      <c r="G229" t="s" s="15">
        <v>35</v>
      </c>
      <c r="H229" t="s" s="15">
        <v>418</v>
      </c>
      <c r="I229" t="s" s="17">
        <v>19</v>
      </c>
      <c r="J229" t="s" s="17">
        <v>20</v>
      </c>
      <c r="K229" s="22">
        <v>43277</v>
      </c>
      <c r="L229" s="23">
        <f>ROUND(DAYS360(K229,TODAY())/360,2)</f>
        <v>0.39</v>
      </c>
      <c r="M229" t="s" s="24">
        <f>IF(L229&gt;5,"5年以上",IF(L229&gt;2,"2-5年",IF(L229&gt;1,"1-2年",IF(L229&gt;0.5,"6-12个月",IF(L229&gt;0.25,"3-6个月","0-3个月")))))</f>
        <v>36</v>
      </c>
      <c r="N229" t="s" s="17">
        <v>423</v>
      </c>
    </row>
    <row r="230" ht="24.95" customHeight="1">
      <c r="A230" s="21">
        <v>229</v>
      </c>
      <c r="B230" t="s" s="15">
        <v>267</v>
      </c>
      <c r="C230" t="s" s="15">
        <v>392</v>
      </c>
      <c r="D230" s="16"/>
      <c r="E230" t="s" s="17">
        <v>424</v>
      </c>
      <c r="F230" t="s" s="15">
        <v>279</v>
      </c>
      <c r="G230" t="s" s="15">
        <v>35</v>
      </c>
      <c r="H230" t="s" s="15">
        <v>418</v>
      </c>
      <c r="I230" t="s" s="17">
        <v>19</v>
      </c>
      <c r="J230" t="s" s="17">
        <v>20</v>
      </c>
      <c r="K230" s="22">
        <v>43215</v>
      </c>
      <c r="L230" s="23">
        <f>ROUND(DAYS360(K230,TODAY())/360,2)</f>
        <v>0.5599999999999999</v>
      </c>
      <c r="M230" t="s" s="24">
        <f>IF(L230&gt;5,"5年以上",IF(L230&gt;2,"2-5年",IF(L230&gt;1,"1-2年",IF(L230&gt;0.5,"6-12个月",IF(L230&gt;0.25,"3-6个月","0-3个月")))))</f>
        <v>54</v>
      </c>
      <c r="N230" t="s" s="17">
        <v>423</v>
      </c>
    </row>
    <row r="231" ht="24.95" customHeight="1">
      <c r="A231" s="21">
        <v>230</v>
      </c>
      <c r="B231" t="s" s="15">
        <v>267</v>
      </c>
      <c r="C231" t="s" s="15">
        <v>392</v>
      </c>
      <c r="D231" s="16"/>
      <c r="E231" t="s" s="17">
        <v>425</v>
      </c>
      <c r="F231" t="s" s="15">
        <v>279</v>
      </c>
      <c r="G231" t="s" s="15">
        <v>35</v>
      </c>
      <c r="H231" t="s" s="15">
        <v>418</v>
      </c>
      <c r="I231" t="s" s="17">
        <v>19</v>
      </c>
      <c r="J231" t="s" s="17">
        <v>29</v>
      </c>
      <c r="K231" s="22">
        <v>43349</v>
      </c>
      <c r="L231" s="23">
        <v>0</v>
      </c>
      <c r="M231" t="s" s="24">
        <v>60</v>
      </c>
      <c r="N231" s="25"/>
    </row>
    <row r="232" ht="24.95" customHeight="1">
      <c r="A232" s="21">
        <v>231</v>
      </c>
      <c r="B232" t="s" s="15">
        <v>267</v>
      </c>
      <c r="C232" t="s" s="15">
        <v>392</v>
      </c>
      <c r="D232" t="s" s="15">
        <v>313</v>
      </c>
      <c r="E232" t="s" s="17">
        <v>426</v>
      </c>
      <c r="F232" t="s" s="15">
        <v>315</v>
      </c>
      <c r="G232" t="s" s="15">
        <v>35</v>
      </c>
      <c r="H232" t="s" s="15">
        <v>393</v>
      </c>
      <c r="I232" t="s" s="15">
        <v>313</v>
      </c>
      <c r="J232" t="s" s="17">
        <v>20</v>
      </c>
      <c r="K232" s="22">
        <v>43299</v>
      </c>
      <c r="L232" s="23">
        <f>ROUND(DAYS360(K232,TODAY())/360,2)</f>
        <v>0.33</v>
      </c>
      <c r="M232" t="s" s="24">
        <f>IF(L232&gt;5,"5年以上",IF(L232&gt;2,"2-5年",IF(L232&gt;1,"1-2年",IF(L232&gt;0.5,"6-12个月",IF(L232&gt;0.25,"3-6个月","0-3个月")))))</f>
        <v>36</v>
      </c>
      <c r="N232" t="s" s="17">
        <v>427</v>
      </c>
    </row>
    <row r="233" ht="24.95" customHeight="1">
      <c r="A233" s="21">
        <v>232</v>
      </c>
      <c r="B233" t="s" s="15">
        <v>267</v>
      </c>
      <c r="C233" t="s" s="15">
        <v>392</v>
      </c>
      <c r="D233" t="s" s="15">
        <v>313</v>
      </c>
      <c r="E233" t="s" s="17">
        <v>428</v>
      </c>
      <c r="F233" t="s" s="15">
        <v>315</v>
      </c>
      <c r="G233" t="s" s="15">
        <v>35</v>
      </c>
      <c r="H233" t="s" s="15">
        <v>393</v>
      </c>
      <c r="I233" t="s" s="15">
        <v>313</v>
      </c>
      <c r="J233" t="s" s="17">
        <v>20</v>
      </c>
      <c r="K233" s="22">
        <v>42621</v>
      </c>
      <c r="L233" s="23">
        <f>ROUND(DAYS360(K233,TODAY())/360,2)</f>
        <v>2.19</v>
      </c>
      <c r="M233" t="s" s="24">
        <f>IF(L233&gt;5,"5年以上",IF(L233&gt;2,"2-5年",IF(L233&gt;1,"1-2年",IF(L233&gt;0.5,"6-12个月",IF(L233&gt;0.25,"3-6个月","0-3个月")))))</f>
        <v>25</v>
      </c>
      <c r="N233" t="s" s="17">
        <v>429</v>
      </c>
    </row>
    <row r="234" ht="24.95" customHeight="1">
      <c r="A234" s="8">
        <v>233</v>
      </c>
      <c r="B234" t="s" s="15">
        <v>267</v>
      </c>
      <c r="C234" t="s" s="15">
        <v>392</v>
      </c>
      <c r="D234" t="s" s="15">
        <v>313</v>
      </c>
      <c r="E234" t="s" s="17">
        <v>430</v>
      </c>
      <c r="F234" t="s" s="18">
        <v>315</v>
      </c>
      <c r="G234" t="s" s="18">
        <v>35</v>
      </c>
      <c r="H234" t="s" s="18">
        <v>393</v>
      </c>
      <c r="I234" t="s" s="18">
        <v>313</v>
      </c>
      <c r="J234" t="s" s="15">
        <v>20</v>
      </c>
      <c r="K234" s="16">
        <v>42481</v>
      </c>
      <c r="L234" s="19">
        <f>ROUND(DAYS360(K234,TODAY())/360,2)</f>
        <v>2.57</v>
      </c>
      <c r="M234" t="s" s="15">
        <f>IF(L234&gt;5,"5年以上",IF(L234&gt;2,"2-5年",IF(L234&gt;1,"1-2年",IF(L234&gt;0.5,"6-12个月",IF(L234&gt;0.25,"3-6个月","0-3个月")))))</f>
        <v>25</v>
      </c>
      <c r="N234" s="20"/>
    </row>
    <row r="235" ht="24.95" customHeight="1">
      <c r="A235" s="8">
        <v>234</v>
      </c>
      <c r="B235" t="s" s="9">
        <v>267</v>
      </c>
      <c r="C235" t="s" s="9">
        <v>431</v>
      </c>
      <c r="D235" s="10"/>
      <c r="E235" t="s" s="11">
        <v>432</v>
      </c>
      <c r="F235" t="s" s="12">
        <v>199</v>
      </c>
      <c r="G235" t="s" s="12">
        <v>47</v>
      </c>
      <c r="H235" t="s" s="12">
        <v>31</v>
      </c>
      <c r="I235" t="s" s="12">
        <v>19</v>
      </c>
      <c r="J235" t="s" s="9">
        <v>20</v>
      </c>
      <c r="K235" s="10">
        <v>41051</v>
      </c>
      <c r="L235" s="13">
        <f>ROUND(DAYS360(K235,TODAY())/360,2)</f>
        <v>6.48</v>
      </c>
      <c r="M235" t="s" s="9">
        <f>IF(L235&gt;5,"5年以上",IF(L235&gt;2,"2-5年",IF(L235&gt;1,"1-2年",IF(L235&gt;0.5,"6-12个月",IF(L235&gt;0.25,"3-6个月","0-3个月")))))</f>
        <v>21</v>
      </c>
      <c r="N235" t="s" s="30">
        <v>433</v>
      </c>
    </row>
    <row r="236" ht="24.95" customHeight="1">
      <c r="A236" s="21">
        <v>235</v>
      </c>
      <c r="B236" t="s" s="15">
        <v>267</v>
      </c>
      <c r="C236" t="s" s="15">
        <v>431</v>
      </c>
      <c r="D236" t="s" s="15">
        <v>434</v>
      </c>
      <c r="E236" t="s" s="17">
        <v>435</v>
      </c>
      <c r="F236" t="s" s="15">
        <v>279</v>
      </c>
      <c r="G236" t="s" s="15">
        <v>35</v>
      </c>
      <c r="H236" t="s" s="15">
        <v>432</v>
      </c>
      <c r="I236" t="s" s="15">
        <v>19</v>
      </c>
      <c r="J236" t="s" s="17">
        <v>20</v>
      </c>
      <c r="K236" s="22">
        <v>42788</v>
      </c>
      <c r="L236" s="23">
        <f>ROUND(DAYS360(K236,TODAY())/360,2)</f>
        <v>1.73</v>
      </c>
      <c r="M236" t="s" s="24">
        <f>IF(L236&gt;5,"5年以上",IF(L236&gt;2,"2-5年",IF(L236&gt;1,"1-2年",IF(L236&gt;0.5,"6-12个月",IF(L236&gt;0.25,"3-6个月","0-3个月")))))</f>
        <v>38</v>
      </c>
      <c r="N236" t="s" s="17">
        <v>436</v>
      </c>
    </row>
    <row r="237" ht="24.95" customHeight="1">
      <c r="A237" s="21">
        <v>236</v>
      </c>
      <c r="B237" t="s" s="15">
        <v>267</v>
      </c>
      <c r="C237" t="s" s="15">
        <v>431</v>
      </c>
      <c r="D237" t="s" s="15">
        <v>434</v>
      </c>
      <c r="E237" t="s" s="17">
        <v>437</v>
      </c>
      <c r="F237" t="s" s="15">
        <v>279</v>
      </c>
      <c r="G237" t="s" s="15">
        <v>35</v>
      </c>
      <c r="H237" t="s" s="15">
        <v>432</v>
      </c>
      <c r="I237" t="s" s="15">
        <v>19</v>
      </c>
      <c r="J237" t="s" s="17">
        <v>20</v>
      </c>
      <c r="K237" s="22">
        <v>43179</v>
      </c>
      <c r="L237" s="23">
        <f>ROUND(DAYS360(K237,TODAY())/360,2)</f>
        <v>0.65</v>
      </c>
      <c r="M237" t="s" s="24">
        <f>IF(L237&gt;5,"5年以上",IF(L237&gt;2,"2-5年",IF(L237&gt;1,"1-2年",IF(L237&gt;0.5,"6-12个月",IF(L237&gt;0.25,"3-6个月","0-3个月")))))</f>
        <v>54</v>
      </c>
      <c r="N237" t="s" s="17">
        <v>438</v>
      </c>
    </row>
    <row r="238" ht="24.95" customHeight="1">
      <c r="A238" s="21">
        <v>237</v>
      </c>
      <c r="B238" t="s" s="15">
        <v>267</v>
      </c>
      <c r="C238" t="s" s="15">
        <v>431</v>
      </c>
      <c r="D238" s="8">
        <v>58</v>
      </c>
      <c r="E238" t="s" s="17">
        <v>439</v>
      </c>
      <c r="F238" t="s" s="15">
        <v>279</v>
      </c>
      <c r="G238" t="s" s="15">
        <v>35</v>
      </c>
      <c r="H238" t="s" s="15">
        <v>432</v>
      </c>
      <c r="I238" t="s" s="15">
        <v>19</v>
      </c>
      <c r="J238" t="s" s="17">
        <v>20</v>
      </c>
      <c r="K238" s="22">
        <v>43300</v>
      </c>
      <c r="L238" s="23">
        <f>ROUND(DAYS360(K238,TODAY())/360,2)</f>
        <v>0.32</v>
      </c>
      <c r="M238" t="s" s="24">
        <f>IF(L238&gt;5,"5年以上",IF(L238&gt;2,"2-5年",IF(L238&gt;1,"1-2年",IF(L238&gt;0.5,"6-12个月",IF(L238&gt;0.25,"3-6个月","0-3个月")))))</f>
        <v>36</v>
      </c>
      <c r="N238" s="25"/>
    </row>
    <row r="239" ht="24.95" customHeight="1">
      <c r="A239" s="21">
        <v>238</v>
      </c>
      <c r="B239" t="s" s="15">
        <v>267</v>
      </c>
      <c r="C239" t="s" s="15">
        <v>431</v>
      </c>
      <c r="D239" s="16"/>
      <c r="E239" t="s" s="17">
        <v>440</v>
      </c>
      <c r="F239" t="s" s="15">
        <v>279</v>
      </c>
      <c r="G239" t="s" s="15">
        <v>35</v>
      </c>
      <c r="H239" t="s" s="15">
        <v>432</v>
      </c>
      <c r="I239" t="s" s="15">
        <v>19</v>
      </c>
      <c r="J239" t="s" s="17">
        <v>29</v>
      </c>
      <c r="K239" s="22">
        <v>43313</v>
      </c>
      <c r="L239" s="23">
        <f>ROUND(DAYS360(K239,TODAY())/360,2)</f>
        <v>0.29</v>
      </c>
      <c r="M239" t="s" s="24">
        <f>IF(L239&gt;5,"5年以上",IF(L239&gt;2,"2-5年",IF(L239&gt;1,"1-2年",IF(L239&gt;0.5,"6-12个月",IF(L239&gt;0.25,"3-6个月","0-3个月")))))</f>
        <v>36</v>
      </c>
      <c r="N239" s="25"/>
    </row>
    <row r="240" ht="24.95" customHeight="1">
      <c r="A240" s="21">
        <v>239</v>
      </c>
      <c r="B240" t="s" s="15">
        <v>267</v>
      </c>
      <c r="C240" t="s" s="15">
        <v>431</v>
      </c>
      <c r="D240" t="s" s="15">
        <v>441</v>
      </c>
      <c r="E240" t="s" s="17">
        <v>442</v>
      </c>
      <c r="F240" t="s" s="15">
        <v>279</v>
      </c>
      <c r="G240" t="s" s="15">
        <v>35</v>
      </c>
      <c r="H240" t="s" s="15">
        <v>432</v>
      </c>
      <c r="I240" t="s" s="15">
        <v>19</v>
      </c>
      <c r="J240" t="s" s="17">
        <v>20</v>
      </c>
      <c r="K240" s="22">
        <v>42921</v>
      </c>
      <c r="L240" s="23">
        <f>ROUND(DAYS360(K240,TODAY())/360,2)</f>
        <v>1.36</v>
      </c>
      <c r="M240" t="s" s="24">
        <f>IF(L240&gt;5,"5年以上",IF(L240&gt;2,"2-5年",IF(L240&gt;1,"1-2年",IF(L240&gt;0.5,"6-12个月",IF(L240&gt;0.25,"3-6个月","0-3个月")))))</f>
        <v>38</v>
      </c>
      <c r="N240" t="s" s="17">
        <v>443</v>
      </c>
    </row>
    <row r="241" ht="24.95" customHeight="1">
      <c r="A241" s="21">
        <v>240</v>
      </c>
      <c r="B241" t="s" s="15">
        <v>267</v>
      </c>
      <c r="C241" t="s" s="15">
        <v>431</v>
      </c>
      <c r="D241" t="s" s="15">
        <v>441</v>
      </c>
      <c r="E241" t="s" s="17">
        <v>444</v>
      </c>
      <c r="F241" t="s" s="15">
        <v>279</v>
      </c>
      <c r="G241" t="s" s="15">
        <v>35</v>
      </c>
      <c r="H241" t="s" s="15">
        <v>432</v>
      </c>
      <c r="I241" t="s" s="15">
        <v>19</v>
      </c>
      <c r="J241" t="s" s="17">
        <v>20</v>
      </c>
      <c r="K241" s="22">
        <v>43262</v>
      </c>
      <c r="L241" s="23">
        <f>ROUND(DAYS360(K241,TODAY())/360,2)</f>
        <v>0.43</v>
      </c>
      <c r="M241" t="s" s="24">
        <f>IF(L241&gt;5,"5年以上",IF(L241&gt;2,"2-5年",IF(L241&gt;1,"1-2年",IF(L241&gt;0.5,"6-12个月",IF(L241&gt;0.25,"3-6个月","0-3个月")))))</f>
        <v>36</v>
      </c>
      <c r="N241" t="s" s="17">
        <v>445</v>
      </c>
    </row>
    <row r="242" ht="24.95" customHeight="1">
      <c r="A242" s="21">
        <v>241</v>
      </c>
      <c r="B242" t="s" s="15">
        <v>267</v>
      </c>
      <c r="C242" t="s" s="15">
        <v>431</v>
      </c>
      <c r="D242" t="s" s="15">
        <v>441</v>
      </c>
      <c r="E242" t="s" s="17">
        <v>446</v>
      </c>
      <c r="F242" t="s" s="15">
        <v>279</v>
      </c>
      <c r="G242" t="s" s="15">
        <v>35</v>
      </c>
      <c r="H242" t="s" s="15">
        <v>432</v>
      </c>
      <c r="I242" t="s" s="15">
        <v>19</v>
      </c>
      <c r="J242" t="s" s="17">
        <v>20</v>
      </c>
      <c r="K242" s="22">
        <v>43265</v>
      </c>
      <c r="L242" s="23">
        <f>ROUND(DAYS360(K242,TODAY())/360,2)</f>
        <v>0.42</v>
      </c>
      <c r="M242" t="s" s="24">
        <f>IF(L242&gt;5,"5年以上",IF(L242&gt;2,"2-5年",IF(L242&gt;1,"1-2年",IF(L242&gt;0.5,"6-12个月",IF(L242&gt;0.25,"3-6个月","0-3个月")))))</f>
        <v>36</v>
      </c>
      <c r="N242" t="s" s="17">
        <v>447</v>
      </c>
    </row>
    <row r="243" ht="24.95" customHeight="1">
      <c r="A243" s="21">
        <v>242</v>
      </c>
      <c r="B243" t="s" s="15">
        <v>267</v>
      </c>
      <c r="C243" t="s" s="15">
        <v>431</v>
      </c>
      <c r="D243" s="16"/>
      <c r="E243" t="s" s="17">
        <v>448</v>
      </c>
      <c r="F243" t="s" s="15">
        <v>279</v>
      </c>
      <c r="G243" t="s" s="15">
        <v>35</v>
      </c>
      <c r="H243" t="s" s="15">
        <v>432</v>
      </c>
      <c r="I243" t="s" s="15">
        <v>19</v>
      </c>
      <c r="J243" t="s" s="17">
        <v>20</v>
      </c>
      <c r="K243" s="22">
        <v>41954</v>
      </c>
      <c r="L243" s="23">
        <f>ROUND(DAYS360(K243,TODAY())/360,2)</f>
        <v>4.01</v>
      </c>
      <c r="M243" t="s" s="24">
        <f>IF(L243&gt;5,"5年以上",IF(L243&gt;2,"2-5年",IF(L243&gt;1,"1-2年",IF(L243&gt;0.5,"6-12个月",IF(L243&gt;0.25,"3-6个月","0-3个月")))))</f>
        <v>25</v>
      </c>
      <c r="N243" t="s" s="17">
        <v>449</v>
      </c>
    </row>
    <row r="244" ht="24.95" customHeight="1">
      <c r="A244" s="21">
        <v>243</v>
      </c>
      <c r="B244" t="s" s="15">
        <v>267</v>
      </c>
      <c r="C244" t="s" s="15">
        <v>431</v>
      </c>
      <c r="D244" s="16"/>
      <c r="E244" t="s" s="17">
        <v>450</v>
      </c>
      <c r="F244" t="s" s="15">
        <v>279</v>
      </c>
      <c r="G244" t="s" s="15">
        <v>35</v>
      </c>
      <c r="H244" t="s" s="15">
        <v>432</v>
      </c>
      <c r="I244" t="s" s="15">
        <v>19</v>
      </c>
      <c r="J244" t="s" s="17">
        <v>20</v>
      </c>
      <c r="K244" s="22">
        <v>43353</v>
      </c>
      <c r="L244" s="23">
        <f>ROUND(DAYS360(K244,TODAY())/360,2)</f>
        <v>0.18</v>
      </c>
      <c r="M244" t="s" s="24">
        <f>IF(L244&gt;5,"5年以上",IF(L244&gt;2,"2-5年",IF(L244&gt;1,"1-2年",IF(L244&gt;0.5,"6-12个月",IF(L244&gt;0.25,"3-6个月","0-3个月")))))</f>
        <v>60</v>
      </c>
      <c r="N244" s="25"/>
    </row>
    <row r="245" ht="24.95" customHeight="1">
      <c r="A245" s="21">
        <v>244</v>
      </c>
      <c r="B245" t="s" s="15">
        <v>267</v>
      </c>
      <c r="C245" t="s" s="15">
        <v>431</v>
      </c>
      <c r="D245" s="16"/>
      <c r="E245" t="s" s="17">
        <v>451</v>
      </c>
      <c r="F245" t="s" s="15">
        <v>279</v>
      </c>
      <c r="G245" t="s" s="15">
        <v>35</v>
      </c>
      <c r="H245" t="s" s="15">
        <v>432</v>
      </c>
      <c r="I245" t="s" s="15">
        <v>19</v>
      </c>
      <c r="J245" t="s" s="17">
        <v>29</v>
      </c>
      <c r="K245" s="22">
        <v>43382</v>
      </c>
      <c r="L245" s="23">
        <f>ROUND(DAYS360(K245,TODAY())/360,2)</f>
        <v>0.1</v>
      </c>
      <c r="M245" t="s" s="24">
        <f>IF(L245&gt;5,"5年以上",IF(L245&gt;2,"2-5年",IF(L245&gt;1,"1-2年",IF(L245&gt;0.5,"6-12个月",IF(L245&gt;0.25,"3-6个月","0-3个月")))))</f>
        <v>60</v>
      </c>
      <c r="N245" s="25"/>
    </row>
    <row r="246" ht="24.95" customHeight="1">
      <c r="A246" s="21">
        <v>245</v>
      </c>
      <c r="B246" t="s" s="15">
        <v>267</v>
      </c>
      <c r="C246" t="s" s="15">
        <v>431</v>
      </c>
      <c r="D246" s="16"/>
      <c r="E246" t="s" s="17">
        <v>452</v>
      </c>
      <c r="F246" t="s" s="15">
        <v>279</v>
      </c>
      <c r="G246" t="s" s="15">
        <v>35</v>
      </c>
      <c r="H246" t="s" s="15">
        <v>432</v>
      </c>
      <c r="I246" t="s" s="15">
        <v>19</v>
      </c>
      <c r="J246" t="s" s="17">
        <v>20</v>
      </c>
      <c r="K246" s="22">
        <v>42979</v>
      </c>
      <c r="L246" s="23">
        <f>ROUND(DAYS360(K246,TODAY())/360,2)</f>
        <v>1.21</v>
      </c>
      <c r="M246" t="s" s="24">
        <f>IF(L246&gt;5,"5年以上",IF(L246&gt;2,"2-5年",IF(L246&gt;1,"1-2年",IF(L246&gt;0.5,"6-12个月",IF(L246&gt;0.25,"3-6个月","0-3个月")))))</f>
        <v>38</v>
      </c>
      <c r="N246" t="s" s="17">
        <v>453</v>
      </c>
    </row>
    <row r="247" ht="24.95" customHeight="1">
      <c r="A247" s="21">
        <v>246</v>
      </c>
      <c r="B247" t="s" s="15">
        <v>267</v>
      </c>
      <c r="C247" t="s" s="15">
        <v>431</v>
      </c>
      <c r="D247" s="16"/>
      <c r="E247" t="s" s="17">
        <v>454</v>
      </c>
      <c r="F247" t="s" s="15">
        <v>279</v>
      </c>
      <c r="G247" t="s" s="15">
        <v>35</v>
      </c>
      <c r="H247" t="s" s="15">
        <v>432</v>
      </c>
      <c r="I247" t="s" s="15">
        <v>19</v>
      </c>
      <c r="J247" t="s" s="17">
        <v>20</v>
      </c>
      <c r="K247" s="22">
        <v>43161</v>
      </c>
      <c r="L247" s="23">
        <f>ROUND(DAYS360(K247,TODAY())/360,2)</f>
        <v>0.7</v>
      </c>
      <c r="M247" t="s" s="24">
        <f>IF(L247&gt;5,"5年以上",IF(L247&gt;2,"2-5年",IF(L247&gt;1,"1-2年",IF(L247&gt;0.5,"6-12个月",IF(L247&gt;0.25,"3-6个月","0-3个月")))))</f>
        <v>54</v>
      </c>
      <c r="N247" t="s" s="17">
        <v>455</v>
      </c>
    </row>
    <row r="248" ht="24.95" customHeight="1">
      <c r="A248" s="21">
        <v>247</v>
      </c>
      <c r="B248" t="s" s="15">
        <v>267</v>
      </c>
      <c r="C248" t="s" s="15">
        <v>431</v>
      </c>
      <c r="D248" s="16"/>
      <c r="E248" t="s" s="17">
        <v>456</v>
      </c>
      <c r="F248" t="s" s="15">
        <v>279</v>
      </c>
      <c r="G248" t="s" s="15">
        <v>35</v>
      </c>
      <c r="H248" t="s" s="15">
        <v>432</v>
      </c>
      <c r="I248" t="s" s="15">
        <v>19</v>
      </c>
      <c r="J248" t="s" s="17">
        <v>20</v>
      </c>
      <c r="K248" s="22">
        <v>43370</v>
      </c>
      <c r="L248" s="23">
        <f>ROUND(DAYS360(K248,TODAY())/360,2)</f>
        <v>0.13</v>
      </c>
      <c r="M248" t="s" s="24">
        <f>IF(L248&gt;5,"5年以上",IF(L248&gt;2,"2-5年",IF(L248&gt;1,"1-2年",IF(L248&gt;0.5,"6-12个月",IF(L248&gt;0.25,"3-6个月","0-3个月")))))</f>
        <v>60</v>
      </c>
      <c r="N248" s="25"/>
    </row>
    <row r="249" ht="24.95" customHeight="1">
      <c r="A249" s="21">
        <v>248</v>
      </c>
      <c r="B249" t="s" s="15">
        <v>267</v>
      </c>
      <c r="C249" t="s" s="15">
        <v>431</v>
      </c>
      <c r="D249" s="16"/>
      <c r="E249" t="s" s="17">
        <v>457</v>
      </c>
      <c r="F249" t="s" s="15">
        <v>279</v>
      </c>
      <c r="G249" t="s" s="15">
        <v>35</v>
      </c>
      <c r="H249" t="s" s="15">
        <v>432</v>
      </c>
      <c r="I249" t="s" s="15">
        <v>19</v>
      </c>
      <c r="J249" t="s" s="17">
        <v>29</v>
      </c>
      <c r="K249" s="22">
        <v>43327</v>
      </c>
      <c r="L249" s="23">
        <f>ROUND(DAYS360(K249,TODAY())/360,2)</f>
        <v>0.25</v>
      </c>
      <c r="M249" t="s" s="24">
        <f>IF(L249&gt;5,"5年以上",IF(L249&gt;2,"2-5年",IF(L249&gt;1,"1-2年",IF(L249&gt;0.5,"6-12个月",IF(L249&gt;0.25,"3-6个月","0-3个月")))))</f>
        <v>60</v>
      </c>
      <c r="N249" s="25"/>
    </row>
    <row r="250" ht="24.95" customHeight="1">
      <c r="A250" s="21">
        <v>249</v>
      </c>
      <c r="B250" t="s" s="3">
        <v>267</v>
      </c>
      <c r="C250" t="s" s="3">
        <v>431</v>
      </c>
      <c r="D250" s="39">
        <v>58</v>
      </c>
      <c r="E250" t="s" s="4">
        <v>458</v>
      </c>
      <c r="F250" t="s" s="3">
        <v>292</v>
      </c>
      <c r="G250" t="s" s="3">
        <v>97</v>
      </c>
      <c r="H250" t="s" s="3">
        <v>432</v>
      </c>
      <c r="I250" t="s" s="3">
        <v>19</v>
      </c>
      <c r="J250" t="s" s="3">
        <v>20</v>
      </c>
      <c r="K250" s="32">
        <v>42657</v>
      </c>
      <c r="L250" s="33">
        <f>ROUND(DAYS360(K250,TODAY())/360,2)</f>
        <v>2.09</v>
      </c>
      <c r="M250" t="s" s="34">
        <f>IF(L250&gt;5,"5年以上",IF(L250&gt;2,"2-5年",IF(L250&gt;1,"1-2年",IF(L250&gt;0.5,"6-12个月",IF(L250&gt;0.25,"3-6个月","0-3个月")))))</f>
        <v>25</v>
      </c>
      <c r="N250" t="s" s="4">
        <v>459</v>
      </c>
    </row>
    <row r="251" ht="24.95" customHeight="1">
      <c r="A251" s="21">
        <v>250</v>
      </c>
      <c r="B251" t="s" s="15">
        <v>267</v>
      </c>
      <c r="C251" t="s" s="15">
        <v>431</v>
      </c>
      <c r="D251" s="8">
        <v>58</v>
      </c>
      <c r="E251" t="s" s="17">
        <v>460</v>
      </c>
      <c r="F251" t="s" s="15">
        <v>279</v>
      </c>
      <c r="G251" t="s" s="15">
        <v>35</v>
      </c>
      <c r="H251" t="s" s="15">
        <v>458</v>
      </c>
      <c r="I251" t="s" s="15">
        <v>19</v>
      </c>
      <c r="J251" t="s" s="17">
        <v>20</v>
      </c>
      <c r="K251" s="22">
        <v>43304</v>
      </c>
      <c r="L251" s="23">
        <f>ROUND(DAYS360(K251,TODAY())/360,2)</f>
        <v>0.31</v>
      </c>
      <c r="M251" t="s" s="24">
        <f>IF(L251&gt;5,"5年以上",IF(L251&gt;2,"2-5年",IF(L251&gt;1,"1-2年",IF(L251&gt;0.5,"6-12个月",IF(L251&gt;0.25,"3-6个月","0-3个月")))))</f>
        <v>36</v>
      </c>
      <c r="N251" s="25"/>
    </row>
    <row r="252" ht="24.95" customHeight="1">
      <c r="A252" s="21">
        <v>251</v>
      </c>
      <c r="B252" t="s" s="15">
        <v>267</v>
      </c>
      <c r="C252" t="s" s="15">
        <v>431</v>
      </c>
      <c r="D252" s="8">
        <v>58</v>
      </c>
      <c r="E252" t="s" s="17">
        <v>461</v>
      </c>
      <c r="F252" t="s" s="15">
        <v>279</v>
      </c>
      <c r="G252" t="s" s="15">
        <v>35</v>
      </c>
      <c r="H252" t="s" s="15">
        <v>458</v>
      </c>
      <c r="I252" t="s" s="15">
        <v>19</v>
      </c>
      <c r="J252" t="s" s="17">
        <v>29</v>
      </c>
      <c r="K252" s="22">
        <v>43385</v>
      </c>
      <c r="L252" s="23">
        <f>ROUND(DAYS360(K252,TODAY())/360,2)</f>
        <v>0.09</v>
      </c>
      <c r="M252" t="s" s="24">
        <f>IF(L252&gt;5,"5年以上",IF(L252&gt;2,"2-5年",IF(L252&gt;1,"1-2年",IF(L252&gt;0.5,"6-12个月",IF(L252&gt;0.25,"3-6个月","0-3个月")))))</f>
        <v>60</v>
      </c>
      <c r="N252" s="25"/>
    </row>
    <row r="253" ht="24.95" customHeight="1">
      <c r="A253" s="21">
        <v>252</v>
      </c>
      <c r="B253" t="s" s="15">
        <v>267</v>
      </c>
      <c r="C253" t="s" s="15">
        <v>431</v>
      </c>
      <c r="D253" s="8">
        <v>58</v>
      </c>
      <c r="E253" t="s" s="17">
        <v>462</v>
      </c>
      <c r="F253" t="s" s="15">
        <v>279</v>
      </c>
      <c r="G253" t="s" s="15">
        <v>35</v>
      </c>
      <c r="H253" t="s" s="15">
        <v>458</v>
      </c>
      <c r="I253" t="s" s="15">
        <v>19</v>
      </c>
      <c r="J253" t="s" s="17">
        <v>20</v>
      </c>
      <c r="K253" s="22">
        <v>43355</v>
      </c>
      <c r="L253" s="23">
        <f>ROUND(DAYS360(K253,TODAY())/360,2)</f>
        <v>0.18</v>
      </c>
      <c r="M253" t="s" s="24">
        <f>IF(L253&gt;5,"5年以上",IF(L253&gt;2,"2-5年",IF(L253&gt;1,"1-2年",IF(L253&gt;0.5,"6-12个月",IF(L253&gt;0.25,"3-6个月","0-3个月")))))</f>
        <v>60</v>
      </c>
      <c r="N253" s="25"/>
    </row>
    <row r="254" ht="24.95" customHeight="1">
      <c r="A254" s="21">
        <v>253</v>
      </c>
      <c r="B254" t="s" s="15">
        <v>267</v>
      </c>
      <c r="C254" t="s" s="15">
        <v>431</v>
      </c>
      <c r="D254" s="8">
        <v>58</v>
      </c>
      <c r="E254" t="s" s="17">
        <v>463</v>
      </c>
      <c r="F254" t="s" s="15">
        <v>279</v>
      </c>
      <c r="G254" t="s" s="15">
        <v>35</v>
      </c>
      <c r="H254" t="s" s="15">
        <v>458</v>
      </c>
      <c r="I254" t="s" s="15">
        <v>19</v>
      </c>
      <c r="J254" t="s" s="17">
        <v>20</v>
      </c>
      <c r="K254" s="22">
        <v>43378</v>
      </c>
      <c r="L254" s="23">
        <f>ROUND(DAYS360(K254,TODAY())/360,2)</f>
        <v>0.11</v>
      </c>
      <c r="M254" t="s" s="24">
        <f>IF(L254&gt;5,"5年以上",IF(L254&gt;2,"2-5年",IF(L254&gt;1,"1-2年",IF(L254&gt;0.5,"6-12个月",IF(L254&gt;0.25,"3-6个月","0-3个月")))))</f>
        <v>60</v>
      </c>
      <c r="N254" s="25"/>
    </row>
    <row r="255" ht="24.95" customHeight="1">
      <c r="A255" s="8">
        <v>254</v>
      </c>
      <c r="B255" t="s" s="3">
        <v>267</v>
      </c>
      <c r="C255" t="s" s="4">
        <v>431</v>
      </c>
      <c r="D255" t="s" s="3">
        <v>441</v>
      </c>
      <c r="E255" t="s" s="4">
        <v>464</v>
      </c>
      <c r="F255" t="s" s="5">
        <v>292</v>
      </c>
      <c r="G255" t="s" s="5">
        <v>97</v>
      </c>
      <c r="H255" t="s" s="5">
        <v>432</v>
      </c>
      <c r="I255" t="s" s="5">
        <v>19</v>
      </c>
      <c r="J255" t="s" s="3">
        <v>29</v>
      </c>
      <c r="K255" s="31">
        <v>42494</v>
      </c>
      <c r="L255" s="36">
        <f>ROUND(DAYS360(K255,TODAY())/360,2)</f>
        <v>2.53</v>
      </c>
      <c r="M255" t="s" s="3">
        <f>IF(L255&gt;5,"5年以上",IF(L255&gt;2,"2-5年",IF(L255&gt;1,"1-2年",IF(L255&gt;0.5,"6-12个月",IF(L255&gt;0.25,"3-6个月","0-3个月")))))</f>
        <v>25</v>
      </c>
      <c r="N255" t="s" s="7">
        <v>465</v>
      </c>
    </row>
    <row r="256" ht="24.95" customHeight="1">
      <c r="A256" s="8">
        <v>255</v>
      </c>
      <c r="B256" t="s" s="15">
        <v>267</v>
      </c>
      <c r="C256" t="s" s="17">
        <v>431</v>
      </c>
      <c r="D256" t="s" s="15">
        <v>441</v>
      </c>
      <c r="E256" t="s" s="17">
        <v>466</v>
      </c>
      <c r="F256" t="s" s="18">
        <v>279</v>
      </c>
      <c r="G256" t="s" s="18">
        <v>35</v>
      </c>
      <c r="H256" t="s" s="18">
        <v>464</v>
      </c>
      <c r="I256" t="s" s="18">
        <v>19</v>
      </c>
      <c r="J256" t="s" s="15">
        <v>20</v>
      </c>
      <c r="K256" s="16">
        <v>43099</v>
      </c>
      <c r="L256" s="19">
        <f>ROUND(DAYS360(K256,TODAY())/360,2)</f>
        <v>0.8800000000000001</v>
      </c>
      <c r="M256" t="s" s="15">
        <f>IF(L256&gt;5,"5年以上",IF(L256&gt;2,"2-5年",IF(L256&gt;1,"1-2年",IF(L256&gt;0.5,"6-12个月",IF(L256&gt;0.25,"3-6个月","0-3个月")))))</f>
        <v>54</v>
      </c>
      <c r="N256" t="s" s="26">
        <v>467</v>
      </c>
    </row>
    <row r="257" ht="24.95" customHeight="1">
      <c r="A257" s="8">
        <v>256</v>
      </c>
      <c r="B257" t="s" s="15">
        <v>267</v>
      </c>
      <c r="C257" t="s" s="15">
        <v>431</v>
      </c>
      <c r="D257" t="s" s="15">
        <v>441</v>
      </c>
      <c r="E257" t="s" s="17">
        <v>468</v>
      </c>
      <c r="F257" t="s" s="18">
        <v>279</v>
      </c>
      <c r="G257" t="s" s="18">
        <v>35</v>
      </c>
      <c r="H257" t="s" s="18">
        <v>464</v>
      </c>
      <c r="I257" t="s" s="18">
        <v>19</v>
      </c>
      <c r="J257" t="s" s="15">
        <v>20</v>
      </c>
      <c r="K257" s="16">
        <v>43271</v>
      </c>
      <c r="L257" s="19">
        <f>ROUND(DAYS360(K257,TODAY())/360,2)</f>
        <v>0.4</v>
      </c>
      <c r="M257" t="s" s="15">
        <f>IF(L257&gt;5,"5年以上",IF(L257&gt;2,"2-5年",IF(L257&gt;1,"1-2年",IF(L257&gt;0.5,"6-12个月",IF(L257&gt;0.25,"3-6个月","0-3个月")))))</f>
        <v>36</v>
      </c>
      <c r="N257" s="20"/>
    </row>
    <row r="258" ht="24.95" customHeight="1">
      <c r="A258" s="8">
        <v>257</v>
      </c>
      <c r="B258" t="s" s="15">
        <v>267</v>
      </c>
      <c r="C258" t="s" s="15">
        <v>431</v>
      </c>
      <c r="D258" t="s" s="15">
        <v>441</v>
      </c>
      <c r="E258" t="s" s="17">
        <v>469</v>
      </c>
      <c r="F258" t="s" s="18">
        <v>279</v>
      </c>
      <c r="G258" t="s" s="18">
        <v>35</v>
      </c>
      <c r="H258" t="s" s="18">
        <v>464</v>
      </c>
      <c r="I258" t="s" s="18">
        <v>19</v>
      </c>
      <c r="J258" t="s" s="15">
        <v>20</v>
      </c>
      <c r="K258" s="16">
        <v>43293</v>
      </c>
      <c r="L258" s="19">
        <f>ROUND(DAYS360(K258,TODAY())/360,2)</f>
        <v>0.34</v>
      </c>
      <c r="M258" t="s" s="15">
        <f>IF(L258&gt;5,"5年以上",IF(L258&gt;2,"2-5年",IF(L258&gt;1,"1-2年",IF(L258&gt;0.5,"6-12个月",IF(L258&gt;0.25,"3-6个月","0-3个月")))))</f>
        <v>36</v>
      </c>
      <c r="N258" s="20"/>
    </row>
    <row r="259" ht="24.95" customHeight="1">
      <c r="A259" s="21">
        <v>258</v>
      </c>
      <c r="B259" t="s" s="15">
        <v>267</v>
      </c>
      <c r="C259" t="s" s="15">
        <v>431</v>
      </c>
      <c r="D259" t="s" s="15">
        <v>441</v>
      </c>
      <c r="E259" t="s" s="17">
        <v>470</v>
      </c>
      <c r="F259" t="s" s="15">
        <v>279</v>
      </c>
      <c r="G259" t="s" s="15">
        <v>35</v>
      </c>
      <c r="H259" t="s" s="15">
        <v>464</v>
      </c>
      <c r="I259" t="s" s="15">
        <v>19</v>
      </c>
      <c r="J259" t="s" s="17">
        <v>20</v>
      </c>
      <c r="K259" s="22">
        <v>43336</v>
      </c>
      <c r="L259" s="23">
        <f>ROUND(DAYS360(K259,TODAY())/360,2)</f>
        <v>0.23</v>
      </c>
      <c r="M259" t="s" s="24">
        <f>IF(L259&gt;5,"5年以上",IF(L259&gt;2,"2-5年",IF(L259&gt;1,"1-2年",IF(L259&gt;0.5,"6-12个月",IF(L259&gt;0.25,"3-6个月","0-3个月")))))</f>
        <v>60</v>
      </c>
      <c r="N259" s="25"/>
    </row>
    <row r="260" ht="24.95" customHeight="1">
      <c r="A260" s="8">
        <v>259</v>
      </c>
      <c r="B260" t="s" s="15">
        <v>267</v>
      </c>
      <c r="C260" t="s" s="17">
        <v>431</v>
      </c>
      <c r="D260" t="s" s="15">
        <v>313</v>
      </c>
      <c r="E260" t="s" s="17">
        <v>471</v>
      </c>
      <c r="F260" t="s" s="18">
        <v>315</v>
      </c>
      <c r="G260" t="s" s="18">
        <v>35</v>
      </c>
      <c r="H260" t="s" s="18">
        <v>432</v>
      </c>
      <c r="I260" t="s" s="18">
        <v>313</v>
      </c>
      <c r="J260" t="s" s="15">
        <v>20</v>
      </c>
      <c r="K260" s="16">
        <v>42303</v>
      </c>
      <c r="L260" s="19">
        <f>ROUND(DAYS360(K260,TODAY())/360,2)</f>
        <v>3.05</v>
      </c>
      <c r="M260" t="s" s="15">
        <f>IF(L260&gt;5,"5年以上",IF(L260&gt;2,"2-5年",IF(L260&gt;1,"1-2年",IF(L260&gt;0.5,"6-12个月",IF(L260&gt;0.25,"3-6个月","0-3个月")))))</f>
        <v>25</v>
      </c>
      <c r="N260" t="s" s="26">
        <v>472</v>
      </c>
    </row>
    <row r="261" ht="24.95" customHeight="1">
      <c r="A261" s="8">
        <v>260</v>
      </c>
      <c r="B261" t="s" s="15">
        <v>267</v>
      </c>
      <c r="C261" t="s" s="17">
        <v>431</v>
      </c>
      <c r="D261" t="s" s="15">
        <v>313</v>
      </c>
      <c r="E261" t="s" s="17">
        <v>473</v>
      </c>
      <c r="F261" t="s" s="18">
        <v>315</v>
      </c>
      <c r="G261" t="s" s="18">
        <v>35</v>
      </c>
      <c r="H261" t="s" s="18">
        <v>432</v>
      </c>
      <c r="I261" t="s" s="18">
        <v>313</v>
      </c>
      <c r="J261" t="s" s="15">
        <v>29</v>
      </c>
      <c r="K261" s="16">
        <v>43188</v>
      </c>
      <c r="L261" s="19">
        <f>ROUND(DAYS360(K261,TODAY())/360,2)</f>
        <v>0.63</v>
      </c>
      <c r="M261" t="s" s="15">
        <f>IF(L261&gt;5,"5年以上",IF(L261&gt;2,"2-5年",IF(L261&gt;1,"1-2年",IF(L261&gt;0.5,"6-12个月",IF(L261&gt;0.25,"3-6个月","0-3个月")))))</f>
        <v>54</v>
      </c>
      <c r="N261" t="s" s="26">
        <v>474</v>
      </c>
    </row>
    <row r="262" ht="24.95" customHeight="1">
      <c r="A262" s="21">
        <v>261</v>
      </c>
      <c r="B262" t="s" s="15">
        <v>267</v>
      </c>
      <c r="C262" t="s" s="15">
        <v>431</v>
      </c>
      <c r="D262" t="s" s="15">
        <v>313</v>
      </c>
      <c r="E262" t="s" s="17">
        <v>475</v>
      </c>
      <c r="F262" t="s" s="15">
        <v>315</v>
      </c>
      <c r="G262" t="s" s="15">
        <v>35</v>
      </c>
      <c r="H262" t="s" s="15">
        <v>432</v>
      </c>
      <c r="I262" t="s" s="15">
        <v>313</v>
      </c>
      <c r="J262" t="s" s="17">
        <v>20</v>
      </c>
      <c r="K262" s="22">
        <v>43300</v>
      </c>
      <c r="L262" s="23">
        <f>ROUND(DAYS360(K262,TODAY())/360,2)</f>
        <v>0.32</v>
      </c>
      <c r="M262" t="s" s="24">
        <f>IF(L262&gt;5,"5年以上",IF(L262&gt;2,"2-5年",IF(L262&gt;1,"1-2年",IF(L262&gt;0.5,"6-12个月",IF(L262&gt;0.25,"3-6个月","0-3个月")))))</f>
        <v>36</v>
      </c>
      <c r="N262" t="s" s="17">
        <v>476</v>
      </c>
    </row>
    <row r="263" ht="24.95" customHeight="1">
      <c r="A263" s="8">
        <v>262</v>
      </c>
      <c r="B263" t="s" s="9">
        <v>267</v>
      </c>
      <c r="C263" t="s" s="9">
        <v>477</v>
      </c>
      <c r="D263" s="10"/>
      <c r="E263" t="s" s="11">
        <v>478</v>
      </c>
      <c r="F263" t="s" s="12">
        <v>199</v>
      </c>
      <c r="G263" t="s" s="12">
        <v>47</v>
      </c>
      <c r="H263" t="s" s="12">
        <v>31</v>
      </c>
      <c r="I263" t="s" s="12">
        <v>19</v>
      </c>
      <c r="J263" t="s" s="9">
        <v>20</v>
      </c>
      <c r="K263" s="10">
        <v>42690</v>
      </c>
      <c r="L263" s="13">
        <f>ROUND(DAYS360(K263,TODAY())/360,2)</f>
        <v>2</v>
      </c>
      <c r="M263" t="s" s="9">
        <f>IF(L263&gt;5,"5年以上",IF(L263&gt;2,"2-5年",IF(L263&gt;1,"1-2年",IF(L263&gt;0.5,"6-12个月",IF(L263&gt;0.25,"3-6个月","0-3个月")))))</f>
        <v>38</v>
      </c>
      <c r="N263" t="s" s="30">
        <v>479</v>
      </c>
    </row>
    <row r="264" ht="24.95" customHeight="1">
      <c r="A264" s="21">
        <v>263</v>
      </c>
      <c r="B264" t="s" s="15">
        <v>267</v>
      </c>
      <c r="C264" t="s" s="15">
        <v>477</v>
      </c>
      <c r="D264" s="16"/>
      <c r="E264" t="s" s="17">
        <v>480</v>
      </c>
      <c r="F264" t="s" s="15">
        <v>279</v>
      </c>
      <c r="G264" t="s" s="15">
        <v>35</v>
      </c>
      <c r="H264" t="s" s="15">
        <v>478</v>
      </c>
      <c r="I264" t="s" s="15">
        <v>19</v>
      </c>
      <c r="J264" t="s" s="17">
        <v>20</v>
      </c>
      <c r="K264" s="22">
        <v>43368</v>
      </c>
      <c r="L264" s="23">
        <f>ROUND(DAYS360(K264,TODAY())/360,2)</f>
        <v>0.14</v>
      </c>
      <c r="M264" t="s" s="24">
        <f>IF(L264&gt;5,"5年以上",IF(L264&gt;2,"2-5年",IF(L264&gt;1,"1-2年",IF(L264&gt;0.5,"6-12个月",IF(L264&gt;0.25,"3-6个月","0-3个月")))))</f>
        <v>60</v>
      </c>
      <c r="N264" s="25"/>
    </row>
    <row r="265" ht="24.95" customHeight="1">
      <c r="A265" s="21">
        <v>264</v>
      </c>
      <c r="B265" t="s" s="15">
        <v>267</v>
      </c>
      <c r="C265" t="s" s="15">
        <v>477</v>
      </c>
      <c r="D265" s="16"/>
      <c r="E265" t="s" s="17">
        <v>481</v>
      </c>
      <c r="F265" t="s" s="15">
        <v>279</v>
      </c>
      <c r="G265" t="s" s="15">
        <v>35</v>
      </c>
      <c r="H265" t="s" s="15">
        <v>478</v>
      </c>
      <c r="I265" t="s" s="15">
        <v>19</v>
      </c>
      <c r="J265" t="s" s="17">
        <v>20</v>
      </c>
      <c r="K265" s="22">
        <v>42920</v>
      </c>
      <c r="L265" s="23">
        <f>ROUND(DAYS360(K265,TODAY())/360,2)</f>
        <v>1.36</v>
      </c>
      <c r="M265" t="s" s="24">
        <f>IF(L265&gt;5,"5年以上",IF(L265&gt;2,"2-5年",IF(L265&gt;1,"1-2年",IF(L265&gt;0.5,"6-12个月",IF(L265&gt;0.25,"3-6个月","0-3个月")))))</f>
        <v>38</v>
      </c>
      <c r="N265" t="s" s="17">
        <v>482</v>
      </c>
    </row>
    <row r="266" ht="24.95" customHeight="1">
      <c r="A266" s="21">
        <v>265</v>
      </c>
      <c r="B266" t="s" s="3">
        <v>267</v>
      </c>
      <c r="C266" t="s" s="3">
        <v>477</v>
      </c>
      <c r="D266" s="39">
        <v>58</v>
      </c>
      <c r="E266" t="s" s="4">
        <v>483</v>
      </c>
      <c r="F266" t="s" s="3">
        <v>292</v>
      </c>
      <c r="G266" t="s" s="3">
        <v>97</v>
      </c>
      <c r="H266" t="s" s="3">
        <v>478</v>
      </c>
      <c r="I266" t="s" s="3">
        <v>19</v>
      </c>
      <c r="J266" t="s" s="3">
        <v>29</v>
      </c>
      <c r="K266" s="32">
        <v>43102</v>
      </c>
      <c r="L266" s="33">
        <f>ROUND(DAYS360(K266,TODAY())/360,2)</f>
        <v>0.8699999999999999</v>
      </c>
      <c r="M266" t="s" s="34">
        <f>IF(L266&gt;5,"5年以上",IF(L266&gt;2,"2-5年",IF(L266&gt;1,"1-2年",IF(L266&gt;0.5,"6-12个月",IF(L266&gt;0.25,"3-6个月","0-3个月")))))</f>
        <v>54</v>
      </c>
      <c r="N266" t="s" s="4">
        <v>484</v>
      </c>
    </row>
    <row r="267" ht="24.95" customHeight="1">
      <c r="A267" s="21">
        <v>266</v>
      </c>
      <c r="B267" t="s" s="15">
        <v>267</v>
      </c>
      <c r="C267" t="s" s="15">
        <v>477</v>
      </c>
      <c r="D267" s="8">
        <v>58</v>
      </c>
      <c r="E267" t="s" s="17">
        <v>485</v>
      </c>
      <c r="F267" t="s" s="15">
        <v>279</v>
      </c>
      <c r="G267" t="s" s="15">
        <v>35</v>
      </c>
      <c r="H267" t="s" s="15">
        <v>483</v>
      </c>
      <c r="I267" t="s" s="15">
        <v>19</v>
      </c>
      <c r="J267" t="s" s="17">
        <v>29</v>
      </c>
      <c r="K267" s="22">
        <v>43166</v>
      </c>
      <c r="L267" s="23">
        <f>ROUND(DAYS360(K267,TODAY())/360,2)</f>
        <v>0.6900000000000001</v>
      </c>
      <c r="M267" t="s" s="24">
        <f>IF(L267&gt;5,"5年以上",IF(L267&gt;2,"2-5年",IF(L267&gt;1,"1-2年",IF(L267&gt;0.5,"6-12个月",IF(L267&gt;0.25,"3-6个月","0-3个月")))))</f>
        <v>54</v>
      </c>
      <c r="N267" s="25"/>
    </row>
    <row r="268" ht="24.95" customHeight="1">
      <c r="A268" s="21">
        <v>267</v>
      </c>
      <c r="B268" t="s" s="15">
        <v>267</v>
      </c>
      <c r="C268" t="s" s="15">
        <v>477</v>
      </c>
      <c r="D268" s="8">
        <v>58</v>
      </c>
      <c r="E268" t="s" s="17">
        <v>486</v>
      </c>
      <c r="F268" t="s" s="15">
        <v>279</v>
      </c>
      <c r="G268" t="s" s="15">
        <v>35</v>
      </c>
      <c r="H268" t="s" s="15">
        <v>483</v>
      </c>
      <c r="I268" t="s" s="15">
        <v>19</v>
      </c>
      <c r="J268" t="s" s="17">
        <v>20</v>
      </c>
      <c r="K268" s="22">
        <v>43322</v>
      </c>
      <c r="L268" s="23">
        <f>ROUND(DAYS360(K268,TODAY())/360,2)</f>
        <v>0.26</v>
      </c>
      <c r="M268" t="s" s="24">
        <f>IF(L268&gt;5,"5年以上",IF(L268&gt;2,"2-5年",IF(L268&gt;1,"1-2年",IF(L268&gt;0.5,"6-12个月",IF(L268&gt;0.25,"3-6个月","0-3个月")))))</f>
        <v>36</v>
      </c>
      <c r="N268" s="25"/>
    </row>
    <row r="269" ht="24.95" customHeight="1">
      <c r="A269" s="21">
        <v>268</v>
      </c>
      <c r="B269" t="s" s="15">
        <v>267</v>
      </c>
      <c r="C269" t="s" s="15">
        <v>477</v>
      </c>
      <c r="D269" s="8">
        <v>58</v>
      </c>
      <c r="E269" t="s" s="17">
        <v>487</v>
      </c>
      <c r="F269" t="s" s="15">
        <v>279</v>
      </c>
      <c r="G269" t="s" s="15">
        <v>35</v>
      </c>
      <c r="H269" t="s" s="15">
        <v>483</v>
      </c>
      <c r="I269" t="s" s="15">
        <v>19</v>
      </c>
      <c r="J269" t="s" s="17">
        <v>29</v>
      </c>
      <c r="K269" s="22">
        <v>43336</v>
      </c>
      <c r="L269" s="23">
        <f>ROUND(DAYS360(K269,TODAY())/360,2)</f>
        <v>0.23</v>
      </c>
      <c r="M269" t="s" s="24">
        <f>IF(L269&gt;5,"5年以上",IF(L269&gt;2,"2-5年",IF(L269&gt;1,"1-2年",IF(L269&gt;0.5,"6-12个月",IF(L269&gt;0.25,"3-6个月","0-3个月")))))</f>
        <v>60</v>
      </c>
      <c r="N269" s="25"/>
    </row>
    <row r="270" ht="24.95" customHeight="1">
      <c r="A270" s="21">
        <v>269</v>
      </c>
      <c r="B270" t="s" s="15">
        <v>267</v>
      </c>
      <c r="C270" t="s" s="15">
        <v>477</v>
      </c>
      <c r="D270" s="8">
        <v>58</v>
      </c>
      <c r="E270" t="s" s="17">
        <v>488</v>
      </c>
      <c r="F270" t="s" s="15">
        <v>279</v>
      </c>
      <c r="G270" t="s" s="15">
        <v>35</v>
      </c>
      <c r="H270" t="s" s="15">
        <v>483</v>
      </c>
      <c r="I270" t="s" s="15">
        <v>19</v>
      </c>
      <c r="J270" t="s" s="17">
        <v>20</v>
      </c>
      <c r="K270" s="22">
        <v>43373</v>
      </c>
      <c r="L270" s="23">
        <f>ROUND(DAYS360(K270,TODAY())/360,2)</f>
        <v>0.13</v>
      </c>
      <c r="M270" t="s" s="24">
        <f>IF(L270&gt;5,"5年以上",IF(L270&gt;2,"2-5年",IF(L270&gt;1,"1-2年",IF(L270&gt;0.5,"6-12个月",IF(L270&gt;0.25,"3-6个月","0-3个月")))))</f>
        <v>60</v>
      </c>
      <c r="N270" s="25"/>
    </row>
    <row r="271" ht="24.95" customHeight="1">
      <c r="A271" s="21">
        <v>270</v>
      </c>
      <c r="B271" t="s" s="15">
        <v>267</v>
      </c>
      <c r="C271" t="s" s="15">
        <v>477</v>
      </c>
      <c r="D271" s="8">
        <v>58</v>
      </c>
      <c r="E271" t="s" s="17">
        <v>489</v>
      </c>
      <c r="F271" t="s" s="15">
        <v>279</v>
      </c>
      <c r="G271" t="s" s="15">
        <v>35</v>
      </c>
      <c r="H271" t="s" s="15">
        <v>483</v>
      </c>
      <c r="I271" t="s" s="15">
        <v>73</v>
      </c>
      <c r="J271" t="s" s="17">
        <v>29</v>
      </c>
      <c r="K271" s="22">
        <v>43000</v>
      </c>
      <c r="L271" s="23">
        <f>ROUND(DAYS360(K271,TODAY())/360,2)</f>
        <v>1.15</v>
      </c>
      <c r="M271" t="s" s="24">
        <f>IF(L271&gt;5,"5年以上",IF(L271&gt;2,"2-5年",IF(L271&gt;1,"1-2年",IF(L271&gt;0.5,"6-12个月",IF(L271&gt;0.25,"3-6个月","0-3个月")))))</f>
        <v>38</v>
      </c>
      <c r="N271" s="25"/>
    </row>
    <row r="272" ht="24.95" customHeight="1">
      <c r="A272" s="8">
        <v>271</v>
      </c>
      <c r="B272" t="s" s="3">
        <v>267</v>
      </c>
      <c r="C272" t="s" s="3">
        <v>477</v>
      </c>
      <c r="D272" t="s" s="3">
        <v>490</v>
      </c>
      <c r="E272" t="s" s="4">
        <v>491</v>
      </c>
      <c r="F272" t="s" s="5">
        <v>292</v>
      </c>
      <c r="G272" t="s" s="5">
        <v>97</v>
      </c>
      <c r="H272" t="s" s="5">
        <v>478</v>
      </c>
      <c r="I272" t="s" s="5">
        <v>19</v>
      </c>
      <c r="J272" t="s" s="3">
        <v>29</v>
      </c>
      <c r="K272" s="31">
        <v>43017</v>
      </c>
      <c r="L272" s="36">
        <f>ROUND(DAYS360(K272,TODAY())/360,2)</f>
        <v>1.1</v>
      </c>
      <c r="M272" t="s" s="3">
        <f>IF(L272&gt;5,"5年以上",IF(L272&gt;2,"2-5年",IF(L272&gt;1,"1-2年",IF(L272&gt;0.5,"6-12个月",IF(L272&gt;0.25,"3-6个月","0-3个月")))))</f>
        <v>38</v>
      </c>
      <c r="N272" t="s" s="7">
        <v>492</v>
      </c>
    </row>
    <row r="273" ht="24.95" customHeight="1">
      <c r="A273" s="8">
        <v>272</v>
      </c>
      <c r="B273" t="s" s="15">
        <v>267</v>
      </c>
      <c r="C273" t="s" s="15">
        <v>477</v>
      </c>
      <c r="D273" t="s" s="15">
        <v>490</v>
      </c>
      <c r="E273" t="s" s="17">
        <v>493</v>
      </c>
      <c r="F273" t="s" s="18">
        <v>279</v>
      </c>
      <c r="G273" t="s" s="18">
        <v>35</v>
      </c>
      <c r="H273" t="s" s="18">
        <v>491</v>
      </c>
      <c r="I273" t="s" s="18">
        <v>19</v>
      </c>
      <c r="J273" t="s" s="15">
        <v>20</v>
      </c>
      <c r="K273" s="16">
        <v>42919</v>
      </c>
      <c r="L273" s="19">
        <f>ROUND(DAYS360(K273,TODAY())/360,2)</f>
        <v>1.37</v>
      </c>
      <c r="M273" t="s" s="15">
        <f>IF(L273&gt;5,"5年以上",IF(L273&gt;2,"2-5年",IF(L273&gt;1,"1-2年",IF(L273&gt;0.5,"6-12个月",IF(L273&gt;0.25,"3-6个月","0-3个月")))))</f>
        <v>38</v>
      </c>
      <c r="N273" t="s" s="26">
        <v>494</v>
      </c>
    </row>
    <row r="274" ht="24.95" customHeight="1">
      <c r="A274" s="8">
        <v>273</v>
      </c>
      <c r="B274" t="s" s="15">
        <v>267</v>
      </c>
      <c r="C274" t="s" s="15">
        <v>477</v>
      </c>
      <c r="D274" t="s" s="15">
        <v>490</v>
      </c>
      <c r="E274" t="s" s="17">
        <v>495</v>
      </c>
      <c r="F274" t="s" s="18">
        <v>279</v>
      </c>
      <c r="G274" t="s" s="18">
        <v>35</v>
      </c>
      <c r="H274" t="s" s="18">
        <v>491</v>
      </c>
      <c r="I274" t="s" s="18">
        <v>19</v>
      </c>
      <c r="J274" t="s" s="15">
        <v>29</v>
      </c>
      <c r="K274" s="16">
        <v>43286</v>
      </c>
      <c r="L274" s="19">
        <f>ROUND(DAYS360(K274,TODAY())/360,2)</f>
        <v>0.36</v>
      </c>
      <c r="M274" t="s" s="15">
        <f>IF(L274&gt;5,"5年以上",IF(L274&gt;2,"2-5年",IF(L274&gt;1,"1-2年",IF(L274&gt;0.5,"6-12个月",IF(L274&gt;0.25,"3-6个月","0-3个月")))))</f>
        <v>36</v>
      </c>
      <c r="N274" s="20"/>
    </row>
    <row r="275" ht="24.95" customHeight="1">
      <c r="A275" s="21">
        <v>274</v>
      </c>
      <c r="B275" t="s" s="15">
        <v>267</v>
      </c>
      <c r="C275" t="s" s="15">
        <v>477</v>
      </c>
      <c r="D275" t="s" s="15">
        <v>490</v>
      </c>
      <c r="E275" t="s" s="17">
        <v>496</v>
      </c>
      <c r="F275" t="s" s="15">
        <v>497</v>
      </c>
      <c r="G275" t="s" s="15">
        <v>35</v>
      </c>
      <c r="H275" t="s" s="15">
        <v>491</v>
      </c>
      <c r="I275" t="s" s="15">
        <v>19</v>
      </c>
      <c r="J275" t="s" s="17">
        <v>20</v>
      </c>
      <c r="K275" s="22">
        <v>43307</v>
      </c>
      <c r="L275" s="23">
        <f>ROUND(DAYS360(K275,TODAY())/360,2)</f>
        <v>0.3</v>
      </c>
      <c r="M275" t="s" s="24">
        <f>IF(L275&gt;5,"5年以上",IF(L275&gt;2,"2-5年",IF(L275&gt;1,"1-2年",IF(L275&gt;0.5,"6-12个月",IF(L275&gt;0.25,"3-6个月","0-3个月")))))</f>
        <v>36</v>
      </c>
      <c r="N275" s="25"/>
    </row>
    <row r="276" ht="24.95" customHeight="1">
      <c r="A276" s="21">
        <v>275</v>
      </c>
      <c r="B276" t="s" s="15">
        <v>267</v>
      </c>
      <c r="C276" t="s" s="15">
        <v>477</v>
      </c>
      <c r="D276" t="s" s="15">
        <v>490</v>
      </c>
      <c r="E276" t="s" s="17">
        <v>498</v>
      </c>
      <c r="F276" t="s" s="15">
        <v>497</v>
      </c>
      <c r="G276" t="s" s="15">
        <v>35</v>
      </c>
      <c r="H276" t="s" s="15">
        <v>491</v>
      </c>
      <c r="I276" t="s" s="15">
        <v>19</v>
      </c>
      <c r="J276" t="s" s="17">
        <v>20</v>
      </c>
      <c r="K276" s="22">
        <v>43321</v>
      </c>
      <c r="L276" s="23">
        <f>ROUND(DAYS360(K276,TODAY())/360,2)</f>
        <v>0.27</v>
      </c>
      <c r="M276" t="s" s="24">
        <f>IF(L276&gt;5,"5年以上",IF(L276&gt;2,"2-5年",IF(L276&gt;1,"1-2年",IF(L276&gt;0.5,"6-12个月",IF(L276&gt;0.25,"3-6个月","0-3个月")))))</f>
        <v>36</v>
      </c>
      <c r="N276" s="25"/>
    </row>
    <row r="277" ht="24.95" customHeight="1">
      <c r="A277" s="8">
        <v>276</v>
      </c>
      <c r="B277" t="s" s="15">
        <v>267</v>
      </c>
      <c r="C277" t="s" s="15">
        <v>477</v>
      </c>
      <c r="D277" t="s" s="15">
        <v>313</v>
      </c>
      <c r="E277" t="s" s="17">
        <v>499</v>
      </c>
      <c r="F277" t="s" s="18">
        <v>315</v>
      </c>
      <c r="G277" t="s" s="18">
        <v>35</v>
      </c>
      <c r="H277" t="s" s="18">
        <v>478</v>
      </c>
      <c r="I277" t="s" s="18">
        <v>313</v>
      </c>
      <c r="J277" t="s" s="17">
        <v>20</v>
      </c>
      <c r="K277" s="16">
        <v>42767</v>
      </c>
      <c r="L277" s="40">
        <f>ROUND(DAYS360(K277,TODAY())/360,2)</f>
        <v>1.79</v>
      </c>
      <c r="M277" t="s" s="17">
        <f>IF(L277&gt;5,"5年以上",IF(L277&gt;2,"2-5年",IF(L277&gt;1,"1-2年",IF(L277&gt;0.5,"6-12个月",IF(L277&gt;0.25,"3-6个月","0-3个月")))))</f>
        <v>38</v>
      </c>
      <c r="N277" t="s" s="17">
        <v>500</v>
      </c>
    </row>
    <row r="278" ht="24.95" customHeight="1">
      <c r="A278" s="8">
        <v>277</v>
      </c>
      <c r="B278" t="s" s="15">
        <v>267</v>
      </c>
      <c r="C278" t="s" s="15">
        <v>477</v>
      </c>
      <c r="D278" t="s" s="15">
        <v>313</v>
      </c>
      <c r="E278" t="s" s="17">
        <v>501</v>
      </c>
      <c r="F278" t="s" s="18">
        <v>315</v>
      </c>
      <c r="G278" t="s" s="18">
        <v>35</v>
      </c>
      <c r="H278" t="s" s="18">
        <v>478</v>
      </c>
      <c r="I278" t="s" s="18">
        <v>313</v>
      </c>
      <c r="J278" t="s" s="15">
        <v>29</v>
      </c>
      <c r="K278" s="16">
        <v>43161</v>
      </c>
      <c r="L278" s="19">
        <f>ROUND(DAYS360(K278,TODAY())/360,2)</f>
        <v>0.7</v>
      </c>
      <c r="M278" t="s" s="15">
        <f>IF(L278&gt;5,"5年以上",IF(L278&gt;2,"2-5年",IF(L278&gt;1,"1-2年",IF(L278&gt;0.5,"6-12个月",IF(L278&gt;0.25,"3-6个月","0-3个月")))))</f>
        <v>54</v>
      </c>
      <c r="N278" s="20"/>
    </row>
    <row r="279" ht="24.95" customHeight="1">
      <c r="A279" s="8">
        <v>278</v>
      </c>
      <c r="B279" t="s" s="9">
        <v>267</v>
      </c>
      <c r="C279" t="s" s="9">
        <v>502</v>
      </c>
      <c r="D279" s="10"/>
      <c r="E279" t="s" s="11">
        <v>503</v>
      </c>
      <c r="F279" t="s" s="12">
        <v>199</v>
      </c>
      <c r="G279" t="s" s="12">
        <v>47</v>
      </c>
      <c r="H279" t="s" s="12">
        <v>31</v>
      </c>
      <c r="I279" t="s" s="12">
        <v>19</v>
      </c>
      <c r="J279" t="s" s="9">
        <v>20</v>
      </c>
      <c r="K279" s="10">
        <v>42776</v>
      </c>
      <c r="L279" s="13">
        <f>ROUND(DAYS360(K279,TODAY())/360,2)</f>
        <v>1.76</v>
      </c>
      <c r="M279" t="s" s="9">
        <f>IF(L279&gt;5,"5年以上",IF(L279&gt;2,"2-5年",IF(L279&gt;1,"1-2年",IF(L279&gt;0.5,"6-12个月",IF(L279&gt;0.25,"3-6个月","0-3个月")))))</f>
        <v>38</v>
      </c>
      <c r="N279" t="s" s="30">
        <v>504</v>
      </c>
    </row>
    <row r="280" ht="24.95" customHeight="1">
      <c r="A280" s="8">
        <v>279</v>
      </c>
      <c r="B280" t="s" s="15">
        <v>267</v>
      </c>
      <c r="C280" t="s" s="15">
        <v>502</v>
      </c>
      <c r="D280" t="s" s="15">
        <v>319</v>
      </c>
      <c r="E280" t="s" s="17">
        <v>505</v>
      </c>
      <c r="F280" t="s" s="18">
        <v>279</v>
      </c>
      <c r="G280" t="s" s="18">
        <v>35</v>
      </c>
      <c r="H280" t="s" s="18">
        <v>503</v>
      </c>
      <c r="I280" t="s" s="18">
        <v>19</v>
      </c>
      <c r="J280" t="s" s="15">
        <v>20</v>
      </c>
      <c r="K280" s="16">
        <v>43186</v>
      </c>
      <c r="L280" s="19">
        <f>ROUND(DAYS360(K280,TODAY())/360,2)</f>
        <v>0.63</v>
      </c>
      <c r="M280" t="s" s="15">
        <f>IF(L280&gt;5,"5年以上",IF(L280&gt;2,"2-5年",IF(L280&gt;1,"1-2年",IF(L280&gt;0.5,"6-12个月",IF(L280&gt;0.25,"3-6个月","0-3个月")))))</f>
        <v>54</v>
      </c>
      <c r="N280" s="20"/>
    </row>
    <row r="281" ht="24.95" customHeight="1">
      <c r="A281" s="21">
        <v>280</v>
      </c>
      <c r="B281" t="s" s="15">
        <v>267</v>
      </c>
      <c r="C281" t="s" s="15">
        <v>502</v>
      </c>
      <c r="D281" s="16"/>
      <c r="E281" t="s" s="17">
        <v>506</v>
      </c>
      <c r="F281" t="s" s="15">
        <v>279</v>
      </c>
      <c r="G281" t="s" s="15">
        <v>35</v>
      </c>
      <c r="H281" t="s" s="15">
        <v>503</v>
      </c>
      <c r="I281" t="s" s="15">
        <v>19</v>
      </c>
      <c r="J281" t="s" s="17">
        <v>20</v>
      </c>
      <c r="K281" s="22">
        <v>43353</v>
      </c>
      <c r="L281" s="23">
        <f>ROUND(DAYS360(K281,TODAY())/360,2)</f>
        <v>0.18</v>
      </c>
      <c r="M281" t="s" s="24">
        <f>IF(L281&gt;5,"5年以上",IF(L281&gt;2,"2-5年",IF(L281&gt;1,"1-2年",IF(L281&gt;0.5,"6-12个月",IF(L281&gt;0.25,"3-6个月","0-3个月")))))</f>
        <v>60</v>
      </c>
      <c r="N281" s="25"/>
    </row>
    <row r="282" ht="24.95" customHeight="1">
      <c r="A282" s="21">
        <v>281</v>
      </c>
      <c r="B282" t="s" s="15">
        <v>267</v>
      </c>
      <c r="C282" t="s" s="15">
        <v>502</v>
      </c>
      <c r="D282" s="16"/>
      <c r="E282" t="s" s="17">
        <v>507</v>
      </c>
      <c r="F282" t="s" s="15">
        <v>279</v>
      </c>
      <c r="G282" t="s" s="15">
        <v>35</v>
      </c>
      <c r="H282" t="s" s="15">
        <v>503</v>
      </c>
      <c r="I282" t="s" s="15">
        <v>19</v>
      </c>
      <c r="J282" t="s" s="17">
        <v>20</v>
      </c>
      <c r="K282" s="22">
        <v>43364</v>
      </c>
      <c r="L282" s="23">
        <f>ROUND(DAYS360(K282,TODAY())/360,2)</f>
        <v>0.15</v>
      </c>
      <c r="M282" t="s" s="24">
        <f>IF(L282&gt;5,"5年以上",IF(L282&gt;2,"2-5年",IF(L282&gt;1,"1-2年",IF(L282&gt;0.5,"6-12个月",IF(L282&gt;0.25,"3-6个月","0-3个月")))))</f>
        <v>60</v>
      </c>
      <c r="N282" s="25"/>
    </row>
    <row r="283" ht="24.95" customHeight="1">
      <c r="A283" s="21">
        <v>282</v>
      </c>
      <c r="B283" t="s" s="15">
        <v>267</v>
      </c>
      <c r="C283" t="s" s="15">
        <v>502</v>
      </c>
      <c r="D283" s="16"/>
      <c r="E283" t="s" s="17">
        <v>508</v>
      </c>
      <c r="F283" t="s" s="15">
        <v>279</v>
      </c>
      <c r="G283" t="s" s="15">
        <v>35</v>
      </c>
      <c r="H283" t="s" s="15">
        <v>503</v>
      </c>
      <c r="I283" t="s" s="15">
        <v>19</v>
      </c>
      <c r="J283" t="s" s="17">
        <v>20</v>
      </c>
      <c r="K283" s="22">
        <v>43384</v>
      </c>
      <c r="L283" s="23">
        <f>ROUND(DAYS360(K283,TODAY())/360,2)</f>
        <v>0.09</v>
      </c>
      <c r="M283" t="s" s="24">
        <f>IF(L283&gt;5,"5年以上",IF(L283&gt;2,"2-5年",IF(L283&gt;1,"1-2年",IF(L283&gt;0.5,"6-12个月",IF(L283&gt;0.25,"3-6个月","0-3个月")))))</f>
        <v>60</v>
      </c>
      <c r="N283" s="25"/>
    </row>
    <row r="284" ht="24.95" customHeight="1">
      <c r="A284" s="21">
        <v>283</v>
      </c>
      <c r="B284" t="s" s="15">
        <v>267</v>
      </c>
      <c r="C284" t="s" s="15">
        <v>502</v>
      </c>
      <c r="D284" s="16"/>
      <c r="E284" t="s" s="17">
        <v>509</v>
      </c>
      <c r="F284" t="s" s="15">
        <v>279</v>
      </c>
      <c r="G284" t="s" s="15">
        <v>35</v>
      </c>
      <c r="H284" t="s" s="15">
        <v>503</v>
      </c>
      <c r="I284" t="s" s="15">
        <v>19</v>
      </c>
      <c r="J284" t="s" s="17">
        <v>20</v>
      </c>
      <c r="K284" s="22">
        <v>43389</v>
      </c>
      <c r="L284" s="23">
        <f>ROUND(DAYS360(K284,TODAY())/360,2)</f>
        <v>0.08</v>
      </c>
      <c r="M284" t="s" s="24">
        <f>IF(L284&gt;5,"5年以上",IF(L284&gt;2,"2-5年",IF(L284&gt;1,"1-2年",IF(L284&gt;0.5,"6-12个月",IF(L284&gt;0.25,"3-6个月","0-3个月")))))</f>
        <v>60</v>
      </c>
      <c r="N284" s="25"/>
    </row>
    <row r="285" ht="24.95" customHeight="1">
      <c r="A285" s="8">
        <v>284</v>
      </c>
      <c r="B285" t="s" s="15">
        <v>267</v>
      </c>
      <c r="C285" t="s" s="15">
        <v>502</v>
      </c>
      <c r="D285" t="s" s="15">
        <v>313</v>
      </c>
      <c r="E285" t="s" s="17">
        <v>510</v>
      </c>
      <c r="F285" t="s" s="18">
        <v>315</v>
      </c>
      <c r="G285" t="s" s="18">
        <v>35</v>
      </c>
      <c r="H285" t="s" s="18">
        <v>503</v>
      </c>
      <c r="I285" t="s" s="18">
        <v>313</v>
      </c>
      <c r="J285" t="s" s="15">
        <v>29</v>
      </c>
      <c r="K285" s="16">
        <v>43293</v>
      </c>
      <c r="L285" s="19">
        <f>ROUND(DAYS360(K285,TODAY())/360,2)</f>
        <v>0.34</v>
      </c>
      <c r="M285" t="s" s="15">
        <f>IF(L285&gt;5,"5年以上",IF(L285&gt;2,"2-5年",IF(L285&gt;1,"1-2年",IF(L285&gt;0.5,"6-12个月",IF(L285&gt;0.25,"3-6个月","0-3个月")))))</f>
        <v>36</v>
      </c>
      <c r="N285" s="20"/>
    </row>
    <row r="286" ht="24.95" customHeight="1">
      <c r="A286" s="8">
        <v>285</v>
      </c>
      <c r="B286" t="s" s="9">
        <v>267</v>
      </c>
      <c r="C286" t="s" s="9">
        <v>511</v>
      </c>
      <c r="D286" s="10"/>
      <c r="E286" t="s" s="11">
        <v>512</v>
      </c>
      <c r="F286" t="s" s="12">
        <v>199</v>
      </c>
      <c r="G286" t="s" s="12">
        <v>47</v>
      </c>
      <c r="H286" t="s" s="12">
        <v>31</v>
      </c>
      <c r="I286" t="s" s="12">
        <v>19</v>
      </c>
      <c r="J286" t="s" s="9">
        <v>20</v>
      </c>
      <c r="K286" s="10">
        <v>42989</v>
      </c>
      <c r="L286" s="13">
        <f>ROUND(DAYS360(K286,TODAY())/360,2)</f>
        <v>1.18</v>
      </c>
      <c r="M286" t="s" s="9">
        <f>IF(L286&gt;5,"5年以上",IF(L286&gt;2,"2-5年",IF(L286&gt;1,"1-2年",IF(L286&gt;0.5,"6-12个月",IF(L286&gt;0.25,"3-6个月","0-3个月")))))</f>
        <v>38</v>
      </c>
      <c r="N286" t="s" s="30">
        <v>513</v>
      </c>
    </row>
    <row r="287" ht="24.95" customHeight="1">
      <c r="A287" s="8">
        <v>286</v>
      </c>
      <c r="B287" t="s" s="15">
        <v>267</v>
      </c>
      <c r="C287" t="s" s="15">
        <v>511</v>
      </c>
      <c r="D287" t="s" s="15">
        <v>319</v>
      </c>
      <c r="E287" t="s" s="17">
        <v>514</v>
      </c>
      <c r="F287" t="s" s="18">
        <v>279</v>
      </c>
      <c r="G287" t="s" s="18">
        <v>35</v>
      </c>
      <c r="H287" t="s" s="18">
        <v>512</v>
      </c>
      <c r="I287" t="s" s="18">
        <v>19</v>
      </c>
      <c r="J287" t="s" s="15">
        <v>20</v>
      </c>
      <c r="K287" s="16">
        <v>43173</v>
      </c>
      <c r="L287" s="19">
        <f>ROUND(DAYS360(K287,TODAY())/360,2)</f>
        <v>0.67</v>
      </c>
      <c r="M287" t="s" s="15">
        <f>IF(L287&gt;5,"5年以上",IF(L287&gt;2,"2-5年",IF(L287&gt;1,"1-2年",IF(L287&gt;0.5,"6-12个月",IF(L287&gt;0.25,"3-6个月","0-3个月")))))</f>
        <v>54</v>
      </c>
      <c r="N287" s="20"/>
    </row>
    <row r="288" ht="24.95" customHeight="1">
      <c r="A288" s="8">
        <v>287</v>
      </c>
      <c r="B288" t="s" s="15">
        <v>267</v>
      </c>
      <c r="C288" t="s" s="15">
        <v>511</v>
      </c>
      <c r="D288" t="s" s="15">
        <v>319</v>
      </c>
      <c r="E288" t="s" s="17">
        <v>515</v>
      </c>
      <c r="F288" t="s" s="18">
        <v>279</v>
      </c>
      <c r="G288" t="s" s="18">
        <v>35</v>
      </c>
      <c r="H288" t="s" s="18">
        <v>512</v>
      </c>
      <c r="I288" t="s" s="18">
        <v>19</v>
      </c>
      <c r="J288" t="s" s="15">
        <v>29</v>
      </c>
      <c r="K288" s="16">
        <v>43179</v>
      </c>
      <c r="L288" s="19">
        <f>ROUND(DAYS360(K288,TODAY())/360,2)</f>
        <v>0.65</v>
      </c>
      <c r="M288" t="s" s="15">
        <f>IF(L288&gt;5,"5年以上",IF(L288&gt;2,"2-5年",IF(L288&gt;1,"1-2年",IF(L288&gt;0.5,"6-12个月",IF(L288&gt;0.25,"3-6个月","0-3个月")))))</f>
        <v>54</v>
      </c>
      <c r="N288" s="20"/>
    </row>
    <row r="289" ht="24.95" customHeight="1">
      <c r="A289" s="21">
        <v>288</v>
      </c>
      <c r="B289" t="s" s="3">
        <v>267</v>
      </c>
      <c r="C289" t="s" s="3">
        <v>511</v>
      </c>
      <c r="D289" s="39">
        <v>58</v>
      </c>
      <c r="E289" t="s" s="4">
        <v>516</v>
      </c>
      <c r="F289" t="s" s="3">
        <v>292</v>
      </c>
      <c r="G289" t="s" s="3">
        <v>97</v>
      </c>
      <c r="H289" t="s" s="3">
        <v>512</v>
      </c>
      <c r="I289" t="s" s="3">
        <v>19</v>
      </c>
      <c r="J289" t="s" s="3">
        <v>29</v>
      </c>
      <c r="K289" s="32">
        <v>42631</v>
      </c>
      <c r="L289" s="33">
        <f>ROUND(DAYS360(K289,TODAY())/360,2)</f>
        <v>2.16</v>
      </c>
      <c r="M289" t="s" s="34">
        <f>IF(L289&gt;5,"5年以上",IF(L289&gt;2,"2-5年",IF(L289&gt;1,"1-2年",IF(L289&gt;0.5,"6-12个月",IF(L289&gt;0.25,"3-6个月","0-3个月")))))</f>
        <v>25</v>
      </c>
      <c r="N289" t="s" s="4">
        <v>517</v>
      </c>
    </row>
    <row r="290" ht="24.95" customHeight="1">
      <c r="A290" s="8">
        <v>289</v>
      </c>
      <c r="B290" t="s" s="15">
        <v>267</v>
      </c>
      <c r="C290" t="s" s="15">
        <v>511</v>
      </c>
      <c r="D290" s="8">
        <v>58</v>
      </c>
      <c r="E290" t="s" s="17">
        <v>518</v>
      </c>
      <c r="F290" t="s" s="18">
        <v>279</v>
      </c>
      <c r="G290" t="s" s="18">
        <v>35</v>
      </c>
      <c r="H290" t="s" s="18">
        <v>516</v>
      </c>
      <c r="I290" t="s" s="18">
        <v>19</v>
      </c>
      <c r="J290" t="s" s="15">
        <v>29</v>
      </c>
      <c r="K290" s="16">
        <v>43279</v>
      </c>
      <c r="L290" s="19">
        <f>ROUND(DAYS360(K290,TODAY())/360,2)</f>
        <v>0.38</v>
      </c>
      <c r="M290" t="s" s="15">
        <f>IF(L290&gt;5,"5年以上",IF(L290&gt;2,"2-5年",IF(L290&gt;1,"1-2年",IF(L290&gt;0.5,"6-12个月",IF(L290&gt;0.25,"3-6个月","0-3个月")))))</f>
        <v>36</v>
      </c>
      <c r="N290" s="20"/>
    </row>
    <row r="291" ht="24.95" customHeight="1">
      <c r="A291" s="8">
        <v>290</v>
      </c>
      <c r="B291" t="s" s="15">
        <v>267</v>
      </c>
      <c r="C291" t="s" s="15">
        <v>511</v>
      </c>
      <c r="D291" s="8">
        <v>58</v>
      </c>
      <c r="E291" t="s" s="17">
        <v>519</v>
      </c>
      <c r="F291" t="s" s="18">
        <v>279</v>
      </c>
      <c r="G291" t="s" s="18">
        <v>35</v>
      </c>
      <c r="H291" t="s" s="18">
        <v>516</v>
      </c>
      <c r="I291" t="s" s="18">
        <v>19</v>
      </c>
      <c r="J291" t="s" s="15">
        <v>20</v>
      </c>
      <c r="K291" s="16">
        <v>43276</v>
      </c>
      <c r="L291" s="19">
        <f>ROUND(DAYS360(K291,TODAY())/360,2)</f>
        <v>0.39</v>
      </c>
      <c r="M291" t="s" s="15">
        <f>IF(L291&gt;5,"5年以上",IF(L291&gt;2,"2-5年",IF(L291&gt;1,"1-2年",IF(L291&gt;0.5,"6-12个月",IF(L291&gt;0.25,"3-6个月","0-3个月")))))</f>
        <v>36</v>
      </c>
      <c r="N291" s="20"/>
    </row>
    <row r="292" ht="24.95" customHeight="1">
      <c r="A292" s="21">
        <v>291</v>
      </c>
      <c r="B292" t="s" s="15">
        <v>267</v>
      </c>
      <c r="C292" t="s" s="15">
        <v>511</v>
      </c>
      <c r="D292" s="8">
        <v>58</v>
      </c>
      <c r="E292" t="s" s="17">
        <v>520</v>
      </c>
      <c r="F292" t="s" s="15">
        <v>279</v>
      </c>
      <c r="G292" t="s" s="15">
        <v>35</v>
      </c>
      <c r="H292" t="s" s="15">
        <v>516</v>
      </c>
      <c r="I292" t="s" s="15">
        <v>19</v>
      </c>
      <c r="J292" t="s" s="17">
        <v>29</v>
      </c>
      <c r="K292" s="22">
        <v>43179</v>
      </c>
      <c r="L292" s="23">
        <f>ROUND(DAYS360(K292,TODAY())/360,2)</f>
        <v>0.65</v>
      </c>
      <c r="M292" t="s" s="24">
        <f>IF(L292&gt;5,"5年以上",IF(L292&gt;2,"2-5年",IF(L292&gt;1,"1-2年",IF(L292&gt;0.5,"6-12个月",IF(L292&gt;0.25,"3-6个月","0-3个月")))))</f>
        <v>54</v>
      </c>
      <c r="N292" s="25"/>
    </row>
    <row r="293" ht="24.95" customHeight="1">
      <c r="A293" s="21">
        <v>292</v>
      </c>
      <c r="B293" t="s" s="15">
        <v>267</v>
      </c>
      <c r="C293" t="s" s="15">
        <v>511</v>
      </c>
      <c r="D293" s="8">
        <v>58</v>
      </c>
      <c r="E293" t="s" s="17">
        <v>521</v>
      </c>
      <c r="F293" t="s" s="15">
        <v>279</v>
      </c>
      <c r="G293" t="s" s="15">
        <v>35</v>
      </c>
      <c r="H293" t="s" s="15">
        <v>516</v>
      </c>
      <c r="I293" t="s" s="15">
        <v>19</v>
      </c>
      <c r="J293" t="s" s="17">
        <v>20</v>
      </c>
      <c r="K293" s="22">
        <v>43370</v>
      </c>
      <c r="L293" s="23">
        <f>ROUND(DAYS360(K293,TODAY())/360,2)</f>
        <v>0.13</v>
      </c>
      <c r="M293" t="s" s="24">
        <f>IF(L293&gt;5,"5年以上",IF(L293&gt;2,"2-5年",IF(L293&gt;1,"1-2年",IF(L293&gt;0.5,"6-12个月",IF(L293&gt;0.25,"3-6个月","0-3个月")))))</f>
        <v>60</v>
      </c>
      <c r="N293" s="25"/>
    </row>
    <row r="294" ht="24.95" customHeight="1">
      <c r="A294" s="21">
        <v>293</v>
      </c>
      <c r="B294" t="s" s="15">
        <v>267</v>
      </c>
      <c r="C294" t="s" s="15">
        <v>511</v>
      </c>
      <c r="D294" t="s" s="15">
        <v>313</v>
      </c>
      <c r="E294" t="s" s="17">
        <v>522</v>
      </c>
      <c r="F294" t="s" s="15">
        <v>279</v>
      </c>
      <c r="G294" t="s" s="15">
        <v>35</v>
      </c>
      <c r="H294" t="s" s="15">
        <v>512</v>
      </c>
      <c r="I294" t="s" s="15">
        <v>313</v>
      </c>
      <c r="J294" t="s" s="17">
        <v>29</v>
      </c>
      <c r="K294" s="22">
        <v>43360</v>
      </c>
      <c r="L294" s="23">
        <f>ROUND(DAYS360(K294,TODAY())/360,2)</f>
        <v>0.16</v>
      </c>
      <c r="M294" t="s" s="24">
        <f>IF(L294&gt;5,"5年以上",IF(L294&gt;2,"2-5年",IF(L294&gt;1,"1-2年",IF(L294&gt;0.5,"6-12个月",IF(L294&gt;0.25,"3-6个月","0-3个月")))))</f>
        <v>60</v>
      </c>
      <c r="N294" s="25"/>
    </row>
    <row r="295" ht="24.95" customHeight="1">
      <c r="A295" s="21">
        <v>294</v>
      </c>
      <c r="B295" t="s" s="9">
        <v>267</v>
      </c>
      <c r="C295" t="s" s="9">
        <v>523</v>
      </c>
      <c r="D295" s="10"/>
      <c r="E295" t="s" s="11">
        <v>524</v>
      </c>
      <c r="F295" t="s" s="9">
        <v>199</v>
      </c>
      <c r="G295" t="s" s="9">
        <v>47</v>
      </c>
      <c r="H295" t="s" s="9">
        <v>31</v>
      </c>
      <c r="I295" t="s" s="9">
        <v>19</v>
      </c>
      <c r="J295" t="s" s="9">
        <v>20</v>
      </c>
      <c r="K295" s="27">
        <v>42510</v>
      </c>
      <c r="L295" s="28">
        <f>ROUND(DAYS360(K295,TODAY())/360,2)</f>
        <v>2.49</v>
      </c>
      <c r="M295" t="s" s="29">
        <f>IF(L295&gt;5,"5年以上",IF(L295&gt;2,"2-5年",IF(L295&gt;1,"1-2年",IF(L295&gt;0.5,"6-12个月",IF(L295&gt;0.25,"3-6个月","0-3个月")))))</f>
        <v>25</v>
      </c>
      <c r="N295" t="s" s="11">
        <v>525</v>
      </c>
    </row>
    <row r="296" ht="24.95" customHeight="1">
      <c r="A296" s="21">
        <v>295</v>
      </c>
      <c r="B296" t="s" s="15">
        <v>267</v>
      </c>
      <c r="C296" t="s" s="15">
        <v>523</v>
      </c>
      <c r="D296" s="16"/>
      <c r="E296" t="s" s="17">
        <v>526</v>
      </c>
      <c r="F296" t="s" s="15">
        <v>279</v>
      </c>
      <c r="G296" t="s" s="15">
        <v>35</v>
      </c>
      <c r="H296" t="s" s="15">
        <v>524</v>
      </c>
      <c r="I296" t="s" s="15">
        <v>19</v>
      </c>
      <c r="J296" t="s" s="17">
        <v>20</v>
      </c>
      <c r="K296" s="22">
        <v>43370</v>
      </c>
      <c r="L296" s="23">
        <f>ROUND(DAYS360(K296,TODAY())/360,2)</f>
        <v>0.13</v>
      </c>
      <c r="M296" t="s" s="24">
        <f>IF(L296&gt;5,"5年以上",IF(L296&gt;2,"2-5年",IF(L296&gt;1,"1-2年",IF(L296&gt;0.5,"6-12个月",IF(L296&gt;0.25,"3-6个月","0-3个月")))))</f>
        <v>60</v>
      </c>
      <c r="N296" s="25"/>
    </row>
    <row r="297" ht="24.95" customHeight="1">
      <c r="A297" s="21">
        <v>296</v>
      </c>
      <c r="B297" t="s" s="3">
        <v>267</v>
      </c>
      <c r="C297" t="s" s="3">
        <v>523</v>
      </c>
      <c r="D297" s="31"/>
      <c r="E297" t="s" s="4">
        <v>527</v>
      </c>
      <c r="F297" t="s" s="3">
        <v>292</v>
      </c>
      <c r="G297" t="s" s="3">
        <v>97</v>
      </c>
      <c r="H297" t="s" s="3">
        <v>524</v>
      </c>
      <c r="I297" t="s" s="3">
        <v>19</v>
      </c>
      <c r="J297" t="s" s="3">
        <v>29</v>
      </c>
      <c r="K297" s="32">
        <v>43361</v>
      </c>
      <c r="L297" s="33">
        <f>ROUND(DAYS360(K297,TODAY())/360,2)</f>
        <v>0.16</v>
      </c>
      <c r="M297" t="s" s="34">
        <f>IF(L297&gt;5,"5年以上",IF(L297&gt;2,"2-5年",IF(L297&gt;1,"1-2年",IF(L297&gt;0.5,"6-12个月",IF(L297&gt;0.25,"3-6个月","0-3个月")))))</f>
        <v>60</v>
      </c>
      <c r="N297" t="s" s="4">
        <v>528</v>
      </c>
    </row>
    <row r="298" ht="24.95" customHeight="1">
      <c r="A298" s="21">
        <v>297</v>
      </c>
      <c r="B298" t="s" s="15">
        <v>267</v>
      </c>
      <c r="C298" t="s" s="15">
        <v>523</v>
      </c>
      <c r="D298" s="16"/>
      <c r="E298" t="s" s="17">
        <v>529</v>
      </c>
      <c r="F298" t="s" s="15">
        <v>279</v>
      </c>
      <c r="G298" t="s" s="15">
        <v>35</v>
      </c>
      <c r="H298" t="s" s="15">
        <v>527</v>
      </c>
      <c r="I298" t="s" s="15">
        <v>19</v>
      </c>
      <c r="J298" t="s" s="17">
        <v>20</v>
      </c>
      <c r="K298" s="22">
        <v>43385</v>
      </c>
      <c r="L298" s="23">
        <f>ROUND(DAYS360(K298,TODAY())/360,2)</f>
        <v>0.09</v>
      </c>
      <c r="M298" t="s" s="24">
        <f>IF(L298&gt;5,"5年以上",IF(L298&gt;2,"2-5年",IF(L298&gt;1,"1-2年",IF(L298&gt;0.5,"6-12个月",IF(L298&gt;0.25,"3-6个月","0-3个月")))))</f>
        <v>60</v>
      </c>
      <c r="N298" s="25"/>
    </row>
    <row r="299" ht="24.95" customHeight="1">
      <c r="A299" s="21">
        <v>298</v>
      </c>
      <c r="B299" t="s" s="15">
        <v>267</v>
      </c>
      <c r="C299" t="s" s="15">
        <v>523</v>
      </c>
      <c r="D299" s="16"/>
      <c r="E299" t="s" s="17">
        <v>530</v>
      </c>
      <c r="F299" t="s" s="15">
        <v>279</v>
      </c>
      <c r="G299" t="s" s="15">
        <v>35</v>
      </c>
      <c r="H299" t="s" s="15">
        <v>527</v>
      </c>
      <c r="I299" t="s" s="15">
        <v>19</v>
      </c>
      <c r="J299" t="s" s="17">
        <v>20</v>
      </c>
      <c r="K299" s="22">
        <v>43385</v>
      </c>
      <c r="L299" s="23">
        <f>ROUND(DAYS360(K299,TODAY())/360,2)</f>
        <v>0.09</v>
      </c>
      <c r="M299" t="s" s="24">
        <f>IF(L299&gt;5,"5年以上",IF(L299&gt;2,"2-5年",IF(L299&gt;1,"1-2年",IF(L299&gt;0.5,"6-12个月",IF(L299&gt;0.25,"3-6个月","0-3个月")))))</f>
        <v>60</v>
      </c>
      <c r="N299" s="25"/>
    </row>
    <row r="300" ht="24.95" customHeight="1">
      <c r="A300" s="21">
        <v>299</v>
      </c>
      <c r="B300" t="s" s="15">
        <v>267</v>
      </c>
      <c r="C300" t="s" s="15">
        <v>523</v>
      </c>
      <c r="D300" s="16"/>
      <c r="E300" t="s" s="17">
        <v>531</v>
      </c>
      <c r="F300" t="s" s="15">
        <v>279</v>
      </c>
      <c r="G300" t="s" s="15">
        <v>35</v>
      </c>
      <c r="H300" t="s" s="15">
        <v>527</v>
      </c>
      <c r="I300" t="s" s="15">
        <v>19</v>
      </c>
      <c r="J300" t="s" s="17">
        <v>20</v>
      </c>
      <c r="K300" s="22">
        <v>43353</v>
      </c>
      <c r="L300" s="23">
        <f>ROUND(DAYS360(K300,TODAY())/360,2)</f>
        <v>0.18</v>
      </c>
      <c r="M300" t="s" s="24">
        <f>IF(L300&gt;5,"5年以上",IF(L300&gt;2,"2-5年",IF(L300&gt;1,"1-2年",IF(L300&gt;0.5,"6-12个月",IF(L300&gt;0.25,"3-6个月","0-3个月")))))</f>
        <v>60</v>
      </c>
      <c r="N300" t="s" s="17">
        <v>532</v>
      </c>
    </row>
    <row r="301" ht="24.95" customHeight="1">
      <c r="A301" s="21">
        <v>300</v>
      </c>
      <c r="B301" t="s" s="15">
        <v>267</v>
      </c>
      <c r="C301" t="s" s="15">
        <v>523</v>
      </c>
      <c r="D301" s="16"/>
      <c r="E301" t="s" s="17">
        <v>533</v>
      </c>
      <c r="F301" t="s" s="15">
        <v>279</v>
      </c>
      <c r="G301" t="s" s="15">
        <v>35</v>
      </c>
      <c r="H301" t="s" s="15">
        <v>527</v>
      </c>
      <c r="I301" t="s" s="15">
        <v>19</v>
      </c>
      <c r="J301" t="s" s="17">
        <v>29</v>
      </c>
      <c r="K301" s="22">
        <v>43382</v>
      </c>
      <c r="L301" s="23">
        <f>ROUND(DAYS360(K301,TODAY())/360,2)</f>
        <v>0.1</v>
      </c>
      <c r="M301" t="s" s="24">
        <f>IF(L301&gt;5,"5年以上",IF(L301&gt;2,"2-5年",IF(L301&gt;1,"1-2年",IF(L301&gt;0.5,"6-12个月",IF(L301&gt;0.25,"3-6个月","0-3个月")))))</f>
        <v>60</v>
      </c>
      <c r="N301" s="25"/>
    </row>
    <row r="302" ht="24.95" customHeight="1">
      <c r="A302" s="8">
        <v>301</v>
      </c>
      <c r="B302" t="s" s="15">
        <v>267</v>
      </c>
      <c r="C302" t="s" s="15">
        <v>523</v>
      </c>
      <c r="D302" t="s" s="15">
        <v>313</v>
      </c>
      <c r="E302" t="s" s="15">
        <v>534</v>
      </c>
      <c r="F302" t="s" s="18">
        <v>315</v>
      </c>
      <c r="G302" t="s" s="18">
        <v>35</v>
      </c>
      <c r="H302" t="s" s="18">
        <v>524</v>
      </c>
      <c r="I302" t="s" s="18">
        <v>313</v>
      </c>
      <c r="J302" t="s" s="15">
        <v>29</v>
      </c>
      <c r="K302" s="16">
        <v>42986</v>
      </c>
      <c r="L302" s="19">
        <f>ROUND(DAYS360(K302,TODAY())/360,2)</f>
        <v>1.19</v>
      </c>
      <c r="M302" t="s" s="15">
        <f>IF(L302&gt;5,"5年以上",IF(L302&gt;2,"2-5年",IF(L302&gt;1,"1-2年",IF(L302&gt;0.5,"6-12个月",IF(L302&gt;0.25,"3-6个月","0-3个月")))))</f>
        <v>38</v>
      </c>
      <c r="N302" t="s" s="26">
        <v>535</v>
      </c>
    </row>
    <row r="303" ht="24.95" customHeight="1">
      <c r="A303" s="8">
        <v>302</v>
      </c>
      <c r="B303" t="s" s="9">
        <v>267</v>
      </c>
      <c r="C303" t="s" s="9">
        <v>536</v>
      </c>
      <c r="D303" s="10"/>
      <c r="E303" t="s" s="11">
        <v>537</v>
      </c>
      <c r="F303" t="s" s="12">
        <v>199</v>
      </c>
      <c r="G303" t="s" s="12">
        <v>47</v>
      </c>
      <c r="H303" t="s" s="12">
        <v>31</v>
      </c>
      <c r="I303" t="s" s="12">
        <v>19</v>
      </c>
      <c r="J303" t="s" s="9">
        <v>20</v>
      </c>
      <c r="K303" s="10">
        <v>42943</v>
      </c>
      <c r="L303" s="13">
        <f>ROUND(DAYS360(K303,TODAY())/360,2)</f>
        <v>1.3</v>
      </c>
      <c r="M303" t="s" s="9">
        <f>IF(L303&gt;5,"5年以上",IF(L303&gt;2,"2-5年",IF(L303&gt;1,"1-2年",IF(L303&gt;0.5,"6-12个月",IF(L303&gt;0.25,"3-6个月","0-3个月")))))</f>
        <v>38</v>
      </c>
      <c r="N303" t="s" s="30">
        <v>538</v>
      </c>
    </row>
    <row r="304" ht="24.95" customHeight="1">
      <c r="A304" s="21">
        <v>303</v>
      </c>
      <c r="B304" t="s" s="15">
        <v>267</v>
      </c>
      <c r="C304" t="s" s="15">
        <v>536</v>
      </c>
      <c r="D304" s="16"/>
      <c r="E304" t="s" s="17">
        <v>539</v>
      </c>
      <c r="F304" t="s" s="15">
        <v>279</v>
      </c>
      <c r="G304" t="s" s="15">
        <v>35</v>
      </c>
      <c r="H304" t="s" s="15">
        <v>537</v>
      </c>
      <c r="I304" t="s" s="15">
        <v>19</v>
      </c>
      <c r="J304" t="s" s="17">
        <v>20</v>
      </c>
      <c r="K304" s="22">
        <v>43374</v>
      </c>
      <c r="L304" s="23">
        <f>ROUND(DAYS360(K304,TODAY())/360,2)</f>
        <v>0.12</v>
      </c>
      <c r="M304" t="s" s="24">
        <f>IF(L304&gt;5,"5年以上",IF(L304&gt;2,"2-5年",IF(L304&gt;1,"1-2年",IF(L304&gt;0.5,"6-12个月",IF(L304&gt;0.25,"3-6个月","0-3个月")))))</f>
        <v>60</v>
      </c>
      <c r="N304" s="25"/>
    </row>
    <row r="305" ht="24.95" customHeight="1">
      <c r="A305" s="21">
        <v>304</v>
      </c>
      <c r="B305" t="s" s="15">
        <v>267</v>
      </c>
      <c r="C305" t="s" s="15">
        <v>536</v>
      </c>
      <c r="D305" s="16"/>
      <c r="E305" t="s" s="17">
        <v>540</v>
      </c>
      <c r="F305" t="s" s="15">
        <v>279</v>
      </c>
      <c r="G305" t="s" s="15">
        <v>35</v>
      </c>
      <c r="H305" t="s" s="15">
        <v>537</v>
      </c>
      <c r="I305" t="s" s="15">
        <v>19</v>
      </c>
      <c r="J305" t="s" s="17">
        <v>29</v>
      </c>
      <c r="K305" s="22">
        <v>42976</v>
      </c>
      <c r="L305" s="23">
        <f>ROUND(DAYS360(K305,TODAY())/360,2)</f>
        <v>1.21</v>
      </c>
      <c r="M305" t="s" s="24">
        <f>IF(L305&gt;5,"5年以上",IF(L305&gt;2,"2-5年",IF(L305&gt;1,"1-2年",IF(L305&gt;0.5,"6-12个月",IF(L305&gt;0.25,"3-6个月","0-3个月")))))</f>
        <v>38</v>
      </c>
      <c r="N305" t="s" s="17">
        <v>541</v>
      </c>
    </row>
    <row r="306" ht="24.95" customHeight="1">
      <c r="A306" s="21">
        <v>305</v>
      </c>
      <c r="B306" t="s" s="15">
        <v>267</v>
      </c>
      <c r="C306" t="s" s="15">
        <v>536</v>
      </c>
      <c r="D306" s="16"/>
      <c r="E306" t="s" s="17">
        <v>542</v>
      </c>
      <c r="F306" t="s" s="15">
        <v>279</v>
      </c>
      <c r="G306" t="s" s="15">
        <v>35</v>
      </c>
      <c r="H306" t="s" s="15">
        <v>537</v>
      </c>
      <c r="I306" t="s" s="15">
        <v>19</v>
      </c>
      <c r="J306" t="s" s="17">
        <v>29</v>
      </c>
      <c r="K306" s="22">
        <v>43319</v>
      </c>
      <c r="L306" s="23">
        <f>ROUND(DAYS360(K306,TODAY())/360,2)</f>
        <v>0.27</v>
      </c>
      <c r="M306" t="s" s="24">
        <f>IF(L306&gt;5,"5年以上",IF(L306&gt;2,"2-5年",IF(L306&gt;1,"1-2年",IF(L306&gt;0.5,"6-12个月",IF(L306&gt;0.25,"3-6个月","0-3个月")))))</f>
        <v>36</v>
      </c>
      <c r="N306" t="s" s="17">
        <v>543</v>
      </c>
    </row>
    <row r="307" ht="24.95" customHeight="1">
      <c r="A307" s="21">
        <v>306</v>
      </c>
      <c r="B307" t="s" s="15">
        <v>267</v>
      </c>
      <c r="C307" t="s" s="15">
        <v>536</v>
      </c>
      <c r="D307" s="16"/>
      <c r="E307" t="s" s="17">
        <v>544</v>
      </c>
      <c r="F307" t="s" s="15">
        <v>279</v>
      </c>
      <c r="G307" t="s" s="15">
        <v>35</v>
      </c>
      <c r="H307" t="s" s="15">
        <v>537</v>
      </c>
      <c r="I307" t="s" s="15">
        <v>19</v>
      </c>
      <c r="J307" t="s" s="17">
        <v>20</v>
      </c>
      <c r="K307" s="22">
        <v>42886</v>
      </c>
      <c r="L307" s="23">
        <f>ROUND(DAYS360(K307,TODAY())/360,2)</f>
        <v>1.46</v>
      </c>
      <c r="M307" t="s" s="24">
        <f>IF(L307&gt;5,"5年以上",IF(L307&gt;2,"2-5年",IF(L307&gt;1,"1-2年",IF(L307&gt;0.5,"6-12个月",IF(L307&gt;0.25,"3-6个月","0-3个月")))))</f>
        <v>38</v>
      </c>
      <c r="N307" t="s" s="17">
        <v>545</v>
      </c>
    </row>
    <row r="308" ht="24.95" customHeight="1">
      <c r="A308" s="21">
        <v>307</v>
      </c>
      <c r="B308" t="s" s="15">
        <v>267</v>
      </c>
      <c r="C308" t="s" s="15">
        <v>536</v>
      </c>
      <c r="D308" s="16"/>
      <c r="E308" t="s" s="17">
        <v>546</v>
      </c>
      <c r="F308" t="s" s="15">
        <v>279</v>
      </c>
      <c r="G308" t="s" s="15">
        <v>35</v>
      </c>
      <c r="H308" t="s" s="15">
        <v>537</v>
      </c>
      <c r="I308" t="s" s="15">
        <v>19</v>
      </c>
      <c r="J308" t="s" s="17">
        <v>29</v>
      </c>
      <c r="K308" s="22">
        <v>43346</v>
      </c>
      <c r="L308" s="23">
        <f>ROUND(DAYS360(K308,TODAY())/360,2)</f>
        <v>0.2</v>
      </c>
      <c r="M308" t="s" s="24">
        <f>IF(L308&gt;5,"5年以上",IF(L308&gt;2,"2-5年",IF(L308&gt;1,"1-2年",IF(L308&gt;0.5,"6-12个月",IF(L308&gt;0.25,"3-6个月","0-3个月")))))</f>
        <v>60</v>
      </c>
      <c r="N308" t="s" s="17">
        <v>547</v>
      </c>
    </row>
    <row r="309" ht="24.95" customHeight="1">
      <c r="A309" s="21">
        <v>308</v>
      </c>
      <c r="B309" t="s" s="15">
        <v>267</v>
      </c>
      <c r="C309" t="s" s="15">
        <v>536</v>
      </c>
      <c r="D309" s="16"/>
      <c r="E309" t="s" s="17">
        <v>548</v>
      </c>
      <c r="F309" t="s" s="15">
        <v>279</v>
      </c>
      <c r="G309" t="s" s="15">
        <v>35</v>
      </c>
      <c r="H309" t="s" s="15">
        <v>537</v>
      </c>
      <c r="I309" t="s" s="15">
        <v>19</v>
      </c>
      <c r="J309" t="s" s="17">
        <v>20</v>
      </c>
      <c r="K309" s="22">
        <v>43398</v>
      </c>
      <c r="L309" s="23">
        <f>ROUND(DAYS360(K309,TODAY())/360,2)</f>
        <v>0.06</v>
      </c>
      <c r="M309" t="s" s="24">
        <f>IF(L309&gt;5,"5年以上",IF(L309&gt;2,"2-5年",IF(L309&gt;1,"1-2年",IF(L309&gt;0.5,"6-12个月",IF(L309&gt;0.25,"3-6个月","0-3个月")))))</f>
        <v>60</v>
      </c>
      <c r="N309" s="25"/>
    </row>
    <row r="310" ht="24.95" customHeight="1">
      <c r="A310" s="21">
        <v>309</v>
      </c>
      <c r="B310" t="s" s="15">
        <v>267</v>
      </c>
      <c r="C310" t="s" s="15">
        <v>536</v>
      </c>
      <c r="D310" s="16"/>
      <c r="E310" t="s" s="17">
        <v>549</v>
      </c>
      <c r="F310" t="s" s="15">
        <v>279</v>
      </c>
      <c r="G310" t="s" s="15">
        <v>35</v>
      </c>
      <c r="H310" t="s" s="15">
        <v>537</v>
      </c>
      <c r="I310" t="s" s="15">
        <v>19</v>
      </c>
      <c r="J310" t="s" s="17">
        <v>20</v>
      </c>
      <c r="K310" s="22">
        <v>43406</v>
      </c>
      <c r="L310" s="23">
        <f>ROUND(DAYS360(K310,TODAY())/360,2)</f>
        <v>0.04</v>
      </c>
      <c r="M310" t="s" s="24">
        <f>IF(L310&gt;5,"5年以上",IF(L310&gt;2,"2-5年",IF(L310&gt;1,"1-2年",IF(L310&gt;0.5,"6-12个月",IF(L310&gt;0.25,"3-6个月","0-3个月")))))</f>
        <v>60</v>
      </c>
      <c r="N310" s="25"/>
    </row>
    <row r="311" ht="24.95" customHeight="1">
      <c r="A311" s="21">
        <v>310</v>
      </c>
      <c r="B311" t="s" s="3">
        <v>267</v>
      </c>
      <c r="C311" t="s" s="3">
        <v>550</v>
      </c>
      <c r="D311" s="31"/>
      <c r="E311" t="s" s="4">
        <v>551</v>
      </c>
      <c r="F311" t="s" s="3">
        <v>292</v>
      </c>
      <c r="G311" t="s" s="3">
        <v>97</v>
      </c>
      <c r="H311" t="s" s="3">
        <v>537</v>
      </c>
      <c r="I311" t="s" s="3">
        <v>19</v>
      </c>
      <c r="J311" t="s" s="3">
        <v>20</v>
      </c>
      <c r="K311" s="32">
        <v>42930</v>
      </c>
      <c r="L311" s="33">
        <f>ROUND(DAYS360(K311,TODAY())/360,2)</f>
        <v>1.34</v>
      </c>
      <c r="M311" t="s" s="34">
        <f>IF(L311&gt;5,"5年以上",IF(L311&gt;2,"2-5年",IF(L311&gt;1,"1-2年",IF(L311&gt;0.5,"6-12个月",IF(L311&gt;0.25,"3-6个月","0-3个月")))))</f>
        <v>38</v>
      </c>
      <c r="N311" t="s" s="4">
        <v>552</v>
      </c>
    </row>
    <row r="312" ht="24.95" customHeight="1">
      <c r="A312" s="21">
        <v>311</v>
      </c>
      <c r="B312" t="s" s="15">
        <v>267</v>
      </c>
      <c r="C312" t="s" s="15">
        <v>536</v>
      </c>
      <c r="D312" s="16"/>
      <c r="E312" t="s" s="17">
        <v>553</v>
      </c>
      <c r="F312" t="s" s="15">
        <v>279</v>
      </c>
      <c r="G312" t="s" s="15">
        <v>35</v>
      </c>
      <c r="H312" t="s" s="15">
        <v>551</v>
      </c>
      <c r="I312" t="s" s="15">
        <v>19</v>
      </c>
      <c r="J312" t="s" s="17">
        <v>29</v>
      </c>
      <c r="K312" s="22">
        <v>43325</v>
      </c>
      <c r="L312" s="23">
        <f>ROUND(DAYS360(K312,TODAY())/360,2)</f>
        <v>0.26</v>
      </c>
      <c r="M312" t="s" s="24">
        <f>IF(L312&gt;5,"5年以上",IF(L312&gt;2,"2-5年",IF(L312&gt;1,"1-2年",IF(L312&gt;0.5,"6-12个月",IF(L312&gt;0.25,"3-6个月","0-3个月")))))</f>
        <v>36</v>
      </c>
      <c r="N312" t="s" s="17">
        <v>554</v>
      </c>
    </row>
    <row r="313" ht="24.95" customHeight="1">
      <c r="A313" s="21">
        <v>312</v>
      </c>
      <c r="B313" t="s" s="15">
        <v>267</v>
      </c>
      <c r="C313" t="s" s="15">
        <v>536</v>
      </c>
      <c r="D313" s="16"/>
      <c r="E313" t="s" s="17">
        <v>555</v>
      </c>
      <c r="F313" t="s" s="15">
        <v>279</v>
      </c>
      <c r="G313" t="s" s="15">
        <v>35</v>
      </c>
      <c r="H313" t="s" s="15">
        <v>551</v>
      </c>
      <c r="I313" t="s" s="15">
        <v>19</v>
      </c>
      <c r="J313" t="s" s="17">
        <v>29</v>
      </c>
      <c r="K313" s="22">
        <v>43333</v>
      </c>
      <c r="L313" s="23">
        <f>ROUND(DAYS360(K313,TODAY())/360,2)</f>
        <v>0.23</v>
      </c>
      <c r="M313" t="s" s="24">
        <f>IF(L313&gt;5,"5年以上",IF(L313&gt;2,"2-5年",IF(L313&gt;1,"1-2年",IF(L313&gt;0.5,"6-12个月",IF(L313&gt;0.25,"3-6个月","0-3个月")))))</f>
        <v>60</v>
      </c>
      <c r="N313" t="s" s="17">
        <v>554</v>
      </c>
    </row>
    <row r="314" ht="24.95" customHeight="1">
      <c r="A314" s="21">
        <v>313</v>
      </c>
      <c r="B314" t="s" s="15">
        <v>267</v>
      </c>
      <c r="C314" t="s" s="15">
        <v>536</v>
      </c>
      <c r="D314" s="16"/>
      <c r="E314" t="s" s="17">
        <v>556</v>
      </c>
      <c r="F314" t="s" s="15">
        <v>279</v>
      </c>
      <c r="G314" t="s" s="15">
        <v>35</v>
      </c>
      <c r="H314" t="s" s="15">
        <v>551</v>
      </c>
      <c r="I314" t="s" s="15">
        <v>19</v>
      </c>
      <c r="J314" t="s" s="17">
        <v>29</v>
      </c>
      <c r="K314" s="22">
        <v>43349</v>
      </c>
      <c r="L314" s="23">
        <f>ROUND(DAYS360(K314,TODAY())/360,2)</f>
        <v>0.19</v>
      </c>
      <c r="M314" t="s" s="24">
        <f>IF(L314&gt;5,"5年以上",IF(L314&gt;2,"2-5年",IF(L314&gt;1,"1-2年",IF(L314&gt;0.5,"6-12个月",IF(L314&gt;0.25,"3-6个月","0-3个月")))))</f>
        <v>60</v>
      </c>
      <c r="N314" t="s" s="17">
        <v>554</v>
      </c>
    </row>
    <row r="315" ht="24.95" customHeight="1">
      <c r="A315" s="21">
        <v>314</v>
      </c>
      <c r="B315" t="s" s="15">
        <v>267</v>
      </c>
      <c r="C315" t="s" s="15">
        <v>536</v>
      </c>
      <c r="D315" s="16"/>
      <c r="E315" t="s" s="17">
        <v>557</v>
      </c>
      <c r="F315" t="s" s="15">
        <v>279</v>
      </c>
      <c r="G315" t="s" s="15">
        <v>35</v>
      </c>
      <c r="H315" t="s" s="15">
        <v>551</v>
      </c>
      <c r="I315" t="s" s="15">
        <v>19</v>
      </c>
      <c r="J315" t="s" s="17">
        <v>29</v>
      </c>
      <c r="K315" s="22">
        <v>43395</v>
      </c>
      <c r="L315" s="23">
        <f>ROUND(DAYS360(K315,TODAY())/360,2)</f>
        <v>0.06</v>
      </c>
      <c r="M315" t="s" s="24">
        <f>IF(L315&gt;5,"5年以上",IF(L315&gt;2,"2-5年",IF(L315&gt;1,"1-2年",IF(L315&gt;0.5,"6-12个月",IF(L315&gt;0.25,"3-6个月","0-3个月")))))</f>
        <v>60</v>
      </c>
      <c r="N315" s="25"/>
    </row>
    <row r="316" ht="24.95" customHeight="1">
      <c r="A316" s="8">
        <v>315</v>
      </c>
      <c r="B316" t="s" s="15">
        <v>267</v>
      </c>
      <c r="C316" t="s" s="15">
        <v>536</v>
      </c>
      <c r="D316" t="s" s="15">
        <v>313</v>
      </c>
      <c r="E316" t="s" s="17">
        <v>558</v>
      </c>
      <c r="F316" t="s" s="18">
        <v>315</v>
      </c>
      <c r="G316" t="s" s="18">
        <v>35</v>
      </c>
      <c r="H316" t="s" s="18">
        <v>537</v>
      </c>
      <c r="I316" t="s" s="18">
        <v>313</v>
      </c>
      <c r="J316" t="s" s="15">
        <v>29</v>
      </c>
      <c r="K316" s="16">
        <v>43096</v>
      </c>
      <c r="L316" s="19">
        <f>ROUND(DAYS360(K316,TODAY())/360,2)</f>
        <v>0.8800000000000001</v>
      </c>
      <c r="M316" t="s" s="15">
        <f>IF(L316&gt;5,"5年以上",IF(L316&gt;2,"2-5年",IF(L316&gt;1,"1-2年",IF(L316&gt;0.5,"6-12个月",IF(L316&gt;0.25,"3-6个月","0-3个月")))))</f>
        <v>54</v>
      </c>
      <c r="N316" t="s" s="26">
        <v>559</v>
      </c>
    </row>
    <row r="317" ht="24.95" customHeight="1">
      <c r="A317" s="21">
        <v>316</v>
      </c>
      <c r="B317" t="s" s="15">
        <v>267</v>
      </c>
      <c r="C317" t="s" s="15">
        <v>536</v>
      </c>
      <c r="D317" t="s" s="15">
        <v>313</v>
      </c>
      <c r="E317" t="s" s="17">
        <v>560</v>
      </c>
      <c r="F317" t="s" s="15">
        <v>315</v>
      </c>
      <c r="G317" t="s" s="15">
        <v>35</v>
      </c>
      <c r="H317" t="s" s="15">
        <v>537</v>
      </c>
      <c r="I317" t="s" s="15">
        <v>313</v>
      </c>
      <c r="J317" t="s" s="17">
        <v>20</v>
      </c>
      <c r="K317" s="22">
        <v>43396</v>
      </c>
      <c r="L317" s="23">
        <f>ROUND(DAYS360(K317,TODAY())/360,2)</f>
        <v>0.06</v>
      </c>
      <c r="M317" t="s" s="24">
        <f>IF(L317&gt;5,"5年以上",IF(L317&gt;2,"2-5年",IF(L317&gt;1,"1-2年",IF(L317&gt;0.5,"6-12个月",IF(L317&gt;0.25,"3-6个月","0-3个月")))))</f>
        <v>60</v>
      </c>
      <c r="N317" s="25"/>
    </row>
    <row r="318" ht="24.95" customHeight="1">
      <c r="A318" s="8">
        <v>317</v>
      </c>
      <c r="B318" t="s" s="9">
        <v>267</v>
      </c>
      <c r="C318" t="s" s="9">
        <v>561</v>
      </c>
      <c r="D318" s="10"/>
      <c r="E318" t="s" s="11">
        <v>562</v>
      </c>
      <c r="F318" t="s" s="12">
        <v>199</v>
      </c>
      <c r="G318" t="s" s="12">
        <v>47</v>
      </c>
      <c r="H318" t="s" s="12">
        <v>31</v>
      </c>
      <c r="I318" t="s" s="12">
        <v>19</v>
      </c>
      <c r="J318" t="s" s="9">
        <v>20</v>
      </c>
      <c r="K318" s="10">
        <v>42418</v>
      </c>
      <c r="L318" s="13">
        <f>ROUND(DAYS360(K318,TODAY())/360,2)</f>
        <v>2.74</v>
      </c>
      <c r="M318" t="s" s="9">
        <f>IF(L318&gt;5,"5年以上",IF(L318&gt;2,"2-5年",IF(L318&gt;1,"1-2年",IF(L318&gt;0.5,"6-12个月",IF(L318&gt;0.25,"3-6个月","0-3个月")))))</f>
        <v>25</v>
      </c>
      <c r="N318" t="s" s="30">
        <v>563</v>
      </c>
    </row>
    <row r="319" ht="24.95" customHeight="1">
      <c r="A319" s="8">
        <v>318</v>
      </c>
      <c r="B319" t="s" s="15">
        <v>267</v>
      </c>
      <c r="C319" t="s" s="15">
        <v>561</v>
      </c>
      <c r="D319" s="16"/>
      <c r="E319" t="s" s="17">
        <v>564</v>
      </c>
      <c r="F319" t="s" s="18">
        <v>279</v>
      </c>
      <c r="G319" t="s" s="18">
        <v>35</v>
      </c>
      <c r="H319" t="s" s="18">
        <v>562</v>
      </c>
      <c r="I319" t="s" s="18">
        <v>19</v>
      </c>
      <c r="J319" t="s" s="15">
        <v>29</v>
      </c>
      <c r="K319" s="16">
        <v>43287</v>
      </c>
      <c r="L319" s="19">
        <f>ROUND(DAYS360(K319,TODAY())/360,2)</f>
        <v>0.36</v>
      </c>
      <c r="M319" t="s" s="15">
        <f>IF(L319&gt;5,"5年以上",IF(L319&gt;2,"2-5年",IF(L319&gt;1,"1-2年",IF(L319&gt;0.5,"6-12个月",IF(L319&gt;0.25,"3-6个月","0-3个月")))))</f>
        <v>36</v>
      </c>
      <c r="N319" s="20"/>
    </row>
    <row r="320" ht="24.95" customHeight="1">
      <c r="A320" s="21">
        <v>319</v>
      </c>
      <c r="B320" t="s" s="15">
        <v>267</v>
      </c>
      <c r="C320" t="s" s="15">
        <v>561</v>
      </c>
      <c r="D320" t="s" s="15">
        <v>319</v>
      </c>
      <c r="E320" t="s" s="17">
        <v>565</v>
      </c>
      <c r="F320" t="s" s="15">
        <v>279</v>
      </c>
      <c r="G320" t="s" s="15">
        <v>35</v>
      </c>
      <c r="H320" t="s" s="15">
        <v>562</v>
      </c>
      <c r="I320" t="s" s="15">
        <v>19</v>
      </c>
      <c r="J320" t="s" s="17">
        <v>20</v>
      </c>
      <c r="K320" s="22">
        <v>42773</v>
      </c>
      <c r="L320" s="23">
        <f>ROUND(DAYS360(K320,TODAY())/360,2)</f>
        <v>1.77</v>
      </c>
      <c r="M320" t="s" s="24">
        <f>IF(L320&gt;5,"5年以上",IF(L320&gt;2,"2-5年",IF(L320&gt;1,"1-2年",IF(L320&gt;0.5,"6-12个月",IF(L320&gt;0.25,"3-6个月","0-3个月")))))</f>
        <v>38</v>
      </c>
      <c r="N320" t="s" s="17">
        <v>566</v>
      </c>
    </row>
    <row r="321" ht="24.95" customHeight="1">
      <c r="A321" s="21">
        <v>320</v>
      </c>
      <c r="B321" t="s" s="15">
        <v>267</v>
      </c>
      <c r="C321" t="s" s="15">
        <v>561</v>
      </c>
      <c r="D321" s="8">
        <v>58</v>
      </c>
      <c r="E321" t="s" s="17">
        <v>567</v>
      </c>
      <c r="F321" t="s" s="15">
        <v>279</v>
      </c>
      <c r="G321" t="s" s="15">
        <v>35</v>
      </c>
      <c r="H321" t="s" s="15">
        <v>562</v>
      </c>
      <c r="I321" t="s" s="15">
        <v>19</v>
      </c>
      <c r="J321" t="s" s="17">
        <v>29</v>
      </c>
      <c r="K321" s="22">
        <v>43237</v>
      </c>
      <c r="L321" s="23">
        <f>ROUND(DAYS360(K321,TODAY())/360,2)</f>
        <v>0.49</v>
      </c>
      <c r="M321" t="s" s="24">
        <f>IF(L321&gt;5,"5年以上",IF(L321&gt;2,"2-5年",IF(L321&gt;1,"1-2年",IF(L321&gt;0.5,"6-12个月",IF(L321&gt;0.25,"3-6个月","0-3个月")))))</f>
        <v>36</v>
      </c>
      <c r="N321" s="25"/>
    </row>
    <row r="322" ht="24.95" customHeight="1">
      <c r="A322" s="21">
        <v>321</v>
      </c>
      <c r="B322" t="s" s="15">
        <v>267</v>
      </c>
      <c r="C322" t="s" s="15">
        <v>561</v>
      </c>
      <c r="D322" s="16"/>
      <c r="E322" t="s" s="17">
        <v>568</v>
      </c>
      <c r="F322" t="s" s="15">
        <v>279</v>
      </c>
      <c r="G322" t="s" s="15">
        <v>35</v>
      </c>
      <c r="H322" t="s" s="15">
        <v>562</v>
      </c>
      <c r="I322" t="s" s="15">
        <v>19</v>
      </c>
      <c r="J322" t="s" s="17">
        <v>20</v>
      </c>
      <c r="K322" s="22">
        <v>43291</v>
      </c>
      <c r="L322" s="23">
        <f>ROUND(DAYS360(K322,TODAY())/360,2)</f>
        <v>0.35</v>
      </c>
      <c r="M322" t="s" s="24">
        <f>IF(L322&gt;5,"5年以上",IF(L322&gt;2,"2-5年",IF(L322&gt;1,"1-2年",IF(L322&gt;0.5,"6-12个月",IF(L322&gt;0.25,"3-6个月","0-3个月")))))</f>
        <v>36</v>
      </c>
      <c r="N322" s="25"/>
    </row>
    <row r="323" ht="24.95" customHeight="1">
      <c r="A323" s="21">
        <v>322</v>
      </c>
      <c r="B323" t="s" s="15">
        <v>267</v>
      </c>
      <c r="C323" t="s" s="15">
        <v>561</v>
      </c>
      <c r="D323" t="s" s="15">
        <v>319</v>
      </c>
      <c r="E323" t="s" s="17">
        <v>569</v>
      </c>
      <c r="F323" t="s" s="15">
        <v>279</v>
      </c>
      <c r="G323" t="s" s="15">
        <v>35</v>
      </c>
      <c r="H323" t="s" s="15">
        <v>562</v>
      </c>
      <c r="I323" t="s" s="15">
        <v>19</v>
      </c>
      <c r="J323" t="s" s="17">
        <v>20</v>
      </c>
      <c r="K323" s="22">
        <v>42913</v>
      </c>
      <c r="L323" s="23">
        <f>ROUND(DAYS360(K323,TODAY())/360,2)</f>
        <v>1.38</v>
      </c>
      <c r="M323" t="s" s="24">
        <f>IF(L323&gt;5,"5年以上",IF(L323&gt;2,"2-5年",IF(L323&gt;1,"1-2年",IF(L323&gt;0.5,"6-12个月",IF(L323&gt;0.25,"3-6个月","0-3个月")))))</f>
        <v>38</v>
      </c>
      <c r="N323" t="s" s="17">
        <v>570</v>
      </c>
    </row>
    <row r="324" ht="24.95" customHeight="1">
      <c r="A324" s="21">
        <v>323</v>
      </c>
      <c r="B324" t="s" s="15">
        <v>267</v>
      </c>
      <c r="C324" t="s" s="15">
        <v>561</v>
      </c>
      <c r="D324" t="s" s="15">
        <v>319</v>
      </c>
      <c r="E324" t="s" s="17">
        <v>571</v>
      </c>
      <c r="F324" t="s" s="15">
        <v>279</v>
      </c>
      <c r="G324" t="s" s="15">
        <v>35</v>
      </c>
      <c r="H324" t="s" s="15">
        <v>562</v>
      </c>
      <c r="I324" t="s" s="15">
        <v>19</v>
      </c>
      <c r="J324" t="s" s="17">
        <v>29</v>
      </c>
      <c r="K324" s="22">
        <v>43174</v>
      </c>
      <c r="L324" s="23">
        <f>ROUND(DAYS360(K324,TODAY())/360,2)</f>
        <v>0.67</v>
      </c>
      <c r="M324" t="s" s="24">
        <f>IF(L324&gt;5,"5年以上",IF(L324&gt;2,"2-5年",IF(L324&gt;1,"1-2年",IF(L324&gt;0.5,"6-12个月",IF(L324&gt;0.25,"3-6个月","0-3个月")))))</f>
        <v>54</v>
      </c>
      <c r="N324" s="25"/>
    </row>
    <row r="325" ht="24.95" customHeight="1">
      <c r="A325" s="21">
        <v>324</v>
      </c>
      <c r="B325" t="s" s="15">
        <v>267</v>
      </c>
      <c r="C325" t="s" s="15">
        <v>561</v>
      </c>
      <c r="D325" t="s" s="15">
        <v>319</v>
      </c>
      <c r="E325" t="s" s="17">
        <v>572</v>
      </c>
      <c r="F325" t="s" s="15">
        <v>279</v>
      </c>
      <c r="G325" t="s" s="15">
        <v>35</v>
      </c>
      <c r="H325" t="s" s="15">
        <v>562</v>
      </c>
      <c r="I325" t="s" s="15">
        <v>19</v>
      </c>
      <c r="J325" t="s" s="17">
        <v>29</v>
      </c>
      <c r="K325" s="22">
        <v>43297</v>
      </c>
      <c r="L325" s="23">
        <f>ROUND(DAYS360(K325,TODAY())/360,2)</f>
        <v>0.33</v>
      </c>
      <c r="M325" t="s" s="24">
        <f>IF(L325&gt;5,"5年以上",IF(L325&gt;2,"2-5年",IF(L325&gt;1,"1-2年",IF(L325&gt;0.5,"6-12个月",IF(L325&gt;0.25,"3-6个月","0-3个月")))))</f>
        <v>36</v>
      </c>
      <c r="N325" s="25"/>
    </row>
    <row r="326" ht="24.95" customHeight="1">
      <c r="A326" s="21">
        <v>325</v>
      </c>
      <c r="B326" t="s" s="15">
        <v>267</v>
      </c>
      <c r="C326" t="s" s="15">
        <v>561</v>
      </c>
      <c r="D326" s="16"/>
      <c r="E326" t="s" s="17">
        <v>573</v>
      </c>
      <c r="F326" t="s" s="15">
        <v>279</v>
      </c>
      <c r="G326" t="s" s="15">
        <v>35</v>
      </c>
      <c r="H326" t="s" s="15">
        <v>562</v>
      </c>
      <c r="I326" t="s" s="15">
        <v>19</v>
      </c>
      <c r="J326" t="s" s="17">
        <v>29</v>
      </c>
      <c r="K326" s="22">
        <v>43388</v>
      </c>
      <c r="L326" s="23">
        <f>ROUND(DAYS360(K326,TODAY())/360,2)</f>
        <v>0.08</v>
      </c>
      <c r="M326" t="s" s="24">
        <f>IF(L326&gt;5,"5年以上",IF(L326&gt;2,"2-5年",IF(L326&gt;1,"1-2年",IF(L326&gt;0.5,"6-12个月",IF(L326&gt;0.25,"3-6个月","0-3个月")))))</f>
        <v>60</v>
      </c>
      <c r="N326" s="25"/>
    </row>
    <row r="327" ht="24.95" customHeight="1">
      <c r="A327" s="21">
        <v>326</v>
      </c>
      <c r="B327" t="s" s="15">
        <v>267</v>
      </c>
      <c r="C327" t="s" s="15">
        <v>561</v>
      </c>
      <c r="D327" t="s" s="15">
        <v>313</v>
      </c>
      <c r="E327" t="s" s="17">
        <v>574</v>
      </c>
      <c r="F327" t="s" s="15">
        <v>315</v>
      </c>
      <c r="G327" t="s" s="15">
        <v>35</v>
      </c>
      <c r="H327" t="s" s="15">
        <v>562</v>
      </c>
      <c r="I327" t="s" s="15">
        <v>313</v>
      </c>
      <c r="J327" t="s" s="17">
        <v>20</v>
      </c>
      <c r="K327" s="22">
        <v>43080</v>
      </c>
      <c r="L327" s="23">
        <f>ROUND(DAYS360(K327,TODAY())/360,2)</f>
        <v>0.93</v>
      </c>
      <c r="M327" t="s" s="24">
        <f>IF(L327&gt;5,"5年以上",IF(L327&gt;2,"2-5年",IF(L327&gt;1,"1-2年",IF(L327&gt;0.5,"6-12个月",IF(L327&gt;0.25,"3-6个月","0-3个月")))))</f>
        <v>54</v>
      </c>
      <c r="N327" s="25"/>
    </row>
    <row r="328" ht="24.95" customHeight="1">
      <c r="A328" s="8">
        <v>327</v>
      </c>
      <c r="B328" t="s" s="9">
        <v>267</v>
      </c>
      <c r="C328" t="s" s="9">
        <v>575</v>
      </c>
      <c r="D328" s="10"/>
      <c r="E328" t="s" s="11">
        <v>576</v>
      </c>
      <c r="F328" t="s" s="12">
        <v>199</v>
      </c>
      <c r="G328" t="s" s="12">
        <v>47</v>
      </c>
      <c r="H328" t="s" s="12">
        <v>31</v>
      </c>
      <c r="I328" t="s" s="12">
        <v>19</v>
      </c>
      <c r="J328" t="s" s="9">
        <v>20</v>
      </c>
      <c r="K328" s="10">
        <v>42860</v>
      </c>
      <c r="L328" s="13">
        <f>ROUND(DAYS360(K328,TODAY())/360,2)</f>
        <v>1.53</v>
      </c>
      <c r="M328" t="s" s="9">
        <f>IF(L328&gt;5,"5年以上",IF(L328&gt;2,"2-5年",IF(L328&gt;1,"1-2年",IF(L328&gt;0.5,"6-12个月",IF(L328&gt;0.25,"3-6个月","0-3个月")))))</f>
        <v>38</v>
      </c>
      <c r="N328" t="s" s="30">
        <v>577</v>
      </c>
    </row>
    <row r="329" ht="24.95" customHeight="1">
      <c r="A329" s="8">
        <v>328</v>
      </c>
      <c r="B329" t="s" s="15">
        <v>267</v>
      </c>
      <c r="C329" t="s" s="15">
        <v>575</v>
      </c>
      <c r="D329" t="s" s="15">
        <v>277</v>
      </c>
      <c r="E329" t="s" s="17">
        <v>578</v>
      </c>
      <c r="F329" t="s" s="18">
        <v>279</v>
      </c>
      <c r="G329" t="s" s="18">
        <v>35</v>
      </c>
      <c r="H329" t="s" s="18">
        <v>576</v>
      </c>
      <c r="I329" t="s" s="18">
        <v>19</v>
      </c>
      <c r="J329" t="s" s="15">
        <v>20</v>
      </c>
      <c r="K329" s="16">
        <v>43286</v>
      </c>
      <c r="L329" s="19">
        <f>ROUND(DAYS360(K329,TODAY())/360,2)</f>
        <v>0.36</v>
      </c>
      <c r="M329" t="s" s="15">
        <f>IF(L329&gt;5,"5年以上",IF(L329&gt;2,"2-5年",IF(L329&gt;1,"1-2年",IF(L329&gt;0.5,"6-12个月",IF(L329&gt;0.25,"3-6个月","0-3个月")))))</f>
        <v>36</v>
      </c>
      <c r="N329" s="20"/>
    </row>
    <row r="330" ht="24.95" customHeight="1">
      <c r="A330" s="21">
        <v>329</v>
      </c>
      <c r="B330" t="s" s="15">
        <v>267</v>
      </c>
      <c r="C330" t="s" s="15">
        <v>575</v>
      </c>
      <c r="D330" t="s" s="15">
        <v>277</v>
      </c>
      <c r="E330" t="s" s="17">
        <v>579</v>
      </c>
      <c r="F330" t="s" s="15">
        <v>279</v>
      </c>
      <c r="G330" t="s" s="15">
        <v>35</v>
      </c>
      <c r="H330" t="s" s="15">
        <v>576</v>
      </c>
      <c r="I330" t="s" s="15">
        <v>19</v>
      </c>
      <c r="J330" t="s" s="17">
        <v>20</v>
      </c>
      <c r="K330" s="22">
        <v>43304</v>
      </c>
      <c r="L330" s="23">
        <f>ROUND(DAYS360(K330,TODAY())/360,2)</f>
        <v>0.31</v>
      </c>
      <c r="M330" t="s" s="24">
        <f>IF(L330&gt;5,"5年以上",IF(L330&gt;2,"2-5年",IF(L330&gt;1,"1-2年",IF(L330&gt;0.5,"6-12个月",IF(L330&gt;0.25,"3-6个月","0-3个月")))))</f>
        <v>36</v>
      </c>
      <c r="N330" s="25"/>
    </row>
    <row r="331" ht="24.95" customHeight="1">
      <c r="A331" s="21">
        <v>330</v>
      </c>
      <c r="B331" t="s" s="15">
        <v>267</v>
      </c>
      <c r="C331" t="s" s="15">
        <v>575</v>
      </c>
      <c r="D331" s="16"/>
      <c r="E331" t="s" s="17">
        <v>580</v>
      </c>
      <c r="F331" t="s" s="15">
        <v>279</v>
      </c>
      <c r="G331" t="s" s="15">
        <v>35</v>
      </c>
      <c r="H331" t="s" s="15">
        <v>576</v>
      </c>
      <c r="I331" t="s" s="15">
        <v>19</v>
      </c>
      <c r="J331" t="s" s="17">
        <v>29</v>
      </c>
      <c r="K331" s="22">
        <v>43341</v>
      </c>
      <c r="L331" s="23">
        <f>ROUND(DAYS360(K331,TODAY())/360,2)</f>
        <v>0.21</v>
      </c>
      <c r="M331" t="s" s="24">
        <f>IF(L331&gt;5,"5年以上",IF(L331&gt;2,"2-5年",IF(L331&gt;1,"1-2年",IF(L331&gt;0.5,"6-12个月",IF(L331&gt;0.25,"3-6个月","0-3个月")))))</f>
        <v>60</v>
      </c>
      <c r="N331" s="25"/>
    </row>
    <row r="332" ht="24.95" customHeight="1">
      <c r="A332" s="21">
        <v>331</v>
      </c>
      <c r="B332" t="s" s="15">
        <v>267</v>
      </c>
      <c r="C332" t="s" s="15">
        <v>575</v>
      </c>
      <c r="D332" s="16"/>
      <c r="E332" t="s" s="17">
        <v>581</v>
      </c>
      <c r="F332" t="s" s="15">
        <v>279</v>
      </c>
      <c r="G332" t="s" s="15">
        <v>35</v>
      </c>
      <c r="H332" t="s" s="15">
        <v>576</v>
      </c>
      <c r="I332" t="s" s="15">
        <v>19</v>
      </c>
      <c r="J332" t="s" s="17">
        <v>20</v>
      </c>
      <c r="K332" s="22">
        <v>43369</v>
      </c>
      <c r="L332" s="23">
        <f>ROUND(DAYS360(K332,TODAY())/360,2)</f>
        <v>0.14</v>
      </c>
      <c r="M332" t="s" s="24">
        <f>IF(L332&gt;5,"5年以上",IF(L332&gt;2,"2-5年",IF(L332&gt;1,"1-2年",IF(L332&gt;0.5,"6-12个月",IF(L332&gt;0.25,"3-6个月","0-3个月")))))</f>
        <v>60</v>
      </c>
      <c r="N332" s="25"/>
    </row>
    <row r="333" ht="24.95" customHeight="1">
      <c r="A333" s="21">
        <v>332</v>
      </c>
      <c r="B333" t="s" s="9">
        <v>267</v>
      </c>
      <c r="C333" t="s" s="9">
        <v>582</v>
      </c>
      <c r="D333" s="10"/>
      <c r="E333" t="s" s="11">
        <v>583</v>
      </c>
      <c r="F333" t="s" s="9">
        <v>199</v>
      </c>
      <c r="G333" t="s" s="9">
        <v>47</v>
      </c>
      <c r="H333" t="s" s="9">
        <v>31</v>
      </c>
      <c r="I333" t="s" s="9">
        <v>19</v>
      </c>
      <c r="J333" t="s" s="9">
        <v>20</v>
      </c>
      <c r="K333" s="27">
        <v>42976</v>
      </c>
      <c r="L333" s="28">
        <f>ROUND(DAYS360(K333,TODAY())/360,2)</f>
        <v>1.21</v>
      </c>
      <c r="M333" t="s" s="29">
        <f>IF(L333&gt;5,"5年以上",IF(L333&gt;2,"2-5年",IF(L333&gt;1,"1-2年",IF(L333&gt;0.5,"6-12个月",IF(L333&gt;0.25,"3-6个月","0-3个月")))))</f>
        <v>38</v>
      </c>
      <c r="N333" t="s" s="11">
        <v>584</v>
      </c>
    </row>
    <row r="334" ht="24.95" customHeight="1">
      <c r="A334" s="21">
        <v>333</v>
      </c>
      <c r="B334" t="s" s="15">
        <v>267</v>
      </c>
      <c r="C334" t="s" s="15">
        <v>582</v>
      </c>
      <c r="D334" s="16"/>
      <c r="E334" t="s" s="17">
        <v>585</v>
      </c>
      <c r="F334" t="s" s="15">
        <v>279</v>
      </c>
      <c r="G334" t="s" s="15">
        <v>35</v>
      </c>
      <c r="H334" t="s" s="15">
        <v>583</v>
      </c>
      <c r="I334" t="s" s="15">
        <v>19</v>
      </c>
      <c r="J334" t="s" s="17">
        <v>20</v>
      </c>
      <c r="K334" s="22">
        <v>43283</v>
      </c>
      <c r="L334" s="23">
        <f>ROUND(DAYS360(K334,TODAY())/360,2)</f>
        <v>0.37</v>
      </c>
      <c r="M334" t="s" s="24">
        <f>IF(L334&gt;5,"5年以上",IF(L334&gt;2,"2-5年",IF(L334&gt;1,"1-2年",IF(L334&gt;0.5,"6-12个月",IF(L334&gt;0.25,"3-6个月","0-3个月")))))</f>
        <v>36</v>
      </c>
      <c r="N334" t="s" s="17">
        <v>586</v>
      </c>
    </row>
    <row r="335" ht="24.95" customHeight="1">
      <c r="A335" s="21">
        <v>334</v>
      </c>
      <c r="B335" t="s" s="15">
        <v>267</v>
      </c>
      <c r="C335" t="s" s="15">
        <v>582</v>
      </c>
      <c r="D335" s="16"/>
      <c r="E335" t="s" s="17">
        <v>587</v>
      </c>
      <c r="F335" t="s" s="15">
        <v>279</v>
      </c>
      <c r="G335" t="s" s="15">
        <v>35</v>
      </c>
      <c r="H335" t="s" s="15">
        <v>583</v>
      </c>
      <c r="I335" t="s" s="15">
        <v>19</v>
      </c>
      <c r="J335" t="s" s="17">
        <v>20</v>
      </c>
      <c r="K335" s="22">
        <v>43109</v>
      </c>
      <c r="L335" s="23">
        <f>ROUND(DAYS360(K335,TODAY())/360,2)</f>
        <v>0.85</v>
      </c>
      <c r="M335" t="s" s="24">
        <f>IF(L335&gt;5,"5年以上",IF(L335&gt;2,"2-5年",IF(L335&gt;1,"1-2年",IF(L335&gt;0.5,"6-12个月",IF(L335&gt;0.25,"3-6个月","0-3个月")))))</f>
        <v>54</v>
      </c>
      <c r="N335" t="s" s="17">
        <v>588</v>
      </c>
    </row>
    <row r="336" ht="24.95" customHeight="1">
      <c r="A336" s="21">
        <v>335</v>
      </c>
      <c r="B336" t="s" s="15">
        <v>267</v>
      </c>
      <c r="C336" t="s" s="15">
        <v>582</v>
      </c>
      <c r="D336" s="16"/>
      <c r="E336" t="s" s="17">
        <v>589</v>
      </c>
      <c r="F336" t="s" s="15">
        <v>279</v>
      </c>
      <c r="G336" t="s" s="15">
        <v>35</v>
      </c>
      <c r="H336" t="s" s="15">
        <v>583</v>
      </c>
      <c r="I336" t="s" s="15">
        <v>19</v>
      </c>
      <c r="J336" t="s" s="17">
        <v>20</v>
      </c>
      <c r="K336" s="22">
        <v>43339</v>
      </c>
      <c r="L336" s="23">
        <f>ROUND(DAYS360(K336,TODAY())/360,2)</f>
        <v>0.22</v>
      </c>
      <c r="M336" t="s" s="24">
        <f>IF(L336&gt;5,"5年以上",IF(L336&gt;2,"2-5年",IF(L336&gt;1,"1-2年",IF(L336&gt;0.5,"6-12个月",IF(L336&gt;0.25,"3-6个月","0-3个月")))))</f>
        <v>60</v>
      </c>
      <c r="N336" s="25"/>
    </row>
    <row r="337" ht="24.95" customHeight="1">
      <c r="A337" s="21">
        <v>336</v>
      </c>
      <c r="B337" t="s" s="15">
        <v>267</v>
      </c>
      <c r="C337" t="s" s="15">
        <v>582</v>
      </c>
      <c r="D337" s="16"/>
      <c r="E337" t="s" s="17">
        <v>590</v>
      </c>
      <c r="F337" t="s" s="15">
        <v>279</v>
      </c>
      <c r="G337" t="s" s="15">
        <v>35</v>
      </c>
      <c r="H337" t="s" s="15">
        <v>583</v>
      </c>
      <c r="I337" t="s" s="15">
        <v>19</v>
      </c>
      <c r="J337" t="s" s="17">
        <v>29</v>
      </c>
      <c r="K337" s="22">
        <v>43369</v>
      </c>
      <c r="L337" s="23">
        <f>ROUND(DAYS360(K337,TODAY())/360,2)</f>
        <v>0.14</v>
      </c>
      <c r="M337" t="s" s="24">
        <f>IF(L337&gt;5,"5年以上",IF(L337&gt;2,"2-5年",IF(L337&gt;1,"1-2年",IF(L337&gt;0.5,"6-12个月",IF(L337&gt;0.25,"3-6个月","0-3个月")))))</f>
        <v>60</v>
      </c>
      <c r="N337" s="25"/>
    </row>
    <row r="338" ht="24.95" customHeight="1">
      <c r="A338" s="21">
        <v>337</v>
      </c>
      <c r="B338" t="s" s="15">
        <v>267</v>
      </c>
      <c r="C338" t="s" s="15">
        <v>582</v>
      </c>
      <c r="D338" s="16"/>
      <c r="E338" t="s" s="17">
        <v>591</v>
      </c>
      <c r="F338" t="s" s="15">
        <v>279</v>
      </c>
      <c r="G338" t="s" s="15">
        <v>35</v>
      </c>
      <c r="H338" t="s" s="15">
        <v>583</v>
      </c>
      <c r="I338" t="s" s="15">
        <v>19</v>
      </c>
      <c r="J338" t="s" s="17">
        <v>20</v>
      </c>
      <c r="K338" s="22">
        <v>43378</v>
      </c>
      <c r="L338" s="23">
        <f>ROUND(DAYS360(K338,TODAY())/360,2)</f>
        <v>0.11</v>
      </c>
      <c r="M338" t="s" s="24">
        <f>IF(L338&gt;5,"5年以上",IF(L338&gt;2,"2-5年",IF(L338&gt;1,"1-2年",IF(L338&gt;0.5,"6-12个月",IF(L338&gt;0.25,"3-6个月","0-3个月")))))</f>
        <v>60</v>
      </c>
      <c r="N338" s="25"/>
    </row>
    <row r="339" ht="24.95" customHeight="1">
      <c r="A339" s="21">
        <v>338</v>
      </c>
      <c r="B339" t="s" s="15">
        <v>267</v>
      </c>
      <c r="C339" t="s" s="15">
        <v>582</v>
      </c>
      <c r="D339" s="16"/>
      <c r="E339" t="s" s="17">
        <v>592</v>
      </c>
      <c r="F339" t="s" s="15">
        <v>279</v>
      </c>
      <c r="G339" t="s" s="15">
        <v>35</v>
      </c>
      <c r="H339" t="s" s="15">
        <v>583</v>
      </c>
      <c r="I339" t="s" s="15">
        <v>19</v>
      </c>
      <c r="J339" t="s" s="17">
        <v>29</v>
      </c>
      <c r="K339" s="22">
        <v>42716</v>
      </c>
      <c r="L339" s="23">
        <f>ROUND(DAYS360(K339,TODAY())/360,2)</f>
        <v>1.93</v>
      </c>
      <c r="M339" t="s" s="24">
        <f>IF(L339&gt;5,"5年以上",IF(L339&gt;2,"2-5年",IF(L339&gt;1,"1-2年",IF(L339&gt;0.5,"6-12个月",IF(L339&gt;0.25,"3-6个月","0-3个月")))))</f>
        <v>38</v>
      </c>
      <c r="N339" t="s" s="17">
        <v>593</v>
      </c>
    </row>
    <row r="340" ht="24.95" customHeight="1">
      <c r="A340" s="21">
        <v>339</v>
      </c>
      <c r="B340" t="s" s="15">
        <v>267</v>
      </c>
      <c r="C340" t="s" s="15">
        <v>582</v>
      </c>
      <c r="D340" s="16"/>
      <c r="E340" t="s" s="17">
        <v>594</v>
      </c>
      <c r="F340" t="s" s="15">
        <v>279</v>
      </c>
      <c r="G340" t="s" s="15">
        <v>35</v>
      </c>
      <c r="H340" t="s" s="15">
        <v>583</v>
      </c>
      <c r="I340" t="s" s="15">
        <v>19</v>
      </c>
      <c r="J340" t="s" s="17">
        <v>20</v>
      </c>
      <c r="K340" s="22">
        <v>43031</v>
      </c>
      <c r="L340" s="23">
        <f>ROUND(DAYS360(K340,TODAY())/360,2)</f>
        <v>1.06</v>
      </c>
      <c r="M340" t="s" s="24">
        <f>IF(L340&gt;5,"5年以上",IF(L340&gt;2,"2-5年",IF(L340&gt;1,"1-2年",IF(L340&gt;0.5,"6-12个月",IF(L340&gt;0.25,"3-6个月","0-3个月")))))</f>
        <v>38</v>
      </c>
      <c r="N340" t="s" s="17">
        <v>595</v>
      </c>
    </row>
    <row r="341" ht="24.95" customHeight="1">
      <c r="A341" s="21">
        <v>340</v>
      </c>
      <c r="B341" t="s" s="15">
        <v>267</v>
      </c>
      <c r="C341" t="s" s="15">
        <v>582</v>
      </c>
      <c r="D341" s="16"/>
      <c r="E341" t="s" s="17">
        <v>596</v>
      </c>
      <c r="F341" t="s" s="15">
        <v>279</v>
      </c>
      <c r="G341" t="s" s="15">
        <v>35</v>
      </c>
      <c r="H341" t="s" s="15">
        <v>583</v>
      </c>
      <c r="I341" t="s" s="15">
        <v>19</v>
      </c>
      <c r="J341" t="s" s="17">
        <v>29</v>
      </c>
      <c r="K341" s="22">
        <v>43382</v>
      </c>
      <c r="L341" s="23">
        <f>ROUND(DAYS360(K341,TODAY())/360,2)</f>
        <v>0.1</v>
      </c>
      <c r="M341" t="s" s="24">
        <f>IF(L341&gt;5,"5年以上",IF(L341&gt;2,"2-5年",IF(L341&gt;1,"1-2年",IF(L341&gt;0.5,"6-12个月",IF(L341&gt;0.25,"3-6个月","0-3个月")))))</f>
        <v>60</v>
      </c>
      <c r="N341" s="25"/>
    </row>
    <row r="342" ht="24.95" customHeight="1">
      <c r="A342" s="21">
        <v>341</v>
      </c>
      <c r="B342" t="s" s="15">
        <v>267</v>
      </c>
      <c r="C342" t="s" s="15">
        <v>582</v>
      </c>
      <c r="D342" s="16"/>
      <c r="E342" t="s" s="17">
        <v>597</v>
      </c>
      <c r="F342" t="s" s="15">
        <v>279</v>
      </c>
      <c r="G342" t="s" s="15">
        <v>35</v>
      </c>
      <c r="H342" t="s" s="15">
        <v>583</v>
      </c>
      <c r="I342" t="s" s="15">
        <v>19</v>
      </c>
      <c r="J342" t="s" s="17">
        <v>29</v>
      </c>
      <c r="K342" s="22">
        <v>43409</v>
      </c>
      <c r="L342" s="23">
        <f>ROUND(DAYS360(K342,TODAY())/360,2)</f>
        <v>0.03</v>
      </c>
      <c r="M342" t="s" s="24">
        <f>IF(L342&gt;5,"5年以上",IF(L342&gt;2,"2-5年",IF(L342&gt;1,"1-2年",IF(L342&gt;0.5,"6-12个月",IF(L342&gt;0.25,"3-6个月","0-3个月")))))</f>
        <v>60</v>
      </c>
      <c r="N342" s="25"/>
    </row>
    <row r="343" ht="24.95" customHeight="1">
      <c r="A343" s="21">
        <v>342</v>
      </c>
      <c r="B343" t="s" s="3">
        <v>267</v>
      </c>
      <c r="C343" t="s" s="3">
        <v>582</v>
      </c>
      <c r="D343" s="31"/>
      <c r="E343" t="s" s="4">
        <v>598</v>
      </c>
      <c r="F343" t="s" s="3">
        <v>292</v>
      </c>
      <c r="G343" t="s" s="3">
        <v>97</v>
      </c>
      <c r="H343" t="s" s="3">
        <v>583</v>
      </c>
      <c r="I343" t="s" s="3">
        <v>19</v>
      </c>
      <c r="J343" t="s" s="3">
        <v>20</v>
      </c>
      <c r="K343" s="32">
        <v>42810</v>
      </c>
      <c r="L343" s="33">
        <f>ROUND(DAYS360(K343,TODAY())/360,2)</f>
        <v>1.66</v>
      </c>
      <c r="M343" t="s" s="34">
        <f>IF(L343&gt;5,"5年以上",IF(L343&gt;2,"2-5年",IF(L343&gt;1,"1-2年",IF(L343&gt;0.5,"6-12个月",IF(L343&gt;0.25,"3-6个月","0-3个月")))))</f>
        <v>38</v>
      </c>
      <c r="N343" t="s" s="4">
        <v>599</v>
      </c>
    </row>
    <row r="344" ht="24.95" customHeight="1">
      <c r="A344" s="21">
        <v>343</v>
      </c>
      <c r="B344" t="s" s="15">
        <v>267</v>
      </c>
      <c r="C344" t="s" s="15">
        <v>582</v>
      </c>
      <c r="D344" s="16"/>
      <c r="E344" t="s" s="17">
        <v>600</v>
      </c>
      <c r="F344" t="s" s="15">
        <v>279</v>
      </c>
      <c r="G344" t="s" s="15">
        <v>35</v>
      </c>
      <c r="H344" t="s" s="15">
        <v>598</v>
      </c>
      <c r="I344" t="s" s="15">
        <v>19</v>
      </c>
      <c r="J344" t="s" s="17">
        <v>29</v>
      </c>
      <c r="K344" s="22">
        <v>43304</v>
      </c>
      <c r="L344" s="23">
        <f>ROUND(DAYS360(K344,TODAY())/360,2)</f>
        <v>0.31</v>
      </c>
      <c r="M344" t="s" s="24">
        <f>IF(L344&gt;5,"5年以上",IF(L344&gt;2,"2-5年",IF(L344&gt;1,"1-2年",IF(L344&gt;0.5,"6-12个月",IF(L344&gt;0.25,"3-6个月","0-3个月")))))</f>
        <v>36</v>
      </c>
      <c r="N344" s="25"/>
    </row>
    <row r="345" ht="24.95" customHeight="1">
      <c r="A345" s="21">
        <v>344</v>
      </c>
      <c r="B345" t="s" s="15">
        <v>267</v>
      </c>
      <c r="C345" t="s" s="15">
        <v>582</v>
      </c>
      <c r="D345" s="16"/>
      <c r="E345" t="s" s="17">
        <v>601</v>
      </c>
      <c r="F345" t="s" s="15">
        <v>279</v>
      </c>
      <c r="G345" t="s" s="15">
        <v>35</v>
      </c>
      <c r="H345" t="s" s="15">
        <v>598</v>
      </c>
      <c r="I345" t="s" s="15">
        <v>19</v>
      </c>
      <c r="J345" t="s" s="17">
        <v>20</v>
      </c>
      <c r="K345" s="22">
        <v>43326</v>
      </c>
      <c r="L345" s="23">
        <f>ROUND(DAYS360(K345,TODAY())/360,2)</f>
        <v>0.25</v>
      </c>
      <c r="M345" t="s" s="24">
        <f>IF(L345&gt;5,"5年以上",IF(L345&gt;2,"2-5年",IF(L345&gt;1,"1-2年",IF(L345&gt;0.5,"6-12个月",IF(L345&gt;0.25,"3-6个月","0-3个月")))))</f>
        <v>60</v>
      </c>
      <c r="N345" s="25"/>
    </row>
    <row r="346" ht="24.95" customHeight="1">
      <c r="A346" s="21">
        <v>345</v>
      </c>
      <c r="B346" t="s" s="15">
        <v>267</v>
      </c>
      <c r="C346" t="s" s="15">
        <v>582</v>
      </c>
      <c r="D346" s="16"/>
      <c r="E346" t="s" s="17">
        <v>602</v>
      </c>
      <c r="F346" t="s" s="15">
        <v>279</v>
      </c>
      <c r="G346" t="s" s="15">
        <v>35</v>
      </c>
      <c r="H346" t="s" s="15">
        <v>598</v>
      </c>
      <c r="I346" t="s" s="15">
        <v>19</v>
      </c>
      <c r="J346" t="s" s="17">
        <v>29</v>
      </c>
      <c r="K346" s="22">
        <v>43341</v>
      </c>
      <c r="L346" s="23">
        <f>ROUND(DAYS360(K346,TODAY())/360,2)</f>
        <v>0.21</v>
      </c>
      <c r="M346" t="s" s="24">
        <f>IF(L346&gt;5,"5年以上",IF(L346&gt;2,"2-5年",IF(L346&gt;1,"1-2年",IF(L346&gt;0.5,"6-12个月",IF(L346&gt;0.25,"3-6个月","0-3个月")))))</f>
        <v>60</v>
      </c>
      <c r="N346" s="25"/>
    </row>
    <row r="347" ht="24.95" customHeight="1">
      <c r="A347" s="21">
        <v>346</v>
      </c>
      <c r="B347" t="s" s="15">
        <v>267</v>
      </c>
      <c r="C347" t="s" s="15">
        <v>582</v>
      </c>
      <c r="D347" s="16"/>
      <c r="E347" t="s" s="17">
        <v>603</v>
      </c>
      <c r="F347" t="s" s="15">
        <v>279</v>
      </c>
      <c r="G347" t="s" s="15">
        <v>35</v>
      </c>
      <c r="H347" t="s" s="15">
        <v>598</v>
      </c>
      <c r="I347" t="s" s="15">
        <v>19</v>
      </c>
      <c r="J347" t="s" s="17">
        <v>20</v>
      </c>
      <c r="K347" s="22">
        <v>43396</v>
      </c>
      <c r="L347" s="23">
        <f>ROUND(DAYS360(K347,TODAY())/360,2)</f>
        <v>0.06</v>
      </c>
      <c r="M347" t="s" s="24">
        <f>IF(L347&gt;5,"5年以上",IF(L347&gt;2,"2-5年",IF(L347&gt;1,"1-2年",IF(L347&gt;0.5,"6-12个月",IF(L347&gt;0.25,"3-6个月","0-3个月")))))</f>
        <v>60</v>
      </c>
      <c r="N347" s="25"/>
    </row>
    <row r="348" ht="24.95" customHeight="1">
      <c r="A348" s="21">
        <v>347</v>
      </c>
      <c r="B348" t="s" s="15">
        <v>267</v>
      </c>
      <c r="C348" t="s" s="15">
        <v>582</v>
      </c>
      <c r="D348" t="s" s="15">
        <v>313</v>
      </c>
      <c r="E348" t="s" s="17">
        <v>604</v>
      </c>
      <c r="F348" t="s" s="15">
        <v>315</v>
      </c>
      <c r="G348" t="s" s="15">
        <v>35</v>
      </c>
      <c r="H348" t="s" s="15">
        <v>583</v>
      </c>
      <c r="I348" t="s" s="15">
        <v>313</v>
      </c>
      <c r="J348" t="s" s="17">
        <v>20</v>
      </c>
      <c r="K348" s="22">
        <v>43290</v>
      </c>
      <c r="L348" s="23">
        <f>ROUND(DAYS360(K348,TODAY())/360,2)</f>
        <v>0.35</v>
      </c>
      <c r="M348" t="s" s="24">
        <f>IF(L348&gt;5,"5年以上",IF(L348&gt;2,"2-5年",IF(L348&gt;1,"1-2年",IF(L348&gt;0.5,"6-12个月",IF(L348&gt;0.25,"3-6个月","0-3个月")))))</f>
        <v>36</v>
      </c>
      <c r="N348" t="s" s="17">
        <v>605</v>
      </c>
    </row>
    <row r="349" ht="24.95" customHeight="1">
      <c r="A349" s="21">
        <v>348</v>
      </c>
      <c r="B349" t="s" s="9">
        <v>267</v>
      </c>
      <c r="C349" t="s" s="9">
        <v>606</v>
      </c>
      <c r="D349" s="10"/>
      <c r="E349" t="s" s="11">
        <v>607</v>
      </c>
      <c r="F349" t="s" s="9">
        <v>199</v>
      </c>
      <c r="G349" t="s" s="9">
        <v>47</v>
      </c>
      <c r="H349" t="s" s="9">
        <v>31</v>
      </c>
      <c r="I349" t="s" s="9">
        <v>19</v>
      </c>
      <c r="J349" t="s" s="9">
        <v>20</v>
      </c>
      <c r="K349" s="27">
        <v>42881</v>
      </c>
      <c r="L349" s="28">
        <f>ROUND(DAYS360(K349,TODAY())/360,2)</f>
        <v>1.47</v>
      </c>
      <c r="M349" t="s" s="29">
        <f>IF(L349&gt;5,"5年以上",IF(L349&gt;2,"2-5年",IF(L349&gt;1,"1-2年",IF(L349&gt;0.5,"6-12个月",IF(L349&gt;0.25,"3-6个月","0-3个月")))))</f>
        <v>38</v>
      </c>
      <c r="N349" t="s" s="11">
        <v>608</v>
      </c>
    </row>
    <row r="350" ht="24.95" customHeight="1">
      <c r="A350" s="21">
        <v>349</v>
      </c>
      <c r="B350" t="s" s="15">
        <v>267</v>
      </c>
      <c r="C350" t="s" s="15">
        <v>606</v>
      </c>
      <c r="D350" s="16"/>
      <c r="E350" t="s" s="17">
        <v>609</v>
      </c>
      <c r="F350" t="s" s="15">
        <v>279</v>
      </c>
      <c r="G350" t="s" s="15">
        <v>35</v>
      </c>
      <c r="H350" t="s" s="15">
        <v>607</v>
      </c>
      <c r="I350" t="s" s="15">
        <v>19</v>
      </c>
      <c r="J350" t="s" s="17">
        <v>20</v>
      </c>
      <c r="K350" s="22">
        <v>43348</v>
      </c>
      <c r="L350" s="23">
        <f>ROUND(DAYS360(K350,TODAY())/360,2)</f>
        <v>0.19</v>
      </c>
      <c r="M350" t="s" s="24">
        <f>IF(L350&gt;5,"5年以上",IF(L350&gt;2,"2-5年",IF(L350&gt;1,"1-2年",IF(L350&gt;0.5,"6-12个月",IF(L350&gt;0.25,"3-6个月","0-3个月")))))</f>
        <v>60</v>
      </c>
      <c r="N350" s="25"/>
    </row>
    <row r="351" ht="24.95" customHeight="1">
      <c r="A351" s="21">
        <v>350</v>
      </c>
      <c r="B351" t="s" s="15">
        <v>267</v>
      </c>
      <c r="C351" t="s" s="15">
        <v>606</v>
      </c>
      <c r="D351" s="16"/>
      <c r="E351" t="s" s="17">
        <v>610</v>
      </c>
      <c r="F351" t="s" s="15">
        <v>279</v>
      </c>
      <c r="G351" t="s" s="15">
        <v>35</v>
      </c>
      <c r="H351" t="s" s="15">
        <v>607</v>
      </c>
      <c r="I351" t="s" s="15">
        <v>19</v>
      </c>
      <c r="J351" t="s" s="17">
        <v>20</v>
      </c>
      <c r="K351" s="22">
        <v>43369</v>
      </c>
      <c r="L351" s="23">
        <f>ROUND(DAYS360(K351,TODAY())/360,2)</f>
        <v>0.14</v>
      </c>
      <c r="M351" t="s" s="24">
        <f>IF(L351&gt;5,"5年以上",IF(L351&gt;2,"2-5年",IF(L351&gt;1,"1-2年",IF(L351&gt;0.5,"6-12个月",IF(L351&gt;0.25,"3-6个月","0-3个月")))))</f>
        <v>60</v>
      </c>
      <c r="N351" s="25"/>
    </row>
    <row r="352" ht="24.95" customHeight="1">
      <c r="A352" s="21">
        <v>351</v>
      </c>
      <c r="B352" t="s" s="15">
        <v>267</v>
      </c>
      <c r="C352" t="s" s="15">
        <v>606</v>
      </c>
      <c r="D352" s="16"/>
      <c r="E352" t="s" s="17">
        <v>611</v>
      </c>
      <c r="F352" t="s" s="15">
        <v>279</v>
      </c>
      <c r="G352" t="s" s="15">
        <v>35</v>
      </c>
      <c r="H352" t="s" s="15">
        <v>607</v>
      </c>
      <c r="I352" t="s" s="15">
        <v>19</v>
      </c>
      <c r="J352" t="s" s="17">
        <v>20</v>
      </c>
      <c r="K352" s="22">
        <v>43382</v>
      </c>
      <c r="L352" s="23">
        <f>ROUND(DAYS360(K352,TODAY())/360,2)</f>
        <v>0.1</v>
      </c>
      <c r="M352" t="s" s="24">
        <f>IF(L352&gt;5,"5年以上",IF(L352&gt;2,"2-5年",IF(L352&gt;1,"1-2年",IF(L352&gt;0.5,"6-12个月",IF(L352&gt;0.25,"3-6个月","0-3个月")))))</f>
        <v>60</v>
      </c>
      <c r="N352" s="25"/>
    </row>
    <row r="353" ht="24.95" customHeight="1">
      <c r="A353" s="21">
        <v>352</v>
      </c>
      <c r="B353" t="s" s="15">
        <v>267</v>
      </c>
      <c r="C353" t="s" s="15">
        <v>606</v>
      </c>
      <c r="D353" s="16"/>
      <c r="E353" t="s" s="17">
        <v>612</v>
      </c>
      <c r="F353" t="s" s="15">
        <v>279</v>
      </c>
      <c r="G353" t="s" s="15">
        <v>35</v>
      </c>
      <c r="H353" t="s" s="15">
        <v>607</v>
      </c>
      <c r="I353" t="s" s="15">
        <v>19</v>
      </c>
      <c r="J353" t="s" s="17">
        <v>29</v>
      </c>
      <c r="K353" s="22">
        <v>43388</v>
      </c>
      <c r="L353" s="23">
        <f>ROUND(DAYS360(K353,TODAY())/360,2)</f>
        <v>0.08</v>
      </c>
      <c r="M353" t="s" s="24">
        <f>IF(L353&gt;5,"5年以上",IF(L353&gt;2,"2-5年",IF(L353&gt;1,"1-2年",IF(L353&gt;0.5,"6-12个月",IF(L353&gt;0.25,"3-6个月","0-3个月")))))</f>
        <v>60</v>
      </c>
      <c r="N353" s="25"/>
    </row>
    <row r="354" ht="24.95" customHeight="1">
      <c r="A354" s="21">
        <v>353</v>
      </c>
      <c r="B354" t="s" s="15">
        <v>267</v>
      </c>
      <c r="C354" t="s" s="15">
        <v>606</v>
      </c>
      <c r="D354" s="16"/>
      <c r="E354" t="s" s="17">
        <v>613</v>
      </c>
      <c r="F354" t="s" s="15">
        <v>279</v>
      </c>
      <c r="G354" t="s" s="15">
        <v>35</v>
      </c>
      <c r="H354" t="s" s="15">
        <v>607</v>
      </c>
      <c r="I354" t="s" s="15">
        <v>19</v>
      </c>
      <c r="J354" t="s" s="17">
        <v>29</v>
      </c>
      <c r="K354" s="22">
        <v>43410</v>
      </c>
      <c r="L354" s="23">
        <f>ROUND(DAYS360(K354,TODAY())/360,2)</f>
        <v>0.03</v>
      </c>
      <c r="M354" t="s" s="24">
        <f>IF(L354&gt;5,"5年以上",IF(L354&gt;2,"2-5年",IF(L354&gt;1,"1-2年",IF(L354&gt;0.5,"6-12个月",IF(L354&gt;0.25,"3-6个月","0-3个月")))))</f>
        <v>60</v>
      </c>
      <c r="N354" s="25"/>
    </row>
    <row r="355" ht="24.95" customHeight="1">
      <c r="A355" s="21">
        <v>354</v>
      </c>
      <c r="B355" t="s" s="15">
        <v>267</v>
      </c>
      <c r="C355" t="s" s="15">
        <v>606</v>
      </c>
      <c r="D355" s="16"/>
      <c r="E355" t="s" s="17">
        <v>614</v>
      </c>
      <c r="F355" t="s" s="15">
        <v>279</v>
      </c>
      <c r="G355" t="s" s="15">
        <v>35</v>
      </c>
      <c r="H355" t="s" s="15">
        <v>607</v>
      </c>
      <c r="I355" t="s" s="15">
        <v>19</v>
      </c>
      <c r="J355" t="s" s="17">
        <v>29</v>
      </c>
      <c r="K355" s="22">
        <v>43410</v>
      </c>
      <c r="L355" s="23">
        <f>ROUND(DAYS360(K355,TODAY())/360,2)</f>
        <v>0.03</v>
      </c>
      <c r="M355" t="s" s="24">
        <f>IF(L355&gt;5,"5年以上",IF(L355&gt;2,"2-5年",IF(L355&gt;1,"1-2年",IF(L355&gt;0.5,"6-12个月",IF(L355&gt;0.25,"3-6个月","0-3个月")))))</f>
        <v>60</v>
      </c>
      <c r="N355" s="25"/>
    </row>
    <row r="356" ht="24.95" customHeight="1">
      <c r="A356" s="8">
        <v>355</v>
      </c>
      <c r="B356" t="s" s="15">
        <v>267</v>
      </c>
      <c r="C356" t="s" s="15">
        <v>606</v>
      </c>
      <c r="D356" t="s" s="15">
        <v>313</v>
      </c>
      <c r="E356" t="s" s="17">
        <v>615</v>
      </c>
      <c r="F356" t="s" s="18">
        <v>315</v>
      </c>
      <c r="G356" t="s" s="18">
        <v>35</v>
      </c>
      <c r="H356" t="s" s="18">
        <v>607</v>
      </c>
      <c r="I356" t="s" s="18">
        <v>313</v>
      </c>
      <c r="J356" t="s" s="15">
        <v>20</v>
      </c>
      <c r="K356" s="16">
        <v>42822</v>
      </c>
      <c r="L356" s="19">
        <f>ROUND(DAYS360(K356,TODAY())/360,2)</f>
        <v>1.63</v>
      </c>
      <c r="M356" t="s" s="15">
        <f>IF(L356&gt;5,"5年以上",IF(L356&gt;2,"2-5年",IF(L356&gt;1,"1-2年",IF(L356&gt;0.5,"6-12个月",IF(L356&gt;0.25,"3-6个月","0-3个月")))))</f>
        <v>38</v>
      </c>
      <c r="N356" t="s" s="26">
        <v>616</v>
      </c>
    </row>
    <row r="357" ht="24.95" customHeight="1">
      <c r="A357" s="21">
        <v>356</v>
      </c>
      <c r="B357" t="s" s="9">
        <v>267</v>
      </c>
      <c r="C357" t="s" s="9">
        <v>617</v>
      </c>
      <c r="D357" s="10"/>
      <c r="E357" t="s" s="11">
        <v>618</v>
      </c>
      <c r="F357" t="s" s="9">
        <v>199</v>
      </c>
      <c r="G357" t="s" s="9">
        <v>47</v>
      </c>
      <c r="H357" t="s" s="9">
        <v>31</v>
      </c>
      <c r="I357" t="s" s="9">
        <v>19</v>
      </c>
      <c r="J357" t="s" s="9">
        <v>29</v>
      </c>
      <c r="K357" s="27">
        <v>42877</v>
      </c>
      <c r="L357" s="28">
        <f>ROUND(DAYS360(K357,TODAY())/360,2)</f>
        <v>1.48</v>
      </c>
      <c r="M357" t="s" s="29">
        <f>IF(L357&gt;5,"5年以上",IF(L357&gt;2,"2-5年",IF(L357&gt;1,"1-2年",IF(L357&gt;0.5,"6-12个月",IF(L357&gt;0.25,"3-6个月","0-3个月")))))</f>
        <v>38</v>
      </c>
      <c r="N357" t="s" s="11">
        <v>619</v>
      </c>
    </row>
    <row r="358" ht="24.95" customHeight="1">
      <c r="A358" s="21">
        <v>357</v>
      </c>
      <c r="B358" t="s" s="15">
        <v>267</v>
      </c>
      <c r="C358" t="s" s="15">
        <v>617</v>
      </c>
      <c r="D358" s="16"/>
      <c r="E358" t="s" s="17">
        <v>620</v>
      </c>
      <c r="F358" t="s" s="15">
        <v>279</v>
      </c>
      <c r="G358" t="s" s="15">
        <v>35</v>
      </c>
      <c r="H358" t="s" s="15">
        <v>618</v>
      </c>
      <c r="I358" t="s" s="15">
        <v>19</v>
      </c>
      <c r="J358" t="s" s="17">
        <v>20</v>
      </c>
      <c r="K358" s="22">
        <v>43382</v>
      </c>
      <c r="L358" s="23">
        <f>ROUND(DAYS360(K358,TODAY())/360,2)</f>
        <v>0.1</v>
      </c>
      <c r="M358" t="s" s="24">
        <f>IF(L358&gt;5,"5年以上",IF(L358&gt;2,"2-5年",IF(L358&gt;1,"1-2年",IF(L358&gt;0.5,"6-12个月",IF(L358&gt;0.25,"3-6个月","0-3个月")))))</f>
        <v>60</v>
      </c>
      <c r="N358" s="25"/>
    </row>
    <row r="359" ht="24.95" customHeight="1">
      <c r="A359" s="21">
        <v>358</v>
      </c>
      <c r="B359" t="s" s="15">
        <v>267</v>
      </c>
      <c r="C359" t="s" s="15">
        <v>617</v>
      </c>
      <c r="D359" s="16"/>
      <c r="E359" t="s" s="17">
        <v>621</v>
      </c>
      <c r="F359" t="s" s="15">
        <v>279</v>
      </c>
      <c r="G359" t="s" s="15">
        <v>35</v>
      </c>
      <c r="H359" t="s" s="15">
        <v>618</v>
      </c>
      <c r="I359" t="s" s="15">
        <v>19</v>
      </c>
      <c r="J359" t="s" s="17">
        <v>20</v>
      </c>
      <c r="K359" s="22">
        <v>42863</v>
      </c>
      <c r="L359" s="23">
        <f>ROUND(DAYS360(K359,TODAY())/360,2)</f>
        <v>1.52</v>
      </c>
      <c r="M359" t="s" s="24">
        <f>IF(L359&gt;5,"5年以上",IF(L359&gt;2,"2-5年",IF(L359&gt;1,"1-2年",IF(L359&gt;0.5,"6-12个月",IF(L359&gt;0.25,"3-6个月","0-3个月")))))</f>
        <v>38</v>
      </c>
      <c r="N359" t="s" s="17">
        <v>622</v>
      </c>
    </row>
    <row r="360" ht="24.95" customHeight="1">
      <c r="A360" s="21">
        <v>359</v>
      </c>
      <c r="B360" t="s" s="15">
        <v>267</v>
      </c>
      <c r="C360" t="s" s="15">
        <v>617</v>
      </c>
      <c r="D360" s="8">
        <v>58</v>
      </c>
      <c r="E360" t="s" s="17">
        <v>623</v>
      </c>
      <c r="F360" t="s" s="15">
        <v>279</v>
      </c>
      <c r="G360" t="s" s="15">
        <v>35</v>
      </c>
      <c r="H360" t="s" s="15">
        <v>618</v>
      </c>
      <c r="I360" t="s" s="15">
        <v>19</v>
      </c>
      <c r="J360" t="s" s="17">
        <v>20</v>
      </c>
      <c r="K360" s="22">
        <v>43304</v>
      </c>
      <c r="L360" s="23">
        <f>ROUND(DAYS360(K360,TODAY())/360,2)</f>
        <v>0.31</v>
      </c>
      <c r="M360" t="s" s="24">
        <f>IF(L360&gt;5,"5年以上",IF(L360&gt;2,"2-5年",IF(L360&gt;1,"1-2年",IF(L360&gt;0.5,"6-12个月",IF(L360&gt;0.25,"3-6个月","0-3个月")))))</f>
        <v>36</v>
      </c>
      <c r="N360" t="s" s="17">
        <v>624</v>
      </c>
    </row>
    <row r="361" ht="24.95" customHeight="1">
      <c r="A361" s="21">
        <v>360</v>
      </c>
      <c r="B361" t="s" s="15">
        <v>267</v>
      </c>
      <c r="C361" t="s" s="15">
        <v>617</v>
      </c>
      <c r="D361" s="16"/>
      <c r="E361" t="s" s="17">
        <v>625</v>
      </c>
      <c r="F361" t="s" s="15">
        <v>279</v>
      </c>
      <c r="G361" t="s" s="15">
        <v>35</v>
      </c>
      <c r="H361" t="s" s="15">
        <v>618</v>
      </c>
      <c r="I361" t="s" s="15">
        <v>19</v>
      </c>
      <c r="J361" t="s" s="17">
        <v>20</v>
      </c>
      <c r="K361" s="22">
        <v>43390</v>
      </c>
      <c r="L361" s="23">
        <f>ROUND(DAYS360(K361,TODAY())/360,2)</f>
        <v>0.08</v>
      </c>
      <c r="M361" t="s" s="24">
        <f>IF(L361&gt;5,"5年以上",IF(L361&gt;2,"2-5年",IF(L361&gt;1,"1-2年",IF(L361&gt;0.5,"6-12个月",IF(L361&gt;0.25,"3-6个月","0-3个月")))))</f>
        <v>60</v>
      </c>
      <c r="N361" s="25"/>
    </row>
    <row r="362" ht="24.95" customHeight="1">
      <c r="A362" s="21">
        <v>361</v>
      </c>
      <c r="B362" t="s" s="15">
        <v>267</v>
      </c>
      <c r="C362" t="s" s="15">
        <v>617</v>
      </c>
      <c r="D362" s="16"/>
      <c r="E362" t="s" s="17">
        <v>626</v>
      </c>
      <c r="F362" t="s" s="15">
        <v>279</v>
      </c>
      <c r="G362" t="s" s="15">
        <v>35</v>
      </c>
      <c r="H362" t="s" s="15">
        <v>618</v>
      </c>
      <c r="I362" t="s" s="15">
        <v>19</v>
      </c>
      <c r="J362" t="s" s="17">
        <v>29</v>
      </c>
      <c r="K362" s="22">
        <v>43332</v>
      </c>
      <c r="L362" s="23">
        <f>ROUND(DAYS360(K362,TODAY())/360,2)</f>
        <v>0.24</v>
      </c>
      <c r="M362" t="s" s="24">
        <f>IF(L362&gt;5,"5年以上",IF(L362&gt;2,"2-5年",IF(L362&gt;1,"1-2年",IF(L362&gt;0.5,"6-12个月",IF(L362&gt;0.25,"3-6个月","0-3个月")))))</f>
        <v>60</v>
      </c>
      <c r="N362" t="s" s="17">
        <v>627</v>
      </c>
    </row>
    <row r="363" ht="24.95" customHeight="1">
      <c r="A363" s="8">
        <v>362</v>
      </c>
      <c r="B363" t="s" s="9">
        <v>267</v>
      </c>
      <c r="C363" t="s" s="9">
        <v>628</v>
      </c>
      <c r="D363" s="10"/>
      <c r="E363" t="s" s="11">
        <v>629</v>
      </c>
      <c r="F363" t="s" s="12">
        <v>199</v>
      </c>
      <c r="G363" t="s" s="12">
        <v>47</v>
      </c>
      <c r="H363" t="s" s="12">
        <v>31</v>
      </c>
      <c r="I363" t="s" s="12">
        <v>19</v>
      </c>
      <c r="J363" t="s" s="9">
        <v>20</v>
      </c>
      <c r="K363" s="10">
        <v>42510</v>
      </c>
      <c r="L363" s="13">
        <f>ROUND(DAYS360(K363,TODAY())/360,2)</f>
        <v>2.49</v>
      </c>
      <c r="M363" t="s" s="9">
        <f>IF(L363&gt;5,"5年以上",IF(L363&gt;2,"2-5年",IF(L363&gt;1,"1-2年",IF(L363&gt;0.5,"6-12个月",IF(L363&gt;0.25,"3-6个月","0-3个月")))))</f>
        <v>25</v>
      </c>
      <c r="N363" t="s" s="30">
        <v>630</v>
      </c>
    </row>
    <row r="364" ht="24.95" customHeight="1">
      <c r="A364" s="21">
        <v>363</v>
      </c>
      <c r="B364" t="s" s="15">
        <v>267</v>
      </c>
      <c r="C364" t="s" s="15">
        <v>628</v>
      </c>
      <c r="D364" s="16"/>
      <c r="E364" t="s" s="17">
        <v>631</v>
      </c>
      <c r="F364" t="s" s="15">
        <v>279</v>
      </c>
      <c r="G364" t="s" s="15">
        <v>35</v>
      </c>
      <c r="H364" t="s" s="15">
        <v>629</v>
      </c>
      <c r="I364" t="s" s="15">
        <v>19</v>
      </c>
      <c r="J364" t="s" s="17">
        <v>29</v>
      </c>
      <c r="K364" s="22">
        <v>42881</v>
      </c>
      <c r="L364" s="23">
        <f>ROUND(DAYS360(K364,TODAY())/360,2)</f>
        <v>1.47</v>
      </c>
      <c r="M364" t="s" s="24">
        <f>IF(L364&gt;5,"5年以上",IF(L364&gt;2,"2-5年",IF(L364&gt;1,"1-2年",IF(L364&gt;0.5,"6-12个月",IF(L364&gt;0.25,"3-6个月","0-3个月")))))</f>
        <v>38</v>
      </c>
      <c r="N364" t="s" s="17">
        <v>632</v>
      </c>
    </row>
    <row r="365" ht="24.95" customHeight="1">
      <c r="A365" s="8">
        <v>364</v>
      </c>
      <c r="B365" t="s" s="15">
        <v>267</v>
      </c>
      <c r="C365" t="s" s="15">
        <v>628</v>
      </c>
      <c r="D365" t="s" s="15">
        <v>434</v>
      </c>
      <c r="E365" t="s" s="17">
        <v>633</v>
      </c>
      <c r="F365" t="s" s="18">
        <v>279</v>
      </c>
      <c r="G365" t="s" s="18">
        <v>35</v>
      </c>
      <c r="H365" t="s" s="18">
        <v>629</v>
      </c>
      <c r="I365" t="s" s="18">
        <v>19</v>
      </c>
      <c r="J365" t="s" s="15">
        <v>20</v>
      </c>
      <c r="K365" s="16">
        <v>43174</v>
      </c>
      <c r="L365" s="19">
        <f>ROUND(DAYS360(K365,TODAY())/360,2)</f>
        <v>0.67</v>
      </c>
      <c r="M365" t="s" s="15">
        <f>IF(L365&gt;5,"5年以上",IF(L365&gt;2,"2-5年",IF(L365&gt;1,"1-2年",IF(L365&gt;0.5,"6-12个月",IF(L365&gt;0.25,"3-6个月","0-3个月")))))</f>
        <v>54</v>
      </c>
      <c r="N365" t="s" s="26">
        <v>634</v>
      </c>
    </row>
    <row r="366" ht="24.95" customHeight="1">
      <c r="A366" s="21">
        <v>365</v>
      </c>
      <c r="B366" t="s" s="15">
        <v>267</v>
      </c>
      <c r="C366" t="s" s="15">
        <v>628</v>
      </c>
      <c r="D366" s="8">
        <v>58</v>
      </c>
      <c r="E366" t="s" s="17">
        <v>635</v>
      </c>
      <c r="F366" t="s" s="15">
        <v>279</v>
      </c>
      <c r="G366" t="s" s="15">
        <v>35</v>
      </c>
      <c r="H366" t="s" s="15">
        <v>629</v>
      </c>
      <c r="I366" t="s" s="15">
        <v>19</v>
      </c>
      <c r="J366" t="s" s="17">
        <v>29</v>
      </c>
      <c r="K366" s="22">
        <v>42991</v>
      </c>
      <c r="L366" s="23">
        <f>ROUND(DAYS360(K366,TODAY())/360,2)</f>
        <v>1.17</v>
      </c>
      <c r="M366" t="s" s="24">
        <f>IF(L366&gt;5,"5年以上",IF(L366&gt;2,"2-5年",IF(L366&gt;1,"1-2年",IF(L366&gt;0.5,"6-12个月",IF(L366&gt;0.25,"3-6个月","0-3个月")))))</f>
        <v>38</v>
      </c>
      <c r="N366" t="s" s="17">
        <v>636</v>
      </c>
    </row>
    <row r="367" ht="24.95" customHeight="1">
      <c r="A367" s="21">
        <v>366</v>
      </c>
      <c r="B367" t="s" s="15">
        <v>267</v>
      </c>
      <c r="C367" t="s" s="15">
        <v>628</v>
      </c>
      <c r="D367" t="s" s="15">
        <v>319</v>
      </c>
      <c r="E367" t="s" s="17">
        <v>637</v>
      </c>
      <c r="F367" t="s" s="15">
        <v>279</v>
      </c>
      <c r="G367" t="s" s="15">
        <v>35</v>
      </c>
      <c r="H367" t="s" s="15">
        <v>629</v>
      </c>
      <c r="I367" t="s" s="15">
        <v>19</v>
      </c>
      <c r="J367" t="s" s="17">
        <v>20</v>
      </c>
      <c r="K367" s="22">
        <v>42983</v>
      </c>
      <c r="L367" s="23">
        <f>ROUND(DAYS360(K367,TODAY())/360,2)</f>
        <v>1.19</v>
      </c>
      <c r="M367" t="s" s="24">
        <f>IF(L367&gt;5,"5年以上",IF(L367&gt;2,"2-5年",IF(L367&gt;1,"1-2年",IF(L367&gt;0.5,"6-12个月",IF(L367&gt;0.25,"3-6个月","0-3个月")))))</f>
        <v>38</v>
      </c>
      <c r="N367" t="s" s="17">
        <v>638</v>
      </c>
    </row>
    <row r="368" ht="24.95" customHeight="1">
      <c r="A368" s="21">
        <v>367</v>
      </c>
      <c r="B368" t="s" s="15">
        <v>267</v>
      </c>
      <c r="C368" t="s" s="15">
        <v>628</v>
      </c>
      <c r="D368" t="s" s="15">
        <v>319</v>
      </c>
      <c r="E368" t="s" s="17">
        <v>639</v>
      </c>
      <c r="F368" t="s" s="15">
        <v>279</v>
      </c>
      <c r="G368" t="s" s="15">
        <v>35</v>
      </c>
      <c r="H368" t="s" s="15">
        <v>629</v>
      </c>
      <c r="I368" t="s" s="15">
        <v>19</v>
      </c>
      <c r="J368" t="s" s="17">
        <v>20</v>
      </c>
      <c r="K368" s="22">
        <v>43167</v>
      </c>
      <c r="L368" s="23">
        <f>ROUND(DAYS360(K368,TODAY())/360,2)</f>
        <v>0.6900000000000001</v>
      </c>
      <c r="M368" t="s" s="24">
        <f>IF(L368&gt;5,"5年以上",IF(L368&gt;2,"2-5年",IF(L368&gt;1,"1-2年",IF(L368&gt;0.5,"6-12个月",IF(L368&gt;0.25,"3-6个月","0-3个月")))))</f>
        <v>54</v>
      </c>
      <c r="N368" t="s" s="17">
        <v>634</v>
      </c>
    </row>
    <row r="369" ht="24.95" customHeight="1">
      <c r="A369" s="21">
        <v>368</v>
      </c>
      <c r="B369" t="s" s="15">
        <v>267</v>
      </c>
      <c r="C369" t="s" s="15">
        <v>628</v>
      </c>
      <c r="D369" t="s" s="15">
        <v>640</v>
      </c>
      <c r="E369" t="s" s="17">
        <v>641</v>
      </c>
      <c r="F369" t="s" s="15">
        <v>279</v>
      </c>
      <c r="G369" t="s" s="15">
        <v>35</v>
      </c>
      <c r="H369" t="s" s="15">
        <v>629</v>
      </c>
      <c r="I369" t="s" s="15">
        <v>19</v>
      </c>
      <c r="J369" t="s" s="17">
        <v>29</v>
      </c>
      <c r="K369" s="22">
        <v>43292</v>
      </c>
      <c r="L369" s="23">
        <f>ROUND(DAYS360(K369,TODAY())/360,2)</f>
        <v>0.34</v>
      </c>
      <c r="M369" t="s" s="24">
        <f>IF(L369&gt;5,"5年以上",IF(L369&gt;2,"2-5年",IF(L369&gt;1,"1-2年",IF(L369&gt;0.5,"6-12个月",IF(L369&gt;0.25,"3-6个月","0-3个月")))))</f>
        <v>36</v>
      </c>
      <c r="N369" t="s" s="17">
        <v>642</v>
      </c>
    </row>
    <row r="370" ht="24.95" customHeight="1">
      <c r="A370" s="21">
        <v>369</v>
      </c>
      <c r="B370" t="s" s="15">
        <v>267</v>
      </c>
      <c r="C370" t="s" s="15">
        <v>628</v>
      </c>
      <c r="D370" t="s" s="15">
        <v>640</v>
      </c>
      <c r="E370" t="s" s="17">
        <v>643</v>
      </c>
      <c r="F370" t="s" s="15">
        <v>279</v>
      </c>
      <c r="G370" t="s" s="15">
        <v>35</v>
      </c>
      <c r="H370" t="s" s="15">
        <v>629</v>
      </c>
      <c r="I370" t="s" s="15">
        <v>19</v>
      </c>
      <c r="J370" t="s" s="17">
        <v>20</v>
      </c>
      <c r="K370" s="22">
        <v>43304</v>
      </c>
      <c r="L370" s="23">
        <f>ROUND(DAYS360(K370,TODAY())/360,2)</f>
        <v>0.31</v>
      </c>
      <c r="M370" t="s" s="24">
        <f>IF(L370&gt;5,"5年以上",IF(L370&gt;2,"2-5年",IF(L370&gt;1,"1-2年",IF(L370&gt;0.5,"6-12个月",IF(L370&gt;0.25,"3-6个月","0-3个月")))))</f>
        <v>36</v>
      </c>
      <c r="N370" t="s" s="17">
        <v>642</v>
      </c>
    </row>
    <row r="371" ht="24.95" customHeight="1">
      <c r="A371" s="21">
        <v>370</v>
      </c>
      <c r="B371" t="s" s="15">
        <v>267</v>
      </c>
      <c r="C371" t="s" s="15">
        <v>628</v>
      </c>
      <c r="D371" s="16"/>
      <c r="E371" t="s" s="17">
        <v>644</v>
      </c>
      <c r="F371" t="s" s="15">
        <v>279</v>
      </c>
      <c r="G371" t="s" s="15">
        <v>35</v>
      </c>
      <c r="H371" t="s" s="15">
        <v>629</v>
      </c>
      <c r="I371" t="s" s="15">
        <v>19</v>
      </c>
      <c r="J371" t="s" s="17">
        <v>20</v>
      </c>
      <c r="K371" s="22">
        <v>43381</v>
      </c>
      <c r="L371" s="23">
        <f>ROUND(DAYS360(K371,TODAY())/360,2)</f>
        <v>0.1</v>
      </c>
      <c r="M371" t="s" s="24">
        <f>IF(L371&gt;5,"5年以上",IF(L371&gt;2,"2-5年",IF(L371&gt;1,"1-2年",IF(L371&gt;0.5,"6-12个月",IF(L371&gt;0.25,"3-6个月","0-3个月")))))</f>
        <v>60</v>
      </c>
      <c r="N371" s="25"/>
    </row>
    <row r="372" ht="24.95" customHeight="1">
      <c r="A372" s="21">
        <v>371</v>
      </c>
      <c r="B372" t="s" s="15">
        <v>267</v>
      </c>
      <c r="C372" t="s" s="15">
        <v>628</v>
      </c>
      <c r="D372" s="16"/>
      <c r="E372" t="s" s="17">
        <v>645</v>
      </c>
      <c r="F372" t="s" s="15">
        <v>279</v>
      </c>
      <c r="G372" t="s" s="15">
        <v>35</v>
      </c>
      <c r="H372" t="s" s="15">
        <v>629</v>
      </c>
      <c r="I372" t="s" s="15">
        <v>19</v>
      </c>
      <c r="J372" t="s" s="17">
        <v>20</v>
      </c>
      <c r="K372" s="22">
        <v>43390</v>
      </c>
      <c r="L372" s="23">
        <f>ROUND(DAYS360(K372,TODAY())/360,2)</f>
        <v>0.08</v>
      </c>
      <c r="M372" t="s" s="24">
        <f>IF(L372&gt;5,"5年以上",IF(L372&gt;2,"2-5年",IF(L372&gt;1,"1-2年",IF(L372&gt;0.5,"6-12个月",IF(L372&gt;0.25,"3-6个月","0-3个月")))))</f>
        <v>60</v>
      </c>
      <c r="N372" s="25"/>
    </row>
    <row r="373" ht="24.95" customHeight="1">
      <c r="A373" s="8">
        <v>372</v>
      </c>
      <c r="B373" t="s" s="15">
        <v>267</v>
      </c>
      <c r="C373" t="s" s="15">
        <v>628</v>
      </c>
      <c r="D373" t="s" s="15">
        <v>313</v>
      </c>
      <c r="E373" t="s" s="17">
        <v>646</v>
      </c>
      <c r="F373" t="s" s="18">
        <v>315</v>
      </c>
      <c r="G373" t="s" s="18">
        <v>35</v>
      </c>
      <c r="H373" t="s" s="18">
        <v>629</v>
      </c>
      <c r="I373" t="s" s="18">
        <v>313</v>
      </c>
      <c r="J373" t="s" s="15">
        <v>20</v>
      </c>
      <c r="K373" s="16">
        <v>42695</v>
      </c>
      <c r="L373" s="19">
        <f>ROUND(DAYS360(K373,TODAY())/360,2)</f>
        <v>1.98</v>
      </c>
      <c r="M373" t="s" s="15">
        <f>IF(L373&gt;5,"5年以上",IF(L373&gt;2,"2-5年",IF(L373&gt;1,"1-2年",IF(L373&gt;0.5,"6-12个月",IF(L373&gt;0.25,"3-6个月","0-3个月")))))</f>
        <v>38</v>
      </c>
      <c r="N373" t="s" s="26">
        <v>647</v>
      </c>
    </row>
    <row r="374" ht="24.95" customHeight="1">
      <c r="A374" s="8">
        <v>373</v>
      </c>
      <c r="B374" t="s" s="9">
        <v>267</v>
      </c>
      <c r="C374" t="s" s="9">
        <v>648</v>
      </c>
      <c r="D374" s="10"/>
      <c r="E374" t="s" s="11">
        <v>649</v>
      </c>
      <c r="F374" t="s" s="12">
        <v>199</v>
      </c>
      <c r="G374" t="s" s="12">
        <v>47</v>
      </c>
      <c r="H374" t="s" s="12">
        <v>31</v>
      </c>
      <c r="I374" t="s" s="12">
        <v>19</v>
      </c>
      <c r="J374" t="s" s="9">
        <v>29</v>
      </c>
      <c r="K374" s="10">
        <v>42475</v>
      </c>
      <c r="L374" s="13">
        <f>ROUND(DAYS360(K374,TODAY())/360,2)</f>
        <v>2.58</v>
      </c>
      <c r="M374" t="s" s="9">
        <f>IF(L374&gt;5,"5年以上",IF(L374&gt;2,"2-5年",IF(L374&gt;1,"1-2年",IF(L374&gt;0.5,"6-12个月",IF(L374&gt;0.25,"3-6个月","0-3个月")))))</f>
        <v>25</v>
      </c>
      <c r="N374" t="s" s="30">
        <v>650</v>
      </c>
    </row>
    <row r="375" ht="24.95" customHeight="1">
      <c r="A375" s="21">
        <v>374</v>
      </c>
      <c r="B375" t="s" s="15">
        <v>267</v>
      </c>
      <c r="C375" t="s" s="15">
        <v>648</v>
      </c>
      <c r="D375" t="s" s="15">
        <v>640</v>
      </c>
      <c r="E375" t="s" s="17">
        <v>651</v>
      </c>
      <c r="F375" t="s" s="15">
        <v>279</v>
      </c>
      <c r="G375" t="s" s="15">
        <v>35</v>
      </c>
      <c r="H375" t="s" s="15">
        <v>649</v>
      </c>
      <c r="I375" t="s" s="15">
        <v>19</v>
      </c>
      <c r="J375" t="s" s="17">
        <v>20</v>
      </c>
      <c r="K375" s="22">
        <v>42933</v>
      </c>
      <c r="L375" s="23">
        <f>ROUND(DAYS360(K375,TODAY())/360,2)</f>
        <v>1.33</v>
      </c>
      <c r="M375" t="s" s="24">
        <f>IF(L375&gt;5,"5年以上",IF(L375&gt;2,"2-5年",IF(L375&gt;1,"1-2年",IF(L375&gt;0.5,"6-12个月",IF(L375&gt;0.25,"3-6个月","0-3个月")))))</f>
        <v>38</v>
      </c>
      <c r="N375" t="s" s="17">
        <v>652</v>
      </c>
    </row>
    <row r="376" ht="24.95" customHeight="1">
      <c r="A376" s="21">
        <v>375</v>
      </c>
      <c r="B376" t="s" s="15">
        <v>267</v>
      </c>
      <c r="C376" t="s" s="15">
        <v>648</v>
      </c>
      <c r="D376" s="16"/>
      <c r="E376" t="s" s="17">
        <v>653</v>
      </c>
      <c r="F376" t="s" s="15">
        <v>279</v>
      </c>
      <c r="G376" t="s" s="15">
        <v>35</v>
      </c>
      <c r="H376" t="s" s="15">
        <v>649</v>
      </c>
      <c r="I376" t="s" s="15">
        <v>19</v>
      </c>
      <c r="J376" t="s" s="17">
        <v>20</v>
      </c>
      <c r="K376" s="22">
        <v>43321</v>
      </c>
      <c r="L376" s="23">
        <f>ROUND(DAYS360(K376,TODAY())/360,2)</f>
        <v>0.27</v>
      </c>
      <c r="M376" t="s" s="24">
        <f>IF(L376&gt;5,"5年以上",IF(L376&gt;2,"2-5年",IF(L376&gt;1,"1-2年",IF(L376&gt;0.5,"6-12个月",IF(L376&gt;0.25,"3-6个月","0-3个月")))))</f>
        <v>36</v>
      </c>
      <c r="N376" s="25"/>
    </row>
    <row r="377" ht="24.95" customHeight="1">
      <c r="A377" s="21">
        <v>376</v>
      </c>
      <c r="B377" t="s" s="15">
        <v>267</v>
      </c>
      <c r="C377" t="s" s="15">
        <v>648</v>
      </c>
      <c r="D377" s="16"/>
      <c r="E377" t="s" s="17">
        <v>654</v>
      </c>
      <c r="F377" t="s" s="15">
        <v>279</v>
      </c>
      <c r="G377" t="s" s="15">
        <v>35</v>
      </c>
      <c r="H377" t="s" s="15">
        <v>649</v>
      </c>
      <c r="I377" t="s" s="15">
        <v>19</v>
      </c>
      <c r="J377" t="s" s="17">
        <v>20</v>
      </c>
      <c r="K377" s="22">
        <v>43397</v>
      </c>
      <c r="L377" s="23">
        <f>ROUND(DAYS360(K377,TODAY())/360,2)</f>
        <v>0.06</v>
      </c>
      <c r="M377" t="s" s="24">
        <f>IF(L377&gt;5,"5年以上",IF(L377&gt;2,"2-5年",IF(L377&gt;1,"1-2年",IF(L377&gt;0.5,"6-12个月",IF(L377&gt;0.25,"3-6个月","0-3个月")))))</f>
        <v>60</v>
      </c>
      <c r="N377" s="25"/>
    </row>
    <row r="378" ht="24.95" customHeight="1">
      <c r="A378" s="21">
        <v>377</v>
      </c>
      <c r="B378" t="s" s="15">
        <v>267</v>
      </c>
      <c r="C378" t="s" s="15">
        <v>648</v>
      </c>
      <c r="D378" s="16"/>
      <c r="E378" t="s" s="17">
        <v>655</v>
      </c>
      <c r="F378" t="s" s="15">
        <v>279</v>
      </c>
      <c r="G378" t="s" s="15">
        <v>35</v>
      </c>
      <c r="H378" t="s" s="15">
        <v>649</v>
      </c>
      <c r="I378" t="s" s="15">
        <v>19</v>
      </c>
      <c r="J378" t="s" s="17">
        <v>29</v>
      </c>
      <c r="K378" s="22">
        <v>43410</v>
      </c>
      <c r="L378" s="23">
        <f>ROUND(DAYS360(K378,TODAY())/360,2)</f>
        <v>0.03</v>
      </c>
      <c r="M378" t="s" s="24">
        <f>IF(L378&gt;5,"5年以上",IF(L378&gt;2,"2-5年",IF(L378&gt;1,"1-2年",IF(L378&gt;0.5,"6-12个月",IF(L378&gt;0.25,"3-6个月","0-3个月")))))</f>
        <v>60</v>
      </c>
      <c r="N378" s="25"/>
    </row>
    <row r="379" ht="24.95" customHeight="1">
      <c r="A379" s="8">
        <v>378</v>
      </c>
      <c r="B379" t="s" s="9">
        <v>267</v>
      </c>
      <c r="C379" t="s" s="9">
        <v>656</v>
      </c>
      <c r="D379" s="10"/>
      <c r="E379" t="s" s="11">
        <v>657</v>
      </c>
      <c r="F379" t="s" s="12">
        <v>199</v>
      </c>
      <c r="G379" t="s" s="12">
        <v>47</v>
      </c>
      <c r="H379" t="s" s="12">
        <v>31</v>
      </c>
      <c r="I379" t="s" s="12">
        <v>19</v>
      </c>
      <c r="J379" t="s" s="9">
        <v>29</v>
      </c>
      <c r="K379" s="10">
        <v>40886</v>
      </c>
      <c r="L379" s="13">
        <f>ROUND(DAYS360(K379,TODAY())/360,2)</f>
        <v>6.93</v>
      </c>
      <c r="M379" t="s" s="9">
        <f>IF(L379&gt;5,"5年以上",IF(L379&gt;2,"2-5年",IF(L379&gt;1,"1-2年",IF(L379&gt;0.5,"6-12个月",IF(L379&gt;0.25,"3-6个月","0-3个月")))))</f>
        <v>21</v>
      </c>
      <c r="N379" t="s" s="30">
        <v>658</v>
      </c>
    </row>
    <row r="380" ht="24.95" customHeight="1">
      <c r="A380" s="21">
        <v>379</v>
      </c>
      <c r="B380" t="s" s="15">
        <v>267</v>
      </c>
      <c r="C380" t="s" s="15">
        <v>656</v>
      </c>
      <c r="D380" t="s" s="15">
        <v>319</v>
      </c>
      <c r="E380" t="s" s="17">
        <v>659</v>
      </c>
      <c r="F380" t="s" s="15">
        <v>279</v>
      </c>
      <c r="G380" t="s" s="15">
        <v>35</v>
      </c>
      <c r="H380" t="s" s="17">
        <v>657</v>
      </c>
      <c r="I380" t="s" s="15">
        <v>19</v>
      </c>
      <c r="J380" t="s" s="17">
        <v>20</v>
      </c>
      <c r="K380" s="22">
        <v>42870</v>
      </c>
      <c r="L380" s="23">
        <f>ROUND(DAYS360(K380,TODAY())/360,2)</f>
        <v>1.5</v>
      </c>
      <c r="M380" t="s" s="24">
        <f>IF(L380&gt;5,"5年以上",IF(L380&gt;2,"2-5年",IF(L380&gt;1,"1-2年",IF(L380&gt;0.5,"6-12个月",IF(L380&gt;0.25,"3-6个月","0-3个月")))))</f>
        <v>38</v>
      </c>
      <c r="N380" t="s" s="17">
        <v>660</v>
      </c>
    </row>
    <row r="381" ht="24.95" customHeight="1">
      <c r="A381" s="21">
        <v>380</v>
      </c>
      <c r="B381" t="s" s="15">
        <v>267</v>
      </c>
      <c r="C381" t="s" s="15">
        <v>656</v>
      </c>
      <c r="D381" t="s" s="15">
        <v>319</v>
      </c>
      <c r="E381" t="s" s="17">
        <v>661</v>
      </c>
      <c r="F381" t="s" s="15">
        <v>279</v>
      </c>
      <c r="G381" t="s" s="15">
        <v>35</v>
      </c>
      <c r="H381" t="s" s="17">
        <v>657</v>
      </c>
      <c r="I381" t="s" s="15">
        <v>19</v>
      </c>
      <c r="J381" t="s" s="17">
        <v>29</v>
      </c>
      <c r="K381" s="22">
        <v>43279</v>
      </c>
      <c r="L381" s="23">
        <f>ROUND(DAYS360(K381,TODAY())/360,2)</f>
        <v>0.38</v>
      </c>
      <c r="M381" t="s" s="24">
        <f>IF(L381&gt;5,"5年以上",IF(L381&gt;2,"2-5年",IF(L381&gt;1,"1-2年",IF(L381&gt;0.5,"6-12个月",IF(L381&gt;0.25,"3-6个月","0-3个月")))))</f>
        <v>36</v>
      </c>
      <c r="N381" s="25"/>
    </row>
    <row r="382" ht="24.95" customHeight="1">
      <c r="A382" s="21">
        <v>381</v>
      </c>
      <c r="B382" t="s" s="15">
        <v>267</v>
      </c>
      <c r="C382" t="s" s="15">
        <v>656</v>
      </c>
      <c r="D382" t="s" s="15">
        <v>277</v>
      </c>
      <c r="E382" t="s" s="17">
        <v>662</v>
      </c>
      <c r="F382" t="s" s="15">
        <v>279</v>
      </c>
      <c r="G382" t="s" s="15">
        <v>35</v>
      </c>
      <c r="H382" t="s" s="17">
        <v>657</v>
      </c>
      <c r="I382" t="s" s="15">
        <v>19</v>
      </c>
      <c r="J382" t="s" s="17">
        <v>29</v>
      </c>
      <c r="K382" s="22">
        <v>43083</v>
      </c>
      <c r="L382" s="23">
        <f>ROUND(DAYS360(K382,TODAY())/360,2)</f>
        <v>0.9199999999999999</v>
      </c>
      <c r="M382" t="s" s="24">
        <f>IF(L382&gt;5,"5年以上",IF(L382&gt;2,"2-5年",IF(L382&gt;1,"1-2年",IF(L382&gt;0.5,"6-12个月",IF(L382&gt;0.25,"3-6个月","0-3个月")))))</f>
        <v>54</v>
      </c>
      <c r="N382" t="s" s="17">
        <v>663</v>
      </c>
    </row>
    <row r="383" ht="24.95" customHeight="1">
      <c r="A383" s="21">
        <v>382</v>
      </c>
      <c r="B383" t="s" s="15">
        <v>267</v>
      </c>
      <c r="C383" t="s" s="15">
        <v>656</v>
      </c>
      <c r="D383" t="s" s="15">
        <v>640</v>
      </c>
      <c r="E383" t="s" s="17">
        <v>664</v>
      </c>
      <c r="F383" t="s" s="15">
        <v>279</v>
      </c>
      <c r="G383" t="s" s="15">
        <v>35</v>
      </c>
      <c r="H383" t="s" s="17">
        <v>657</v>
      </c>
      <c r="I383" t="s" s="15">
        <v>19</v>
      </c>
      <c r="J383" t="s" s="17">
        <v>29</v>
      </c>
      <c r="K383" s="22">
        <v>42866</v>
      </c>
      <c r="L383" s="23">
        <f>ROUND(DAYS360(K383,TODAY())/360,2)</f>
        <v>1.51</v>
      </c>
      <c r="M383" t="s" s="24">
        <f>IF(L383&gt;5,"5年以上",IF(L383&gt;2,"2-5年",IF(L383&gt;1,"1-2年",IF(L383&gt;0.5,"6-12个月",IF(L383&gt;0.25,"3-6个月","0-3个月")))))</f>
        <v>38</v>
      </c>
      <c r="N383" t="s" s="17">
        <v>665</v>
      </c>
    </row>
    <row r="384" ht="24.95" customHeight="1">
      <c r="A384" s="21">
        <v>383</v>
      </c>
      <c r="B384" t="s" s="15">
        <v>267</v>
      </c>
      <c r="C384" t="s" s="15">
        <v>656</v>
      </c>
      <c r="D384" t="s" s="15">
        <v>640</v>
      </c>
      <c r="E384" t="s" s="17">
        <v>666</v>
      </c>
      <c r="F384" t="s" s="15">
        <v>279</v>
      </c>
      <c r="G384" t="s" s="15">
        <v>35</v>
      </c>
      <c r="H384" t="s" s="17">
        <v>657</v>
      </c>
      <c r="I384" t="s" s="15">
        <v>19</v>
      </c>
      <c r="J384" t="s" s="17">
        <v>20</v>
      </c>
      <c r="K384" s="22">
        <v>43005</v>
      </c>
      <c r="L384" s="23">
        <f>ROUND(DAYS360(K384,TODAY())/360,2)</f>
        <v>1.13</v>
      </c>
      <c r="M384" t="s" s="24">
        <f>IF(L384&gt;5,"5年以上",IF(L384&gt;2,"2-5年",IF(L384&gt;1,"1-2年",IF(L384&gt;0.5,"6-12个月",IF(L384&gt;0.25,"3-6个月","0-3个月")))))</f>
        <v>38</v>
      </c>
      <c r="N384" t="s" s="17">
        <v>667</v>
      </c>
    </row>
    <row r="385" ht="24.95" customHeight="1">
      <c r="A385" s="21">
        <v>384</v>
      </c>
      <c r="B385" t="s" s="15">
        <v>267</v>
      </c>
      <c r="C385" t="s" s="15">
        <v>656</v>
      </c>
      <c r="D385" s="16"/>
      <c r="E385" t="s" s="17">
        <v>668</v>
      </c>
      <c r="F385" t="s" s="15">
        <v>279</v>
      </c>
      <c r="G385" t="s" s="15">
        <v>35</v>
      </c>
      <c r="H385" t="s" s="17">
        <v>657</v>
      </c>
      <c r="I385" t="s" s="15">
        <v>19</v>
      </c>
      <c r="J385" t="s" s="17">
        <v>20</v>
      </c>
      <c r="K385" s="22">
        <v>43402</v>
      </c>
      <c r="L385" s="23">
        <f>ROUND(DAYS360(K385,TODAY())/360,2)</f>
        <v>0.04</v>
      </c>
      <c r="M385" t="s" s="24">
        <f>IF(L385&gt;5,"5年以上",IF(L385&gt;2,"2-5年",IF(L385&gt;1,"1-2年",IF(L385&gt;0.5,"6-12个月",IF(L385&gt;0.25,"3-6个月","0-3个月")))))</f>
        <v>60</v>
      </c>
      <c r="N385" s="25"/>
    </row>
    <row r="386" ht="24.95" customHeight="1">
      <c r="A386" s="8">
        <v>385</v>
      </c>
      <c r="B386" t="s" s="15">
        <v>267</v>
      </c>
      <c r="C386" t="s" s="15">
        <v>656</v>
      </c>
      <c r="D386" t="s" s="15">
        <v>313</v>
      </c>
      <c r="E386" t="s" s="17">
        <v>669</v>
      </c>
      <c r="F386" t="s" s="18">
        <v>315</v>
      </c>
      <c r="G386" t="s" s="18">
        <v>35</v>
      </c>
      <c r="H386" t="s" s="18">
        <v>657</v>
      </c>
      <c r="I386" t="s" s="18">
        <v>313</v>
      </c>
      <c r="J386" t="s" s="15">
        <v>20</v>
      </c>
      <c r="K386" s="16">
        <v>42698</v>
      </c>
      <c r="L386" s="19">
        <f>ROUND(DAYS360(K386,TODAY())/360,2)</f>
        <v>1.98</v>
      </c>
      <c r="M386" t="s" s="15">
        <f>IF(L386&gt;5,"5年以上",IF(L386&gt;2,"2-5年",IF(L386&gt;1,"1-2年",IF(L386&gt;0.5,"6-12个月",IF(L386&gt;0.25,"3-6个月","0-3个月")))))</f>
        <v>38</v>
      </c>
      <c r="N386" t="s" s="26">
        <v>670</v>
      </c>
    </row>
    <row r="387" ht="24.95" customHeight="1">
      <c r="A387" s="21">
        <v>386</v>
      </c>
      <c r="B387" t="s" s="9">
        <v>267</v>
      </c>
      <c r="C387" t="s" s="9">
        <v>671</v>
      </c>
      <c r="D387" s="10"/>
      <c r="E387" t="s" s="11">
        <v>672</v>
      </c>
      <c r="F387" t="s" s="9">
        <v>199</v>
      </c>
      <c r="G387" t="s" s="9">
        <v>47</v>
      </c>
      <c r="H387" t="s" s="9">
        <v>31</v>
      </c>
      <c r="I387" t="s" s="9">
        <v>19</v>
      </c>
      <c r="J387" t="s" s="9">
        <v>20</v>
      </c>
      <c r="K387" s="27">
        <v>43168</v>
      </c>
      <c r="L387" s="28">
        <f>ROUND(DAYS360(K387,TODAY())/360,2)</f>
        <v>0.6799999999999999</v>
      </c>
      <c r="M387" t="s" s="29">
        <f>IF(L387&gt;5,"5年以上",IF(L387&gt;2,"2-5年",IF(L387&gt;1,"1-2年",IF(L387&gt;0.5,"6-12个月",IF(L387&gt;0.25,"3-6个月","0-3个月")))))</f>
        <v>54</v>
      </c>
      <c r="N387" t="s" s="11">
        <v>673</v>
      </c>
    </row>
    <row r="388" ht="24.95" customHeight="1">
      <c r="A388" s="21">
        <v>387</v>
      </c>
      <c r="B388" t="s" s="15">
        <v>267</v>
      </c>
      <c r="C388" t="s" s="15">
        <v>671</v>
      </c>
      <c r="D388" s="16"/>
      <c r="E388" t="s" s="17">
        <v>674</v>
      </c>
      <c r="F388" t="s" s="15">
        <v>279</v>
      </c>
      <c r="G388" t="s" s="15">
        <v>35</v>
      </c>
      <c r="H388" t="s" s="15">
        <v>672</v>
      </c>
      <c r="I388" t="s" s="15">
        <v>19</v>
      </c>
      <c r="J388" t="s" s="17">
        <v>20</v>
      </c>
      <c r="K388" s="22">
        <v>41947</v>
      </c>
      <c r="L388" s="23">
        <f>ROUND(DAYS360(K388,TODAY())/360,2)</f>
        <v>4.029999999999999</v>
      </c>
      <c r="M388" t="s" s="24">
        <f>IF(L388&gt;5,"5年以上",IF(L388&gt;2,"2-5年",IF(L388&gt;1,"1-2年",IF(L388&gt;0.5,"6-12个月",IF(L388&gt;0.25,"3-6个月","0-3个月")))))</f>
        <v>25</v>
      </c>
      <c r="N388" t="s" s="17">
        <v>675</v>
      </c>
    </row>
    <row r="389" ht="24.95" customHeight="1">
      <c r="A389" s="21">
        <v>388</v>
      </c>
      <c r="B389" t="s" s="15">
        <v>267</v>
      </c>
      <c r="C389" t="s" s="15">
        <v>671</v>
      </c>
      <c r="D389" t="s" s="15">
        <v>640</v>
      </c>
      <c r="E389" t="s" s="17">
        <v>676</v>
      </c>
      <c r="F389" t="s" s="15">
        <v>279</v>
      </c>
      <c r="G389" t="s" s="15">
        <v>35</v>
      </c>
      <c r="H389" t="s" s="15">
        <v>672</v>
      </c>
      <c r="I389" t="s" s="15">
        <v>73</v>
      </c>
      <c r="J389" t="s" s="17">
        <v>29</v>
      </c>
      <c r="K389" s="22">
        <v>42983</v>
      </c>
      <c r="L389" s="23">
        <f>ROUND(DAYS360(K389,TODAY())/360,2)</f>
        <v>1.19</v>
      </c>
      <c r="M389" t="s" s="24">
        <f>IF(L389&gt;5,"5年以上",IF(L389&gt;2,"2-5年",IF(L389&gt;1,"1-2年",IF(L389&gt;0.5,"6-12个月",IF(L389&gt;0.25,"3-6个月","0-3个月")))))</f>
        <v>38</v>
      </c>
      <c r="N389" t="s" s="17">
        <v>677</v>
      </c>
    </row>
    <row r="390" ht="24.95" customHeight="1">
      <c r="A390" s="21">
        <v>389</v>
      </c>
      <c r="B390" t="s" s="15">
        <v>267</v>
      </c>
      <c r="C390" t="s" s="15">
        <v>671</v>
      </c>
      <c r="D390" t="s" s="15">
        <v>640</v>
      </c>
      <c r="E390" t="s" s="17">
        <v>678</v>
      </c>
      <c r="F390" t="s" s="15">
        <v>279</v>
      </c>
      <c r="G390" t="s" s="15">
        <v>35</v>
      </c>
      <c r="H390" t="s" s="15">
        <v>672</v>
      </c>
      <c r="I390" t="s" s="15">
        <v>19</v>
      </c>
      <c r="J390" t="s" s="17">
        <v>29</v>
      </c>
      <c r="K390" s="22">
        <v>42719</v>
      </c>
      <c r="L390" s="23">
        <f>ROUND(DAYS360(K390,TODAY())/360,2)</f>
        <v>1.92</v>
      </c>
      <c r="M390" t="s" s="24">
        <f>IF(L390&gt;5,"5年以上",IF(L390&gt;2,"2-5年",IF(L390&gt;1,"1-2年",IF(L390&gt;0.5,"6-12个月",IF(L390&gt;0.25,"3-6个月","0-3个月")))))</f>
        <v>38</v>
      </c>
      <c r="N390" t="s" s="17">
        <v>679</v>
      </c>
    </row>
    <row r="391" ht="24.95" customHeight="1">
      <c r="A391" s="21">
        <v>390</v>
      </c>
      <c r="B391" t="s" s="15">
        <v>267</v>
      </c>
      <c r="C391" t="s" s="15">
        <v>671</v>
      </c>
      <c r="D391" t="s" s="15">
        <v>490</v>
      </c>
      <c r="E391" t="s" s="17">
        <v>680</v>
      </c>
      <c r="F391" t="s" s="15">
        <v>279</v>
      </c>
      <c r="G391" t="s" s="15">
        <v>35</v>
      </c>
      <c r="H391" t="s" s="15">
        <v>672</v>
      </c>
      <c r="I391" t="s" s="15">
        <v>19</v>
      </c>
      <c r="J391" t="s" s="17">
        <v>20</v>
      </c>
      <c r="K391" s="22">
        <v>43252</v>
      </c>
      <c r="L391" s="23">
        <f>ROUND(DAYS360(K391,TODAY())/360,2)</f>
        <v>0.46</v>
      </c>
      <c r="M391" t="s" s="24">
        <f>IF(L391&gt;5,"5年以上",IF(L391&gt;2,"2-5年",IF(L391&gt;1,"1-2年",IF(L391&gt;0.5,"6-12个月",IF(L391&gt;0.25,"3-6个月","0-3个月")))))</f>
        <v>36</v>
      </c>
      <c r="N391" t="s" s="17">
        <v>681</v>
      </c>
    </row>
    <row r="392" ht="24.95" customHeight="1">
      <c r="A392" s="21">
        <v>391</v>
      </c>
      <c r="B392" t="s" s="15">
        <v>267</v>
      </c>
      <c r="C392" t="s" s="15">
        <v>671</v>
      </c>
      <c r="D392" t="s" s="15">
        <v>490</v>
      </c>
      <c r="E392" t="s" s="17">
        <v>682</v>
      </c>
      <c r="F392" t="s" s="15">
        <v>279</v>
      </c>
      <c r="G392" t="s" s="15">
        <v>35</v>
      </c>
      <c r="H392" t="s" s="15">
        <v>672</v>
      </c>
      <c r="I392" t="s" s="15">
        <v>19</v>
      </c>
      <c r="J392" t="s" s="17">
        <v>29</v>
      </c>
      <c r="K392" s="22">
        <v>43179</v>
      </c>
      <c r="L392" s="23">
        <f>ROUND(DAYS360(K392,TODAY())/360,2)</f>
        <v>0.65</v>
      </c>
      <c r="M392" t="s" s="24">
        <f>IF(L392&gt;5,"5年以上",IF(L392&gt;2,"2-5年",IF(L392&gt;1,"1-2年",IF(L392&gt;0.5,"6-12个月",IF(L392&gt;0.25,"3-6个月","0-3个月")))))</f>
        <v>54</v>
      </c>
      <c r="N392" t="s" s="17">
        <v>683</v>
      </c>
    </row>
    <row r="393" ht="24.95" customHeight="1">
      <c r="A393" s="21">
        <v>392</v>
      </c>
      <c r="B393" t="s" s="15">
        <v>267</v>
      </c>
      <c r="C393" t="s" s="15">
        <v>671</v>
      </c>
      <c r="D393" t="s" s="15">
        <v>490</v>
      </c>
      <c r="E393" t="s" s="17">
        <v>684</v>
      </c>
      <c r="F393" t="s" s="15">
        <v>279</v>
      </c>
      <c r="G393" t="s" s="15">
        <v>35</v>
      </c>
      <c r="H393" t="s" s="15">
        <v>672</v>
      </c>
      <c r="I393" t="s" s="15">
        <v>19</v>
      </c>
      <c r="J393" t="s" s="17">
        <v>20</v>
      </c>
      <c r="K393" s="22">
        <v>42804</v>
      </c>
      <c r="L393" s="23">
        <f>ROUND(DAYS360(K393,TODAY())/360,2)</f>
        <v>1.68</v>
      </c>
      <c r="M393" t="s" s="24">
        <f>IF(L393&gt;5,"5年以上",IF(L393&gt;2,"2-5年",IF(L393&gt;1,"1-2年",IF(L393&gt;0.5,"6-12个月",IF(L393&gt;0.25,"3-6个月","0-3个月")))))</f>
        <v>38</v>
      </c>
      <c r="N393" t="s" s="17">
        <v>685</v>
      </c>
    </row>
    <row r="394" ht="24.95" customHeight="1">
      <c r="A394" s="21">
        <v>393</v>
      </c>
      <c r="B394" t="s" s="15">
        <v>267</v>
      </c>
      <c r="C394" t="s" s="15">
        <v>671</v>
      </c>
      <c r="D394" s="16"/>
      <c r="E394" t="s" s="17">
        <v>686</v>
      </c>
      <c r="F394" t="s" s="15">
        <v>279</v>
      </c>
      <c r="G394" t="s" s="15">
        <v>35</v>
      </c>
      <c r="H394" t="s" s="15">
        <v>672</v>
      </c>
      <c r="I394" t="s" s="15">
        <v>19</v>
      </c>
      <c r="J394" t="s" s="17">
        <v>29</v>
      </c>
      <c r="K394" s="22">
        <v>43390</v>
      </c>
      <c r="L394" s="23">
        <f>ROUND(DAYS360(K394,TODAY())/360,2)</f>
        <v>0.08</v>
      </c>
      <c r="M394" t="s" s="24">
        <f>IF(L394&gt;5,"5年以上",IF(L394&gt;2,"2-5年",IF(L394&gt;1,"1-2年",IF(L394&gt;0.5,"6-12个月",IF(L394&gt;0.25,"3-6个月","0-3个月")))))</f>
        <v>60</v>
      </c>
      <c r="N394" s="25"/>
    </row>
    <row r="395" ht="24.95" customHeight="1">
      <c r="A395" s="21">
        <v>394</v>
      </c>
      <c r="B395" t="s" s="15">
        <v>267</v>
      </c>
      <c r="C395" t="s" s="15">
        <v>671</v>
      </c>
      <c r="D395" s="16"/>
      <c r="E395" t="s" s="17">
        <v>687</v>
      </c>
      <c r="F395" t="s" s="15">
        <v>279</v>
      </c>
      <c r="G395" t="s" s="15">
        <v>35</v>
      </c>
      <c r="H395" t="s" s="15">
        <v>672</v>
      </c>
      <c r="I395" t="s" s="15">
        <v>19</v>
      </c>
      <c r="J395" t="s" s="17">
        <v>29</v>
      </c>
      <c r="K395" s="22">
        <v>43390</v>
      </c>
      <c r="L395" s="23">
        <f>ROUND(DAYS360(K395,TODAY())/360,2)</f>
        <v>0.08</v>
      </c>
      <c r="M395" t="s" s="24">
        <f>IF(L395&gt;5,"5年以上",IF(L395&gt;2,"2-5年",IF(L395&gt;1,"1-2年",IF(L395&gt;0.5,"6-12个月",IF(L395&gt;0.25,"3-6个月","0-3个月")))))</f>
        <v>60</v>
      </c>
      <c r="N395" s="25"/>
    </row>
    <row r="396" ht="24.95" customHeight="1">
      <c r="A396" s="21">
        <v>395</v>
      </c>
      <c r="B396" t="s" s="15">
        <v>267</v>
      </c>
      <c r="C396" t="s" s="15">
        <v>671</v>
      </c>
      <c r="D396" s="16"/>
      <c r="E396" t="s" s="17">
        <v>688</v>
      </c>
      <c r="F396" t="s" s="15">
        <v>279</v>
      </c>
      <c r="G396" t="s" s="15">
        <v>35</v>
      </c>
      <c r="H396" t="s" s="15">
        <v>672</v>
      </c>
      <c r="I396" t="s" s="15">
        <v>19</v>
      </c>
      <c r="J396" t="s" s="17">
        <v>29</v>
      </c>
      <c r="K396" s="22">
        <v>43391</v>
      </c>
      <c r="L396" s="23">
        <f>ROUND(DAYS360(K396,TODAY())/360,2)</f>
        <v>0.08</v>
      </c>
      <c r="M396" t="s" s="24">
        <f>IF(L396&gt;5,"5年以上",IF(L396&gt;2,"2-5年",IF(L396&gt;1,"1-2年",IF(L396&gt;0.5,"6-12个月",IF(L396&gt;0.25,"3-6个月","0-3个月")))))</f>
        <v>60</v>
      </c>
      <c r="N396" s="25"/>
    </row>
    <row r="397" ht="24.95" customHeight="1">
      <c r="A397" s="21">
        <v>396</v>
      </c>
      <c r="B397" t="s" s="15">
        <v>267</v>
      </c>
      <c r="C397" t="s" s="15">
        <v>671</v>
      </c>
      <c r="D397" t="s" s="15">
        <v>313</v>
      </c>
      <c r="E397" t="s" s="17">
        <v>689</v>
      </c>
      <c r="F397" t="s" s="15">
        <v>315</v>
      </c>
      <c r="G397" t="s" s="15">
        <v>35</v>
      </c>
      <c r="H397" t="s" s="15">
        <v>672</v>
      </c>
      <c r="I397" t="s" s="15">
        <v>313</v>
      </c>
      <c r="J397" t="s" s="17">
        <v>20</v>
      </c>
      <c r="K397" s="22">
        <v>42909</v>
      </c>
      <c r="L397" s="23">
        <f>ROUND(DAYS360(K397,TODAY())/360,2)</f>
        <v>1.39</v>
      </c>
      <c r="M397" t="s" s="24">
        <f>IF(L397&gt;5,"5年以上",IF(L397&gt;2,"2-5年",IF(L397&gt;1,"1-2年",IF(L397&gt;0.5,"6-12个月",IF(L397&gt;0.25,"3-6个月","0-3个月")))))</f>
        <v>38</v>
      </c>
      <c r="N397" t="s" s="17">
        <v>683</v>
      </c>
    </row>
    <row r="398" ht="24.95" customHeight="1">
      <c r="A398" s="8">
        <v>397</v>
      </c>
      <c r="B398" t="s" s="9">
        <v>267</v>
      </c>
      <c r="C398" t="s" s="9">
        <v>690</v>
      </c>
      <c r="D398" s="10"/>
      <c r="E398" t="s" s="11">
        <v>691</v>
      </c>
      <c r="F398" t="s" s="12">
        <v>199</v>
      </c>
      <c r="G398" t="s" s="12">
        <v>47</v>
      </c>
      <c r="H398" t="s" s="12">
        <v>31</v>
      </c>
      <c r="I398" t="s" s="12">
        <v>19</v>
      </c>
      <c r="J398" t="s" s="9">
        <v>29</v>
      </c>
      <c r="K398" s="10">
        <v>41904</v>
      </c>
      <c r="L398" s="13">
        <f>ROUND(DAYS360(K398,TODAY())/360,2)</f>
        <v>4.15</v>
      </c>
      <c r="M398" t="s" s="9">
        <f>IF(L398&gt;5,"5年以上",IF(L398&gt;2,"2-5年",IF(L398&gt;1,"1-2年",IF(L398&gt;0.5,"6-12个月",IF(L398&gt;0.25,"3-6个月","0-3个月")))))</f>
        <v>25</v>
      </c>
      <c r="N398" t="s" s="30">
        <v>692</v>
      </c>
    </row>
    <row r="399" ht="24.95" customHeight="1">
      <c r="A399" s="21">
        <v>398</v>
      </c>
      <c r="B399" t="s" s="15">
        <v>267</v>
      </c>
      <c r="C399" t="s" s="15">
        <v>690</v>
      </c>
      <c r="D399" t="s" s="15">
        <v>319</v>
      </c>
      <c r="E399" t="s" s="17">
        <v>693</v>
      </c>
      <c r="F399" t="s" s="15">
        <v>279</v>
      </c>
      <c r="G399" t="s" s="15">
        <v>35</v>
      </c>
      <c r="H399" t="s" s="15">
        <v>691</v>
      </c>
      <c r="I399" t="s" s="15">
        <v>19</v>
      </c>
      <c r="J399" t="s" s="17">
        <v>29</v>
      </c>
      <c r="K399" s="22">
        <v>42934</v>
      </c>
      <c r="L399" s="23">
        <f>ROUND(DAYS360(K399,TODAY())/360,2)</f>
        <v>1.33</v>
      </c>
      <c r="M399" t="s" s="24">
        <f>IF(L399&gt;5,"5年以上",IF(L399&gt;2,"2-5年",IF(L399&gt;1,"1-2年",IF(L399&gt;0.5,"6-12个月",IF(L399&gt;0.25,"3-6个月","0-3个月")))))</f>
        <v>38</v>
      </c>
      <c r="N399" s="25"/>
    </row>
    <row r="400" ht="24.95" customHeight="1">
      <c r="A400" s="21">
        <v>399</v>
      </c>
      <c r="B400" t="s" s="15">
        <v>267</v>
      </c>
      <c r="C400" t="s" s="15">
        <v>690</v>
      </c>
      <c r="D400" t="s" s="15">
        <v>277</v>
      </c>
      <c r="E400" t="s" s="17">
        <v>694</v>
      </c>
      <c r="F400" t="s" s="15">
        <v>279</v>
      </c>
      <c r="G400" t="s" s="15">
        <v>35</v>
      </c>
      <c r="H400" t="s" s="15">
        <v>691</v>
      </c>
      <c r="I400" t="s" s="15">
        <v>19</v>
      </c>
      <c r="J400" t="s" s="17">
        <v>20</v>
      </c>
      <c r="K400" s="22">
        <v>42857</v>
      </c>
      <c r="L400" s="23">
        <f>ROUND(DAYS360(K400,TODAY())/360,2)</f>
        <v>1.54</v>
      </c>
      <c r="M400" t="s" s="24">
        <f>IF(L400&gt;5,"5年以上",IF(L400&gt;2,"2-5年",IF(L400&gt;1,"1-2年",IF(L400&gt;0.5,"6-12个月",IF(L400&gt;0.25,"3-6个月","0-3个月")))))</f>
        <v>38</v>
      </c>
      <c r="N400" t="s" s="17">
        <v>695</v>
      </c>
    </row>
    <row r="401" ht="24.95" customHeight="1">
      <c r="A401" s="21">
        <v>400</v>
      </c>
      <c r="B401" t="s" s="15">
        <v>267</v>
      </c>
      <c r="C401" t="s" s="15">
        <v>690</v>
      </c>
      <c r="D401" t="s" s="15">
        <v>277</v>
      </c>
      <c r="E401" t="s" s="17">
        <v>696</v>
      </c>
      <c r="F401" t="s" s="15">
        <v>279</v>
      </c>
      <c r="G401" t="s" s="15">
        <v>35</v>
      </c>
      <c r="H401" t="s" s="15">
        <v>691</v>
      </c>
      <c r="I401" t="s" s="15">
        <v>19</v>
      </c>
      <c r="J401" t="s" s="17">
        <v>29</v>
      </c>
      <c r="K401" s="22">
        <v>43063</v>
      </c>
      <c r="L401" s="23">
        <f>ROUND(DAYS360(K401,TODAY())/360,2)</f>
        <v>0.9800000000000001</v>
      </c>
      <c r="M401" t="s" s="24">
        <f>IF(L401&gt;5,"5年以上",IF(L401&gt;2,"2-5年",IF(L401&gt;1,"1-2年",IF(L401&gt;0.5,"6-12个月",IF(L401&gt;0.25,"3-6个月","0-3个月")))))</f>
        <v>54</v>
      </c>
      <c r="N401" s="25"/>
    </row>
    <row r="402" ht="24.95" customHeight="1">
      <c r="A402" s="21">
        <v>401</v>
      </c>
      <c r="B402" t="s" s="15">
        <v>267</v>
      </c>
      <c r="C402" t="s" s="15">
        <v>690</v>
      </c>
      <c r="D402" s="16"/>
      <c r="E402" t="s" s="17">
        <v>697</v>
      </c>
      <c r="F402" t="s" s="15">
        <v>279</v>
      </c>
      <c r="G402" t="s" s="15">
        <v>35</v>
      </c>
      <c r="H402" t="s" s="15">
        <v>691</v>
      </c>
      <c r="I402" t="s" s="15">
        <v>19</v>
      </c>
      <c r="J402" t="s" s="17">
        <v>20</v>
      </c>
      <c r="K402" s="22">
        <v>43383</v>
      </c>
      <c r="L402" s="23">
        <f>ROUND(DAYS360(K402,TODAY())/360,2)</f>
        <v>0.1</v>
      </c>
      <c r="M402" t="s" s="24">
        <f>IF(L402&gt;5,"5年以上",IF(L402&gt;2,"2-5年",IF(L402&gt;1,"1-2年",IF(L402&gt;0.5,"6-12个月",IF(L402&gt;0.25,"3-6个月","0-3个月")))))</f>
        <v>60</v>
      </c>
      <c r="N402" s="25"/>
    </row>
    <row r="403" ht="24.95" customHeight="1">
      <c r="A403" s="8">
        <v>402</v>
      </c>
      <c r="B403" t="s" s="15">
        <v>267</v>
      </c>
      <c r="C403" t="s" s="15">
        <v>690</v>
      </c>
      <c r="D403" t="s" s="15">
        <v>313</v>
      </c>
      <c r="E403" t="s" s="17">
        <v>698</v>
      </c>
      <c r="F403" t="s" s="18">
        <v>315</v>
      </c>
      <c r="G403" t="s" s="18">
        <v>35</v>
      </c>
      <c r="H403" t="s" s="18">
        <v>691</v>
      </c>
      <c r="I403" t="s" s="18">
        <v>313</v>
      </c>
      <c r="J403" t="s" s="15">
        <v>29</v>
      </c>
      <c r="K403" s="16">
        <v>43132</v>
      </c>
      <c r="L403" s="19">
        <f>ROUND(DAYS360(K403,TODAY())/360,2)</f>
        <v>0.79</v>
      </c>
      <c r="M403" t="s" s="15">
        <f>IF(L403&gt;5,"5年以上",IF(L403&gt;2,"2-5年",IF(L403&gt;1,"1-2年",IF(L403&gt;0.5,"6-12个月",IF(L403&gt;0.25,"3-6个月","0-3个月")))))</f>
        <v>54</v>
      </c>
      <c r="N403" s="20"/>
    </row>
    <row r="404" ht="24.95" customHeight="1">
      <c r="A404" s="8">
        <v>403</v>
      </c>
      <c r="B404" t="s" s="9">
        <v>267</v>
      </c>
      <c r="C404" t="s" s="9">
        <v>699</v>
      </c>
      <c r="D404" s="10"/>
      <c r="E404" t="s" s="11">
        <v>700</v>
      </c>
      <c r="F404" t="s" s="12">
        <v>199</v>
      </c>
      <c r="G404" t="s" s="12">
        <v>47</v>
      </c>
      <c r="H404" t="s" s="12">
        <v>31</v>
      </c>
      <c r="I404" t="s" s="12">
        <v>19</v>
      </c>
      <c r="J404" t="s" s="9">
        <v>20</v>
      </c>
      <c r="K404" s="10">
        <v>42450</v>
      </c>
      <c r="L404" s="13">
        <f>ROUND(DAYS360(K404,TODAY())/360,2)</f>
        <v>2.65</v>
      </c>
      <c r="M404" t="s" s="9">
        <f>IF(L404&gt;5,"5年以上",IF(L404&gt;2,"2-5年",IF(L404&gt;1,"1-2年",IF(L404&gt;0.5,"6-12个月",IF(L404&gt;0.25,"3-6个月","0-3个月")))))</f>
        <v>25</v>
      </c>
      <c r="N404" t="s" s="30">
        <v>701</v>
      </c>
    </row>
    <row r="405" ht="24.95" customHeight="1">
      <c r="A405" s="8">
        <v>404</v>
      </c>
      <c r="B405" t="s" s="15">
        <v>267</v>
      </c>
      <c r="C405" t="s" s="15">
        <v>699</v>
      </c>
      <c r="D405" t="s" s="15">
        <v>702</v>
      </c>
      <c r="E405" t="s" s="17">
        <v>703</v>
      </c>
      <c r="F405" t="s" s="18">
        <v>279</v>
      </c>
      <c r="G405" t="s" s="18">
        <v>35</v>
      </c>
      <c r="H405" t="s" s="18">
        <v>700</v>
      </c>
      <c r="I405" t="s" s="18">
        <v>19</v>
      </c>
      <c r="J405" t="s" s="15">
        <v>29</v>
      </c>
      <c r="K405" s="16">
        <v>43271</v>
      </c>
      <c r="L405" s="19">
        <f>ROUND(DAYS360(K405,TODAY())/360,2)</f>
        <v>0.4</v>
      </c>
      <c r="M405" t="s" s="15">
        <f>IF(L405&gt;5,"5年以上",IF(L405&gt;2,"2-5年",IF(L405&gt;1,"1-2年",IF(L405&gt;0.5,"6-12个月",IF(L405&gt;0.25,"3-6个月","0-3个月")))))</f>
        <v>36</v>
      </c>
      <c r="N405" t="s" s="26">
        <v>704</v>
      </c>
    </row>
    <row r="406" ht="24.95" customHeight="1">
      <c r="A406" s="21">
        <v>405</v>
      </c>
      <c r="B406" t="s" s="15">
        <v>267</v>
      </c>
      <c r="C406" t="s" s="15">
        <v>699</v>
      </c>
      <c r="D406" s="8">
        <v>58</v>
      </c>
      <c r="E406" t="s" s="17">
        <v>705</v>
      </c>
      <c r="F406" t="s" s="15">
        <v>279</v>
      </c>
      <c r="G406" t="s" s="15">
        <v>35</v>
      </c>
      <c r="H406" t="s" s="15">
        <v>700</v>
      </c>
      <c r="I406" t="s" s="15">
        <v>19</v>
      </c>
      <c r="J406" t="s" s="17">
        <v>29</v>
      </c>
      <c r="K406" s="22">
        <v>42717</v>
      </c>
      <c r="L406" s="23">
        <f>ROUND(DAYS360(K406,TODAY())/360,2)</f>
        <v>1.92</v>
      </c>
      <c r="M406" t="s" s="24">
        <f>IF(L406&gt;5,"5年以上",IF(L406&gt;2,"2-5年",IF(L406&gt;1,"1-2年",IF(L406&gt;0.5,"6-12个月",IF(L406&gt;0.25,"3-6个月","0-3个月")))))</f>
        <v>38</v>
      </c>
      <c r="N406" t="s" s="17">
        <v>706</v>
      </c>
    </row>
    <row r="407" ht="24.95" customHeight="1">
      <c r="A407" s="21">
        <v>406</v>
      </c>
      <c r="B407" t="s" s="15">
        <v>267</v>
      </c>
      <c r="C407" t="s" s="15">
        <v>699</v>
      </c>
      <c r="D407" s="8">
        <v>58</v>
      </c>
      <c r="E407" t="s" s="17">
        <v>707</v>
      </c>
      <c r="F407" t="s" s="15">
        <v>279</v>
      </c>
      <c r="G407" t="s" s="15">
        <v>35</v>
      </c>
      <c r="H407" t="s" s="15">
        <v>700</v>
      </c>
      <c r="I407" t="s" s="15">
        <v>19</v>
      </c>
      <c r="J407" t="s" s="17">
        <v>29</v>
      </c>
      <c r="K407" s="22">
        <v>42934</v>
      </c>
      <c r="L407" s="23">
        <f>ROUND(DAYS360(K407,TODAY())/360,2)</f>
        <v>1.33</v>
      </c>
      <c r="M407" t="s" s="24">
        <f>IF(L407&gt;5,"5年以上",IF(L407&gt;2,"2-5年",IF(L407&gt;1,"1-2年",IF(L407&gt;0.5,"6-12个月",IF(L407&gt;0.25,"3-6个月","0-3个月")))))</f>
        <v>38</v>
      </c>
      <c r="N407" t="s" s="17">
        <v>708</v>
      </c>
    </row>
    <row r="408" ht="24.95" customHeight="1">
      <c r="A408" s="21">
        <v>407</v>
      </c>
      <c r="B408" t="s" s="15">
        <v>267</v>
      </c>
      <c r="C408" t="s" s="15">
        <v>699</v>
      </c>
      <c r="D408" s="16"/>
      <c r="E408" t="s" s="17">
        <v>709</v>
      </c>
      <c r="F408" t="s" s="15">
        <v>279</v>
      </c>
      <c r="G408" t="s" s="15">
        <v>35</v>
      </c>
      <c r="H408" t="s" s="15">
        <v>700</v>
      </c>
      <c r="I408" t="s" s="15">
        <v>19</v>
      </c>
      <c r="J408" t="s" s="17">
        <v>29</v>
      </c>
      <c r="K408" s="22">
        <v>43326</v>
      </c>
      <c r="L408" s="23">
        <f>ROUND(DAYS360(K408,TODAY())/360,2)</f>
        <v>0.25</v>
      </c>
      <c r="M408" t="s" s="24">
        <f>IF(L408&gt;5,"5年以上",IF(L408&gt;2,"2-5年",IF(L408&gt;1,"1-2年",IF(L408&gt;0.5,"6-12个月",IF(L408&gt;0.25,"3-6个月","0-3个月")))))</f>
        <v>60</v>
      </c>
      <c r="N408" s="25"/>
    </row>
    <row r="409" ht="24.95" customHeight="1">
      <c r="A409" s="21">
        <v>408</v>
      </c>
      <c r="B409" t="s" s="15">
        <v>267</v>
      </c>
      <c r="C409" t="s" s="15">
        <v>699</v>
      </c>
      <c r="D409" s="16"/>
      <c r="E409" t="s" s="17">
        <v>710</v>
      </c>
      <c r="F409" t="s" s="15">
        <v>279</v>
      </c>
      <c r="G409" t="s" s="15">
        <v>35</v>
      </c>
      <c r="H409" t="s" s="15">
        <v>700</v>
      </c>
      <c r="I409" t="s" s="15">
        <v>19</v>
      </c>
      <c r="J409" t="s" s="17">
        <v>20</v>
      </c>
      <c r="K409" s="22">
        <v>43363</v>
      </c>
      <c r="L409" s="23">
        <f>ROUND(DAYS360(K409,TODAY())/360,2)</f>
        <v>0.15</v>
      </c>
      <c r="M409" t="s" s="24">
        <f>IF(L409&gt;5,"5年以上",IF(L409&gt;2,"2-5年",IF(L409&gt;1,"1-2年",IF(L409&gt;0.5,"6-12个月",IF(L409&gt;0.25,"3-6个月","0-3个月")))))</f>
        <v>60</v>
      </c>
      <c r="N409" s="25"/>
    </row>
    <row r="410" ht="24.95" customHeight="1">
      <c r="A410" s="8">
        <v>409</v>
      </c>
      <c r="B410" t="s" s="15">
        <v>267</v>
      </c>
      <c r="C410" t="s" s="15">
        <v>699</v>
      </c>
      <c r="D410" s="16"/>
      <c r="E410" t="s" s="15">
        <v>711</v>
      </c>
      <c r="F410" t="s" s="18">
        <v>279</v>
      </c>
      <c r="G410" t="s" s="18">
        <v>35</v>
      </c>
      <c r="H410" t="s" s="18">
        <v>700</v>
      </c>
      <c r="I410" t="s" s="18">
        <v>19</v>
      </c>
      <c r="J410" t="s" s="15">
        <v>20</v>
      </c>
      <c r="K410" s="16">
        <v>43237</v>
      </c>
      <c r="L410" s="19">
        <f>ROUND(DAYS360(K410,TODAY())/360,2)</f>
        <v>0.49</v>
      </c>
      <c r="M410" t="s" s="15">
        <f>IF(L410&gt;5,"5年以上",IF(L410&gt;2,"2-5年",IF(L410&gt;1,"1-2年",IF(L410&gt;0.5,"6-12个月",IF(L410&gt;0.25,"3-6个月","0-3个月")))))</f>
        <v>36</v>
      </c>
      <c r="N410" t="s" s="26">
        <v>712</v>
      </c>
    </row>
    <row r="411" ht="24.95" customHeight="1">
      <c r="A411" s="21">
        <v>410</v>
      </c>
      <c r="B411" t="s" s="15">
        <v>267</v>
      </c>
      <c r="C411" t="s" s="15">
        <v>699</v>
      </c>
      <c r="D411" s="16"/>
      <c r="E411" t="s" s="17">
        <v>713</v>
      </c>
      <c r="F411" t="s" s="15">
        <v>279</v>
      </c>
      <c r="G411" t="s" s="15">
        <v>35</v>
      </c>
      <c r="H411" t="s" s="15">
        <v>700</v>
      </c>
      <c r="I411" t="s" s="15">
        <v>19</v>
      </c>
      <c r="J411" t="s" s="17">
        <v>20</v>
      </c>
      <c r="K411" s="22">
        <v>43392</v>
      </c>
      <c r="L411" s="23">
        <f>ROUND(DAYS360(K411,TODAY())/360,2)</f>
        <v>0.06999999999999999</v>
      </c>
      <c r="M411" t="s" s="24">
        <f>IF(L411&gt;5,"5年以上",IF(L411&gt;2,"2-5年",IF(L411&gt;1,"1-2年",IF(L411&gt;0.5,"6-12个月",IF(L411&gt;0.25,"3-6个月","0-3个月")))))</f>
        <v>60</v>
      </c>
      <c r="N411" s="25"/>
    </row>
    <row r="412" ht="24.95" customHeight="1">
      <c r="A412" s="21">
        <v>411</v>
      </c>
      <c r="B412" t="s" s="15">
        <v>267</v>
      </c>
      <c r="C412" t="s" s="15">
        <v>699</v>
      </c>
      <c r="D412" t="s" s="15">
        <v>313</v>
      </c>
      <c r="E412" t="s" s="17">
        <v>714</v>
      </c>
      <c r="F412" t="s" s="15">
        <v>315</v>
      </c>
      <c r="G412" t="s" s="15">
        <v>35</v>
      </c>
      <c r="H412" t="s" s="15">
        <v>700</v>
      </c>
      <c r="I412" t="s" s="15">
        <v>313</v>
      </c>
      <c r="J412" t="s" s="17">
        <v>20</v>
      </c>
      <c r="K412" s="22">
        <v>42906</v>
      </c>
      <c r="L412" s="23">
        <f>ROUND(DAYS360(K412,TODAY())/360,2)</f>
        <v>1.4</v>
      </c>
      <c r="M412" t="s" s="24">
        <f>IF(L412&gt;5,"5年以上",IF(L412&gt;2,"2-5年",IF(L412&gt;1,"1-2年",IF(L412&gt;0.5,"6-12个月",IF(L412&gt;0.25,"3-6个月","0-3个月")))))</f>
        <v>38</v>
      </c>
      <c r="N412" t="s" s="17">
        <v>715</v>
      </c>
    </row>
    <row r="413" ht="24.95" customHeight="1">
      <c r="A413" s="8">
        <v>412</v>
      </c>
      <c r="B413" t="s" s="9">
        <v>267</v>
      </c>
      <c r="C413" t="s" s="11">
        <v>716</v>
      </c>
      <c r="D413" s="10"/>
      <c r="E413" t="s" s="11">
        <v>717</v>
      </c>
      <c r="F413" t="s" s="12">
        <v>199</v>
      </c>
      <c r="G413" t="s" s="12">
        <v>47</v>
      </c>
      <c r="H413" t="s" s="12">
        <v>31</v>
      </c>
      <c r="I413" t="s" s="12">
        <v>19</v>
      </c>
      <c r="J413" t="s" s="9">
        <v>20</v>
      </c>
      <c r="K413" s="10">
        <v>42964</v>
      </c>
      <c r="L413" s="13">
        <f>ROUND(DAYS360(K413,TODAY())/360,2)</f>
        <v>1.24</v>
      </c>
      <c r="M413" t="s" s="9">
        <f>IF(L413&gt;5,"5年以上",IF(L413&gt;2,"2-5年",IF(L413&gt;1,"1-2年",IF(L413&gt;0.5,"6-12个月",IF(L413&gt;0.25,"3-6个月","0-3个月")))))</f>
        <v>38</v>
      </c>
      <c r="N413" t="s" s="30">
        <v>718</v>
      </c>
    </row>
    <row r="414" ht="24.95" customHeight="1">
      <c r="A414" s="21">
        <v>413</v>
      </c>
      <c r="B414" t="s" s="15">
        <v>267</v>
      </c>
      <c r="C414" t="s" s="15">
        <v>716</v>
      </c>
      <c r="D414" s="16"/>
      <c r="E414" t="s" s="17">
        <v>719</v>
      </c>
      <c r="F414" t="s" s="15">
        <v>279</v>
      </c>
      <c r="G414" t="s" s="15">
        <v>35</v>
      </c>
      <c r="H414" t="s" s="15">
        <v>717</v>
      </c>
      <c r="I414" t="s" s="15">
        <v>19</v>
      </c>
      <c r="J414" t="s" s="17">
        <v>20</v>
      </c>
      <c r="K414" s="22">
        <v>43321</v>
      </c>
      <c r="L414" s="23">
        <f>ROUND(DAYS360(K414,TODAY())/360,2)</f>
        <v>0.27</v>
      </c>
      <c r="M414" t="s" s="24">
        <f>IF(L414&gt;5,"5年以上",IF(L414&gt;2,"2-5年",IF(L414&gt;1,"1-2年",IF(L414&gt;0.5,"6-12个月",IF(L414&gt;0.25,"3-6个月","0-3个月")))))</f>
        <v>36</v>
      </c>
      <c r="N414" s="25"/>
    </row>
    <row r="415" ht="24.95" customHeight="1">
      <c r="A415" s="21">
        <v>414</v>
      </c>
      <c r="B415" t="s" s="15">
        <v>267</v>
      </c>
      <c r="C415" t="s" s="15">
        <v>716</v>
      </c>
      <c r="D415" s="16"/>
      <c r="E415" t="s" s="17">
        <v>720</v>
      </c>
      <c r="F415" t="s" s="15">
        <v>279</v>
      </c>
      <c r="G415" t="s" s="15">
        <v>35</v>
      </c>
      <c r="H415" t="s" s="15">
        <v>717</v>
      </c>
      <c r="I415" t="s" s="15">
        <v>19</v>
      </c>
      <c r="J415" t="s" s="17">
        <v>20</v>
      </c>
      <c r="K415" s="22">
        <v>43409</v>
      </c>
      <c r="L415" s="23">
        <f>ROUND(DAYS360(K415,TODAY())/360,2)</f>
        <v>0.03</v>
      </c>
      <c r="M415" t="s" s="24">
        <f>IF(L415&gt;5,"5年以上",IF(L415&gt;2,"2-5年",IF(L415&gt;1,"1-2年",IF(L415&gt;0.5,"6-12个月",IF(L415&gt;0.25,"3-6个月","0-3个月")))))</f>
        <v>60</v>
      </c>
      <c r="N415" s="25"/>
    </row>
    <row r="416" ht="24.95" customHeight="1">
      <c r="A416" s="21">
        <v>415</v>
      </c>
      <c r="B416" t="s" s="3">
        <v>267</v>
      </c>
      <c r="C416" t="s" s="3">
        <v>716</v>
      </c>
      <c r="D416" s="31"/>
      <c r="E416" t="s" s="4">
        <v>721</v>
      </c>
      <c r="F416" t="s" s="3">
        <v>292</v>
      </c>
      <c r="G416" t="s" s="3">
        <v>97</v>
      </c>
      <c r="H416" t="s" s="3">
        <v>717</v>
      </c>
      <c r="I416" t="s" s="3">
        <v>19</v>
      </c>
      <c r="J416" t="s" s="3">
        <v>29</v>
      </c>
      <c r="K416" s="32">
        <v>43095</v>
      </c>
      <c r="L416" s="33">
        <f>ROUND(DAYS360(K416,TODAY())/360,2)</f>
        <v>0.89</v>
      </c>
      <c r="M416" t="s" s="34">
        <f>IF(L416&gt;5,"5年以上",IF(L416&gt;2,"2-5年",IF(L416&gt;1,"1-2年",IF(L416&gt;0.5,"6-12个月",IF(L416&gt;0.25,"3-6个月","0-3个月")))))</f>
        <v>54</v>
      </c>
      <c r="N416" t="s" s="4">
        <v>722</v>
      </c>
    </row>
    <row r="417" ht="24.95" customHeight="1">
      <c r="A417" s="21">
        <v>416</v>
      </c>
      <c r="B417" t="s" s="15">
        <v>267</v>
      </c>
      <c r="C417" t="s" s="15">
        <v>716</v>
      </c>
      <c r="D417" s="16"/>
      <c r="E417" t="s" s="17">
        <v>723</v>
      </c>
      <c r="F417" t="s" s="15">
        <v>279</v>
      </c>
      <c r="G417" t="s" s="15">
        <v>35</v>
      </c>
      <c r="H417" t="s" s="15">
        <v>721</v>
      </c>
      <c r="I417" t="s" s="15">
        <v>19</v>
      </c>
      <c r="J417" t="s" s="17">
        <v>29</v>
      </c>
      <c r="K417" s="22">
        <v>43322</v>
      </c>
      <c r="L417" s="23">
        <f>ROUND(DAYS360(K417,TODAY())/360,2)</f>
        <v>0.26</v>
      </c>
      <c r="M417" t="s" s="24">
        <f>IF(L417&gt;5,"5年以上",IF(L417&gt;2,"2-5年",IF(L417&gt;1,"1-2年",IF(L417&gt;0.5,"6-12个月",IF(L417&gt;0.25,"3-6个月","0-3个月")))))</f>
        <v>36</v>
      </c>
      <c r="N417" s="25"/>
    </row>
    <row r="418" ht="24.95" customHeight="1">
      <c r="A418" s="21">
        <v>417</v>
      </c>
      <c r="B418" t="s" s="15">
        <v>267</v>
      </c>
      <c r="C418" t="s" s="15">
        <v>716</v>
      </c>
      <c r="D418" s="16"/>
      <c r="E418" t="s" s="17">
        <v>724</v>
      </c>
      <c r="F418" t="s" s="15">
        <v>279</v>
      </c>
      <c r="G418" t="s" s="15">
        <v>35</v>
      </c>
      <c r="H418" t="s" s="15">
        <v>721</v>
      </c>
      <c r="I418" t="s" s="15">
        <v>19</v>
      </c>
      <c r="J418" t="s" s="17">
        <v>29</v>
      </c>
      <c r="K418" s="22">
        <v>43323</v>
      </c>
      <c r="L418" s="23">
        <f>ROUND(DAYS360(K418,TODAY())/360,2)</f>
        <v>0.26</v>
      </c>
      <c r="M418" t="s" s="24">
        <f>IF(L418&gt;5,"5年以上",IF(L418&gt;2,"2-5年",IF(L418&gt;1,"1-2年",IF(L418&gt;0.5,"6-12个月",IF(L418&gt;0.25,"3-6个月","0-3个月")))))</f>
        <v>36</v>
      </c>
      <c r="N418" s="25"/>
    </row>
    <row r="419" ht="24.95" customHeight="1">
      <c r="A419" s="21">
        <v>418</v>
      </c>
      <c r="B419" t="s" s="15">
        <v>267</v>
      </c>
      <c r="C419" t="s" s="15">
        <v>716</v>
      </c>
      <c r="D419" s="16"/>
      <c r="E419" t="s" s="17">
        <v>725</v>
      </c>
      <c r="F419" t="s" s="15">
        <v>279</v>
      </c>
      <c r="G419" t="s" s="15">
        <v>35</v>
      </c>
      <c r="H419" t="s" s="15">
        <v>721</v>
      </c>
      <c r="I419" t="s" s="15">
        <v>19</v>
      </c>
      <c r="J419" t="s" s="17">
        <v>20</v>
      </c>
      <c r="K419" s="22">
        <v>43340</v>
      </c>
      <c r="L419" s="23">
        <f>ROUND(DAYS360(K419,TODAY())/360,2)</f>
        <v>0.21</v>
      </c>
      <c r="M419" t="s" s="24">
        <f>IF(L419&gt;5,"5年以上",IF(L419&gt;2,"2-5年",IF(L419&gt;1,"1-2年",IF(L419&gt;0.5,"6-12个月",IF(L419&gt;0.25,"3-6个月","0-3个月")))))</f>
        <v>60</v>
      </c>
      <c r="N419" s="25"/>
    </row>
    <row r="420" ht="24.95" customHeight="1">
      <c r="A420" s="21">
        <v>419</v>
      </c>
      <c r="B420" t="s" s="15">
        <v>267</v>
      </c>
      <c r="C420" t="s" s="15">
        <v>716</v>
      </c>
      <c r="D420" s="16"/>
      <c r="E420" t="s" s="17">
        <v>726</v>
      </c>
      <c r="F420" t="s" s="15">
        <v>279</v>
      </c>
      <c r="G420" t="s" s="15">
        <v>35</v>
      </c>
      <c r="H420" t="s" s="15">
        <v>721</v>
      </c>
      <c r="I420" t="s" s="15">
        <v>19</v>
      </c>
      <c r="J420" t="s" s="17">
        <v>20</v>
      </c>
      <c r="K420" s="22">
        <v>43390</v>
      </c>
      <c r="L420" s="23">
        <f>ROUND(DAYS360(K420,TODAY())/360,2)</f>
        <v>0.08</v>
      </c>
      <c r="M420" t="s" s="24">
        <f>IF(L420&gt;5,"5年以上",IF(L420&gt;2,"2-5年",IF(L420&gt;1,"1-2年",IF(L420&gt;0.5,"6-12个月",IF(L420&gt;0.25,"3-6个月","0-3个月")))))</f>
        <v>60</v>
      </c>
      <c r="N420" s="25"/>
    </row>
    <row r="421" ht="24.95" customHeight="1">
      <c r="A421" s="21">
        <v>420</v>
      </c>
      <c r="B421" t="s" s="15">
        <v>267</v>
      </c>
      <c r="C421" t="s" s="15">
        <v>716</v>
      </c>
      <c r="D421" s="16"/>
      <c r="E421" t="s" s="17">
        <v>727</v>
      </c>
      <c r="F421" t="s" s="15">
        <v>279</v>
      </c>
      <c r="G421" t="s" s="15">
        <v>35</v>
      </c>
      <c r="H421" t="s" s="15">
        <v>721</v>
      </c>
      <c r="I421" t="s" s="15">
        <v>19</v>
      </c>
      <c r="J421" t="s" s="17">
        <v>20</v>
      </c>
      <c r="K421" s="22">
        <v>43397</v>
      </c>
      <c r="L421" s="23">
        <f>ROUND(DAYS360(K421,TODAY())/360,2)</f>
        <v>0.06</v>
      </c>
      <c r="M421" t="s" s="24">
        <f>IF(L421&gt;5,"5年以上",IF(L421&gt;2,"2-5年",IF(L421&gt;1,"1-2年",IF(L421&gt;0.5,"6-12个月",IF(L421&gt;0.25,"3-6个月","0-3个月")))))</f>
        <v>60</v>
      </c>
      <c r="N421" s="25"/>
    </row>
    <row r="422" ht="24.95" customHeight="1">
      <c r="A422" s="21">
        <v>421</v>
      </c>
      <c r="B422" t="s" s="15">
        <v>267</v>
      </c>
      <c r="C422" t="s" s="15">
        <v>716</v>
      </c>
      <c r="D422" t="s" s="15">
        <v>313</v>
      </c>
      <c r="E422" t="s" s="17">
        <v>728</v>
      </c>
      <c r="F422" t="s" s="15">
        <v>315</v>
      </c>
      <c r="G422" t="s" s="15">
        <v>35</v>
      </c>
      <c r="H422" t="s" s="15">
        <v>717</v>
      </c>
      <c r="I422" t="s" s="15">
        <v>313</v>
      </c>
      <c r="J422" t="s" s="17">
        <v>20</v>
      </c>
      <c r="K422" s="22">
        <v>43231</v>
      </c>
      <c r="L422" s="23">
        <f>ROUND(DAYS360(K422,TODAY())/360,2)</f>
        <v>0.51</v>
      </c>
      <c r="M422" t="s" s="24">
        <f>IF(L422&gt;5,"5年以上",IF(L422&gt;2,"2-5年",IF(L422&gt;1,"1-2年",IF(L422&gt;0.5,"6-12个月",IF(L422&gt;0.25,"3-6个月","0-3个月")))))</f>
        <v>54</v>
      </c>
      <c r="N422" t="s" s="17">
        <v>729</v>
      </c>
    </row>
    <row r="423" ht="24.95" customHeight="1">
      <c r="A423" s="8">
        <v>422</v>
      </c>
      <c r="B423" t="s" s="15">
        <v>267</v>
      </c>
      <c r="C423" t="s" s="15">
        <v>716</v>
      </c>
      <c r="D423" t="s" s="15">
        <v>313</v>
      </c>
      <c r="E423" t="s" s="17">
        <v>730</v>
      </c>
      <c r="F423" t="s" s="18">
        <v>315</v>
      </c>
      <c r="G423" t="s" s="18">
        <v>35</v>
      </c>
      <c r="H423" t="s" s="18">
        <v>717</v>
      </c>
      <c r="I423" t="s" s="18">
        <v>313</v>
      </c>
      <c r="J423" t="s" s="15">
        <v>20</v>
      </c>
      <c r="K423" s="16">
        <v>43373</v>
      </c>
      <c r="L423" s="19">
        <f>ROUND(DAYS360(K423,TODAY())/360,2)</f>
        <v>0.13</v>
      </c>
      <c r="M423" t="s" s="15">
        <f>IF(L423&gt;5,"5年以上",IF(L423&gt;2,"2-5年",IF(L423&gt;1,"1-2年",IF(L423&gt;0.5,"6-12个月",IF(L423&gt;0.25,"3-6个月","0-3个月")))))</f>
        <v>60</v>
      </c>
      <c r="N423" s="20"/>
    </row>
    <row r="424" ht="24.95" customHeight="1">
      <c r="A424" s="21">
        <v>423</v>
      </c>
      <c r="B424" t="s" s="9">
        <v>267</v>
      </c>
      <c r="C424" t="s" s="11">
        <v>731</v>
      </c>
      <c r="D424" s="10"/>
      <c r="E424" t="s" s="11">
        <v>732</v>
      </c>
      <c r="F424" t="s" s="9">
        <v>199</v>
      </c>
      <c r="G424" t="s" s="9">
        <v>47</v>
      </c>
      <c r="H424" t="s" s="9">
        <v>31</v>
      </c>
      <c r="I424" t="s" s="9">
        <v>19</v>
      </c>
      <c r="J424" t="s" s="9">
        <v>20</v>
      </c>
      <c r="K424" s="27">
        <v>43158</v>
      </c>
      <c r="L424" s="28">
        <f>ROUND(DAYS360(K424,TODAY())/360,2)</f>
        <v>0.72</v>
      </c>
      <c r="M424" t="s" s="29">
        <v>60</v>
      </c>
      <c r="N424" t="s" s="11">
        <v>733</v>
      </c>
    </row>
    <row r="425" ht="24.95" customHeight="1">
      <c r="A425" s="21">
        <v>424</v>
      </c>
      <c r="B425" t="s" s="15">
        <v>267</v>
      </c>
      <c r="C425" t="s" s="15">
        <v>731</v>
      </c>
      <c r="D425" s="16"/>
      <c r="E425" t="s" s="17">
        <v>734</v>
      </c>
      <c r="F425" t="s" s="15">
        <v>279</v>
      </c>
      <c r="G425" t="s" s="15">
        <v>35</v>
      </c>
      <c r="H425" t="s" s="15">
        <v>732</v>
      </c>
      <c r="I425" t="s" s="15">
        <v>19</v>
      </c>
      <c r="J425" t="s" s="17">
        <v>20</v>
      </c>
      <c r="K425" s="22">
        <v>43342</v>
      </c>
      <c r="L425" s="23">
        <f>ROUND(DAYS360(K425,TODAY())/360,2)</f>
        <v>0.21</v>
      </c>
      <c r="M425" t="s" s="24">
        <v>60</v>
      </c>
      <c r="N425" s="25"/>
    </row>
    <row r="426" ht="24.95" customHeight="1">
      <c r="A426" s="21">
        <v>425</v>
      </c>
      <c r="B426" t="s" s="15">
        <v>267</v>
      </c>
      <c r="C426" t="s" s="15">
        <v>731</v>
      </c>
      <c r="D426" s="16"/>
      <c r="E426" t="s" s="17">
        <v>735</v>
      </c>
      <c r="F426" t="s" s="15">
        <v>279</v>
      </c>
      <c r="G426" t="s" s="15">
        <v>35</v>
      </c>
      <c r="H426" t="s" s="15">
        <v>732</v>
      </c>
      <c r="I426" t="s" s="15">
        <v>19</v>
      </c>
      <c r="J426" t="s" s="17">
        <v>20</v>
      </c>
      <c r="K426" s="22">
        <v>43349</v>
      </c>
      <c r="L426" s="23">
        <f>ROUND(DAYS360(K426,TODAY())/360,2)</f>
        <v>0.19</v>
      </c>
      <c r="M426" t="s" s="24">
        <v>60</v>
      </c>
      <c r="N426" s="25"/>
    </row>
    <row r="427" ht="24.95" customHeight="1">
      <c r="A427" s="21">
        <v>426</v>
      </c>
      <c r="B427" t="s" s="15">
        <v>267</v>
      </c>
      <c r="C427" t="s" s="15">
        <v>731</v>
      </c>
      <c r="D427" s="16"/>
      <c r="E427" t="s" s="17">
        <v>736</v>
      </c>
      <c r="F427" t="s" s="15">
        <v>279</v>
      </c>
      <c r="G427" t="s" s="15">
        <v>35</v>
      </c>
      <c r="H427" t="s" s="15">
        <v>732</v>
      </c>
      <c r="I427" t="s" s="15">
        <v>19</v>
      </c>
      <c r="J427" t="s" s="17">
        <v>29</v>
      </c>
      <c r="K427" s="22">
        <v>43368</v>
      </c>
      <c r="L427" s="23">
        <f>ROUND(DAYS360(K427,TODAY())/360,2)</f>
        <v>0.14</v>
      </c>
      <c r="M427" t="s" s="24">
        <v>60</v>
      </c>
      <c r="N427" s="25"/>
    </row>
    <row r="428" ht="24.95" customHeight="1">
      <c r="A428" s="21">
        <v>427</v>
      </c>
      <c r="B428" t="s" s="15">
        <v>267</v>
      </c>
      <c r="C428" t="s" s="15">
        <v>731</v>
      </c>
      <c r="D428" s="16"/>
      <c r="E428" t="s" s="17">
        <v>737</v>
      </c>
      <c r="F428" t="s" s="15">
        <v>279</v>
      </c>
      <c r="G428" t="s" s="15">
        <v>35</v>
      </c>
      <c r="H428" t="s" s="15">
        <v>732</v>
      </c>
      <c r="I428" t="s" s="15">
        <v>19</v>
      </c>
      <c r="J428" t="s" s="17">
        <v>20</v>
      </c>
      <c r="K428" s="22">
        <v>43373</v>
      </c>
      <c r="L428" s="23">
        <f>ROUND(DAYS360(K428,TODAY())/360,2)</f>
        <v>0.13</v>
      </c>
      <c r="M428" t="s" s="24">
        <v>60</v>
      </c>
      <c r="N428" s="25"/>
    </row>
    <row r="429" ht="24.95" customHeight="1">
      <c r="A429" s="21">
        <v>428</v>
      </c>
      <c r="B429" t="s" s="15">
        <v>267</v>
      </c>
      <c r="C429" t="s" s="15">
        <v>731</v>
      </c>
      <c r="D429" s="16"/>
      <c r="E429" t="s" s="17">
        <v>738</v>
      </c>
      <c r="F429" t="s" s="15">
        <v>279</v>
      </c>
      <c r="G429" t="s" s="15">
        <v>35</v>
      </c>
      <c r="H429" t="s" s="15">
        <v>732</v>
      </c>
      <c r="I429" t="s" s="15">
        <v>19</v>
      </c>
      <c r="J429" t="s" s="17">
        <v>20</v>
      </c>
      <c r="K429" s="22">
        <v>43024</v>
      </c>
      <c r="L429" s="23">
        <f>ROUND(DAYS360(K429,TODAY())/360,2)</f>
        <v>1.08</v>
      </c>
      <c r="M429" t="s" s="24">
        <f>IF(L429&gt;5,"5年以上",IF(L429&gt;2,"2-5年",IF(L429&gt;1,"1-2年",IF(L429&gt;0.5,"6-12个月",IF(L429&gt;0.25,"3-6个月","0-3个月")))))</f>
        <v>38</v>
      </c>
      <c r="N429" t="s" s="17">
        <v>739</v>
      </c>
    </row>
    <row r="430" ht="24.95" customHeight="1">
      <c r="A430" s="21">
        <v>429</v>
      </c>
      <c r="B430" t="s" s="15">
        <v>267</v>
      </c>
      <c r="C430" t="s" s="15">
        <v>731</v>
      </c>
      <c r="D430" s="16"/>
      <c r="E430" t="s" s="17">
        <v>740</v>
      </c>
      <c r="F430" t="s" s="15">
        <v>279</v>
      </c>
      <c r="G430" t="s" s="15">
        <v>35</v>
      </c>
      <c r="H430" t="s" s="15">
        <v>732</v>
      </c>
      <c r="I430" t="s" s="15">
        <v>19</v>
      </c>
      <c r="J430" t="s" s="17">
        <v>20</v>
      </c>
      <c r="K430" s="22">
        <v>42863</v>
      </c>
      <c r="L430" s="23">
        <f>ROUND(DAYS360(K430,TODAY())/360,2)</f>
        <v>1.52</v>
      </c>
      <c r="M430" t="s" s="24">
        <f>IF(L430&gt;5,"5年以上",IF(L430&gt;2,"2-5年",IF(L430&gt;1,"1-2年",IF(L430&gt;0.5,"6-12个月",IF(L430&gt;0.25,"3-6个月","0-3个月")))))</f>
        <v>38</v>
      </c>
      <c r="N430" t="s" s="17">
        <v>741</v>
      </c>
    </row>
    <row r="431" ht="24.95" customHeight="1">
      <c r="A431" s="21">
        <v>430</v>
      </c>
      <c r="B431" t="s" s="15">
        <v>267</v>
      </c>
      <c r="C431" t="s" s="15">
        <v>731</v>
      </c>
      <c r="D431" s="16"/>
      <c r="E431" t="s" s="17">
        <v>742</v>
      </c>
      <c r="F431" t="s" s="15">
        <v>279</v>
      </c>
      <c r="G431" t="s" s="15">
        <v>35</v>
      </c>
      <c r="H431" t="s" s="15">
        <v>732</v>
      </c>
      <c r="I431" t="s" s="15">
        <v>19</v>
      </c>
      <c r="J431" t="s" s="17">
        <v>20</v>
      </c>
      <c r="K431" s="22">
        <v>43405</v>
      </c>
      <c r="L431" s="23">
        <f>ROUND(DAYS360(K431,TODAY())/360,2)</f>
        <v>0.04</v>
      </c>
      <c r="M431" t="s" s="24">
        <v>60</v>
      </c>
      <c r="N431" s="25"/>
    </row>
    <row r="432" ht="24.95" customHeight="1">
      <c r="A432" s="21">
        <v>431</v>
      </c>
      <c r="B432" t="s" s="15">
        <v>267</v>
      </c>
      <c r="C432" t="s" s="15">
        <v>731</v>
      </c>
      <c r="D432" s="16"/>
      <c r="E432" t="s" s="17">
        <v>743</v>
      </c>
      <c r="F432" t="s" s="15">
        <v>279</v>
      </c>
      <c r="G432" t="s" s="15">
        <v>35</v>
      </c>
      <c r="H432" t="s" s="15">
        <v>732</v>
      </c>
      <c r="I432" t="s" s="15">
        <v>19</v>
      </c>
      <c r="J432" t="s" s="17">
        <v>20</v>
      </c>
      <c r="K432" s="22">
        <v>43412</v>
      </c>
      <c r="L432" s="23">
        <f>ROUND(DAYS360(K432,TODAY())/360,2)</f>
        <v>0.02</v>
      </c>
      <c r="M432" t="s" s="24">
        <v>60</v>
      </c>
      <c r="N432" s="25"/>
    </row>
    <row r="433" ht="24.95" customHeight="1">
      <c r="A433" s="21">
        <v>432</v>
      </c>
      <c r="B433" t="s" s="15">
        <v>267</v>
      </c>
      <c r="C433" t="s" s="15">
        <v>731</v>
      </c>
      <c r="D433" t="s" s="15">
        <v>313</v>
      </c>
      <c r="E433" t="s" s="17">
        <v>744</v>
      </c>
      <c r="F433" t="s" s="15">
        <v>279</v>
      </c>
      <c r="G433" t="s" s="15">
        <v>35</v>
      </c>
      <c r="H433" t="s" s="15">
        <v>732</v>
      </c>
      <c r="I433" t="s" s="15">
        <v>313</v>
      </c>
      <c r="J433" t="s" s="17">
        <v>29</v>
      </c>
      <c r="K433" s="22">
        <v>43398</v>
      </c>
      <c r="L433" s="23">
        <f>ROUND(DAYS360(K433,TODAY())/360,2)</f>
        <v>0.06</v>
      </c>
      <c r="M433" t="s" s="24">
        <f>IF(L433&gt;5,"5年以上",IF(L433&gt;2,"2-5年",IF(L433&gt;1,"1-2年",IF(L433&gt;0.5,"6-12个月",IF(L433&gt;0.25,"3-6个月","0-3个月")))))</f>
        <v>60</v>
      </c>
      <c r="N433" s="25"/>
    </row>
    <row r="434" ht="24.95" customHeight="1">
      <c r="A434" s="8">
        <v>433</v>
      </c>
      <c r="B434" t="s" s="9">
        <v>267</v>
      </c>
      <c r="C434" t="s" s="11">
        <v>745</v>
      </c>
      <c r="D434" s="10"/>
      <c r="E434" t="s" s="11">
        <v>746</v>
      </c>
      <c r="F434" t="s" s="12">
        <v>199</v>
      </c>
      <c r="G434" t="s" s="12">
        <v>47</v>
      </c>
      <c r="H434" t="s" s="12">
        <v>31</v>
      </c>
      <c r="I434" t="s" s="12">
        <v>19</v>
      </c>
      <c r="J434" t="s" s="9">
        <v>29</v>
      </c>
      <c r="K434" s="10">
        <v>42437</v>
      </c>
      <c r="L434" s="13">
        <f>ROUND(DAYS360(K434,TODAY())/360,2)</f>
        <v>2.69</v>
      </c>
      <c r="M434" t="s" s="9">
        <f>IF(L434&gt;5,"5年以上",IF(L434&gt;2,"2-5年",IF(L434&gt;1,"1-2年",IF(L434&gt;0.5,"6-12个月",IF(L434&gt;0.25,"3-6个月","0-3个月")))))</f>
        <v>25</v>
      </c>
      <c r="N434" t="s" s="30">
        <v>747</v>
      </c>
    </row>
    <row r="435" ht="24.95" customHeight="1">
      <c r="A435" s="21">
        <v>434</v>
      </c>
      <c r="B435" t="s" s="15">
        <v>267</v>
      </c>
      <c r="C435" t="s" s="15">
        <v>745</v>
      </c>
      <c r="D435" t="s" s="15">
        <v>319</v>
      </c>
      <c r="E435" t="s" s="17">
        <v>748</v>
      </c>
      <c r="F435" t="s" s="15">
        <v>279</v>
      </c>
      <c r="G435" t="s" s="15">
        <v>35</v>
      </c>
      <c r="H435" t="s" s="15">
        <v>746</v>
      </c>
      <c r="I435" t="s" s="15">
        <v>19</v>
      </c>
      <c r="J435" t="s" s="17">
        <v>29</v>
      </c>
      <c r="K435" s="22">
        <v>42880</v>
      </c>
      <c r="L435" s="23">
        <f>ROUND(DAYS360(K435,TODAY())/360,2)</f>
        <v>1.47</v>
      </c>
      <c r="M435" t="s" s="24">
        <f>IF(L435&gt;5,"5年以上",IF(L435&gt;2,"2-5年",IF(L435&gt;1,"1-2年",IF(L435&gt;0.5,"6-12个月",IF(L435&gt;0.25,"3-6个月","0-3个月")))))</f>
        <v>38</v>
      </c>
      <c r="N435" s="25"/>
    </row>
    <row r="436" ht="24.95" customHeight="1">
      <c r="A436" s="21">
        <v>435</v>
      </c>
      <c r="B436" t="s" s="15">
        <v>267</v>
      </c>
      <c r="C436" t="s" s="15">
        <v>745</v>
      </c>
      <c r="D436" t="s" s="15">
        <v>640</v>
      </c>
      <c r="E436" t="s" s="17">
        <v>749</v>
      </c>
      <c r="F436" t="s" s="15">
        <v>279</v>
      </c>
      <c r="G436" t="s" s="15">
        <v>35</v>
      </c>
      <c r="H436" t="s" s="15">
        <v>746</v>
      </c>
      <c r="I436" t="s" s="15">
        <v>19</v>
      </c>
      <c r="J436" t="s" s="17">
        <v>20</v>
      </c>
      <c r="K436" s="22">
        <v>43119</v>
      </c>
      <c r="L436" s="23">
        <f>ROUND(DAYS360(K436,TODAY())/360,2)</f>
        <v>0.82</v>
      </c>
      <c r="M436" t="s" s="24">
        <f>IF(L436&gt;5,"5年以上",IF(L436&gt;2,"2-5年",IF(L436&gt;1,"1-2年",IF(L436&gt;0.5,"6-12个月",IF(L436&gt;0.25,"3-6个月","0-3个月")))))</f>
        <v>54</v>
      </c>
      <c r="N436" t="s" s="17">
        <v>750</v>
      </c>
    </row>
    <row r="437" ht="24.95" customHeight="1">
      <c r="A437" s="21">
        <v>436</v>
      </c>
      <c r="B437" t="s" s="15">
        <v>267</v>
      </c>
      <c r="C437" t="s" s="15">
        <v>745</v>
      </c>
      <c r="D437" s="16"/>
      <c r="E437" t="s" s="17">
        <v>751</v>
      </c>
      <c r="F437" t="s" s="15">
        <v>279</v>
      </c>
      <c r="G437" t="s" s="15">
        <v>35</v>
      </c>
      <c r="H437" t="s" s="15">
        <v>746</v>
      </c>
      <c r="I437" t="s" s="15">
        <v>19</v>
      </c>
      <c r="J437" t="s" s="17">
        <v>20</v>
      </c>
      <c r="K437" s="22">
        <v>43343</v>
      </c>
      <c r="L437" s="23">
        <f>ROUND(DAYS360(K437,TODAY())/360,2)</f>
        <v>0.21</v>
      </c>
      <c r="M437" t="s" s="24">
        <f>IF(L437&gt;5,"5年以上",IF(L437&gt;2,"2-5年",IF(L437&gt;1,"1-2年",IF(L437&gt;0.5,"6-12个月",IF(L437&gt;0.25,"3-6个月","0-3个月")))))</f>
        <v>60</v>
      </c>
      <c r="N437" s="25"/>
    </row>
    <row r="438" ht="24.95" customHeight="1">
      <c r="A438" s="21">
        <v>437</v>
      </c>
      <c r="B438" t="s" s="15">
        <v>267</v>
      </c>
      <c r="C438" t="s" s="15">
        <v>745</v>
      </c>
      <c r="D438" s="16"/>
      <c r="E438" t="s" s="17">
        <v>752</v>
      </c>
      <c r="F438" t="s" s="15">
        <v>279</v>
      </c>
      <c r="G438" t="s" s="15">
        <v>35</v>
      </c>
      <c r="H438" t="s" s="15">
        <v>746</v>
      </c>
      <c r="I438" t="s" s="15">
        <v>19</v>
      </c>
      <c r="J438" t="s" s="17">
        <v>29</v>
      </c>
      <c r="K438" s="22">
        <v>43355</v>
      </c>
      <c r="L438" s="23">
        <f>ROUND(DAYS360(K438,TODAY())/360,2)</f>
        <v>0.18</v>
      </c>
      <c r="M438" t="s" s="24">
        <f>IF(L438&gt;5,"5年以上",IF(L438&gt;2,"2-5年",IF(L438&gt;1,"1-2年",IF(L438&gt;0.5,"6-12个月",IF(L438&gt;0.25,"3-6个月","0-3个月")))))</f>
        <v>60</v>
      </c>
      <c r="N438" s="25"/>
    </row>
    <row r="439" ht="24.95" customHeight="1">
      <c r="A439" s="21">
        <v>438</v>
      </c>
      <c r="B439" t="s" s="15">
        <v>267</v>
      </c>
      <c r="C439" t="s" s="15">
        <v>745</v>
      </c>
      <c r="D439" s="16"/>
      <c r="E439" t="s" s="17">
        <v>753</v>
      </c>
      <c r="F439" t="s" s="15">
        <v>279</v>
      </c>
      <c r="G439" t="s" s="15">
        <v>35</v>
      </c>
      <c r="H439" t="s" s="15">
        <v>746</v>
      </c>
      <c r="I439" t="s" s="15">
        <v>19</v>
      </c>
      <c r="J439" t="s" s="17">
        <v>20</v>
      </c>
      <c r="K439" s="22">
        <v>43374</v>
      </c>
      <c r="L439" s="23">
        <f>ROUND(DAYS360(K439,TODAY())/360,2)</f>
        <v>0.12</v>
      </c>
      <c r="M439" t="s" s="24">
        <f>IF(L439&gt;5,"5年以上",IF(L439&gt;2,"2-5年",IF(L439&gt;1,"1-2年",IF(L439&gt;0.5,"6-12个月",IF(L439&gt;0.25,"3-6个月","0-3个月")))))</f>
        <v>60</v>
      </c>
      <c r="N439" s="25"/>
    </row>
    <row r="440" ht="24.95" customHeight="1">
      <c r="A440" s="21">
        <v>439</v>
      </c>
      <c r="B440" t="s" s="15">
        <v>267</v>
      </c>
      <c r="C440" t="s" s="15">
        <v>745</v>
      </c>
      <c r="D440" s="16"/>
      <c r="E440" t="s" s="17">
        <v>754</v>
      </c>
      <c r="F440" t="s" s="15">
        <v>279</v>
      </c>
      <c r="G440" t="s" s="15">
        <v>35</v>
      </c>
      <c r="H440" t="s" s="15">
        <v>746</v>
      </c>
      <c r="I440" t="s" s="15">
        <v>19</v>
      </c>
      <c r="J440" t="s" s="17">
        <v>20</v>
      </c>
      <c r="K440" s="22">
        <v>43374</v>
      </c>
      <c r="L440" s="23">
        <f>ROUND(DAYS360(K440,TODAY())/360,2)</f>
        <v>0.12</v>
      </c>
      <c r="M440" t="s" s="24">
        <f>IF(L440&gt;5,"5年以上",IF(L440&gt;2,"2-5年",IF(L440&gt;1,"1-2年",IF(L440&gt;0.5,"6-12个月",IF(L440&gt;0.25,"3-6个月","0-3个月")))))</f>
        <v>60</v>
      </c>
      <c r="N440" s="25"/>
    </row>
    <row r="441" ht="24.95" customHeight="1">
      <c r="A441" s="8">
        <v>440</v>
      </c>
      <c r="B441" t="s" s="15">
        <v>267</v>
      </c>
      <c r="C441" t="s" s="15">
        <v>745</v>
      </c>
      <c r="D441" t="s" s="15">
        <v>313</v>
      </c>
      <c r="E441" t="s" s="17">
        <v>755</v>
      </c>
      <c r="F441" t="s" s="18">
        <v>315</v>
      </c>
      <c r="G441" t="s" s="18">
        <v>35</v>
      </c>
      <c r="H441" t="s" s="18">
        <v>746</v>
      </c>
      <c r="I441" t="s" s="18">
        <v>313</v>
      </c>
      <c r="J441" t="s" s="15">
        <v>20</v>
      </c>
      <c r="K441" s="16">
        <v>42705</v>
      </c>
      <c r="L441" s="19">
        <f>ROUND(DAYS360(K441,TODAY())/360,2)</f>
        <v>1.96</v>
      </c>
      <c r="M441" t="s" s="15">
        <f>IF(L441&gt;5,"5年以上",IF(L441&gt;2,"2-5年",IF(L441&gt;1,"1-2年",IF(L441&gt;0.5,"6-12个月",IF(L441&gt;0.25,"3-6个月","0-3个月")))))</f>
        <v>38</v>
      </c>
      <c r="N441" t="s" s="26">
        <v>756</v>
      </c>
    </row>
    <row r="442" ht="24.95" customHeight="1">
      <c r="A442" s="21">
        <v>441</v>
      </c>
      <c r="B442" t="s" s="9">
        <v>267</v>
      </c>
      <c r="C442" t="s" s="11">
        <v>757</v>
      </c>
      <c r="D442" s="10"/>
      <c r="E442" t="s" s="11">
        <v>758</v>
      </c>
      <c r="F442" t="s" s="9">
        <v>199</v>
      </c>
      <c r="G442" t="s" s="9">
        <v>47</v>
      </c>
      <c r="H442" t="s" s="9">
        <v>31</v>
      </c>
      <c r="I442" t="s" s="9">
        <v>19</v>
      </c>
      <c r="J442" t="s" s="9">
        <v>29</v>
      </c>
      <c r="K442" s="27">
        <v>42667</v>
      </c>
      <c r="L442" s="28">
        <f>ROUND(DAYS360(K442,TODAY())/360,2)</f>
        <v>2.06</v>
      </c>
      <c r="M442" t="s" s="29">
        <f>IF(L442&gt;5,"5年以上",IF(L442&gt;2,"2-5年",IF(L442&gt;1,"1-2年",IF(L442&gt;0.5,"6-12个月",IF(L442&gt;0.25,"3-6个月","0-3个月")))))</f>
        <v>25</v>
      </c>
      <c r="N442" t="s" s="11">
        <v>759</v>
      </c>
    </row>
    <row r="443" ht="24.95" customHeight="1">
      <c r="A443" s="21">
        <v>442</v>
      </c>
      <c r="B443" t="s" s="15">
        <v>267</v>
      </c>
      <c r="C443" t="s" s="15">
        <v>757</v>
      </c>
      <c r="D443" s="16"/>
      <c r="E443" t="s" s="17">
        <v>760</v>
      </c>
      <c r="F443" t="s" s="15">
        <v>279</v>
      </c>
      <c r="G443" t="s" s="15">
        <v>35</v>
      </c>
      <c r="H443" t="s" s="15">
        <v>758</v>
      </c>
      <c r="I443" t="s" s="15">
        <v>19</v>
      </c>
      <c r="J443" t="s" s="17">
        <v>20</v>
      </c>
      <c r="K443" s="22">
        <v>43283</v>
      </c>
      <c r="L443" s="23">
        <f>ROUND(DAYS360(K443,TODAY())/360,2)</f>
        <v>0.37</v>
      </c>
      <c r="M443" t="s" s="24">
        <f>IF(L443&gt;5,"5年以上",IF(L443&gt;2,"2-5年",IF(L443&gt;1,"1-2年",IF(L443&gt;0.5,"6-12个月",IF(L443&gt;0.25,"3-6个月","0-3个月")))))</f>
        <v>36</v>
      </c>
      <c r="N443" t="s" s="17">
        <v>761</v>
      </c>
    </row>
    <row r="444" ht="24.95" customHeight="1">
      <c r="A444" s="21">
        <v>443</v>
      </c>
      <c r="B444" t="s" s="15">
        <v>267</v>
      </c>
      <c r="C444" t="s" s="15">
        <v>757</v>
      </c>
      <c r="D444" s="16"/>
      <c r="E444" t="s" s="17">
        <v>762</v>
      </c>
      <c r="F444" t="s" s="15">
        <v>279</v>
      </c>
      <c r="G444" t="s" s="15">
        <v>35</v>
      </c>
      <c r="H444" t="s" s="15">
        <v>758</v>
      </c>
      <c r="I444" t="s" s="15">
        <v>19</v>
      </c>
      <c r="J444" t="s" s="17">
        <v>20</v>
      </c>
      <c r="K444" s="22">
        <v>43185</v>
      </c>
      <c r="L444" s="23">
        <f>ROUND(DAYS360(K444,TODAY())/360,2)</f>
        <v>0.64</v>
      </c>
      <c r="M444" t="s" s="24">
        <f>IF(L444&gt;5,"5年以上",IF(L444&gt;2,"2-5年",IF(L444&gt;1,"1-2年",IF(L444&gt;0.5,"6-12个月",IF(L444&gt;0.25,"3-6个月","0-3个月")))))</f>
        <v>54</v>
      </c>
      <c r="N444" t="s" s="17">
        <v>763</v>
      </c>
    </row>
    <row r="445" ht="24.95" customHeight="1">
      <c r="A445" s="21">
        <v>444</v>
      </c>
      <c r="B445" t="s" s="15">
        <v>267</v>
      </c>
      <c r="C445" t="s" s="15">
        <v>757</v>
      </c>
      <c r="D445" s="16"/>
      <c r="E445" t="s" s="17">
        <v>764</v>
      </c>
      <c r="F445" t="s" s="15">
        <v>279</v>
      </c>
      <c r="G445" t="s" s="15">
        <v>35</v>
      </c>
      <c r="H445" t="s" s="15">
        <v>758</v>
      </c>
      <c r="I445" t="s" s="15">
        <v>19</v>
      </c>
      <c r="J445" t="s" s="17">
        <v>20</v>
      </c>
      <c r="K445" s="22">
        <v>43336</v>
      </c>
      <c r="L445" s="23">
        <f>ROUND(DAYS360(K445,TODAY())/360,2)</f>
        <v>0.23</v>
      </c>
      <c r="M445" t="s" s="24">
        <f>IF(L445&gt;5,"5年以上",IF(L445&gt;2,"2-5年",IF(L445&gt;1,"1-2年",IF(L445&gt;0.5,"6-12个月",IF(L445&gt;0.25,"3-6个月","0-3个月")))))</f>
        <v>60</v>
      </c>
      <c r="N445" s="25"/>
    </row>
    <row r="446" ht="24.95" customHeight="1">
      <c r="A446" s="21">
        <v>445</v>
      </c>
      <c r="B446" t="s" s="15">
        <v>267</v>
      </c>
      <c r="C446" t="s" s="15">
        <v>757</v>
      </c>
      <c r="D446" s="16"/>
      <c r="E446" t="s" s="17">
        <v>765</v>
      </c>
      <c r="F446" t="s" s="15">
        <v>279</v>
      </c>
      <c r="G446" t="s" s="15">
        <v>35</v>
      </c>
      <c r="H446" t="s" s="15">
        <v>758</v>
      </c>
      <c r="I446" t="s" s="15">
        <v>19</v>
      </c>
      <c r="J446" t="s" s="17">
        <v>20</v>
      </c>
      <c r="K446" s="22">
        <v>43368</v>
      </c>
      <c r="L446" s="23">
        <f>ROUND(DAYS360(K446,TODAY())/360,2)</f>
        <v>0.14</v>
      </c>
      <c r="M446" t="s" s="24">
        <f>IF(L446&gt;5,"5年以上",IF(L446&gt;2,"2-5年",IF(L446&gt;1,"1-2年",IF(L446&gt;0.5,"6-12个月",IF(L446&gt;0.25,"3-6个月","0-3个月")))))</f>
        <v>60</v>
      </c>
      <c r="N446" s="25"/>
    </row>
    <row r="447" ht="24.95" customHeight="1">
      <c r="A447" s="21">
        <v>446</v>
      </c>
      <c r="B447" t="s" s="15">
        <v>267</v>
      </c>
      <c r="C447" t="s" s="15">
        <v>757</v>
      </c>
      <c r="D447" t="s" s="15">
        <v>313</v>
      </c>
      <c r="E447" t="s" s="17">
        <v>766</v>
      </c>
      <c r="F447" t="s" s="15">
        <v>315</v>
      </c>
      <c r="G447" t="s" s="15">
        <v>35</v>
      </c>
      <c r="H447" t="s" s="15">
        <v>758</v>
      </c>
      <c r="I447" t="s" s="15">
        <v>313</v>
      </c>
      <c r="J447" t="s" s="17">
        <v>20</v>
      </c>
      <c r="K447" s="22">
        <v>43182</v>
      </c>
      <c r="L447" s="23">
        <f>ROUND(DAYS360(K447,TODAY())/360,2)</f>
        <v>0.64</v>
      </c>
      <c r="M447" t="s" s="24">
        <f>IF(L447&gt;5,"5年以上",IF(L447&gt;2,"2-5年",IF(L447&gt;1,"1-2年",IF(L447&gt;0.5,"6-12个月",IF(L447&gt;0.25,"3-6个月","0-3个月")))))</f>
        <v>54</v>
      </c>
      <c r="N447" t="s" s="17">
        <v>767</v>
      </c>
    </row>
    <row r="448" ht="24.95" customHeight="1">
      <c r="A448" s="21">
        <v>447</v>
      </c>
      <c r="B448" t="s" s="15">
        <v>267</v>
      </c>
      <c r="C448" t="s" s="15">
        <v>757</v>
      </c>
      <c r="D448" t="s" s="15">
        <v>313</v>
      </c>
      <c r="E448" t="s" s="17">
        <v>768</v>
      </c>
      <c r="F448" t="s" s="15">
        <v>315</v>
      </c>
      <c r="G448" t="s" s="15">
        <v>35</v>
      </c>
      <c r="H448" t="s" s="15">
        <v>758</v>
      </c>
      <c r="I448" t="s" s="15">
        <v>313</v>
      </c>
      <c r="J448" t="s" s="17">
        <v>29</v>
      </c>
      <c r="K448" s="22">
        <v>43346</v>
      </c>
      <c r="L448" s="23">
        <f>ROUND(DAYS360(K448,TODAY())/360,2)</f>
        <v>0.2</v>
      </c>
      <c r="M448" t="s" s="24">
        <f>IF(L448&gt;5,"5年以上",IF(L448&gt;2,"2-5年",IF(L448&gt;1,"1-2年",IF(L448&gt;0.5,"6-12个月",IF(L448&gt;0.25,"3-6个月","0-3个月")))))</f>
        <v>60</v>
      </c>
      <c r="N448" s="25"/>
    </row>
    <row r="449" ht="24.95" customHeight="1">
      <c r="A449" s="8">
        <v>448</v>
      </c>
      <c r="B449" t="s" s="9">
        <v>267</v>
      </c>
      <c r="C449" t="s" s="9">
        <v>769</v>
      </c>
      <c r="D449" s="10"/>
      <c r="E449" t="s" s="11">
        <v>770</v>
      </c>
      <c r="F449" t="s" s="12">
        <v>199</v>
      </c>
      <c r="G449" t="s" s="12">
        <v>47</v>
      </c>
      <c r="H449" t="s" s="12">
        <v>31</v>
      </c>
      <c r="I449" t="s" s="12">
        <v>19</v>
      </c>
      <c r="J449" t="s" s="9">
        <v>20</v>
      </c>
      <c r="K449" s="10">
        <v>42487</v>
      </c>
      <c r="L449" s="13">
        <f>ROUND(DAYS360(K449,TODAY())/360,2)</f>
        <v>2.55</v>
      </c>
      <c r="M449" t="s" s="9">
        <f>IF(L449&gt;5,"5年以上",IF(L449&gt;2,"2-5年",IF(L449&gt;1,"1-2年",IF(L449&gt;0.5,"6-12个月",IF(L449&gt;0.25,"3-6个月","0-3个月")))))</f>
        <v>25</v>
      </c>
      <c r="N449" t="s" s="30">
        <v>771</v>
      </c>
    </row>
    <row r="450" ht="24.95" customHeight="1">
      <c r="A450" s="21">
        <v>449</v>
      </c>
      <c r="B450" t="s" s="15">
        <v>267</v>
      </c>
      <c r="C450" t="s" s="15">
        <v>769</v>
      </c>
      <c r="D450" s="8">
        <v>58</v>
      </c>
      <c r="E450" t="s" s="17">
        <v>772</v>
      </c>
      <c r="F450" t="s" s="15">
        <v>279</v>
      </c>
      <c r="G450" t="s" s="15">
        <v>35</v>
      </c>
      <c r="H450" t="s" s="15">
        <v>770</v>
      </c>
      <c r="I450" t="s" s="15">
        <v>19</v>
      </c>
      <c r="J450" t="s" s="17">
        <v>20</v>
      </c>
      <c r="K450" s="22">
        <v>42202</v>
      </c>
      <c r="L450" s="23">
        <f>ROUND(DAYS360(K450,TODAY())/360,2)</f>
        <v>3.33</v>
      </c>
      <c r="M450" t="s" s="24">
        <f>IF(L450&gt;5,"5年以上",IF(L450&gt;2,"2-5年",IF(L450&gt;1,"1-2年",IF(L450&gt;0.5,"6-12个月",IF(L450&gt;0.25,"3-6个月","0-3个月")))))</f>
        <v>25</v>
      </c>
      <c r="N450" t="s" s="17">
        <v>773</v>
      </c>
    </row>
    <row r="451" ht="24.95" customHeight="1">
      <c r="A451" s="21">
        <v>450</v>
      </c>
      <c r="B451" t="s" s="15">
        <v>267</v>
      </c>
      <c r="C451" t="s" s="15">
        <v>769</v>
      </c>
      <c r="D451" s="16"/>
      <c r="E451" t="s" s="17">
        <v>774</v>
      </c>
      <c r="F451" t="s" s="15">
        <v>279</v>
      </c>
      <c r="G451" t="s" s="15">
        <v>35</v>
      </c>
      <c r="H451" t="s" s="15">
        <v>770</v>
      </c>
      <c r="I451" t="s" s="15">
        <v>19</v>
      </c>
      <c r="J451" t="s" s="17">
        <v>29</v>
      </c>
      <c r="K451" s="22">
        <v>43312</v>
      </c>
      <c r="L451" s="23">
        <f>ROUND(DAYS360(K451,TODAY())/360,2)</f>
        <v>0.29</v>
      </c>
      <c r="M451" t="s" s="24">
        <f>IF(L841&gt;5,"5年以上",IF(L841&gt;2,"2-5年",IF(L841&gt;1,"1-2年",IF(L841&gt;0.5,"6-12个月",IF(L841&gt;0.25,"3-6个月","0-3个月")))))</f>
        <v>60</v>
      </c>
      <c r="N451" t="s" s="17">
        <v>775</v>
      </c>
    </row>
    <row r="452" ht="24.95" customHeight="1">
      <c r="A452" s="21">
        <v>451</v>
      </c>
      <c r="B452" t="s" s="15">
        <v>267</v>
      </c>
      <c r="C452" t="s" s="15">
        <v>769</v>
      </c>
      <c r="D452" s="16"/>
      <c r="E452" t="s" s="17">
        <v>776</v>
      </c>
      <c r="F452" t="s" s="15">
        <v>279</v>
      </c>
      <c r="G452" t="s" s="15">
        <v>35</v>
      </c>
      <c r="H452" t="s" s="15">
        <v>770</v>
      </c>
      <c r="I452" t="s" s="15">
        <v>19</v>
      </c>
      <c r="J452" t="s" s="17">
        <v>29</v>
      </c>
      <c r="K452" s="22">
        <v>43350</v>
      </c>
      <c r="L452" s="23">
        <f>ROUND(DAYS360(K452,TODAY())/360,2)</f>
        <v>0.19</v>
      </c>
      <c r="M452" t="s" s="24">
        <f>IF(L842&gt;5,"5年以上",IF(L842&gt;2,"2-5年",IF(L842&gt;1,"1-2年",IF(L842&gt;0.5,"6-12个月",IF(L842&gt;0.25,"3-6个月","0-3个月")))))</f>
        <v>60</v>
      </c>
      <c r="N452" s="25"/>
    </row>
    <row r="453" ht="24.95" customHeight="1">
      <c r="A453" s="21">
        <v>452</v>
      </c>
      <c r="B453" t="s" s="15">
        <v>267</v>
      </c>
      <c r="C453" t="s" s="15">
        <v>769</v>
      </c>
      <c r="D453" s="16"/>
      <c r="E453" t="s" s="17">
        <v>777</v>
      </c>
      <c r="F453" t="s" s="15">
        <v>279</v>
      </c>
      <c r="G453" t="s" s="15">
        <v>35</v>
      </c>
      <c r="H453" t="s" s="15">
        <v>770</v>
      </c>
      <c r="I453" t="s" s="15">
        <v>19</v>
      </c>
      <c r="J453" t="s" s="17">
        <v>20</v>
      </c>
      <c r="K453" s="22">
        <v>43347</v>
      </c>
      <c r="L453" s="23">
        <f>ROUND(DAYS360(K453,TODAY())/360,2)</f>
        <v>0.2</v>
      </c>
      <c r="M453" t="s" s="24">
        <f>IF(L453&gt;5,"5年以上",IF(L453&gt;2,"2-5年",IF(L453&gt;1,"1-2年",IF(L453&gt;0.5,"6-12个月",IF(L453&gt;0.25,"3-6个月","0-3个月")))))</f>
        <v>60</v>
      </c>
      <c r="N453" t="s" s="17">
        <v>778</v>
      </c>
    </row>
    <row r="454" ht="24.95" customHeight="1">
      <c r="A454" s="21">
        <v>453</v>
      </c>
      <c r="B454" t="s" s="3">
        <v>267</v>
      </c>
      <c r="C454" t="s" s="3">
        <v>769</v>
      </c>
      <c r="D454" t="s" s="3">
        <v>277</v>
      </c>
      <c r="E454" t="s" s="4">
        <v>779</v>
      </c>
      <c r="F454" t="s" s="3">
        <v>292</v>
      </c>
      <c r="G454" t="s" s="3">
        <v>97</v>
      </c>
      <c r="H454" t="s" s="3">
        <v>770</v>
      </c>
      <c r="I454" t="s" s="3">
        <v>19</v>
      </c>
      <c r="J454" t="s" s="3">
        <v>29</v>
      </c>
      <c r="K454" s="32">
        <v>42219</v>
      </c>
      <c r="L454" s="33">
        <f>ROUND(DAYS360(K454,TODAY())/360,2)</f>
        <v>3.28</v>
      </c>
      <c r="M454" t="s" s="34">
        <f>IF(L454&gt;5,"5年以上",IF(L454&gt;2,"2-5年",IF(L454&gt;1,"1-2年",IF(L454&gt;0.5,"6-12个月",IF(L454&gt;0.25,"3-6个月","0-3个月")))))</f>
        <v>25</v>
      </c>
      <c r="N454" t="s" s="4">
        <v>780</v>
      </c>
    </row>
    <row r="455" ht="24.95" customHeight="1">
      <c r="A455" s="21">
        <v>454</v>
      </c>
      <c r="B455" t="s" s="15">
        <v>267</v>
      </c>
      <c r="C455" t="s" s="15">
        <v>769</v>
      </c>
      <c r="D455" t="s" s="15">
        <v>277</v>
      </c>
      <c r="E455" t="s" s="17">
        <v>781</v>
      </c>
      <c r="F455" t="s" s="15">
        <v>279</v>
      </c>
      <c r="G455" t="s" s="15">
        <v>35</v>
      </c>
      <c r="H455" t="s" s="15">
        <v>779</v>
      </c>
      <c r="I455" t="s" s="15">
        <v>19</v>
      </c>
      <c r="J455" t="s" s="17">
        <v>29</v>
      </c>
      <c r="K455" s="22">
        <v>42620</v>
      </c>
      <c r="L455" s="23">
        <f>ROUND(DAYS360(K455,TODAY())/360,2)</f>
        <v>2.19</v>
      </c>
      <c r="M455" t="s" s="24">
        <f>IF(L455&gt;5,"5年以上",IF(L455&gt;2,"2-5年",IF(L455&gt;1,"1-2年",IF(L455&gt;0.5,"6-12个月",IF(L455&gt;0.25,"3-6个月","0-3个月")))))</f>
        <v>25</v>
      </c>
      <c r="N455" t="s" s="17">
        <v>782</v>
      </c>
    </row>
    <row r="456" ht="24.95" customHeight="1">
      <c r="A456" s="21">
        <v>455</v>
      </c>
      <c r="B456" t="s" s="15">
        <v>267</v>
      </c>
      <c r="C456" t="s" s="15">
        <v>769</v>
      </c>
      <c r="D456" t="s" s="15">
        <v>277</v>
      </c>
      <c r="E456" t="s" s="17">
        <v>783</v>
      </c>
      <c r="F456" t="s" s="15">
        <v>279</v>
      </c>
      <c r="G456" t="s" s="15">
        <v>35</v>
      </c>
      <c r="H456" t="s" s="15">
        <v>779</v>
      </c>
      <c r="I456" t="s" s="15">
        <v>19</v>
      </c>
      <c r="J456" t="s" s="17">
        <v>20</v>
      </c>
      <c r="K456" s="22">
        <v>43259</v>
      </c>
      <c r="L456" s="23">
        <f>ROUND(DAYS360(K456,TODAY())/360,2)</f>
        <v>0.4400000000000001</v>
      </c>
      <c r="M456" t="s" s="24">
        <f>IF(L456&gt;5,"5年以上",IF(L456&gt;2,"2-5年",IF(L456&gt;1,"1-2年",IF(L456&gt;0.5,"6-12个月",IF(L456&gt;0.25,"3-6个月","0-3个月")))))</f>
        <v>36</v>
      </c>
      <c r="N456" s="25"/>
    </row>
    <row r="457" ht="24.95" customHeight="1">
      <c r="A457" s="21">
        <v>456</v>
      </c>
      <c r="B457" t="s" s="15">
        <v>267</v>
      </c>
      <c r="C457" t="s" s="15">
        <v>769</v>
      </c>
      <c r="D457" t="s" s="15">
        <v>277</v>
      </c>
      <c r="E457" t="s" s="17">
        <v>784</v>
      </c>
      <c r="F457" t="s" s="15">
        <v>279</v>
      </c>
      <c r="G457" t="s" s="15">
        <v>35</v>
      </c>
      <c r="H457" t="s" s="15">
        <v>779</v>
      </c>
      <c r="I457" t="s" s="15">
        <v>19</v>
      </c>
      <c r="J457" t="s" s="17">
        <v>20</v>
      </c>
      <c r="K457" s="22">
        <v>42779</v>
      </c>
      <c r="L457" s="23">
        <f>ROUND(DAYS360(K457,TODAY())/360,2)</f>
        <v>1.76</v>
      </c>
      <c r="M457" t="s" s="24">
        <f>IF(L457&gt;5,"5年以上",IF(L457&gt;2,"2-5年",IF(L457&gt;1,"1-2年",IF(L457&gt;0.5,"6-12个月",IF(L457&gt;0.25,"3-6个月","0-3个月")))))</f>
        <v>38</v>
      </c>
      <c r="N457" t="s" s="17">
        <v>785</v>
      </c>
    </row>
    <row r="458" ht="24.95" customHeight="1">
      <c r="A458" s="21">
        <v>457</v>
      </c>
      <c r="B458" t="s" s="15">
        <v>267</v>
      </c>
      <c r="C458" t="s" s="15">
        <v>769</v>
      </c>
      <c r="D458" t="s" s="15">
        <v>277</v>
      </c>
      <c r="E458" t="s" s="17">
        <v>786</v>
      </c>
      <c r="F458" t="s" s="15">
        <v>279</v>
      </c>
      <c r="G458" t="s" s="15">
        <v>35</v>
      </c>
      <c r="H458" t="s" s="15">
        <v>779</v>
      </c>
      <c r="I458" t="s" s="15">
        <v>19</v>
      </c>
      <c r="J458" t="s" s="17">
        <v>20</v>
      </c>
      <c r="K458" s="22">
        <v>43318</v>
      </c>
      <c r="L458" s="23">
        <f>ROUND(DAYS360(K458,TODAY())/360,2)</f>
        <v>0.28</v>
      </c>
      <c r="M458" t="s" s="24">
        <f>IF(L458&gt;5,"5年以上",IF(L458&gt;2,"2-5年",IF(L458&gt;1,"1-2年",IF(L458&gt;0.5,"6-12个月",IF(L458&gt;0.25,"3-6个月","0-3个月")))))</f>
        <v>36</v>
      </c>
      <c r="N458" s="25"/>
    </row>
    <row r="459" ht="24.95" customHeight="1">
      <c r="A459" s="8">
        <v>458</v>
      </c>
      <c r="B459" t="s" s="9">
        <v>267</v>
      </c>
      <c r="C459" t="s" s="9">
        <v>787</v>
      </c>
      <c r="D459" s="10"/>
      <c r="E459" t="s" s="11">
        <v>788</v>
      </c>
      <c r="F459" t="s" s="12">
        <v>199</v>
      </c>
      <c r="G459" t="s" s="12">
        <v>47</v>
      </c>
      <c r="H459" t="s" s="12">
        <v>31</v>
      </c>
      <c r="I459" t="s" s="12">
        <v>19</v>
      </c>
      <c r="J459" t="s" s="9">
        <v>20</v>
      </c>
      <c r="K459" s="10">
        <v>42489</v>
      </c>
      <c r="L459" s="13">
        <f>ROUND(DAYS360(K459,TODAY())/360,2)</f>
        <v>2.54</v>
      </c>
      <c r="M459" t="s" s="9">
        <f>IF(L459&gt;5,"5年以上",IF(L459&gt;2,"2-5年",IF(L459&gt;1,"1-2年",IF(L459&gt;0.5,"6-12个月",IF(L459&gt;0.25,"3-6个月","0-3个月")))))</f>
        <v>25</v>
      </c>
      <c r="N459" t="s" s="30">
        <v>789</v>
      </c>
    </row>
    <row r="460" ht="24.95" customHeight="1">
      <c r="A460" s="21">
        <v>459</v>
      </c>
      <c r="B460" t="s" s="15">
        <v>267</v>
      </c>
      <c r="C460" t="s" s="15">
        <v>787</v>
      </c>
      <c r="D460" s="8">
        <v>58</v>
      </c>
      <c r="E460" t="s" s="17">
        <v>790</v>
      </c>
      <c r="F460" t="s" s="15">
        <v>279</v>
      </c>
      <c r="G460" t="s" s="15">
        <v>35</v>
      </c>
      <c r="H460" t="s" s="15">
        <v>788</v>
      </c>
      <c r="I460" t="s" s="15">
        <v>19</v>
      </c>
      <c r="J460" t="s" s="17">
        <v>29</v>
      </c>
      <c r="K460" s="22">
        <v>43033</v>
      </c>
      <c r="L460" s="23">
        <f>ROUND(DAYS360(K460,TODAY())/360,2)</f>
        <v>1.06</v>
      </c>
      <c r="M460" t="s" s="24">
        <f>IF(L460&gt;5,"5年以上",IF(L460&gt;2,"2-5年",IF(L460&gt;1,"1-2年",IF(L460&gt;0.5,"6-12个月",IF(L460&gt;0.25,"3-6个月","0-3个月")))))</f>
        <v>38</v>
      </c>
      <c r="N460" s="25"/>
    </row>
    <row r="461" ht="24.95" customHeight="1">
      <c r="A461" s="21">
        <v>460</v>
      </c>
      <c r="B461" t="s" s="15">
        <v>267</v>
      </c>
      <c r="C461" t="s" s="15">
        <v>787</v>
      </c>
      <c r="D461" s="16"/>
      <c r="E461" t="s" s="17">
        <v>791</v>
      </c>
      <c r="F461" t="s" s="15">
        <v>279</v>
      </c>
      <c r="G461" t="s" s="15">
        <v>35</v>
      </c>
      <c r="H461" t="s" s="15">
        <v>788</v>
      </c>
      <c r="I461" t="s" s="15">
        <v>19</v>
      </c>
      <c r="J461" t="s" s="17">
        <v>20</v>
      </c>
      <c r="K461" s="22">
        <v>43334</v>
      </c>
      <c r="L461" s="23">
        <f>ROUND(DAYS360(K461,TODAY())/360,2)</f>
        <v>0.23</v>
      </c>
      <c r="M461" t="s" s="24">
        <f>IF(L461&gt;5,"5年以上",IF(L461&gt;2,"2-5年",IF(L461&gt;1,"1-2年",IF(L461&gt;0.5,"6-12个月",IF(L461&gt;0.25,"3-6个月","0-3个月")))))</f>
        <v>60</v>
      </c>
      <c r="N461" s="25"/>
    </row>
    <row r="462" ht="24.95" customHeight="1">
      <c r="A462" s="21">
        <v>461</v>
      </c>
      <c r="B462" t="s" s="15">
        <v>267</v>
      </c>
      <c r="C462" t="s" s="15">
        <v>787</v>
      </c>
      <c r="D462" s="16"/>
      <c r="E462" t="s" s="17">
        <v>792</v>
      </c>
      <c r="F462" t="s" s="15">
        <v>279</v>
      </c>
      <c r="G462" t="s" s="15">
        <v>35</v>
      </c>
      <c r="H462" t="s" s="15">
        <v>788</v>
      </c>
      <c r="I462" t="s" s="15">
        <v>19</v>
      </c>
      <c r="J462" t="s" s="17">
        <v>20</v>
      </c>
      <c r="K462" s="22">
        <v>43343</v>
      </c>
      <c r="L462" s="23">
        <f>ROUND(DAYS360(K462,TODAY())/360,2)</f>
        <v>0.21</v>
      </c>
      <c r="M462" t="s" s="24">
        <f>IF(L462&gt;5,"5年以上",IF(L462&gt;2,"2-5年",IF(L462&gt;1,"1-2年",IF(L462&gt;0.5,"6-12个月",IF(L462&gt;0.25,"3-6个月","0-3个月")))))</f>
        <v>60</v>
      </c>
      <c r="N462" s="25"/>
    </row>
    <row r="463" ht="24.95" customHeight="1">
      <c r="A463" s="21">
        <v>462</v>
      </c>
      <c r="B463" t="s" s="15">
        <v>267</v>
      </c>
      <c r="C463" t="s" s="15">
        <v>787</v>
      </c>
      <c r="D463" s="16"/>
      <c r="E463" t="s" s="17">
        <v>793</v>
      </c>
      <c r="F463" t="s" s="15">
        <v>279</v>
      </c>
      <c r="G463" t="s" s="15">
        <v>35</v>
      </c>
      <c r="H463" t="s" s="15">
        <v>788</v>
      </c>
      <c r="I463" t="s" s="15">
        <v>19</v>
      </c>
      <c r="J463" t="s" s="17">
        <v>29</v>
      </c>
      <c r="K463" s="22">
        <v>43402</v>
      </c>
      <c r="L463" s="23">
        <f>ROUND(DAYS360(K463,TODAY())/360,2)</f>
        <v>0.04</v>
      </c>
      <c r="M463" t="s" s="24">
        <f>IF(L463&gt;5,"5年以上",IF(L463&gt;2,"2-5年",IF(L463&gt;1,"1-2年",IF(L463&gt;0.5,"6-12个月",IF(L463&gt;0.25,"3-6个月","0-3个月")))))</f>
        <v>60</v>
      </c>
      <c r="N463" s="25"/>
    </row>
    <row r="464" ht="24.95" customHeight="1">
      <c r="A464" s="21">
        <v>463</v>
      </c>
      <c r="B464" t="s" s="15">
        <v>267</v>
      </c>
      <c r="C464" t="s" s="15">
        <v>787</v>
      </c>
      <c r="D464" s="16"/>
      <c r="E464" t="s" s="17">
        <v>794</v>
      </c>
      <c r="F464" t="s" s="15">
        <v>279</v>
      </c>
      <c r="G464" t="s" s="15">
        <v>35</v>
      </c>
      <c r="H464" t="s" s="15">
        <v>788</v>
      </c>
      <c r="I464" t="s" s="15">
        <v>19</v>
      </c>
      <c r="J464" t="s" s="17">
        <v>29</v>
      </c>
      <c r="K464" s="22">
        <v>43402</v>
      </c>
      <c r="L464" s="23">
        <f>ROUND(DAYS360(K464,TODAY())/360,2)</f>
        <v>0.04</v>
      </c>
      <c r="M464" t="s" s="24">
        <f>IF(L464&gt;5,"5年以上",IF(L464&gt;2,"2-5年",IF(L464&gt;1,"1-2年",IF(L464&gt;0.5,"6-12个月",IF(L464&gt;0.25,"3-6个月","0-3个月")))))</f>
        <v>60</v>
      </c>
      <c r="N464" s="25"/>
    </row>
    <row r="465" ht="24.95" customHeight="1">
      <c r="A465" s="21">
        <v>464</v>
      </c>
      <c r="B465" t="s" s="15">
        <v>267</v>
      </c>
      <c r="C465" t="s" s="15">
        <v>787</v>
      </c>
      <c r="D465" s="16"/>
      <c r="E465" t="s" s="17">
        <v>795</v>
      </c>
      <c r="F465" t="s" s="15">
        <v>279</v>
      </c>
      <c r="G465" t="s" s="15">
        <v>35</v>
      </c>
      <c r="H465" t="s" s="15">
        <v>788</v>
      </c>
      <c r="I465" t="s" s="15">
        <v>19</v>
      </c>
      <c r="J465" t="s" s="17">
        <v>29</v>
      </c>
      <c r="K465" s="22">
        <v>43404</v>
      </c>
      <c r="L465" s="23">
        <f>ROUND(DAYS360(K465,TODAY())/360,2)</f>
        <v>0.04</v>
      </c>
      <c r="M465" t="s" s="24">
        <f>IF(L465&gt;5,"5年以上",IF(L465&gt;2,"2-5年",IF(L465&gt;1,"1-2年",IF(L465&gt;0.5,"6-12个月",IF(L465&gt;0.25,"3-6个月","0-3个月")))))</f>
        <v>60</v>
      </c>
      <c r="N465" s="25"/>
    </row>
    <row r="466" ht="24.95" customHeight="1">
      <c r="A466" s="21">
        <v>465</v>
      </c>
      <c r="B466" t="s" s="15">
        <v>267</v>
      </c>
      <c r="C466" t="s" s="15">
        <v>787</v>
      </c>
      <c r="D466" s="16"/>
      <c r="E466" t="s" s="17">
        <v>796</v>
      </c>
      <c r="F466" t="s" s="15">
        <v>279</v>
      </c>
      <c r="G466" t="s" s="15">
        <v>35</v>
      </c>
      <c r="H466" t="s" s="15">
        <v>788</v>
      </c>
      <c r="I466" t="s" s="15">
        <v>19</v>
      </c>
      <c r="J466" t="s" s="17">
        <v>29</v>
      </c>
      <c r="K466" s="22">
        <v>43409</v>
      </c>
      <c r="L466" s="23">
        <f>ROUND(DAYS360(K466,TODAY())/360,2)</f>
        <v>0.03</v>
      </c>
      <c r="M466" t="s" s="24">
        <f>IF(L466&gt;5,"5年以上",IF(L466&gt;2,"2-5年",IF(L466&gt;1,"1-2年",IF(L466&gt;0.5,"6-12个月",IF(L466&gt;0.25,"3-6个月","0-3个月")))))</f>
        <v>60</v>
      </c>
      <c r="N466" s="25"/>
    </row>
    <row r="467" ht="24.95" customHeight="1">
      <c r="A467" s="8">
        <v>466</v>
      </c>
      <c r="B467" t="s" s="15">
        <v>267</v>
      </c>
      <c r="C467" t="s" s="15">
        <v>787</v>
      </c>
      <c r="D467" t="s" s="15">
        <v>313</v>
      </c>
      <c r="E467" t="s" s="17">
        <v>797</v>
      </c>
      <c r="F467" t="s" s="18">
        <v>315</v>
      </c>
      <c r="G467" t="s" s="18">
        <v>35</v>
      </c>
      <c r="H467" t="s" s="18">
        <v>788</v>
      </c>
      <c r="I467" t="s" s="18">
        <v>313</v>
      </c>
      <c r="J467" t="s" s="15">
        <v>20</v>
      </c>
      <c r="K467" s="16">
        <v>43228</v>
      </c>
      <c r="L467" s="19">
        <f>ROUND(DAYS360(K467,TODAY())/360,2)</f>
        <v>0.52</v>
      </c>
      <c r="M467" t="s" s="15">
        <f>IF(L467&gt;5,"5年以上",IF(L467&gt;2,"2-5年",IF(L467&gt;1,"1-2年",IF(L467&gt;0.5,"6-12个月",IF(L467&gt;0.25,"3-6个月","0-3个月")))))</f>
        <v>54</v>
      </c>
      <c r="N467" s="20"/>
    </row>
    <row r="468" ht="24.95" customHeight="1">
      <c r="A468" s="21">
        <v>467</v>
      </c>
      <c r="B468" t="s" s="9">
        <v>267</v>
      </c>
      <c r="C468" t="s" s="9">
        <v>798</v>
      </c>
      <c r="D468" s="10"/>
      <c r="E468" t="s" s="11">
        <v>799</v>
      </c>
      <c r="F468" t="s" s="9">
        <v>199</v>
      </c>
      <c r="G468" t="s" s="9">
        <v>47</v>
      </c>
      <c r="H468" t="s" s="9">
        <v>31</v>
      </c>
      <c r="I468" t="s" s="9">
        <v>19</v>
      </c>
      <c r="J468" t="s" s="9">
        <v>20</v>
      </c>
      <c r="K468" s="27">
        <v>43290</v>
      </c>
      <c r="L468" s="28">
        <f>ROUND(DAYS360(K468,TODAY())/360,2)</f>
        <v>0.35</v>
      </c>
      <c r="M468" t="s" s="29">
        <f>IF(L468&gt;5,"5年以上",IF(L468&gt;2,"2-5年",IF(L468&gt;1,"1-2年",IF(L468&gt;0.5,"6-12个月",IF(L468&gt;0.25,"3-6个月","0-3个月")))))</f>
        <v>36</v>
      </c>
      <c r="N468" t="s" s="11">
        <v>800</v>
      </c>
    </row>
    <row r="469" ht="24.95" customHeight="1">
      <c r="A469" s="21">
        <v>468</v>
      </c>
      <c r="B469" t="s" s="15">
        <v>267</v>
      </c>
      <c r="C469" t="s" s="15">
        <v>798</v>
      </c>
      <c r="D469" s="16"/>
      <c r="E469" t="s" s="17">
        <v>801</v>
      </c>
      <c r="F469" t="s" s="15">
        <v>279</v>
      </c>
      <c r="G469" t="s" s="15">
        <v>35</v>
      </c>
      <c r="H469" t="s" s="15">
        <v>799</v>
      </c>
      <c r="I469" t="s" s="15">
        <v>19</v>
      </c>
      <c r="J469" t="s" s="17">
        <v>20</v>
      </c>
      <c r="K469" s="22">
        <v>43336</v>
      </c>
      <c r="L469" s="23">
        <f>ROUND(DAYS360(K469,TODAY())/360,2)</f>
        <v>0.23</v>
      </c>
      <c r="M469" t="s" s="24">
        <f>IF(L469&gt;5,"5年以上",IF(L469&gt;2,"2-5年",IF(L469&gt;1,"1-2年",IF(L469&gt;0.5,"6-12个月",IF(L469&gt;0.25,"3-6个月","0-3个月")))))</f>
        <v>60</v>
      </c>
      <c r="N469" s="25"/>
    </row>
    <row r="470" ht="24.95" customHeight="1">
      <c r="A470" s="21">
        <v>469</v>
      </c>
      <c r="B470" t="s" s="15">
        <v>267</v>
      </c>
      <c r="C470" t="s" s="15">
        <v>798</v>
      </c>
      <c r="D470" s="16"/>
      <c r="E470" t="s" s="17">
        <v>802</v>
      </c>
      <c r="F470" t="s" s="15">
        <v>279</v>
      </c>
      <c r="G470" t="s" s="15">
        <v>35</v>
      </c>
      <c r="H470" t="s" s="15">
        <v>799</v>
      </c>
      <c r="I470" t="s" s="15">
        <v>19</v>
      </c>
      <c r="J470" t="s" s="17">
        <v>20</v>
      </c>
      <c r="K470" s="22">
        <v>43362</v>
      </c>
      <c r="L470" s="23">
        <f>ROUND(DAYS360(K470,TODAY())/360,2)</f>
        <v>0.16</v>
      </c>
      <c r="M470" t="s" s="24">
        <f>IF(L470&gt;5,"5年以上",IF(L470&gt;2,"2-5年",IF(L470&gt;1,"1-2年",IF(L470&gt;0.5,"6-12个月",IF(L470&gt;0.25,"3-6个月","0-3个月")))))</f>
        <v>60</v>
      </c>
      <c r="N470" s="25"/>
    </row>
    <row r="471" ht="24.95" customHeight="1">
      <c r="A471" s="21">
        <v>470</v>
      </c>
      <c r="B471" t="s" s="15">
        <v>267</v>
      </c>
      <c r="C471" t="s" s="15">
        <v>798</v>
      </c>
      <c r="D471" s="16"/>
      <c r="E471" t="s" s="17">
        <v>803</v>
      </c>
      <c r="F471" t="s" s="15">
        <v>279</v>
      </c>
      <c r="G471" t="s" s="15">
        <v>35</v>
      </c>
      <c r="H471" t="s" s="15">
        <v>799</v>
      </c>
      <c r="I471" t="s" s="15">
        <v>19</v>
      </c>
      <c r="J471" t="s" s="17">
        <v>20</v>
      </c>
      <c r="K471" s="22">
        <v>43398</v>
      </c>
      <c r="L471" s="23">
        <f>ROUND(DAYS360(K471,TODAY())/360,2)</f>
        <v>0.06</v>
      </c>
      <c r="M471" t="s" s="24">
        <f>IF(L471&gt;5,"5年以上",IF(L471&gt;2,"2-5年",IF(L471&gt;1,"1-2年",IF(L471&gt;0.5,"6-12个月",IF(L471&gt;0.25,"3-6个月","0-3个月")))))</f>
        <v>60</v>
      </c>
      <c r="N471" s="25"/>
    </row>
    <row r="472" ht="24.95" customHeight="1">
      <c r="A472" s="21">
        <v>471</v>
      </c>
      <c r="B472" t="s" s="15">
        <v>267</v>
      </c>
      <c r="C472" t="s" s="15">
        <v>798</v>
      </c>
      <c r="D472" s="16"/>
      <c r="E472" t="s" s="17">
        <v>804</v>
      </c>
      <c r="F472" t="s" s="15">
        <v>279</v>
      </c>
      <c r="G472" t="s" s="15">
        <v>35</v>
      </c>
      <c r="H472" t="s" s="15">
        <v>799</v>
      </c>
      <c r="I472" t="s" s="15">
        <v>19</v>
      </c>
      <c r="J472" t="s" s="17">
        <v>29</v>
      </c>
      <c r="K472" s="22">
        <v>43399</v>
      </c>
      <c r="L472" s="23">
        <f>ROUND(DAYS360(K472,TODAY())/360,2)</f>
        <v>0.05</v>
      </c>
      <c r="M472" t="s" s="24">
        <f>IF(L472&gt;5,"5年以上",IF(L472&gt;2,"2-5年",IF(L472&gt;1,"1-2年",IF(L472&gt;0.5,"6-12个月",IF(L472&gt;0.25,"3-6个月","0-3个月")))))</f>
        <v>60</v>
      </c>
      <c r="N472" s="25"/>
    </row>
    <row r="473" ht="24.95" customHeight="1">
      <c r="A473" s="21">
        <v>472</v>
      </c>
      <c r="B473" t="s" s="15">
        <v>267</v>
      </c>
      <c r="C473" t="s" s="15">
        <v>798</v>
      </c>
      <c r="D473" s="16"/>
      <c r="E473" t="s" s="17">
        <v>805</v>
      </c>
      <c r="F473" t="s" s="15">
        <v>279</v>
      </c>
      <c r="G473" t="s" s="15">
        <v>35</v>
      </c>
      <c r="H473" t="s" s="15">
        <v>799</v>
      </c>
      <c r="I473" t="s" s="15">
        <v>19</v>
      </c>
      <c r="J473" t="s" s="17">
        <v>29</v>
      </c>
      <c r="K473" s="22">
        <v>43409</v>
      </c>
      <c r="L473" s="23">
        <f>ROUND(DAYS360(K473,TODAY())/360,2)</f>
        <v>0.03</v>
      </c>
      <c r="M473" t="s" s="24">
        <f>IF(L473&gt;5,"5年以上",IF(L473&gt;2,"2-5年",IF(L473&gt;1,"1-2年",IF(L473&gt;0.5,"6-12个月",IF(L473&gt;0.25,"3-6个月","0-3个月")))))</f>
        <v>60</v>
      </c>
      <c r="N473" s="25"/>
    </row>
    <row r="474" ht="24.95" customHeight="1">
      <c r="A474" s="21">
        <v>473</v>
      </c>
      <c r="B474" t="s" s="9">
        <v>267</v>
      </c>
      <c r="C474" t="s" s="9">
        <v>806</v>
      </c>
      <c r="D474" s="10"/>
      <c r="E474" t="s" s="11">
        <v>807</v>
      </c>
      <c r="F474" t="s" s="9">
        <v>199</v>
      </c>
      <c r="G474" t="s" s="9">
        <v>47</v>
      </c>
      <c r="H474" t="s" s="9">
        <v>31</v>
      </c>
      <c r="I474" t="s" s="9">
        <v>19</v>
      </c>
      <c r="J474" t="s" s="9">
        <v>20</v>
      </c>
      <c r="K474" s="27">
        <v>42513</v>
      </c>
      <c r="L474" s="28">
        <f>ROUND(DAYS360(K474,TODAY())/360,2)</f>
        <v>2.48</v>
      </c>
      <c r="M474" t="s" s="29">
        <f>IF(L474&gt;5,"5年以上",IF(L474&gt;2,"2-5年",IF(L474&gt;1,"1-2年",IF(L474&gt;0.5,"6-12个月",IF(L474&gt;0.25,"3-6个月","0-3个月")))))</f>
        <v>25</v>
      </c>
      <c r="N474" t="s" s="11">
        <v>808</v>
      </c>
    </row>
    <row r="475" ht="24.95" customHeight="1">
      <c r="A475" s="21">
        <v>474</v>
      </c>
      <c r="B475" t="s" s="15">
        <v>267</v>
      </c>
      <c r="C475" t="s" s="15">
        <v>806</v>
      </c>
      <c r="D475" s="16"/>
      <c r="E475" t="s" s="17">
        <v>809</v>
      </c>
      <c r="F475" t="s" s="15">
        <v>279</v>
      </c>
      <c r="G475" t="s" s="15">
        <v>35</v>
      </c>
      <c r="H475" t="s" s="15">
        <v>807</v>
      </c>
      <c r="I475" t="s" s="15">
        <v>19</v>
      </c>
      <c r="J475" t="s" s="17">
        <v>20</v>
      </c>
      <c r="K475" s="22">
        <v>43389</v>
      </c>
      <c r="L475" s="23">
        <f>ROUND(DAYS360(K475,TODAY())/360,2)</f>
        <v>0.08</v>
      </c>
      <c r="M475" t="s" s="24">
        <f>IF(L475&gt;5,"5年以上",IF(L475&gt;2,"2-5年",IF(L475&gt;1,"1-2年",IF(L475&gt;0.5,"6-12个月",IF(L475&gt;0.25,"3-6个月","0-3个月")))))</f>
        <v>60</v>
      </c>
      <c r="N475" s="25"/>
    </row>
    <row r="476" ht="24.95" customHeight="1">
      <c r="A476" s="21">
        <v>475</v>
      </c>
      <c r="B476" t="s" s="15">
        <v>267</v>
      </c>
      <c r="C476" t="s" s="15">
        <v>806</v>
      </c>
      <c r="D476" s="16"/>
      <c r="E476" t="s" s="17">
        <v>810</v>
      </c>
      <c r="F476" t="s" s="15">
        <v>279</v>
      </c>
      <c r="G476" t="s" s="15">
        <v>35</v>
      </c>
      <c r="H476" t="s" s="15">
        <v>807</v>
      </c>
      <c r="I476" t="s" s="15">
        <v>19</v>
      </c>
      <c r="J476" t="s" s="17">
        <v>20</v>
      </c>
      <c r="K476" s="22">
        <v>43399</v>
      </c>
      <c r="L476" s="23">
        <f>ROUND(DAYS360(K476,TODAY())/360,2)</f>
        <v>0.05</v>
      </c>
      <c r="M476" t="s" s="24">
        <f>IF(L476&gt;5,"5年以上",IF(L476&gt;2,"2-5年",IF(L476&gt;1,"1-2年",IF(L476&gt;0.5,"6-12个月",IF(L476&gt;0.25,"3-6个月","0-3个月")))))</f>
        <v>60</v>
      </c>
      <c r="N476" s="25"/>
    </row>
    <row r="477" ht="24.95" customHeight="1">
      <c r="A477" s="21">
        <v>476</v>
      </c>
      <c r="B477" t="s" s="15">
        <v>267</v>
      </c>
      <c r="C477" t="s" s="15">
        <v>806</v>
      </c>
      <c r="D477" s="16"/>
      <c r="E477" t="s" s="17">
        <v>811</v>
      </c>
      <c r="F477" t="s" s="15">
        <v>279</v>
      </c>
      <c r="G477" t="s" s="15">
        <v>35</v>
      </c>
      <c r="H477" t="s" s="15">
        <v>807</v>
      </c>
      <c r="I477" t="s" s="15">
        <v>19</v>
      </c>
      <c r="J477" t="s" s="17">
        <v>29</v>
      </c>
      <c r="K477" s="22">
        <v>43410</v>
      </c>
      <c r="L477" s="23">
        <f>ROUND(DAYS360(K477,TODAY())/360,2)</f>
        <v>0.03</v>
      </c>
      <c r="M477" t="s" s="24">
        <f>IF(L477&gt;5,"5年以上",IF(L477&gt;2,"2-5年",IF(L477&gt;1,"1-2年",IF(L477&gt;0.5,"6-12个月",IF(L477&gt;0.25,"3-6个月","0-3个月")))))</f>
        <v>60</v>
      </c>
      <c r="N477" s="25"/>
    </row>
    <row r="478" ht="24.95" customHeight="1">
      <c r="A478" s="8">
        <v>477</v>
      </c>
      <c r="B478" t="s" s="9">
        <v>267</v>
      </c>
      <c r="C478" t="s" s="9">
        <v>812</v>
      </c>
      <c r="D478" s="10"/>
      <c r="E478" t="s" s="11">
        <v>813</v>
      </c>
      <c r="F478" t="s" s="12">
        <v>199</v>
      </c>
      <c r="G478" t="s" s="12">
        <v>47</v>
      </c>
      <c r="H478" t="s" s="12">
        <v>31</v>
      </c>
      <c r="I478" t="s" s="12">
        <v>19</v>
      </c>
      <c r="J478" t="s" s="9">
        <v>20</v>
      </c>
      <c r="K478" s="10">
        <v>40555</v>
      </c>
      <c r="L478" s="13">
        <f>ROUND(DAYS360(K478,TODAY())/360,2)</f>
        <v>7.840000000000001</v>
      </c>
      <c r="M478" t="s" s="9">
        <f>IF(L478&gt;5,"5年以上",IF(L478&gt;2,"2-5年",IF(L478&gt;1,"1-2年",IF(L478&gt;0.5,"6-12个月",IF(L478&gt;0.25,"3-6个月","0-3个月")))))</f>
        <v>21</v>
      </c>
      <c r="N478" t="s" s="30">
        <v>814</v>
      </c>
    </row>
    <row r="479" ht="24.95" customHeight="1">
      <c r="A479" s="21">
        <v>478</v>
      </c>
      <c r="B479" t="s" s="15">
        <v>267</v>
      </c>
      <c r="C479" t="s" s="15">
        <v>812</v>
      </c>
      <c r="D479" t="s" s="15">
        <v>490</v>
      </c>
      <c r="E479" t="s" s="17">
        <v>815</v>
      </c>
      <c r="F479" t="s" s="15">
        <v>279</v>
      </c>
      <c r="G479" t="s" s="15">
        <v>35</v>
      </c>
      <c r="H479" t="s" s="15">
        <v>813</v>
      </c>
      <c r="I479" t="s" s="15">
        <v>19</v>
      </c>
      <c r="J479" t="s" s="17">
        <v>20</v>
      </c>
      <c r="K479" s="22">
        <v>43061</v>
      </c>
      <c r="L479" s="23">
        <f>ROUND(DAYS360(K479,TODAY())/360,2)</f>
        <v>0.9800000000000001</v>
      </c>
      <c r="M479" t="s" s="24">
        <f>IF(L479&gt;5,"5年以上",IF(L479&gt;2,"2-5年",IF(L479&gt;1,"1-2年",IF(L479&gt;0.5,"6-12个月",IF(L479&gt;0.25,"3-6个月","0-3个月")))))</f>
        <v>54</v>
      </c>
      <c r="N479" t="s" s="17">
        <v>816</v>
      </c>
    </row>
    <row r="480" ht="24.95" customHeight="1">
      <c r="A480" s="21">
        <v>479</v>
      </c>
      <c r="B480" t="s" s="15">
        <v>267</v>
      </c>
      <c r="C480" t="s" s="15">
        <v>812</v>
      </c>
      <c r="D480" t="s" s="15">
        <v>490</v>
      </c>
      <c r="E480" t="s" s="17">
        <v>817</v>
      </c>
      <c r="F480" t="s" s="15">
        <v>279</v>
      </c>
      <c r="G480" t="s" s="15">
        <v>35</v>
      </c>
      <c r="H480" t="s" s="15">
        <v>813</v>
      </c>
      <c r="I480" t="s" s="15">
        <v>19</v>
      </c>
      <c r="J480" t="s" s="17">
        <v>20</v>
      </c>
      <c r="K480" s="22">
        <v>43298</v>
      </c>
      <c r="L480" s="23">
        <f>ROUND(DAYS360(K480,TODAY())/360,2)</f>
        <v>0.33</v>
      </c>
      <c r="M480" t="s" s="24">
        <f>IF(L480&gt;5,"5年以上",IF(L480&gt;2,"2-5年",IF(L480&gt;1,"1-2年",IF(L480&gt;0.5,"6-12个月",IF(L480&gt;0.25,"3-6个月","0-3个月")))))</f>
        <v>36</v>
      </c>
      <c r="N480" t="s" s="17">
        <v>818</v>
      </c>
    </row>
    <row r="481" ht="24.95" customHeight="1">
      <c r="A481" s="21">
        <v>480</v>
      </c>
      <c r="B481" t="s" s="15">
        <v>267</v>
      </c>
      <c r="C481" t="s" s="15">
        <v>812</v>
      </c>
      <c r="D481" s="8">
        <v>58</v>
      </c>
      <c r="E481" t="s" s="17">
        <v>819</v>
      </c>
      <c r="F481" t="s" s="15">
        <v>279</v>
      </c>
      <c r="G481" t="s" s="15">
        <v>35</v>
      </c>
      <c r="H481" t="s" s="15">
        <v>813</v>
      </c>
      <c r="I481" t="s" s="15">
        <v>19</v>
      </c>
      <c r="J481" t="s" s="17">
        <v>29</v>
      </c>
      <c r="K481" s="22">
        <v>42975</v>
      </c>
      <c r="L481" s="23">
        <f>ROUND(DAYS360(K481,TODAY())/360,2)</f>
        <v>1.21</v>
      </c>
      <c r="M481" t="s" s="24">
        <f>IF(L481&gt;5,"5年以上",IF(L481&gt;2,"2-5年",IF(L481&gt;1,"1-2年",IF(L481&gt;0.5,"6-12个月",IF(L481&gt;0.25,"3-6个月","0-3个月")))))</f>
        <v>38</v>
      </c>
      <c r="N481" t="s" s="17">
        <v>820</v>
      </c>
    </row>
    <row r="482" ht="24.95" customHeight="1">
      <c r="A482" s="21">
        <v>481</v>
      </c>
      <c r="B482" t="s" s="15">
        <v>267</v>
      </c>
      <c r="C482" t="s" s="15">
        <v>812</v>
      </c>
      <c r="D482" s="8">
        <v>58</v>
      </c>
      <c r="E482" t="s" s="17">
        <v>821</v>
      </c>
      <c r="F482" t="s" s="15">
        <v>279</v>
      </c>
      <c r="G482" t="s" s="15">
        <v>35</v>
      </c>
      <c r="H482" t="s" s="15">
        <v>813</v>
      </c>
      <c r="I482" t="s" s="15">
        <v>19</v>
      </c>
      <c r="J482" t="s" s="17">
        <v>20</v>
      </c>
      <c r="K482" s="22">
        <v>43291</v>
      </c>
      <c r="L482" s="23">
        <f>ROUND(DAYS360(K482,TODAY())/360,2)</f>
        <v>0.35</v>
      </c>
      <c r="M482" t="s" s="24">
        <f>IF(L482&gt;5,"5年以上",IF(L482&gt;2,"2-5年",IF(L482&gt;1,"1-2年",IF(L482&gt;0.5,"6-12个月",IF(L482&gt;0.25,"3-6个月","0-3个月")))))</f>
        <v>36</v>
      </c>
      <c r="N482" t="s" s="17">
        <v>818</v>
      </c>
    </row>
    <row r="483" ht="24.95" customHeight="1">
      <c r="A483" s="21">
        <v>482</v>
      </c>
      <c r="B483" t="s" s="15">
        <v>267</v>
      </c>
      <c r="C483" t="s" s="15">
        <v>812</v>
      </c>
      <c r="D483" t="s" s="15">
        <v>319</v>
      </c>
      <c r="E483" t="s" s="17">
        <v>822</v>
      </c>
      <c r="F483" t="s" s="15">
        <v>279</v>
      </c>
      <c r="G483" t="s" s="15">
        <v>35</v>
      </c>
      <c r="H483" t="s" s="15">
        <v>813</v>
      </c>
      <c r="I483" t="s" s="15">
        <v>19</v>
      </c>
      <c r="J483" t="s" s="17">
        <v>20</v>
      </c>
      <c r="K483" s="22">
        <v>42867</v>
      </c>
      <c r="L483" s="23">
        <f>ROUND(DAYS360(K483,TODAY())/360,2)</f>
        <v>1.51</v>
      </c>
      <c r="M483" t="s" s="24">
        <f>IF(L483&gt;5,"5年以上",IF(L483&gt;2,"2-5年",IF(L483&gt;1,"1-2年",IF(L483&gt;0.5,"6-12个月",IF(L483&gt;0.25,"3-6个月","0-3个月")))))</f>
        <v>38</v>
      </c>
      <c r="N483" t="s" s="17">
        <v>823</v>
      </c>
    </row>
    <row r="484" ht="24.95" customHeight="1">
      <c r="A484" s="21">
        <v>483</v>
      </c>
      <c r="B484" t="s" s="15">
        <v>267</v>
      </c>
      <c r="C484" t="s" s="15">
        <v>812</v>
      </c>
      <c r="D484" t="s" s="15">
        <v>319</v>
      </c>
      <c r="E484" t="s" s="17">
        <v>824</v>
      </c>
      <c r="F484" t="s" s="15">
        <v>279</v>
      </c>
      <c r="G484" t="s" s="15">
        <v>35</v>
      </c>
      <c r="H484" t="s" s="15">
        <v>813</v>
      </c>
      <c r="I484" t="s" s="15">
        <v>19</v>
      </c>
      <c r="J484" t="s" s="17">
        <v>29</v>
      </c>
      <c r="K484" s="22">
        <v>42198</v>
      </c>
      <c r="L484" s="23">
        <f>ROUND(DAYS360(K484,TODAY())/360,2)</f>
        <v>3.34</v>
      </c>
      <c r="M484" t="s" s="24">
        <f>IF(L484&gt;5,"5年以上",IF(L484&gt;2,"2-5年",IF(L484&gt;1,"1-2年",IF(L484&gt;0.5,"6-12个月",IF(L484&gt;0.25,"3-6个月","0-3个月")))))</f>
        <v>25</v>
      </c>
      <c r="N484" t="s" s="17">
        <v>825</v>
      </c>
    </row>
    <row r="485" ht="24.95" customHeight="1">
      <c r="A485" s="21">
        <v>484</v>
      </c>
      <c r="B485" t="s" s="15">
        <v>267</v>
      </c>
      <c r="C485" t="s" s="15">
        <v>812</v>
      </c>
      <c r="D485" t="s" s="15">
        <v>319</v>
      </c>
      <c r="E485" t="s" s="17">
        <v>826</v>
      </c>
      <c r="F485" t="s" s="15">
        <v>279</v>
      </c>
      <c r="G485" t="s" s="15">
        <v>35</v>
      </c>
      <c r="H485" t="s" s="15">
        <v>813</v>
      </c>
      <c r="I485" t="s" s="15">
        <v>19</v>
      </c>
      <c r="J485" t="s" s="17">
        <v>29</v>
      </c>
      <c r="K485" s="22">
        <v>42954</v>
      </c>
      <c r="L485" s="23">
        <f>ROUND(DAYS360(K485,TODAY())/360,2)</f>
        <v>1.27</v>
      </c>
      <c r="M485" t="s" s="24">
        <f>IF(L485&gt;5,"5年以上",IF(L485&gt;2,"2-5年",IF(L485&gt;1,"1-2年",IF(L485&gt;0.5,"6-12个月",IF(L485&gt;0.25,"3-6个月","0-3个月")))))</f>
        <v>38</v>
      </c>
      <c r="N485" t="s" s="17">
        <v>827</v>
      </c>
    </row>
    <row r="486" ht="24.95" customHeight="1">
      <c r="A486" s="21">
        <v>485</v>
      </c>
      <c r="B486" t="s" s="15">
        <v>267</v>
      </c>
      <c r="C486" t="s" s="15">
        <v>812</v>
      </c>
      <c r="D486" t="s" s="15">
        <v>319</v>
      </c>
      <c r="E486" t="s" s="17">
        <v>828</v>
      </c>
      <c r="F486" t="s" s="15">
        <v>279</v>
      </c>
      <c r="G486" t="s" s="15">
        <v>35</v>
      </c>
      <c r="H486" t="s" s="15">
        <v>813</v>
      </c>
      <c r="I486" t="s" s="15">
        <v>19</v>
      </c>
      <c r="J486" t="s" s="17">
        <v>29</v>
      </c>
      <c r="K486" s="22">
        <v>43304</v>
      </c>
      <c r="L486" s="23">
        <f>ROUND(DAYS360(K486,TODAY())/360,2)</f>
        <v>0.31</v>
      </c>
      <c r="M486" t="s" s="24">
        <f>IF(L486&gt;5,"5年以上",IF(L486&gt;2,"2-5年",IF(L486&gt;1,"1-2年",IF(L486&gt;0.5,"6-12个月",IF(L486&gt;0.25,"3-6个月","0-3个月")))))</f>
        <v>36</v>
      </c>
      <c r="N486" t="s" s="17">
        <v>818</v>
      </c>
    </row>
    <row r="487" ht="24.95" customHeight="1">
      <c r="A487" s="21">
        <v>486</v>
      </c>
      <c r="B487" t="s" s="15">
        <v>267</v>
      </c>
      <c r="C487" t="s" s="15">
        <v>812</v>
      </c>
      <c r="D487" s="16"/>
      <c r="E487" t="s" s="17">
        <v>829</v>
      </c>
      <c r="F487" t="s" s="15">
        <v>279</v>
      </c>
      <c r="G487" t="s" s="15">
        <v>35</v>
      </c>
      <c r="H487" t="s" s="15">
        <v>813</v>
      </c>
      <c r="I487" t="s" s="15">
        <v>19</v>
      </c>
      <c r="J487" t="s" s="17">
        <v>29</v>
      </c>
      <c r="K487" s="22">
        <v>43351</v>
      </c>
      <c r="L487" s="23">
        <f>ROUND(DAYS360(K487,TODAY())/360,2)</f>
        <v>0.19</v>
      </c>
      <c r="M487" t="s" s="24">
        <f>IF(L487&gt;5,"5年以上",IF(L487&gt;2,"2-5年",IF(L487&gt;1,"1-2年",IF(L487&gt;0.5,"6-12个月",IF(L487&gt;0.25,"3-6个月","0-3个月")))))</f>
        <v>60</v>
      </c>
      <c r="N487" s="25"/>
    </row>
    <row r="488" ht="24.95" customHeight="1">
      <c r="A488" s="21">
        <v>487</v>
      </c>
      <c r="B488" t="s" s="15">
        <v>267</v>
      </c>
      <c r="C488" t="s" s="15">
        <v>812</v>
      </c>
      <c r="D488" s="16"/>
      <c r="E488" t="s" s="17">
        <v>830</v>
      </c>
      <c r="F488" t="s" s="15">
        <v>279</v>
      </c>
      <c r="G488" t="s" s="15">
        <v>35</v>
      </c>
      <c r="H488" t="s" s="15">
        <v>813</v>
      </c>
      <c r="I488" t="s" s="15">
        <v>19</v>
      </c>
      <c r="J488" t="s" s="17">
        <v>29</v>
      </c>
      <c r="K488" s="22">
        <v>43385</v>
      </c>
      <c r="L488" s="23">
        <f>ROUND(DAYS360(K488,TODAY())/360,2)</f>
        <v>0.09</v>
      </c>
      <c r="M488" t="s" s="24">
        <f>IF(L488&gt;5,"5年以上",IF(L488&gt;2,"2-5年",IF(L488&gt;1,"1-2年",IF(L488&gt;0.5,"6-12个月",IF(L488&gt;0.25,"3-6个月","0-3个月")))))</f>
        <v>60</v>
      </c>
      <c r="N488" s="25"/>
    </row>
    <row r="489" ht="24.95" customHeight="1">
      <c r="A489" s="8">
        <v>488</v>
      </c>
      <c r="B489" t="s" s="15">
        <v>267</v>
      </c>
      <c r="C489" t="s" s="15">
        <v>812</v>
      </c>
      <c r="D489" t="s" s="15">
        <v>313</v>
      </c>
      <c r="E489" t="s" s="17">
        <v>831</v>
      </c>
      <c r="F489" t="s" s="18">
        <v>315</v>
      </c>
      <c r="G489" t="s" s="18">
        <v>35</v>
      </c>
      <c r="H489" t="s" s="26">
        <v>813</v>
      </c>
      <c r="I489" t="s" s="18">
        <v>313</v>
      </c>
      <c r="J489" t="s" s="15">
        <v>29</v>
      </c>
      <c r="K489" s="16">
        <v>42954</v>
      </c>
      <c r="L489" s="19">
        <f>ROUND(DAYS360(K489,TODAY())/360,2)</f>
        <v>1.27</v>
      </c>
      <c r="M489" t="s" s="15">
        <f>IF(L489&gt;5,"5年以上",IF(L489&gt;2,"2-5年",IF(L489&gt;1,"1-2年",IF(L489&gt;0.5,"6-12个月",IF(L489&gt;0.25,"3-6个月","0-3个月")))))</f>
        <v>38</v>
      </c>
      <c r="N489" t="s" s="26">
        <v>832</v>
      </c>
    </row>
    <row r="490" ht="24.95" customHeight="1">
      <c r="A490" s="8">
        <v>489</v>
      </c>
      <c r="B490" t="s" s="9">
        <v>267</v>
      </c>
      <c r="C490" t="s" s="9">
        <v>833</v>
      </c>
      <c r="D490" s="10"/>
      <c r="E490" t="s" s="11">
        <v>834</v>
      </c>
      <c r="F490" t="s" s="12">
        <v>199</v>
      </c>
      <c r="G490" t="s" s="12">
        <v>47</v>
      </c>
      <c r="H490" t="s" s="12">
        <v>31</v>
      </c>
      <c r="I490" t="s" s="12">
        <v>19</v>
      </c>
      <c r="J490" t="s" s="9">
        <v>20</v>
      </c>
      <c r="K490" s="10">
        <v>42165</v>
      </c>
      <c r="L490" s="13">
        <f>ROUND(DAYS360(K490,TODAY())/360,2)</f>
        <v>3.43</v>
      </c>
      <c r="M490" t="s" s="9">
        <f>IF(L490&gt;5,"5年以上",IF(L490&gt;2,"2-5年",IF(L490&gt;1,"1-2年",IF(L490&gt;0.5,"6-12个月",IF(L490&gt;0.25,"3-6个月","0-3个月")))))</f>
        <v>25</v>
      </c>
      <c r="N490" t="s" s="30">
        <v>835</v>
      </c>
    </row>
    <row r="491" ht="24.95" customHeight="1">
      <c r="A491" s="21">
        <v>490</v>
      </c>
      <c r="B491" t="s" s="15">
        <v>267</v>
      </c>
      <c r="C491" t="s" s="15">
        <v>833</v>
      </c>
      <c r="D491" s="8">
        <v>58</v>
      </c>
      <c r="E491" t="s" s="17">
        <v>836</v>
      </c>
      <c r="F491" t="s" s="15">
        <v>279</v>
      </c>
      <c r="G491" t="s" s="15">
        <v>35</v>
      </c>
      <c r="H491" t="s" s="15">
        <v>834</v>
      </c>
      <c r="I491" t="s" s="15">
        <v>19</v>
      </c>
      <c r="J491" t="s" s="17">
        <v>20</v>
      </c>
      <c r="K491" s="22">
        <v>42786</v>
      </c>
      <c r="L491" s="23">
        <f>ROUND(DAYS360(K491,TODAY())/360,2)</f>
        <v>1.74</v>
      </c>
      <c r="M491" t="s" s="24">
        <f>IF(L491&gt;5,"5年以上",IF(L491&gt;2,"2-5年",IF(L491&gt;1,"1-2年",IF(L491&gt;0.5,"6-12个月",IF(L491&gt;0.25,"3-6个月","0-3个月")))))</f>
        <v>38</v>
      </c>
      <c r="N491" t="s" s="17">
        <v>837</v>
      </c>
    </row>
    <row r="492" ht="24.95" customHeight="1">
      <c r="A492" s="21">
        <v>491</v>
      </c>
      <c r="B492" t="s" s="15">
        <v>267</v>
      </c>
      <c r="C492" t="s" s="15">
        <v>833</v>
      </c>
      <c r="D492" t="s" s="15">
        <v>396</v>
      </c>
      <c r="E492" t="s" s="17">
        <v>838</v>
      </c>
      <c r="F492" t="s" s="15">
        <v>279</v>
      </c>
      <c r="G492" t="s" s="15">
        <v>35</v>
      </c>
      <c r="H492" t="s" s="15">
        <v>834</v>
      </c>
      <c r="I492" t="s" s="15">
        <v>19</v>
      </c>
      <c r="J492" t="s" s="17">
        <v>20</v>
      </c>
      <c r="K492" s="22">
        <v>43069</v>
      </c>
      <c r="L492" s="23">
        <f>ROUND(DAYS360(K492,TODAY())/360,2)</f>
        <v>0.96</v>
      </c>
      <c r="M492" t="s" s="24">
        <f>IF(L492&gt;5,"5年以上",IF(L492&gt;2,"2-5年",IF(L492&gt;1,"1-2年",IF(L492&gt;0.5,"6-12个月",IF(L492&gt;0.25,"3-6个月","0-3个月")))))</f>
        <v>54</v>
      </c>
      <c r="N492" t="s" s="17">
        <v>839</v>
      </c>
    </row>
    <row r="493" ht="24.95" customHeight="1">
      <c r="A493" s="21">
        <v>492</v>
      </c>
      <c r="B493" t="s" s="15">
        <v>267</v>
      </c>
      <c r="C493" t="s" s="15">
        <v>833</v>
      </c>
      <c r="D493" t="s" s="15">
        <v>640</v>
      </c>
      <c r="E493" t="s" s="17">
        <v>840</v>
      </c>
      <c r="F493" t="s" s="15">
        <v>279</v>
      </c>
      <c r="G493" t="s" s="15">
        <v>35</v>
      </c>
      <c r="H493" t="s" s="15">
        <v>834</v>
      </c>
      <c r="I493" t="s" s="15">
        <v>19</v>
      </c>
      <c r="J493" t="s" s="17">
        <v>20</v>
      </c>
      <c r="K493" s="22">
        <v>43217</v>
      </c>
      <c r="L493" s="23">
        <f>ROUND(DAYS360(K493,TODAY())/360,2)</f>
        <v>0.55</v>
      </c>
      <c r="M493" t="s" s="24">
        <f>IF(L493&gt;5,"5年以上",IF(L493&gt;2,"2-5年",IF(L493&gt;1,"1-2年",IF(L493&gt;0.5,"6-12个月",IF(L493&gt;0.25,"3-6个月","0-3个月")))))</f>
        <v>54</v>
      </c>
      <c r="N493" s="25"/>
    </row>
    <row r="494" ht="24.95" customHeight="1">
      <c r="A494" s="21">
        <v>493</v>
      </c>
      <c r="B494" t="s" s="3">
        <v>267</v>
      </c>
      <c r="C494" t="s" s="3">
        <v>833</v>
      </c>
      <c r="D494" t="s" s="3">
        <v>640</v>
      </c>
      <c r="E494" t="s" s="4">
        <v>841</v>
      </c>
      <c r="F494" t="s" s="3">
        <v>292</v>
      </c>
      <c r="G494" t="s" s="3">
        <v>97</v>
      </c>
      <c r="H494" t="s" s="3">
        <v>834</v>
      </c>
      <c r="I494" t="s" s="3">
        <v>19</v>
      </c>
      <c r="J494" t="s" s="3">
        <v>29</v>
      </c>
      <c r="K494" s="32">
        <v>43049</v>
      </c>
      <c r="L494" s="33">
        <f>ROUND(DAYS360(K494,TODAY())/360,2)</f>
        <v>1.01</v>
      </c>
      <c r="M494" t="s" s="34">
        <f>IF(L494&gt;5,"5年以上",IF(L494&gt;2,"2-5年",IF(L494&gt;1,"1-2年",IF(L494&gt;0.5,"6-12个月",IF(L494&gt;0.25,"3-6个月","0-3个月")))))</f>
        <v>38</v>
      </c>
      <c r="N494" t="s" s="4">
        <v>842</v>
      </c>
    </row>
    <row r="495" ht="24.95" customHeight="1">
      <c r="A495" s="21">
        <v>494</v>
      </c>
      <c r="B495" t="s" s="15">
        <v>267</v>
      </c>
      <c r="C495" t="s" s="15">
        <v>833</v>
      </c>
      <c r="D495" t="s" s="15">
        <v>640</v>
      </c>
      <c r="E495" t="s" s="17">
        <v>843</v>
      </c>
      <c r="F495" t="s" s="15">
        <v>279</v>
      </c>
      <c r="G495" t="s" s="15">
        <v>35</v>
      </c>
      <c r="H495" t="s" s="15">
        <v>841</v>
      </c>
      <c r="I495" t="s" s="15">
        <v>19</v>
      </c>
      <c r="J495" t="s" s="17">
        <v>29</v>
      </c>
      <c r="K495" s="22">
        <v>43052</v>
      </c>
      <c r="L495" s="23">
        <f>ROUND(DAYS360(K495,TODAY())/360,2)</f>
        <v>1.01</v>
      </c>
      <c r="M495" t="s" s="24">
        <f>IF(L495&gt;5,"5年以上",IF(L495&gt;2,"2-5年",IF(L495&gt;1,"1-2年",IF(L495&gt;0.5,"6-12个月",IF(L495&gt;0.25,"3-6个月","0-3个月")))))</f>
        <v>38</v>
      </c>
      <c r="N495" t="s" s="17">
        <v>844</v>
      </c>
    </row>
    <row r="496" ht="24.95" customHeight="1">
      <c r="A496" s="21">
        <v>495</v>
      </c>
      <c r="B496" t="s" s="15">
        <v>267</v>
      </c>
      <c r="C496" t="s" s="15">
        <v>833</v>
      </c>
      <c r="D496" t="s" s="15">
        <v>640</v>
      </c>
      <c r="E496" t="s" s="17">
        <v>845</v>
      </c>
      <c r="F496" t="s" s="15">
        <v>279</v>
      </c>
      <c r="G496" t="s" s="15">
        <v>35</v>
      </c>
      <c r="H496" t="s" s="15">
        <v>841</v>
      </c>
      <c r="I496" t="s" s="15">
        <v>19</v>
      </c>
      <c r="J496" t="s" s="17">
        <v>20</v>
      </c>
      <c r="K496" s="22">
        <v>43278</v>
      </c>
      <c r="L496" s="23">
        <f>ROUND(DAYS360(K496,TODAY())/360,2)</f>
        <v>0.38</v>
      </c>
      <c r="M496" t="s" s="24">
        <f>IF(L496&gt;5,"5年以上",IF(L496&gt;2,"2-5年",IF(L496&gt;1,"1-2年",IF(L496&gt;0.5,"6-12个月",IF(L496&gt;0.25,"3-6个月","0-3个月")))))</f>
        <v>36</v>
      </c>
      <c r="N496" s="25"/>
    </row>
    <row r="497" ht="24.95" customHeight="1">
      <c r="A497" s="21">
        <v>496</v>
      </c>
      <c r="B497" t="s" s="15">
        <v>267</v>
      </c>
      <c r="C497" t="s" s="15">
        <v>833</v>
      </c>
      <c r="D497" t="s" s="15">
        <v>640</v>
      </c>
      <c r="E497" t="s" s="17">
        <v>846</v>
      </c>
      <c r="F497" t="s" s="15">
        <v>279</v>
      </c>
      <c r="G497" t="s" s="15">
        <v>35</v>
      </c>
      <c r="H497" t="s" s="15">
        <v>841</v>
      </c>
      <c r="I497" t="s" s="15">
        <v>19</v>
      </c>
      <c r="J497" t="s" s="17">
        <v>20</v>
      </c>
      <c r="K497" s="22">
        <v>43326</v>
      </c>
      <c r="L497" s="23">
        <f>ROUND(DAYS360(K497,TODAY())/360,2)</f>
        <v>0.25</v>
      </c>
      <c r="M497" t="s" s="24">
        <f>IF(L497&gt;5,"5年以上",IF(L497&gt;2,"2-5年",IF(L497&gt;1,"1-2年",IF(L497&gt;0.5,"6-12个月",IF(L497&gt;0.25,"3-6个月","0-3个月")))))</f>
        <v>60</v>
      </c>
      <c r="N497" s="25"/>
    </row>
    <row r="498" ht="24.95" customHeight="1">
      <c r="A498" s="21">
        <v>497</v>
      </c>
      <c r="B498" t="s" s="15">
        <v>267</v>
      </c>
      <c r="C498" t="s" s="15">
        <v>833</v>
      </c>
      <c r="D498" t="s" s="15">
        <v>640</v>
      </c>
      <c r="E498" t="s" s="17">
        <v>847</v>
      </c>
      <c r="F498" t="s" s="15">
        <v>279</v>
      </c>
      <c r="G498" t="s" s="15">
        <v>35</v>
      </c>
      <c r="H498" t="s" s="15">
        <v>841</v>
      </c>
      <c r="I498" t="s" s="15">
        <v>19</v>
      </c>
      <c r="J498" t="s" s="17">
        <v>20</v>
      </c>
      <c r="K498" s="22">
        <v>43390</v>
      </c>
      <c r="L498" s="23">
        <f>ROUND(DAYS360(K498,TODAY())/360,2)</f>
        <v>0.08</v>
      </c>
      <c r="M498" t="s" s="24">
        <f>IF(L498&gt;5,"5年以上",IF(L498&gt;2,"2-5年",IF(L498&gt;1,"1-2年",IF(L498&gt;0.5,"6-12个月",IF(L498&gt;0.25,"3-6个月","0-3个月")))))</f>
        <v>60</v>
      </c>
      <c r="N498" s="25"/>
    </row>
    <row r="499" ht="24.95" customHeight="1">
      <c r="A499" s="8">
        <v>498</v>
      </c>
      <c r="B499" t="s" s="15">
        <v>267</v>
      </c>
      <c r="C499" t="s" s="15">
        <v>833</v>
      </c>
      <c r="D499" t="s" s="15">
        <v>313</v>
      </c>
      <c r="E499" t="s" s="17">
        <v>848</v>
      </c>
      <c r="F499" t="s" s="18">
        <v>315</v>
      </c>
      <c r="G499" t="s" s="18">
        <v>35</v>
      </c>
      <c r="H499" t="s" s="18">
        <v>834</v>
      </c>
      <c r="I499" t="s" s="18">
        <v>313</v>
      </c>
      <c r="J499" t="s" s="15">
        <v>20</v>
      </c>
      <c r="K499" s="16">
        <v>42842</v>
      </c>
      <c r="L499" s="19">
        <f>ROUND(DAYS360(K499,TODAY())/360,2)</f>
        <v>1.58</v>
      </c>
      <c r="M499" t="s" s="15">
        <f>IF(L499&gt;5,"5年以上",IF(L499&gt;2,"2-5年",IF(L499&gt;1,"1-2年",IF(L499&gt;0.5,"6-12个月",IF(L499&gt;0.25,"3-6个月","0-3个月")))))</f>
        <v>38</v>
      </c>
      <c r="N499" s="20"/>
    </row>
    <row r="500" ht="24.95" customHeight="1">
      <c r="A500" s="21">
        <v>499</v>
      </c>
      <c r="B500" t="s" s="15">
        <v>267</v>
      </c>
      <c r="C500" t="s" s="15">
        <v>833</v>
      </c>
      <c r="D500" t="s" s="15">
        <v>313</v>
      </c>
      <c r="E500" t="s" s="17">
        <v>849</v>
      </c>
      <c r="F500" t="s" s="15">
        <v>279</v>
      </c>
      <c r="G500" t="s" s="15">
        <v>35</v>
      </c>
      <c r="H500" t="s" s="15">
        <v>834</v>
      </c>
      <c r="I500" t="s" s="15">
        <v>313</v>
      </c>
      <c r="J500" t="s" s="17">
        <v>20</v>
      </c>
      <c r="K500" s="22">
        <v>43357</v>
      </c>
      <c r="L500" s="23">
        <f>ROUND(DAYS360(K500,TODAY())/360,2)</f>
        <v>0.17</v>
      </c>
      <c r="M500" t="s" s="24">
        <f>IF(L500&gt;5,"5年以上",IF(L500&gt;2,"2-5年",IF(L500&gt;1,"1-2年",IF(L500&gt;0.5,"6-12个月",IF(L500&gt;0.25,"3-6个月","0-3个月")))))</f>
        <v>60</v>
      </c>
      <c r="N500" s="25"/>
    </row>
    <row r="501" ht="24.95" customHeight="1">
      <c r="A501" s="8">
        <v>500</v>
      </c>
      <c r="B501" t="s" s="9">
        <v>267</v>
      </c>
      <c r="C501" t="s" s="9">
        <v>850</v>
      </c>
      <c r="D501" s="10"/>
      <c r="E501" t="s" s="11">
        <v>851</v>
      </c>
      <c r="F501" t="s" s="12">
        <v>199</v>
      </c>
      <c r="G501" t="s" s="12">
        <v>47</v>
      </c>
      <c r="H501" t="s" s="12">
        <v>31</v>
      </c>
      <c r="I501" t="s" s="12">
        <v>19</v>
      </c>
      <c r="J501" t="s" s="9">
        <v>29</v>
      </c>
      <c r="K501" s="10">
        <v>43234</v>
      </c>
      <c r="L501" s="13">
        <f>ROUND(DAYS360(K501,TODAY())/360,2)</f>
        <v>0.5</v>
      </c>
      <c r="M501" t="s" s="9">
        <f>IF(L501&gt;5,"5年以上",IF(L501&gt;2,"2-5年",IF(L501&gt;1,"1-2年",IF(L501&gt;0.5,"6-12个月",IF(L501&gt;0.25,"3-6个月","0-3个月")))))</f>
        <v>36</v>
      </c>
      <c r="N501" t="s" s="30">
        <v>852</v>
      </c>
    </row>
    <row r="502" ht="24.95" customHeight="1">
      <c r="A502" s="21">
        <v>501</v>
      </c>
      <c r="B502" t="s" s="15">
        <v>267</v>
      </c>
      <c r="C502" t="s" s="15">
        <v>853</v>
      </c>
      <c r="D502" s="16"/>
      <c r="E502" t="s" s="17">
        <v>854</v>
      </c>
      <c r="F502" t="s" s="15">
        <v>279</v>
      </c>
      <c r="G502" t="s" s="15">
        <v>35</v>
      </c>
      <c r="H502" t="s" s="15">
        <v>851</v>
      </c>
      <c r="I502" t="s" s="15">
        <v>19</v>
      </c>
      <c r="J502" t="s" s="17">
        <v>29</v>
      </c>
      <c r="K502" s="22">
        <v>43335</v>
      </c>
      <c r="L502" s="23">
        <f>ROUND(DAYS360(K502,TODAY())/360,2)</f>
        <v>0.23</v>
      </c>
      <c r="M502" t="s" s="24">
        <f>IF(L502&gt;5,"5年以上",IF(L502&gt;2,"2-5年",IF(L502&gt;1,"1-2年",IF(L502&gt;0.5,"6-12个月",IF(L502&gt;0.25,"3-6个月","0-3个月")))))</f>
        <v>60</v>
      </c>
      <c r="N502" s="25"/>
    </row>
    <row r="503" ht="24.95" customHeight="1">
      <c r="A503" s="21">
        <v>502</v>
      </c>
      <c r="B503" t="s" s="15">
        <v>267</v>
      </c>
      <c r="C503" t="s" s="15">
        <v>853</v>
      </c>
      <c r="D503" s="16"/>
      <c r="E503" t="s" s="17">
        <v>855</v>
      </c>
      <c r="F503" t="s" s="15">
        <v>279</v>
      </c>
      <c r="G503" t="s" s="15">
        <v>35</v>
      </c>
      <c r="H503" t="s" s="15">
        <v>851</v>
      </c>
      <c r="I503" t="s" s="15">
        <v>19</v>
      </c>
      <c r="J503" t="s" s="17">
        <v>29</v>
      </c>
      <c r="K503" s="22">
        <v>43335</v>
      </c>
      <c r="L503" s="23">
        <f>ROUND(DAYS360(K503,TODAY())/360,2)</f>
        <v>0.23</v>
      </c>
      <c r="M503" t="s" s="24">
        <f>IF(L503&gt;5,"5年以上",IF(L503&gt;2,"2-5年",IF(L503&gt;1,"1-2年",IF(L503&gt;0.5,"6-12个月",IF(L503&gt;0.25,"3-6个月","0-3个月")))))</f>
        <v>60</v>
      </c>
      <c r="N503" s="25"/>
    </row>
    <row r="504" ht="24.95" customHeight="1">
      <c r="A504" s="21">
        <v>503</v>
      </c>
      <c r="B504" t="s" s="15">
        <v>267</v>
      </c>
      <c r="C504" t="s" s="15">
        <v>850</v>
      </c>
      <c r="D504" s="16"/>
      <c r="E504" t="s" s="17">
        <v>856</v>
      </c>
      <c r="F504" t="s" s="15">
        <v>279</v>
      </c>
      <c r="G504" t="s" s="15">
        <v>35</v>
      </c>
      <c r="H504" t="s" s="15">
        <v>851</v>
      </c>
      <c r="I504" t="s" s="15">
        <v>19</v>
      </c>
      <c r="J504" t="s" s="17">
        <v>29</v>
      </c>
      <c r="K504" s="22">
        <v>42516</v>
      </c>
      <c r="L504" s="23">
        <f>ROUND(DAYS360(K504,TODAY())/360,2)</f>
        <v>2.47</v>
      </c>
      <c r="M504" t="s" s="24">
        <f>IF(L504&gt;5,"5年以上",IF(L504&gt;2,"2-5年",IF(L504&gt;1,"1-2年",IF(L504&gt;0.5,"6-12个月",IF(L504&gt;0.25,"3-6个月","0-3个月")))))</f>
        <v>25</v>
      </c>
      <c r="N504" t="s" s="17">
        <v>857</v>
      </c>
    </row>
    <row r="505" ht="24.95" customHeight="1">
      <c r="A505" s="21">
        <v>504</v>
      </c>
      <c r="B505" t="s" s="15">
        <v>267</v>
      </c>
      <c r="C505" t="s" s="15">
        <v>853</v>
      </c>
      <c r="D505" s="16"/>
      <c r="E505" t="s" s="17">
        <v>858</v>
      </c>
      <c r="F505" t="s" s="15">
        <v>279</v>
      </c>
      <c r="G505" t="s" s="15">
        <v>35</v>
      </c>
      <c r="H505" t="s" s="15">
        <v>851</v>
      </c>
      <c r="I505" t="s" s="15">
        <v>19</v>
      </c>
      <c r="J505" t="s" s="17">
        <v>20</v>
      </c>
      <c r="K505" s="22">
        <v>43304</v>
      </c>
      <c r="L505" s="23">
        <f>ROUND(DAYS360(K505,TODAY())/360,2)</f>
        <v>0.31</v>
      </c>
      <c r="M505" t="s" s="24">
        <f>IF(L505&gt;5,"5年以上",IF(L505&gt;2,"2-5年",IF(L505&gt;1,"1-2年",IF(L505&gt;0.5,"6-12个月",IF(L505&gt;0.25,"3-6个月","0-3个月")))))</f>
        <v>36</v>
      </c>
      <c r="N505" s="25"/>
    </row>
    <row r="506" ht="24.95" customHeight="1">
      <c r="A506" s="8">
        <v>505</v>
      </c>
      <c r="B506" t="s" s="15">
        <v>267</v>
      </c>
      <c r="C506" t="s" s="15">
        <v>853</v>
      </c>
      <c r="D506" t="s" s="15">
        <v>313</v>
      </c>
      <c r="E506" t="s" s="17">
        <v>859</v>
      </c>
      <c r="F506" t="s" s="18">
        <v>315</v>
      </c>
      <c r="G506" t="s" s="18">
        <v>35</v>
      </c>
      <c r="H506" t="s" s="18">
        <v>851</v>
      </c>
      <c r="I506" t="s" s="18">
        <v>313</v>
      </c>
      <c r="J506" t="s" s="15">
        <v>20</v>
      </c>
      <c r="K506" s="16">
        <v>43165</v>
      </c>
      <c r="L506" s="19">
        <f>ROUND(DAYS360(K506,TODAY())/360,2)</f>
        <v>0.6900000000000001</v>
      </c>
      <c r="M506" t="s" s="15">
        <f>IF(L506&gt;5,"5年以上",IF(L506&gt;2,"2-5年",IF(L506&gt;1,"1-2年",IF(L506&gt;0.5,"6-12个月",IF(L506&gt;0.25,"3-6个月","0-3个月")))))</f>
        <v>54</v>
      </c>
      <c r="N506" t="s" s="26">
        <v>860</v>
      </c>
    </row>
    <row r="507" ht="24.95" customHeight="1">
      <c r="A507" s="21">
        <v>506</v>
      </c>
      <c r="B507" t="s" s="9">
        <v>267</v>
      </c>
      <c r="C507" t="s" s="9">
        <v>861</v>
      </c>
      <c r="D507" s="10"/>
      <c r="E507" t="s" s="11">
        <v>862</v>
      </c>
      <c r="F507" t="s" s="9">
        <v>199</v>
      </c>
      <c r="G507" t="s" s="9">
        <v>47</v>
      </c>
      <c r="H507" t="s" s="9">
        <v>31</v>
      </c>
      <c r="I507" t="s" s="9">
        <v>19</v>
      </c>
      <c r="J507" t="s" s="9">
        <v>20</v>
      </c>
      <c r="K507" s="27">
        <v>42307</v>
      </c>
      <c r="L507" s="28">
        <f>ROUND(DAYS360(K507,TODAY())/360,2)</f>
        <v>3.04</v>
      </c>
      <c r="M507" t="s" s="29">
        <f>IF(L507&gt;5,"5年以上",IF(L507&gt;2,"2-5年",IF(L507&gt;1,"1-2年",IF(L507&gt;0.5,"6-12个月",IF(L507&gt;0.25,"3-6个月","0-3个月")))))</f>
        <v>25</v>
      </c>
      <c r="N507" t="s" s="11">
        <v>863</v>
      </c>
    </row>
    <row r="508" ht="24.95" customHeight="1">
      <c r="A508" s="21">
        <v>507</v>
      </c>
      <c r="B508" t="s" s="15">
        <v>267</v>
      </c>
      <c r="C508" t="s" s="15">
        <v>861</v>
      </c>
      <c r="D508" s="16"/>
      <c r="E508" t="s" s="17">
        <v>864</v>
      </c>
      <c r="F508" t="s" s="15">
        <v>279</v>
      </c>
      <c r="G508" t="s" s="15">
        <v>35</v>
      </c>
      <c r="H508" t="s" s="15">
        <v>862</v>
      </c>
      <c r="I508" t="s" s="15">
        <v>19</v>
      </c>
      <c r="J508" t="s" s="17">
        <v>20</v>
      </c>
      <c r="K508" s="22">
        <v>42720</v>
      </c>
      <c r="L508" s="23">
        <f>ROUND(DAYS360(K508,TODAY())/360,2)</f>
        <v>1.91</v>
      </c>
      <c r="M508" t="s" s="24">
        <f>IF(L508&gt;5,"5年以上",IF(L508&gt;2,"2-5年",IF(L508&gt;1,"1-2年",IF(L508&gt;0.5,"6-12个月",IF(L508&gt;0.25,"3-6个月","0-3个月")))))</f>
        <v>38</v>
      </c>
      <c r="N508" t="s" s="17">
        <v>865</v>
      </c>
    </row>
    <row r="509" ht="24.95" customHeight="1">
      <c r="A509" s="21">
        <v>508</v>
      </c>
      <c r="B509" t="s" s="15">
        <v>267</v>
      </c>
      <c r="C509" t="s" s="15">
        <v>861</v>
      </c>
      <c r="D509" t="s" s="15">
        <v>396</v>
      </c>
      <c r="E509" t="s" s="17">
        <v>866</v>
      </c>
      <c r="F509" t="s" s="15">
        <v>279</v>
      </c>
      <c r="G509" t="s" s="15">
        <v>35</v>
      </c>
      <c r="H509" t="s" s="15">
        <v>862</v>
      </c>
      <c r="I509" t="s" s="15">
        <v>19</v>
      </c>
      <c r="J509" t="s" s="17">
        <v>20</v>
      </c>
      <c r="K509" s="22">
        <v>43178</v>
      </c>
      <c r="L509" s="23">
        <f>ROUND(DAYS360(K509,TODAY())/360,2)</f>
        <v>0.6599999999999999</v>
      </c>
      <c r="M509" t="s" s="24">
        <f>IF(L509&gt;5,"5年以上",IF(L509&gt;2,"2-5年",IF(L509&gt;1,"1-2年",IF(L509&gt;0.5,"6-12个月",IF(L509&gt;0.25,"3-6个月","0-3个月")))))</f>
        <v>54</v>
      </c>
      <c r="N509" t="s" s="17">
        <v>867</v>
      </c>
    </row>
    <row r="510" ht="24.95" customHeight="1">
      <c r="A510" s="21">
        <v>509</v>
      </c>
      <c r="B510" t="s" s="15">
        <v>267</v>
      </c>
      <c r="C510" t="s" s="15">
        <v>861</v>
      </c>
      <c r="D510" s="8">
        <v>58</v>
      </c>
      <c r="E510" t="s" s="17">
        <v>868</v>
      </c>
      <c r="F510" t="s" s="15">
        <v>279</v>
      </c>
      <c r="G510" t="s" s="15">
        <v>35</v>
      </c>
      <c r="H510" t="s" s="15">
        <v>862</v>
      </c>
      <c r="I510" t="s" s="15">
        <v>19</v>
      </c>
      <c r="J510" t="s" s="17">
        <v>20</v>
      </c>
      <c r="K510" s="22">
        <v>43039</v>
      </c>
      <c r="L510" s="23">
        <f>ROUND(DAYS360(K510,TODAY())/360,2)</f>
        <v>1.04</v>
      </c>
      <c r="M510" t="s" s="24">
        <f>IF(L510&gt;5,"5年以上",IF(L510&gt;2,"2-5年",IF(L510&gt;1,"1-2年",IF(L510&gt;0.5,"6-12个月",IF(L510&gt;0.25,"3-6个月","0-3个月")))))</f>
        <v>38</v>
      </c>
      <c r="N510" s="25"/>
    </row>
    <row r="511" ht="24.95" customHeight="1">
      <c r="A511" s="21">
        <v>510</v>
      </c>
      <c r="B511" t="s" s="15">
        <v>267</v>
      </c>
      <c r="C511" t="s" s="15">
        <v>861</v>
      </c>
      <c r="D511" s="16"/>
      <c r="E511" t="s" s="17">
        <v>869</v>
      </c>
      <c r="F511" t="s" s="15">
        <v>279</v>
      </c>
      <c r="G511" t="s" s="15">
        <v>35</v>
      </c>
      <c r="H511" t="s" s="15">
        <v>862</v>
      </c>
      <c r="I511" t="s" s="15">
        <v>19</v>
      </c>
      <c r="J511" t="s" s="17">
        <v>29</v>
      </c>
      <c r="K511" s="22">
        <v>42853</v>
      </c>
      <c r="L511" s="23">
        <f>ROUND(DAYS360(K511,TODAY())/360,2)</f>
        <v>1.55</v>
      </c>
      <c r="M511" t="s" s="24">
        <f>IF(L511&gt;5,"5年以上",IF(L511&gt;2,"2-5年",IF(L511&gt;1,"1-2年",IF(L511&gt;0.5,"6-12个月",IF(L511&gt;0.25,"3-6个月","0-3个月")))))</f>
        <v>38</v>
      </c>
      <c r="N511" t="s" s="17">
        <v>870</v>
      </c>
    </row>
    <row r="512" ht="24.95" customHeight="1">
      <c r="A512" s="21">
        <v>511</v>
      </c>
      <c r="B512" t="s" s="15">
        <v>267</v>
      </c>
      <c r="C512" t="s" s="15">
        <v>861</v>
      </c>
      <c r="D512" s="16"/>
      <c r="E512" t="s" s="17">
        <v>871</v>
      </c>
      <c r="F512" t="s" s="15">
        <v>279</v>
      </c>
      <c r="G512" t="s" s="15">
        <v>35</v>
      </c>
      <c r="H512" t="s" s="15">
        <v>862</v>
      </c>
      <c r="I512" t="s" s="15">
        <v>19</v>
      </c>
      <c r="J512" t="s" s="17">
        <v>20</v>
      </c>
      <c r="K512" s="22">
        <v>43178</v>
      </c>
      <c r="L512" s="23">
        <f>ROUND(DAYS360(K512,TODAY())/360,2)</f>
        <v>0.6599999999999999</v>
      </c>
      <c r="M512" t="s" s="24">
        <f>IF(L512&gt;5,"5年以上",IF(L512&gt;2,"2-5年",IF(L512&gt;1,"1-2年",IF(L512&gt;0.5,"6-12个月",IF(L512&gt;0.25,"3-6个月","0-3个月")))))</f>
        <v>54</v>
      </c>
      <c r="N512" t="s" s="17">
        <v>872</v>
      </c>
    </row>
    <row r="513" ht="24.95" customHeight="1">
      <c r="A513" s="21">
        <v>512</v>
      </c>
      <c r="B513" t="s" s="15">
        <v>267</v>
      </c>
      <c r="C513" t="s" s="15">
        <v>861</v>
      </c>
      <c r="D513" s="16"/>
      <c r="E513" t="s" s="17">
        <v>873</v>
      </c>
      <c r="F513" t="s" s="15">
        <v>279</v>
      </c>
      <c r="G513" t="s" s="15">
        <v>35</v>
      </c>
      <c r="H513" t="s" s="15">
        <v>862</v>
      </c>
      <c r="I513" t="s" s="15">
        <v>19</v>
      </c>
      <c r="J513" t="s" s="17">
        <v>20</v>
      </c>
      <c r="K513" s="22">
        <v>42908</v>
      </c>
      <c r="L513" s="23">
        <f>ROUND(DAYS360(K513,TODAY())/360,2)</f>
        <v>1.4</v>
      </c>
      <c r="M513" t="s" s="24">
        <f>IF(L513&gt;5,"5年以上",IF(L513&gt;2,"2-5年",IF(L513&gt;1,"1-2年",IF(L513&gt;0.5,"6-12个月",IF(L513&gt;0.25,"3-6个月","0-3个月")))))</f>
        <v>38</v>
      </c>
      <c r="N513" t="s" s="17">
        <v>874</v>
      </c>
    </row>
    <row r="514" ht="24.95" customHeight="1">
      <c r="A514" s="21">
        <v>513</v>
      </c>
      <c r="B514" t="s" s="15">
        <v>267</v>
      </c>
      <c r="C514" t="s" s="15">
        <v>861</v>
      </c>
      <c r="D514" s="16"/>
      <c r="E514" t="s" s="17">
        <v>875</v>
      </c>
      <c r="F514" t="s" s="15">
        <v>279</v>
      </c>
      <c r="G514" t="s" s="15">
        <v>35</v>
      </c>
      <c r="H514" t="s" s="15">
        <v>862</v>
      </c>
      <c r="I514" t="s" s="15">
        <v>19</v>
      </c>
      <c r="J514" t="s" s="17">
        <v>29</v>
      </c>
      <c r="K514" s="22">
        <v>43357</v>
      </c>
      <c r="L514" s="23">
        <f>ROUND(DAYS360(K514,TODAY())/360,2)</f>
        <v>0.17</v>
      </c>
      <c r="M514" t="s" s="24">
        <f>IF(L514&gt;5,"5年以上",IF(L514&gt;2,"2-5年",IF(L514&gt;1,"1-2年",IF(L514&gt;0.5,"6-12个月",IF(L514&gt;0.25,"3-6个月","0-3个月")))))</f>
        <v>60</v>
      </c>
      <c r="N514" s="25"/>
    </row>
    <row r="515" ht="24.95" customHeight="1">
      <c r="A515" s="21">
        <v>514</v>
      </c>
      <c r="B515" t="s" s="15">
        <v>267</v>
      </c>
      <c r="C515" t="s" s="15">
        <v>861</v>
      </c>
      <c r="D515" s="16"/>
      <c r="E515" t="s" s="17">
        <v>876</v>
      </c>
      <c r="F515" t="s" s="15">
        <v>279</v>
      </c>
      <c r="G515" t="s" s="15">
        <v>35</v>
      </c>
      <c r="H515" t="s" s="15">
        <v>862</v>
      </c>
      <c r="I515" t="s" s="15">
        <v>19</v>
      </c>
      <c r="J515" t="s" s="17">
        <v>20</v>
      </c>
      <c r="K515" s="22">
        <v>43189</v>
      </c>
      <c r="L515" s="23">
        <f>ROUND(DAYS360(K515,TODAY())/360,2)</f>
        <v>0.63</v>
      </c>
      <c r="M515" t="s" s="24">
        <f>IF(L515&gt;5,"5年以上",IF(L515&gt;2,"2-5年",IF(L515&gt;1,"1-2年",IF(L515&gt;0.5,"6-12个月",IF(L515&gt;0.25,"3-6个月","0-3个月")))))</f>
        <v>54</v>
      </c>
      <c r="N515" t="s" s="17">
        <v>877</v>
      </c>
    </row>
    <row r="516" ht="24.95" customHeight="1">
      <c r="A516" s="21">
        <v>515</v>
      </c>
      <c r="B516" t="s" s="15">
        <v>267</v>
      </c>
      <c r="C516" t="s" s="15">
        <v>861</v>
      </c>
      <c r="D516" s="16"/>
      <c r="E516" t="s" s="17">
        <v>878</v>
      </c>
      <c r="F516" t="s" s="15">
        <v>279</v>
      </c>
      <c r="G516" t="s" s="15">
        <v>35</v>
      </c>
      <c r="H516" t="s" s="15">
        <v>862</v>
      </c>
      <c r="I516" t="s" s="15">
        <v>19</v>
      </c>
      <c r="J516" t="s" s="17">
        <v>20</v>
      </c>
      <c r="K516" s="22">
        <v>43369</v>
      </c>
      <c r="L516" s="23">
        <f>ROUND(DAYS360(K516,TODAY())/360,2)</f>
        <v>0.14</v>
      </c>
      <c r="M516" t="s" s="24">
        <f>IF(L516&gt;5,"5年以上",IF(L516&gt;2,"2-5年",IF(L516&gt;1,"1-2年",IF(L516&gt;0.5,"6-12个月",IF(L516&gt;0.25,"3-6个月","0-3个月")))))</f>
        <v>60</v>
      </c>
      <c r="N516" s="25"/>
    </row>
    <row r="517" ht="24.95" customHeight="1">
      <c r="A517" s="21">
        <v>516</v>
      </c>
      <c r="B517" t="s" s="15">
        <v>267</v>
      </c>
      <c r="C517" t="s" s="15">
        <v>861</v>
      </c>
      <c r="D517" s="16"/>
      <c r="E517" t="s" s="17">
        <v>879</v>
      </c>
      <c r="F517" t="s" s="15">
        <v>279</v>
      </c>
      <c r="G517" t="s" s="15">
        <v>35</v>
      </c>
      <c r="H517" t="s" s="15">
        <v>862</v>
      </c>
      <c r="I517" t="s" s="15">
        <v>19</v>
      </c>
      <c r="J517" t="s" s="17">
        <v>29</v>
      </c>
      <c r="K517" s="22">
        <v>43371</v>
      </c>
      <c r="L517" s="23">
        <f>ROUND(DAYS360(K517,TODAY())/360,2)</f>
        <v>0.13</v>
      </c>
      <c r="M517" t="s" s="24">
        <f>IF(L517&gt;5,"5年以上",IF(L517&gt;2,"2-5年",IF(L517&gt;1,"1-2年",IF(L517&gt;0.5,"6-12个月",IF(L517&gt;0.25,"3-6个月","0-3个月")))))</f>
        <v>60</v>
      </c>
      <c r="N517" s="25"/>
    </row>
    <row r="518" ht="24.95" customHeight="1">
      <c r="A518" s="21">
        <v>517</v>
      </c>
      <c r="B518" t="s" s="15">
        <v>267</v>
      </c>
      <c r="C518" t="s" s="15">
        <v>861</v>
      </c>
      <c r="D518" s="16"/>
      <c r="E518" t="s" s="17">
        <v>880</v>
      </c>
      <c r="F518" t="s" s="15">
        <v>279</v>
      </c>
      <c r="G518" t="s" s="15">
        <v>35</v>
      </c>
      <c r="H518" t="s" s="15">
        <v>862</v>
      </c>
      <c r="I518" t="s" s="15">
        <v>19</v>
      </c>
      <c r="J518" t="s" s="17">
        <v>29</v>
      </c>
      <c r="K518" s="22">
        <v>43349</v>
      </c>
      <c r="L518" s="23">
        <v>0</v>
      </c>
      <c r="M518" t="s" s="24">
        <v>60</v>
      </c>
      <c r="N518" s="25"/>
    </row>
    <row r="519" ht="24.95" customHeight="1">
      <c r="A519" s="21">
        <v>518</v>
      </c>
      <c r="B519" t="s" s="15">
        <v>267</v>
      </c>
      <c r="C519" t="s" s="15">
        <v>861</v>
      </c>
      <c r="D519" s="8">
        <v>58</v>
      </c>
      <c r="E519" t="s" s="17">
        <v>881</v>
      </c>
      <c r="F519" t="s" s="15">
        <v>279</v>
      </c>
      <c r="G519" t="s" s="15">
        <v>35</v>
      </c>
      <c r="H519" t="s" s="15">
        <v>862</v>
      </c>
      <c r="I519" t="s" s="15">
        <v>73</v>
      </c>
      <c r="J519" t="s" s="17">
        <v>29</v>
      </c>
      <c r="K519" s="22">
        <v>42920</v>
      </c>
      <c r="L519" s="23">
        <f>ROUND(DAYS360(K519,TODAY())/360,2)</f>
        <v>1.36</v>
      </c>
      <c r="M519" t="s" s="24">
        <f>IF(L519&gt;5,"5年以上",IF(L519&gt;2,"2-5年",IF(L519&gt;1,"1-2年",IF(L519&gt;0.5,"6-12个月",IF(L519&gt;0.25,"3-6个月","0-3个月")))))</f>
        <v>38</v>
      </c>
      <c r="N519" t="s" s="17">
        <v>882</v>
      </c>
    </row>
    <row r="520" ht="24.95" customHeight="1">
      <c r="A520" s="21">
        <v>519</v>
      </c>
      <c r="B520" t="s" s="15">
        <v>267</v>
      </c>
      <c r="C520" t="s" s="15">
        <v>861</v>
      </c>
      <c r="D520" t="s" s="15">
        <v>313</v>
      </c>
      <c r="E520" t="s" s="17">
        <v>883</v>
      </c>
      <c r="F520" t="s" s="15">
        <v>315</v>
      </c>
      <c r="G520" t="s" s="15">
        <v>35</v>
      </c>
      <c r="H520" t="s" s="15">
        <v>862</v>
      </c>
      <c r="I520" t="s" s="15">
        <v>313</v>
      </c>
      <c r="J520" t="s" s="17">
        <v>20</v>
      </c>
      <c r="K520" s="22">
        <v>43280</v>
      </c>
      <c r="L520" s="23">
        <f>ROUND(DAYS360(K520,TODAY())/360,2)</f>
        <v>0.38</v>
      </c>
      <c r="M520" t="s" s="24">
        <f>IF(L520&gt;5,"5年以上",IF(L520&gt;2,"2-5年",IF(L520&gt;1,"1-2年",IF(L520&gt;0.5,"6-12个月",IF(L520&gt;0.25,"3-6个月","0-3个月")))))</f>
        <v>36</v>
      </c>
      <c r="N520" s="25"/>
    </row>
    <row r="521" ht="24.95" customHeight="1">
      <c r="A521" s="21">
        <v>520</v>
      </c>
      <c r="B521" t="s" s="15">
        <v>267</v>
      </c>
      <c r="C521" t="s" s="15">
        <v>861</v>
      </c>
      <c r="D521" t="s" s="15">
        <v>313</v>
      </c>
      <c r="E521" t="s" s="17">
        <v>884</v>
      </c>
      <c r="F521" t="s" s="15">
        <v>315</v>
      </c>
      <c r="G521" t="s" s="15">
        <v>35</v>
      </c>
      <c r="H521" t="s" s="15">
        <v>862</v>
      </c>
      <c r="I521" t="s" s="15">
        <v>313</v>
      </c>
      <c r="J521" t="s" s="17">
        <v>20</v>
      </c>
      <c r="K521" s="22">
        <v>43362</v>
      </c>
      <c r="L521" s="23">
        <f>ROUND(DAYS360(K521,TODAY())/360,2)</f>
        <v>0.16</v>
      </c>
      <c r="M521" t="s" s="24">
        <f>IF(L521&gt;5,"5年以上",IF(L521&gt;2,"2-5年",IF(L521&gt;1,"1-2年",IF(L521&gt;0.5,"6-12个月",IF(L521&gt;0.25,"3-6个月","0-3个月")))))</f>
        <v>60</v>
      </c>
      <c r="N521" s="25"/>
    </row>
    <row r="522" ht="24.95" customHeight="1">
      <c r="A522" s="8">
        <v>521</v>
      </c>
      <c r="B522" t="s" s="9">
        <v>267</v>
      </c>
      <c r="C522" t="s" s="11">
        <v>885</v>
      </c>
      <c r="D522" s="10"/>
      <c r="E522" t="s" s="11">
        <v>886</v>
      </c>
      <c r="F522" t="s" s="12">
        <v>199</v>
      </c>
      <c r="G522" t="s" s="12">
        <v>47</v>
      </c>
      <c r="H522" t="s" s="12">
        <v>31</v>
      </c>
      <c r="I522" t="s" s="12">
        <v>19</v>
      </c>
      <c r="J522" t="s" s="9">
        <v>20</v>
      </c>
      <c r="K522" s="10">
        <v>42548</v>
      </c>
      <c r="L522" s="13">
        <f>ROUND(DAYS360(K522,TODAY())/360,2)</f>
        <v>2.38</v>
      </c>
      <c r="M522" t="s" s="9">
        <f>IF(L522&gt;5,"5年以上",IF(L522&gt;2,"2-5年",IF(L522&gt;1,"1-2年",IF(L522&gt;0.5,"6-12个月",IF(L522&gt;0.25,"3-6个月","0-3个月")))))</f>
        <v>25</v>
      </c>
      <c r="N522" t="s" s="30">
        <v>887</v>
      </c>
    </row>
    <row r="523" ht="24.95" customHeight="1">
      <c r="A523" s="8">
        <v>522</v>
      </c>
      <c r="B523" t="s" s="15">
        <v>267</v>
      </c>
      <c r="C523" t="s" s="17">
        <v>885</v>
      </c>
      <c r="D523" t="s" s="15">
        <v>277</v>
      </c>
      <c r="E523" t="s" s="17">
        <v>888</v>
      </c>
      <c r="F523" t="s" s="18">
        <v>279</v>
      </c>
      <c r="G523" t="s" s="18">
        <v>35</v>
      </c>
      <c r="H523" t="s" s="18">
        <v>886</v>
      </c>
      <c r="I523" t="s" s="18">
        <v>19</v>
      </c>
      <c r="J523" t="s" s="15">
        <v>20</v>
      </c>
      <c r="K523" s="16">
        <v>43283</v>
      </c>
      <c r="L523" s="19">
        <f>ROUND(DAYS360(K523,TODAY())/360,2)</f>
        <v>0.37</v>
      </c>
      <c r="M523" t="s" s="15">
        <f>IF(L523&gt;5,"5年以上",IF(L523&gt;2,"2-5年",IF(L523&gt;1,"1-2年",IF(L523&gt;0.5,"6-12个月",IF(L523&gt;0.25,"3-6个月","0-3个月")))))</f>
        <v>36</v>
      </c>
      <c r="N523" s="20"/>
    </row>
    <row r="524" ht="24.95" customHeight="1">
      <c r="A524" s="8">
        <v>523</v>
      </c>
      <c r="B524" t="s" s="15">
        <v>267</v>
      </c>
      <c r="C524" t="s" s="17">
        <v>885</v>
      </c>
      <c r="D524" t="s" s="15">
        <v>277</v>
      </c>
      <c r="E524" t="s" s="17">
        <v>889</v>
      </c>
      <c r="F524" t="s" s="18">
        <v>279</v>
      </c>
      <c r="G524" t="s" s="18">
        <v>35</v>
      </c>
      <c r="H524" t="s" s="18">
        <v>886</v>
      </c>
      <c r="I524" t="s" s="18">
        <v>19</v>
      </c>
      <c r="J524" t="s" s="15">
        <v>20</v>
      </c>
      <c r="K524" s="16">
        <v>42983</v>
      </c>
      <c r="L524" s="19">
        <f>ROUND(DAYS360(K524,TODAY())/360,2)</f>
        <v>1.19</v>
      </c>
      <c r="M524" t="s" s="15">
        <f>IF(L524&gt;5,"5年以上",IF(L524&gt;2,"2-5年",IF(L524&gt;1,"1-2年",IF(L524&gt;0.5,"6-12个月",IF(L524&gt;0.25,"3-6个月","0-3个月")))))</f>
        <v>38</v>
      </c>
      <c r="N524" t="s" s="26">
        <v>890</v>
      </c>
    </row>
    <row r="525" ht="24.95" customHeight="1">
      <c r="A525" s="21">
        <v>524</v>
      </c>
      <c r="B525" t="s" s="15">
        <v>267</v>
      </c>
      <c r="C525" t="s" s="17">
        <v>885</v>
      </c>
      <c r="D525" t="s" s="15">
        <v>277</v>
      </c>
      <c r="E525" t="s" s="17">
        <v>891</v>
      </c>
      <c r="F525" t="s" s="15">
        <v>279</v>
      </c>
      <c r="G525" t="s" s="15">
        <v>35</v>
      </c>
      <c r="H525" t="s" s="15">
        <v>886</v>
      </c>
      <c r="I525" t="s" s="15">
        <v>19</v>
      </c>
      <c r="J525" t="s" s="17">
        <v>20</v>
      </c>
      <c r="K525" s="22">
        <v>43033</v>
      </c>
      <c r="L525" s="23">
        <f>ROUND(DAYS360(K525,TODAY())/360,2)</f>
        <v>1.06</v>
      </c>
      <c r="M525" t="s" s="24">
        <f>IF(L525&gt;5,"5年以上",IF(L525&gt;2,"2-5年",IF(L525&gt;1,"1-2年",IF(L525&gt;0.5,"6-12个月",IF(L525&gt;0.25,"3-6个月","0-3个月")))))</f>
        <v>38</v>
      </c>
      <c r="N525" t="s" s="17">
        <v>892</v>
      </c>
    </row>
    <row r="526" ht="24.95" customHeight="1">
      <c r="A526" s="21">
        <v>525</v>
      </c>
      <c r="B526" t="s" s="15">
        <v>267</v>
      </c>
      <c r="C526" t="s" s="15">
        <v>885</v>
      </c>
      <c r="D526" t="s" s="15">
        <v>277</v>
      </c>
      <c r="E526" t="s" s="17">
        <v>893</v>
      </c>
      <c r="F526" t="s" s="15">
        <v>279</v>
      </c>
      <c r="G526" t="s" s="15">
        <v>35</v>
      </c>
      <c r="H526" t="s" s="15">
        <v>886</v>
      </c>
      <c r="I526" t="s" s="15">
        <v>19</v>
      </c>
      <c r="J526" t="s" s="17">
        <v>20</v>
      </c>
      <c r="K526" s="22">
        <v>43227</v>
      </c>
      <c r="L526" s="23">
        <f>ROUND(DAYS360(K526,TODAY())/360,2)</f>
        <v>0.52</v>
      </c>
      <c r="M526" t="s" s="24">
        <f>IF(L526&gt;5,"5年以上",IF(L526&gt;2,"2-5年",IF(L526&gt;1,"1-2年",IF(L526&gt;0.5,"6-12个月",IF(L526&gt;0.25,"3-6个月","0-3个月")))))</f>
        <v>54</v>
      </c>
      <c r="N526" s="25"/>
    </row>
    <row r="527" ht="24.95" customHeight="1">
      <c r="A527" s="21">
        <v>526</v>
      </c>
      <c r="B527" t="s" s="15">
        <v>267</v>
      </c>
      <c r="C527" t="s" s="15">
        <v>885</v>
      </c>
      <c r="D527" t="s" s="15">
        <v>277</v>
      </c>
      <c r="E527" t="s" s="17">
        <v>894</v>
      </c>
      <c r="F527" t="s" s="15">
        <v>279</v>
      </c>
      <c r="G527" t="s" s="15">
        <v>35</v>
      </c>
      <c r="H527" t="s" s="15">
        <v>886</v>
      </c>
      <c r="I527" t="s" s="15">
        <v>19</v>
      </c>
      <c r="J527" t="s" s="17">
        <v>20</v>
      </c>
      <c r="K527" s="22">
        <v>43279</v>
      </c>
      <c r="L527" s="23">
        <f>ROUND(DAYS360(K527,TODAY())/360,2)</f>
        <v>0.38</v>
      </c>
      <c r="M527" t="s" s="24">
        <f>IF(L527&gt;5,"5年以上",IF(L527&gt;2,"2-5年",IF(L527&gt;1,"1-2年",IF(L527&gt;0.5,"6-12个月",IF(L527&gt;0.25,"3-6个月","0-3个月")))))</f>
        <v>36</v>
      </c>
      <c r="N527" s="25"/>
    </row>
    <row r="528" ht="24.95" customHeight="1">
      <c r="A528" s="21">
        <v>527</v>
      </c>
      <c r="B528" t="s" s="15">
        <v>267</v>
      </c>
      <c r="C528" t="s" s="15">
        <v>885</v>
      </c>
      <c r="D528" t="s" s="15">
        <v>277</v>
      </c>
      <c r="E528" t="s" s="17">
        <v>895</v>
      </c>
      <c r="F528" t="s" s="15">
        <v>279</v>
      </c>
      <c r="G528" t="s" s="15">
        <v>35</v>
      </c>
      <c r="H528" t="s" s="15">
        <v>886</v>
      </c>
      <c r="I528" t="s" s="15">
        <v>19</v>
      </c>
      <c r="J528" t="s" s="17">
        <v>29</v>
      </c>
      <c r="K528" s="22">
        <v>43333</v>
      </c>
      <c r="L528" s="23">
        <f>ROUND(DAYS360(K528,TODAY())/360,2)</f>
        <v>0.23</v>
      </c>
      <c r="M528" t="s" s="24">
        <f>IF(L528&gt;5,"5年以上",IF(L528&gt;2,"2-5年",IF(L528&gt;1,"1-2年",IF(L528&gt;0.5,"6-12个月",IF(L528&gt;0.25,"3-6个月","0-3个月")))))</f>
        <v>60</v>
      </c>
      <c r="N528" s="25"/>
    </row>
    <row r="529" ht="24.95" customHeight="1">
      <c r="A529" s="21">
        <v>528</v>
      </c>
      <c r="B529" t="s" s="15">
        <v>267</v>
      </c>
      <c r="C529" t="s" s="15">
        <v>885</v>
      </c>
      <c r="D529" s="16"/>
      <c r="E529" t="s" s="17">
        <v>896</v>
      </c>
      <c r="F529" t="s" s="15">
        <v>279</v>
      </c>
      <c r="G529" t="s" s="15">
        <v>35</v>
      </c>
      <c r="H529" t="s" s="15">
        <v>886</v>
      </c>
      <c r="I529" t="s" s="15">
        <v>19</v>
      </c>
      <c r="J529" t="s" s="17">
        <v>29</v>
      </c>
      <c r="K529" s="22">
        <v>43388</v>
      </c>
      <c r="L529" s="23">
        <f>ROUND(DAYS360(K529,TODAY())/360,2)</f>
        <v>0.08</v>
      </c>
      <c r="M529" t="s" s="24">
        <f>IF(L529&gt;5,"5年以上",IF(L529&gt;2,"2-5年",IF(L529&gt;1,"1-2年",IF(L529&gt;0.5,"6-12个月",IF(L529&gt;0.25,"3-6个月","0-3个月")))))</f>
        <v>60</v>
      </c>
      <c r="N529" s="25"/>
    </row>
    <row r="530" ht="24.95" customHeight="1">
      <c r="A530" s="21">
        <v>529</v>
      </c>
      <c r="B530" t="s" s="15">
        <v>267</v>
      </c>
      <c r="C530" t="s" s="15">
        <v>885</v>
      </c>
      <c r="D530" s="16"/>
      <c r="E530" t="s" s="17">
        <v>897</v>
      </c>
      <c r="F530" t="s" s="15">
        <v>279</v>
      </c>
      <c r="G530" t="s" s="15">
        <v>35</v>
      </c>
      <c r="H530" t="s" s="15">
        <v>886</v>
      </c>
      <c r="I530" t="s" s="15">
        <v>19</v>
      </c>
      <c r="J530" t="s" s="17">
        <v>29</v>
      </c>
      <c r="K530" s="22">
        <v>43405</v>
      </c>
      <c r="L530" s="23">
        <f>ROUND(DAYS360(K530,TODAY())/360,2)</f>
        <v>0.04</v>
      </c>
      <c r="M530" t="s" s="24">
        <f>IF(L530&gt;5,"5年以上",IF(L530&gt;2,"2-5年",IF(L530&gt;1,"1-2年",IF(L530&gt;0.5,"6-12个月",IF(L530&gt;0.25,"3-6个月","0-3个月")))))</f>
        <v>60</v>
      </c>
      <c r="N530" s="25"/>
    </row>
    <row r="531" ht="24.95" customHeight="1">
      <c r="A531" s="8">
        <v>530</v>
      </c>
      <c r="B531" t="s" s="15">
        <v>267</v>
      </c>
      <c r="C531" t="s" s="15">
        <v>885</v>
      </c>
      <c r="D531" t="s" s="15">
        <v>313</v>
      </c>
      <c r="E531" t="s" s="17">
        <v>898</v>
      </c>
      <c r="F531" t="s" s="18">
        <v>315</v>
      </c>
      <c r="G531" t="s" s="18">
        <v>35</v>
      </c>
      <c r="H531" t="s" s="18">
        <v>886</v>
      </c>
      <c r="I531" t="s" s="18">
        <v>313</v>
      </c>
      <c r="J531" t="s" s="15">
        <v>20</v>
      </c>
      <c r="K531" s="16">
        <v>43193</v>
      </c>
      <c r="L531" s="19">
        <f>ROUND(DAYS360(K531,TODAY())/360,2)</f>
        <v>0.62</v>
      </c>
      <c r="M531" t="s" s="15">
        <f>IF(L531&gt;5,"5年以上",IF(L531&gt;2,"2-5年",IF(L531&gt;1,"1-2年",IF(L531&gt;0.5,"6-12个月",IF(L531&gt;0.25,"3-6个月","0-3个月")))))</f>
        <v>54</v>
      </c>
      <c r="N531" s="20"/>
    </row>
    <row r="532" ht="24.95" customHeight="1">
      <c r="A532" s="21">
        <v>531</v>
      </c>
      <c r="B532" t="s" s="9">
        <v>267</v>
      </c>
      <c r="C532" t="s" s="9">
        <v>899</v>
      </c>
      <c r="D532" s="10"/>
      <c r="E532" t="s" s="11">
        <v>900</v>
      </c>
      <c r="F532" t="s" s="9">
        <v>199</v>
      </c>
      <c r="G532" t="s" s="9">
        <v>47</v>
      </c>
      <c r="H532" t="s" s="9">
        <v>31</v>
      </c>
      <c r="I532" t="s" s="9">
        <v>19</v>
      </c>
      <c r="J532" t="s" s="9">
        <v>20</v>
      </c>
      <c r="K532" s="27">
        <v>43076</v>
      </c>
      <c r="L532" s="28">
        <f>ROUND(DAYS360(K532,TODAY())/360,2)</f>
        <v>0.9400000000000001</v>
      </c>
      <c r="M532" t="s" s="29">
        <f>IF(L532&gt;5,"5年以上",IF(L532&gt;2,"2-5年",IF(L532&gt;1,"1-2年",IF(L532&gt;0.5,"6-12个月",IF(L532&gt;0.25,"3-6个月","0-3个月")))))</f>
        <v>54</v>
      </c>
      <c r="N532" t="s" s="11">
        <v>901</v>
      </c>
    </row>
    <row r="533" ht="24.95" customHeight="1">
      <c r="A533" s="21">
        <v>532</v>
      </c>
      <c r="B533" t="s" s="15">
        <v>267</v>
      </c>
      <c r="C533" t="s" s="15">
        <v>899</v>
      </c>
      <c r="D533" t="s" s="15">
        <v>640</v>
      </c>
      <c r="E533" t="s" s="17">
        <v>902</v>
      </c>
      <c r="F533" t="s" s="15">
        <v>279</v>
      </c>
      <c r="G533" t="s" s="15">
        <v>35</v>
      </c>
      <c r="H533" t="s" s="15">
        <v>900</v>
      </c>
      <c r="I533" t="s" s="15">
        <v>19</v>
      </c>
      <c r="J533" t="s" s="17">
        <v>20</v>
      </c>
      <c r="K533" s="22">
        <v>43242</v>
      </c>
      <c r="L533" s="23">
        <f>ROUND(DAYS360(K533,TODAY())/360,2)</f>
        <v>0.48</v>
      </c>
      <c r="M533" t="s" s="24">
        <f>IF(L533&gt;5,"5年以上",IF(L533&gt;2,"2-5年",IF(L533&gt;1,"1-2年",IF(L533&gt;0.5,"6-12个月",IF(L533&gt;0.25,"3-6个月","0-3个月")))))</f>
        <v>36</v>
      </c>
      <c r="N533" s="25"/>
    </row>
    <row r="534" ht="24.95" customHeight="1">
      <c r="A534" s="21">
        <v>533</v>
      </c>
      <c r="B534" t="s" s="15">
        <v>267</v>
      </c>
      <c r="C534" t="s" s="15">
        <v>899</v>
      </c>
      <c r="D534" s="16"/>
      <c r="E534" t="s" s="17">
        <v>903</v>
      </c>
      <c r="F534" t="s" s="15">
        <v>279</v>
      </c>
      <c r="G534" t="s" s="15">
        <v>35</v>
      </c>
      <c r="H534" t="s" s="15">
        <v>900</v>
      </c>
      <c r="I534" t="s" s="15">
        <v>19</v>
      </c>
      <c r="J534" t="s" s="17">
        <v>20</v>
      </c>
      <c r="K534" s="22">
        <v>43391</v>
      </c>
      <c r="L534" s="23">
        <f>ROUND(DAYS360(K534,TODAY())/360,2)</f>
        <v>0.08</v>
      </c>
      <c r="M534" t="s" s="24">
        <f>IF(L534&gt;5,"5年以上",IF(L534&gt;2,"2-5年",IF(L534&gt;1,"1-2年",IF(L534&gt;0.5,"6-12个月",IF(L534&gt;0.25,"3-6个月","0-3个月")))))</f>
        <v>60</v>
      </c>
      <c r="N534" s="25"/>
    </row>
    <row r="535" ht="24.95" customHeight="1">
      <c r="A535" s="21">
        <v>534</v>
      </c>
      <c r="B535" t="s" s="15">
        <v>267</v>
      </c>
      <c r="C535" t="s" s="15">
        <v>899</v>
      </c>
      <c r="D535" s="16"/>
      <c r="E535" t="s" s="17">
        <v>904</v>
      </c>
      <c r="F535" t="s" s="15">
        <v>279</v>
      </c>
      <c r="G535" t="s" s="15">
        <v>35</v>
      </c>
      <c r="H535" t="s" s="15">
        <v>900</v>
      </c>
      <c r="I535" t="s" s="15">
        <v>19</v>
      </c>
      <c r="J535" t="s" s="17">
        <v>20</v>
      </c>
      <c r="K535" s="22">
        <v>43397</v>
      </c>
      <c r="L535" s="23">
        <f>ROUND(DAYS360(K535,TODAY())/360,2)</f>
        <v>0.06</v>
      </c>
      <c r="M535" t="s" s="24">
        <f>IF(L535&gt;5,"5年以上",IF(L535&gt;2,"2-5年",IF(L535&gt;1,"1-2年",IF(L535&gt;0.5,"6-12个月",IF(L535&gt;0.25,"3-6个月","0-3个月")))))</f>
        <v>60</v>
      </c>
      <c r="N535" s="25"/>
    </row>
    <row r="536" ht="24.95" customHeight="1">
      <c r="A536" s="21">
        <v>535</v>
      </c>
      <c r="B536" t="s" s="15">
        <v>267</v>
      </c>
      <c r="C536" t="s" s="15">
        <v>899</v>
      </c>
      <c r="D536" s="16"/>
      <c r="E536" t="s" s="17">
        <v>905</v>
      </c>
      <c r="F536" t="s" s="15">
        <v>279</v>
      </c>
      <c r="G536" t="s" s="15">
        <v>35</v>
      </c>
      <c r="H536" t="s" s="15">
        <v>900</v>
      </c>
      <c r="I536" t="s" s="15">
        <v>19</v>
      </c>
      <c r="J536" t="s" s="17">
        <v>20</v>
      </c>
      <c r="K536" s="22">
        <v>43405</v>
      </c>
      <c r="L536" s="23">
        <f>ROUND(DAYS360(K536,TODAY())/360,2)</f>
        <v>0.04</v>
      </c>
      <c r="M536" t="s" s="24">
        <f>IF(L536&gt;5,"5年以上",IF(L536&gt;2,"2-5年",IF(L536&gt;1,"1-2年",IF(L536&gt;0.5,"6-12个月",IF(L536&gt;0.25,"3-6个月","0-3个月")))))</f>
        <v>60</v>
      </c>
      <c r="N536" s="25"/>
    </row>
    <row r="537" ht="24.95" customHeight="1">
      <c r="A537" s="8">
        <v>536</v>
      </c>
      <c r="B537" t="s" s="15">
        <v>267</v>
      </c>
      <c r="C537" t="s" s="15">
        <v>899</v>
      </c>
      <c r="D537" t="s" s="15">
        <v>313</v>
      </c>
      <c r="E537" t="s" s="17">
        <v>906</v>
      </c>
      <c r="F537" t="s" s="18">
        <v>315</v>
      </c>
      <c r="G537" t="s" s="18">
        <v>35</v>
      </c>
      <c r="H537" t="s" s="18">
        <v>900</v>
      </c>
      <c r="I537" t="s" s="18">
        <v>313</v>
      </c>
      <c r="J537" t="s" s="15">
        <v>20</v>
      </c>
      <c r="K537" s="16">
        <v>43164</v>
      </c>
      <c r="L537" s="19">
        <f>ROUND(DAYS360(K537,TODAY())/360,2)</f>
        <v>0.6900000000000001</v>
      </c>
      <c r="M537" t="s" s="15">
        <f>IF(L537&gt;5,"5年以上",IF(L537&gt;2,"2-5年",IF(L537&gt;1,"1-2年",IF(L537&gt;0.5,"6-12个月",IF(L537&gt;0.25,"3-6个月","0-3个月")))))</f>
        <v>54</v>
      </c>
      <c r="N537" s="20"/>
    </row>
    <row r="538" ht="24.95" customHeight="1">
      <c r="A538" s="8">
        <v>537</v>
      </c>
      <c r="B538" t="s" s="9">
        <v>267</v>
      </c>
      <c r="C538" t="s" s="9">
        <v>907</v>
      </c>
      <c r="D538" t="s" s="9">
        <v>908</v>
      </c>
      <c r="E538" t="s" s="11">
        <v>909</v>
      </c>
      <c r="F538" t="s" s="12">
        <v>199</v>
      </c>
      <c r="G538" t="s" s="12">
        <v>47</v>
      </c>
      <c r="H538" t="s" s="12">
        <v>31</v>
      </c>
      <c r="I538" t="s" s="12">
        <v>19</v>
      </c>
      <c r="J538" t="s" s="9">
        <v>20</v>
      </c>
      <c r="K538" s="10">
        <v>42073</v>
      </c>
      <c r="L538" s="13">
        <f>ROUND(DAYS360(K538,TODAY())/360,2)</f>
        <v>3.68</v>
      </c>
      <c r="M538" t="s" s="9">
        <f>IF(L538&gt;5,"5年以上",IF(L538&gt;2,"2-5年",IF(L538&gt;1,"1-2年",IF(L538&gt;0.5,"6-12个月",IF(L538&gt;0.25,"3-6个月","0-3个月")))))</f>
        <v>25</v>
      </c>
      <c r="N538" t="s" s="30">
        <v>910</v>
      </c>
    </row>
    <row r="539" ht="24.95" customHeight="1">
      <c r="A539" s="21">
        <v>538</v>
      </c>
      <c r="B539" t="s" s="15">
        <v>267</v>
      </c>
      <c r="C539" t="s" s="15">
        <v>907</v>
      </c>
      <c r="D539" s="16"/>
      <c r="E539" t="s" s="17">
        <v>911</v>
      </c>
      <c r="F539" t="s" s="15">
        <v>279</v>
      </c>
      <c r="G539" t="s" s="15">
        <v>35</v>
      </c>
      <c r="H539" t="s" s="15">
        <v>909</v>
      </c>
      <c r="I539" t="s" s="15">
        <v>19</v>
      </c>
      <c r="J539" t="s" s="17">
        <v>20</v>
      </c>
      <c r="K539" s="22">
        <v>43305</v>
      </c>
      <c r="L539" s="23">
        <f>ROUND(DAYS360(K539,TODAY())/360,2)</f>
        <v>0.31</v>
      </c>
      <c r="M539" t="s" s="24">
        <f>IF(L539&gt;5,"5年以上",IF(L539&gt;2,"2-5年",IF(L539&gt;1,"1-2年",IF(L539&gt;0.5,"6-12个月",IF(L539&gt;0.25,"3-6个月","0-3个月")))))</f>
        <v>36</v>
      </c>
      <c r="N539" t="s" s="17">
        <v>912</v>
      </c>
    </row>
    <row r="540" ht="24.95" customHeight="1">
      <c r="A540" s="21">
        <v>539</v>
      </c>
      <c r="B540" t="s" s="15">
        <v>267</v>
      </c>
      <c r="C540" t="s" s="15">
        <v>907</v>
      </c>
      <c r="D540" s="16"/>
      <c r="E540" t="s" s="17">
        <v>913</v>
      </c>
      <c r="F540" t="s" s="15">
        <v>279</v>
      </c>
      <c r="G540" t="s" s="15">
        <v>35</v>
      </c>
      <c r="H540" t="s" s="15">
        <v>909</v>
      </c>
      <c r="I540" t="s" s="15">
        <v>19</v>
      </c>
      <c r="J540" t="s" s="17">
        <v>20</v>
      </c>
      <c r="K540" s="22">
        <v>43354</v>
      </c>
      <c r="L540" s="23">
        <f>ROUND(DAYS360(K540,TODAY())/360,2)</f>
        <v>0.18</v>
      </c>
      <c r="M540" t="s" s="24">
        <f>IF(L540&gt;5,"5年以上",IF(L540&gt;2,"2-5年",IF(L540&gt;1,"1-2年",IF(L540&gt;0.5,"6-12个月",IF(L540&gt;0.25,"3-6个月","0-3个月")))))</f>
        <v>60</v>
      </c>
      <c r="N540" s="25"/>
    </row>
    <row r="541" ht="24.95" customHeight="1">
      <c r="A541" s="21">
        <v>540</v>
      </c>
      <c r="B541" t="s" s="3">
        <v>267</v>
      </c>
      <c r="C541" t="s" s="3">
        <v>907</v>
      </c>
      <c r="D541" s="31"/>
      <c r="E541" t="s" s="4">
        <v>914</v>
      </c>
      <c r="F541" t="s" s="3">
        <v>292</v>
      </c>
      <c r="G541" t="s" s="3">
        <v>35</v>
      </c>
      <c r="H541" t="s" s="3">
        <v>909</v>
      </c>
      <c r="I541" t="s" s="3">
        <v>19</v>
      </c>
      <c r="J541" t="s" s="3">
        <v>20</v>
      </c>
      <c r="K541" s="32">
        <v>42867</v>
      </c>
      <c r="L541" s="33">
        <f>ROUND(DAYS360(K541,TODAY())/360,2)</f>
        <v>1.51</v>
      </c>
      <c r="M541" t="s" s="34">
        <f>IF(L541&gt;5,"5年以上",IF(L541&gt;2,"2-5年",IF(L541&gt;1,"1-2年",IF(L541&gt;0.5,"6-12个月",IF(L541&gt;0.25,"3-6个月","0-3个月")))))</f>
        <v>38</v>
      </c>
      <c r="N541" t="s" s="4">
        <v>915</v>
      </c>
    </row>
    <row r="542" ht="24.95" customHeight="1">
      <c r="A542" s="21">
        <v>541</v>
      </c>
      <c r="B542" t="s" s="15">
        <v>267</v>
      </c>
      <c r="C542" t="s" s="15">
        <v>907</v>
      </c>
      <c r="D542" s="16"/>
      <c r="E542" t="s" s="17">
        <v>916</v>
      </c>
      <c r="F542" t="s" s="15">
        <v>279</v>
      </c>
      <c r="G542" t="s" s="15">
        <v>35</v>
      </c>
      <c r="H542" t="s" s="15">
        <v>914</v>
      </c>
      <c r="I542" t="s" s="15">
        <v>19</v>
      </c>
      <c r="J542" t="s" s="17">
        <v>20</v>
      </c>
      <c r="K542" s="22">
        <v>43353</v>
      </c>
      <c r="L542" s="23">
        <f>ROUND(DAYS360(K542,TODAY())/360,2)</f>
        <v>0.18</v>
      </c>
      <c r="M542" t="s" s="24">
        <f>IF(L542&gt;5,"5年以上",IF(L542&gt;2,"2-5年",IF(L542&gt;1,"1-2年",IF(L542&gt;0.5,"6-12个月",IF(L542&gt;0.25,"3-6个月","0-3个月")))))</f>
        <v>60</v>
      </c>
      <c r="N542" s="25"/>
    </row>
    <row r="543" ht="24.95" customHeight="1">
      <c r="A543" s="21">
        <v>542</v>
      </c>
      <c r="B543" t="s" s="15">
        <v>267</v>
      </c>
      <c r="C543" t="s" s="15">
        <v>907</v>
      </c>
      <c r="D543" s="16"/>
      <c r="E543" t="s" s="17">
        <v>917</v>
      </c>
      <c r="F543" t="s" s="15">
        <v>279</v>
      </c>
      <c r="G543" t="s" s="15">
        <v>35</v>
      </c>
      <c r="H543" t="s" s="15">
        <v>914</v>
      </c>
      <c r="I543" t="s" s="15">
        <v>19</v>
      </c>
      <c r="J543" t="s" s="17">
        <v>29</v>
      </c>
      <c r="K543" s="22">
        <v>43357</v>
      </c>
      <c r="L543" s="23">
        <f>ROUND(DAYS360(K543,TODAY())/360,2)</f>
        <v>0.17</v>
      </c>
      <c r="M543" t="s" s="24">
        <f>IF(L543&gt;5,"5年以上",IF(L543&gt;2,"2-5年",IF(L543&gt;1,"1-2年",IF(L543&gt;0.5,"6-12个月",IF(L543&gt;0.25,"3-6个月","0-3个月")))))</f>
        <v>60</v>
      </c>
      <c r="N543" s="25"/>
    </row>
    <row r="544" ht="24.95" customHeight="1">
      <c r="A544" s="21">
        <v>543</v>
      </c>
      <c r="B544" t="s" s="15">
        <v>267</v>
      </c>
      <c r="C544" t="s" s="15">
        <v>907</v>
      </c>
      <c r="D544" s="16"/>
      <c r="E544" t="s" s="17">
        <v>918</v>
      </c>
      <c r="F544" t="s" s="15">
        <v>279</v>
      </c>
      <c r="G544" t="s" s="15">
        <v>35</v>
      </c>
      <c r="H544" t="s" s="15">
        <v>914</v>
      </c>
      <c r="I544" t="s" s="15">
        <v>19</v>
      </c>
      <c r="J544" t="s" s="17">
        <v>20</v>
      </c>
      <c r="K544" s="22">
        <v>43363</v>
      </c>
      <c r="L544" s="23">
        <f>ROUND(DAYS360(K544,TODAY())/360,2)</f>
        <v>0.15</v>
      </c>
      <c r="M544" t="s" s="24">
        <f>IF(L544&gt;5,"5年以上",IF(L544&gt;2,"2-5年",IF(L544&gt;1,"1-2年",IF(L544&gt;0.5,"6-12个月",IF(L544&gt;0.25,"3-6个月","0-3个月")))))</f>
        <v>60</v>
      </c>
      <c r="N544" s="25"/>
    </row>
    <row r="545" ht="24.95" customHeight="1">
      <c r="A545" s="21">
        <v>544</v>
      </c>
      <c r="B545" t="s" s="15">
        <v>267</v>
      </c>
      <c r="C545" t="s" s="15">
        <v>907</v>
      </c>
      <c r="D545" s="16"/>
      <c r="E545" t="s" s="17">
        <v>919</v>
      </c>
      <c r="F545" t="s" s="15">
        <v>279</v>
      </c>
      <c r="G545" t="s" s="15">
        <v>35</v>
      </c>
      <c r="H545" t="s" s="15">
        <v>914</v>
      </c>
      <c r="I545" t="s" s="15">
        <v>19</v>
      </c>
      <c r="J545" t="s" s="17">
        <v>20</v>
      </c>
      <c r="K545" s="22">
        <v>43392</v>
      </c>
      <c r="L545" s="23">
        <f>ROUND(DAYS360(K545,TODAY())/360,2)</f>
        <v>0.06999999999999999</v>
      </c>
      <c r="M545" t="s" s="24">
        <f>IF(L545&gt;5,"5年以上",IF(L545&gt;2,"2-5年",IF(L545&gt;1,"1-2年",IF(L545&gt;0.5,"6-12个月",IF(L545&gt;0.25,"3-6个月","0-3个月")))))</f>
        <v>60</v>
      </c>
      <c r="N545" s="25"/>
    </row>
    <row r="546" ht="24.95" customHeight="1">
      <c r="A546" s="8">
        <v>545</v>
      </c>
      <c r="B546" t="s" s="15">
        <v>267</v>
      </c>
      <c r="C546" t="s" s="15">
        <v>907</v>
      </c>
      <c r="D546" t="s" s="15">
        <v>313</v>
      </c>
      <c r="E546" t="s" s="17">
        <v>920</v>
      </c>
      <c r="F546" t="s" s="18">
        <v>315</v>
      </c>
      <c r="G546" t="s" s="18">
        <v>35</v>
      </c>
      <c r="H546" t="s" s="18">
        <v>909</v>
      </c>
      <c r="I546" t="s" s="18">
        <v>313</v>
      </c>
      <c r="J546" t="s" s="15">
        <v>20</v>
      </c>
      <c r="K546" s="16">
        <v>42748</v>
      </c>
      <c r="L546" s="19">
        <f>ROUND(DAYS360(K546,TODAY())/360,2)</f>
        <v>1.84</v>
      </c>
      <c r="M546" t="s" s="15">
        <f>IF(L546&gt;5,"5年以上",IF(L546&gt;2,"2-5年",IF(L546&gt;1,"1-2年",IF(L546&gt;0.5,"6-12个月",IF(L546&gt;0.25,"3-6个月","0-3个月")))))</f>
        <v>38</v>
      </c>
      <c r="N546" t="s" s="26">
        <v>921</v>
      </c>
    </row>
    <row r="547" ht="24.95" customHeight="1">
      <c r="A547" s="8">
        <v>546</v>
      </c>
      <c r="B547" t="s" s="9">
        <v>267</v>
      </c>
      <c r="C547" t="s" s="9">
        <v>922</v>
      </c>
      <c r="D547" s="10"/>
      <c r="E547" t="s" s="11">
        <v>923</v>
      </c>
      <c r="F547" t="s" s="12">
        <v>199</v>
      </c>
      <c r="G547" t="s" s="12">
        <v>47</v>
      </c>
      <c r="H547" t="s" s="12">
        <v>31</v>
      </c>
      <c r="I547" t="s" s="12">
        <v>19</v>
      </c>
      <c r="J547" t="s" s="9">
        <v>29</v>
      </c>
      <c r="K547" s="10">
        <v>42794</v>
      </c>
      <c r="L547" s="13">
        <f>ROUND(DAYS360(K547,TODAY())/360,2)</f>
        <v>1.71</v>
      </c>
      <c r="M547" t="s" s="9">
        <f>IF(L547&gt;5,"5年以上",IF(L547&gt;2,"2-5年",IF(L547&gt;1,"1-2年",IF(L547&gt;0.5,"6-12个月",IF(L547&gt;0.25,"3-6个月","0-3个月")))))</f>
        <v>38</v>
      </c>
      <c r="N547" t="s" s="30">
        <v>924</v>
      </c>
    </row>
    <row r="548" ht="24.95" customHeight="1">
      <c r="A548" s="21">
        <v>547</v>
      </c>
      <c r="B548" t="s" s="15">
        <v>267</v>
      </c>
      <c r="C548" t="s" s="15">
        <v>922</v>
      </c>
      <c r="D548" s="16"/>
      <c r="E548" t="s" s="17">
        <v>925</v>
      </c>
      <c r="F548" t="s" s="15">
        <v>279</v>
      </c>
      <c r="G548" t="s" s="15">
        <v>35</v>
      </c>
      <c r="H548" t="s" s="15">
        <v>923</v>
      </c>
      <c r="I548" t="s" s="15">
        <v>19</v>
      </c>
      <c r="J548" t="s" s="17">
        <v>20</v>
      </c>
      <c r="K548" s="22">
        <v>43344</v>
      </c>
      <c r="L548" s="23">
        <f>ROUND(DAYS360(K548,TODAY())/360,2)</f>
        <v>0.21</v>
      </c>
      <c r="M548" t="s" s="24">
        <f>IF(L548&gt;5,"5年以上",IF(L548&gt;2,"2-5年",IF(L548&gt;1,"1-2年",IF(L548&gt;0.5,"6-12个月",IF(L548&gt;0.25,"3-6个月","0-3个月")))))</f>
        <v>60</v>
      </c>
      <c r="N548" s="25"/>
    </row>
    <row r="549" ht="24.95" customHeight="1">
      <c r="A549" s="21">
        <v>548</v>
      </c>
      <c r="B549" t="s" s="15">
        <v>267</v>
      </c>
      <c r="C549" t="s" s="15">
        <v>922</v>
      </c>
      <c r="D549" t="s" s="15">
        <v>640</v>
      </c>
      <c r="E549" t="s" s="17">
        <v>926</v>
      </c>
      <c r="F549" t="s" s="15">
        <v>279</v>
      </c>
      <c r="G549" t="s" s="15">
        <v>35</v>
      </c>
      <c r="H549" t="s" s="15">
        <v>923</v>
      </c>
      <c r="I549" t="s" s="15">
        <v>19</v>
      </c>
      <c r="J549" t="s" s="17">
        <v>20</v>
      </c>
      <c r="K549" s="22">
        <v>42879</v>
      </c>
      <c r="L549" s="23">
        <f>ROUND(DAYS360(K549,TODAY())/360,2)</f>
        <v>1.48</v>
      </c>
      <c r="M549" t="s" s="24">
        <f>IF(L549&gt;5,"5年以上",IF(L549&gt;2,"2-5年",IF(L549&gt;1,"1-2年",IF(L549&gt;0.5,"6-12个月",IF(L549&gt;0.25,"3-6个月","0-3个月")))))</f>
        <v>38</v>
      </c>
      <c r="N549" t="s" s="17">
        <v>927</v>
      </c>
    </row>
    <row r="550" ht="24.95" customHeight="1">
      <c r="A550" s="21">
        <v>549</v>
      </c>
      <c r="B550" t="s" s="15">
        <v>267</v>
      </c>
      <c r="C550" t="s" s="15">
        <v>922</v>
      </c>
      <c r="D550" t="s" s="15">
        <v>640</v>
      </c>
      <c r="E550" t="s" s="17">
        <v>928</v>
      </c>
      <c r="F550" t="s" s="15">
        <v>279</v>
      </c>
      <c r="G550" t="s" s="15">
        <v>35</v>
      </c>
      <c r="H550" t="s" s="15">
        <v>923</v>
      </c>
      <c r="I550" t="s" s="15">
        <v>19</v>
      </c>
      <c r="J550" t="s" s="17">
        <v>29</v>
      </c>
      <c r="K550" s="22">
        <v>43297</v>
      </c>
      <c r="L550" s="23">
        <f>ROUND(DAYS360(K550,TODAY())/360,2)</f>
        <v>0.33</v>
      </c>
      <c r="M550" t="s" s="24">
        <f>IF(L550&gt;5,"5年以上",IF(L550&gt;2,"2-5年",IF(L550&gt;1,"1-2年",IF(L550&gt;0.5,"6-12个月",IF(L550&gt;0.25,"3-6个月","0-3个月")))))</f>
        <v>36</v>
      </c>
      <c r="N550" s="25"/>
    </row>
    <row r="551" ht="24.95" customHeight="1">
      <c r="A551" s="21">
        <v>550</v>
      </c>
      <c r="B551" t="s" s="15">
        <v>267</v>
      </c>
      <c r="C551" t="s" s="15">
        <v>922</v>
      </c>
      <c r="D551" s="16"/>
      <c r="E551" t="s" s="17">
        <v>929</v>
      </c>
      <c r="F551" t="s" s="15">
        <v>279</v>
      </c>
      <c r="G551" t="s" s="15">
        <v>35</v>
      </c>
      <c r="H551" t="s" s="15">
        <v>923</v>
      </c>
      <c r="I551" t="s" s="15">
        <v>19</v>
      </c>
      <c r="J551" t="s" s="17">
        <v>20</v>
      </c>
      <c r="K551" s="22">
        <v>43383</v>
      </c>
      <c r="L551" s="23">
        <f>ROUND(DAYS360(K551,TODAY())/360,2)</f>
        <v>0.1</v>
      </c>
      <c r="M551" t="s" s="24">
        <f>IF(L551&gt;5,"5年以上",IF(L551&gt;2,"2-5年",IF(L551&gt;1,"1-2年",IF(L551&gt;0.5,"6-12个月",IF(L551&gt;0.25,"3-6个月","0-3个月")))))</f>
        <v>60</v>
      </c>
      <c r="N551" s="25"/>
    </row>
    <row r="552" ht="24.95" customHeight="1">
      <c r="A552" s="21">
        <v>551</v>
      </c>
      <c r="B552" t="s" s="15">
        <v>267</v>
      </c>
      <c r="C552" t="s" s="15">
        <v>922</v>
      </c>
      <c r="D552" s="16"/>
      <c r="E552" t="s" s="17">
        <v>930</v>
      </c>
      <c r="F552" t="s" s="15">
        <v>279</v>
      </c>
      <c r="G552" t="s" s="15">
        <v>35</v>
      </c>
      <c r="H552" t="s" s="15">
        <v>923</v>
      </c>
      <c r="I552" t="s" s="15">
        <v>19</v>
      </c>
      <c r="J552" t="s" s="17">
        <v>29</v>
      </c>
      <c r="K552" s="22">
        <v>43398</v>
      </c>
      <c r="L552" s="23">
        <f>ROUND(DAYS360(K552,TODAY())/360,2)</f>
        <v>0.06</v>
      </c>
      <c r="M552" t="s" s="24">
        <f>IF(L552&gt;5,"5年以上",IF(L552&gt;2,"2-5年",IF(L552&gt;1,"1-2年",IF(L552&gt;0.5,"6-12个月",IF(L552&gt;0.25,"3-6个月","0-3个月")))))</f>
        <v>60</v>
      </c>
      <c r="N552" s="25"/>
    </row>
    <row r="553" ht="24.95" customHeight="1">
      <c r="A553" s="21">
        <v>552</v>
      </c>
      <c r="B553" t="s" s="15">
        <v>267</v>
      </c>
      <c r="C553" t="s" s="15">
        <v>922</v>
      </c>
      <c r="D553" s="16"/>
      <c r="E553" t="s" s="17">
        <v>931</v>
      </c>
      <c r="F553" t="s" s="15">
        <v>279</v>
      </c>
      <c r="G553" t="s" s="15">
        <v>35</v>
      </c>
      <c r="H553" t="s" s="15">
        <v>923</v>
      </c>
      <c r="I553" t="s" s="15">
        <v>19</v>
      </c>
      <c r="J553" t="s" s="17">
        <v>20</v>
      </c>
      <c r="K553" s="22">
        <v>43309</v>
      </c>
      <c r="L553" s="23">
        <f>ROUND(DAYS360(K553,TODAY())/360,2)</f>
        <v>0.3</v>
      </c>
      <c r="M553" t="s" s="24">
        <f>IF(L553&gt;5,"5年以上",IF(L553&gt;2,"2-5年",IF(L553&gt;1,"1-2年",IF(L553&gt;0.5,"6-12个月",IF(L553&gt;0.25,"3-6个月","0-3个月")))))</f>
        <v>36</v>
      </c>
      <c r="N553" t="s" s="17">
        <v>932</v>
      </c>
    </row>
    <row r="554" ht="24.95" customHeight="1">
      <c r="A554" s="21">
        <v>553</v>
      </c>
      <c r="B554" t="s" s="3">
        <v>267</v>
      </c>
      <c r="C554" t="s" s="3">
        <v>922</v>
      </c>
      <c r="D554" s="31"/>
      <c r="E554" t="s" s="4">
        <v>933</v>
      </c>
      <c r="F554" t="s" s="3">
        <v>292</v>
      </c>
      <c r="G554" t="s" s="3">
        <v>97</v>
      </c>
      <c r="H554" t="s" s="3">
        <v>923</v>
      </c>
      <c r="I554" t="s" s="3">
        <v>19</v>
      </c>
      <c r="J554" t="s" s="3">
        <v>20</v>
      </c>
      <c r="K554" s="32">
        <v>43301</v>
      </c>
      <c r="L554" s="33">
        <f>ROUND(DAYS360(K554,TODAY())/360,2)</f>
        <v>0.32</v>
      </c>
      <c r="M554" t="s" s="34">
        <f>IF(L554&gt;5,"5年以上",IF(L554&gt;2,"2-5年",IF(L554&gt;1,"1-2年",IF(L554&gt;0.5,"6-12个月",IF(L554&gt;0.25,"3-6个月","0-3个月")))))</f>
        <v>36</v>
      </c>
      <c r="N554" s="38"/>
    </row>
    <row r="555" ht="24.95" customHeight="1">
      <c r="A555" s="21">
        <v>554</v>
      </c>
      <c r="B555" t="s" s="15">
        <v>267</v>
      </c>
      <c r="C555" t="s" s="15">
        <v>922</v>
      </c>
      <c r="D555" s="16"/>
      <c r="E555" t="s" s="17">
        <v>934</v>
      </c>
      <c r="F555" t="s" s="15">
        <v>279</v>
      </c>
      <c r="G555" t="s" s="15">
        <v>35</v>
      </c>
      <c r="H555" t="s" s="15">
        <v>933</v>
      </c>
      <c r="I555" t="s" s="15">
        <v>19</v>
      </c>
      <c r="J555" t="s" s="17">
        <v>20</v>
      </c>
      <c r="K555" s="22">
        <v>43287</v>
      </c>
      <c r="L555" s="23">
        <f>ROUND(DAYS360(K555,TODAY())/360,2)</f>
        <v>0.36</v>
      </c>
      <c r="M555" t="s" s="24">
        <f>IF(L555&gt;5,"5年以上",IF(L555&gt;2,"2-5年",IF(L555&gt;1,"1-2年",IF(L555&gt;0.5,"6-12个月",IF(L555&gt;0.25,"3-6个月","0-3个月")))))</f>
        <v>36</v>
      </c>
      <c r="N555" s="25"/>
    </row>
    <row r="556" ht="24.95" customHeight="1">
      <c r="A556" s="21">
        <v>555</v>
      </c>
      <c r="B556" t="s" s="15">
        <v>267</v>
      </c>
      <c r="C556" t="s" s="15">
        <v>922</v>
      </c>
      <c r="D556" s="16"/>
      <c r="E556" t="s" s="17">
        <v>935</v>
      </c>
      <c r="F556" t="s" s="15">
        <v>279</v>
      </c>
      <c r="G556" t="s" s="15">
        <v>35</v>
      </c>
      <c r="H556" t="s" s="15">
        <v>933</v>
      </c>
      <c r="I556" t="s" s="15">
        <v>19</v>
      </c>
      <c r="J556" t="s" s="17">
        <v>20</v>
      </c>
      <c r="K556" s="22">
        <v>43386</v>
      </c>
      <c r="L556" s="23">
        <f>ROUND(DAYS360(K556,TODAY())/360,2)</f>
        <v>0.09</v>
      </c>
      <c r="M556" t="s" s="24">
        <f>IF(L556&gt;5,"5年以上",IF(L556&gt;2,"2-5年",IF(L556&gt;1,"1-2年",IF(L556&gt;0.5,"6-12个月",IF(L556&gt;0.25,"3-6个月","0-3个月")))))</f>
        <v>60</v>
      </c>
      <c r="N556" s="25"/>
    </row>
    <row r="557" ht="24.95" customHeight="1">
      <c r="A557" s="21">
        <v>556</v>
      </c>
      <c r="B557" t="s" s="15">
        <v>267</v>
      </c>
      <c r="C557" t="s" s="15">
        <v>922</v>
      </c>
      <c r="D557" s="16"/>
      <c r="E557" t="s" s="17">
        <v>936</v>
      </c>
      <c r="F557" t="s" s="15">
        <v>279</v>
      </c>
      <c r="G557" t="s" s="15">
        <v>35</v>
      </c>
      <c r="H557" t="s" s="15">
        <v>933</v>
      </c>
      <c r="I557" t="s" s="15">
        <v>19</v>
      </c>
      <c r="J557" t="s" s="17">
        <v>20</v>
      </c>
      <c r="K557" s="22">
        <v>43399</v>
      </c>
      <c r="L557" s="23">
        <f>ROUND(DAYS360(K557,TODAY())/360,2)</f>
        <v>0.05</v>
      </c>
      <c r="M557" t="s" s="24">
        <f>IF(L557&gt;5,"5年以上",IF(L557&gt;2,"2-5年",IF(L557&gt;1,"1-2年",IF(L557&gt;0.5,"6-12个月",IF(L557&gt;0.25,"3-6个月","0-3个月")))))</f>
        <v>60</v>
      </c>
      <c r="N557" s="25"/>
    </row>
    <row r="558" ht="24.95" customHeight="1">
      <c r="A558" s="21">
        <v>557</v>
      </c>
      <c r="B558" t="s" s="15">
        <v>267</v>
      </c>
      <c r="C558" t="s" s="15">
        <v>922</v>
      </c>
      <c r="D558" s="16"/>
      <c r="E558" t="s" s="17">
        <v>937</v>
      </c>
      <c r="F558" t="s" s="15">
        <v>279</v>
      </c>
      <c r="G558" t="s" s="15">
        <v>35</v>
      </c>
      <c r="H558" t="s" s="15">
        <v>933</v>
      </c>
      <c r="I558" t="s" s="15">
        <v>19</v>
      </c>
      <c r="J558" t="s" s="17">
        <v>20</v>
      </c>
      <c r="K558" s="22">
        <v>43405</v>
      </c>
      <c r="L558" s="23">
        <f>ROUND(DAYS360(K558,TODAY())/360,2)</f>
        <v>0.04</v>
      </c>
      <c r="M558" t="s" s="24">
        <f>IF(L558&gt;5,"5年以上",IF(L558&gt;2,"2-5年",IF(L558&gt;1,"1-2年",IF(L558&gt;0.5,"6-12个月",IF(L558&gt;0.25,"3-6个月","0-3个月")))))</f>
        <v>60</v>
      </c>
      <c r="N558" s="25"/>
    </row>
    <row r="559" ht="24.95" customHeight="1">
      <c r="A559" s="8">
        <v>558</v>
      </c>
      <c r="B559" t="s" s="15">
        <v>267</v>
      </c>
      <c r="C559" t="s" s="15">
        <v>922</v>
      </c>
      <c r="D559" t="s" s="15">
        <v>313</v>
      </c>
      <c r="E559" t="s" s="17">
        <v>938</v>
      </c>
      <c r="F559" t="s" s="18">
        <v>315</v>
      </c>
      <c r="G559" t="s" s="18">
        <v>35</v>
      </c>
      <c r="H559" t="s" s="18">
        <v>923</v>
      </c>
      <c r="I559" t="s" s="18">
        <v>313</v>
      </c>
      <c r="J559" t="s" s="15">
        <v>20</v>
      </c>
      <c r="K559" s="16">
        <v>42751</v>
      </c>
      <c r="L559" s="19">
        <f>ROUND(DAYS360(K559,TODAY())/360,2)</f>
        <v>1.83</v>
      </c>
      <c r="M559" t="s" s="15">
        <f>IF(L559&gt;5,"5年以上",IF(L559&gt;2,"2-5年",IF(L559&gt;1,"1-2年",IF(L559&gt;0.5,"6-12个月",IF(L559&gt;0.25,"3-6个月","0-3个月")))))</f>
        <v>38</v>
      </c>
      <c r="N559" t="s" s="26">
        <v>939</v>
      </c>
    </row>
    <row r="560" ht="24.95" customHeight="1">
      <c r="A560" s="21">
        <v>559</v>
      </c>
      <c r="B560" t="s" s="9">
        <v>267</v>
      </c>
      <c r="C560" t="s" s="9">
        <v>940</v>
      </c>
      <c r="D560" s="10"/>
      <c r="E560" t="s" s="11">
        <v>941</v>
      </c>
      <c r="F560" t="s" s="9">
        <v>199</v>
      </c>
      <c r="G560" t="s" s="9">
        <v>47</v>
      </c>
      <c r="H560" t="s" s="9">
        <v>31</v>
      </c>
      <c r="I560" t="s" s="9">
        <v>19</v>
      </c>
      <c r="J560" t="s" s="9">
        <v>20</v>
      </c>
      <c r="K560" s="27">
        <v>42754</v>
      </c>
      <c r="L560" s="28">
        <f>ROUND(DAYS360(K560,TODAY())/360,2)</f>
        <v>1.82</v>
      </c>
      <c r="M560" t="s" s="29">
        <f>IF(L560&gt;5,"5年以上",IF(L560&gt;2,"2-5年",IF(L560&gt;1,"1-2年",IF(L560&gt;0.5,"6-12个月",IF(L560&gt;0.25,"3-6个月","0-3个月")))))</f>
        <v>38</v>
      </c>
      <c r="N560" t="s" s="11">
        <v>942</v>
      </c>
    </row>
    <row r="561" ht="24.95" customHeight="1">
      <c r="A561" s="21">
        <v>560</v>
      </c>
      <c r="B561" t="s" s="3">
        <v>267</v>
      </c>
      <c r="C561" t="s" s="3">
        <v>940</v>
      </c>
      <c r="D561" s="31"/>
      <c r="E561" t="s" s="4">
        <v>943</v>
      </c>
      <c r="F561" t="s" s="3">
        <v>292</v>
      </c>
      <c r="G561" t="s" s="3">
        <v>97</v>
      </c>
      <c r="H561" t="s" s="3">
        <v>941</v>
      </c>
      <c r="I561" t="s" s="3">
        <v>19</v>
      </c>
      <c r="J561" t="s" s="3">
        <v>20</v>
      </c>
      <c r="K561" s="32">
        <v>43277</v>
      </c>
      <c r="L561" s="33">
        <f>ROUND(DAYS360(K561,TODAY())/360,2)</f>
        <v>0.39</v>
      </c>
      <c r="M561" t="s" s="34">
        <f>IF(L561&gt;5,"5年以上",IF(L561&gt;2,"2-5年",IF(L561&gt;1,"1-2年",IF(L561&gt;0.5,"6-12个月",IF(L561&gt;0.25,"3-6个月","0-3个月")))))</f>
        <v>36</v>
      </c>
      <c r="N561" t="s" s="4">
        <v>944</v>
      </c>
    </row>
    <row r="562" ht="24.95" customHeight="1">
      <c r="A562" s="21">
        <v>561</v>
      </c>
      <c r="B562" t="s" s="15">
        <v>267</v>
      </c>
      <c r="C562" t="s" s="15">
        <v>940</v>
      </c>
      <c r="D562" s="16"/>
      <c r="E562" t="s" s="17">
        <v>945</v>
      </c>
      <c r="F562" t="s" s="15">
        <v>279</v>
      </c>
      <c r="G562" t="s" s="15">
        <v>35</v>
      </c>
      <c r="H562" t="s" s="15">
        <v>943</v>
      </c>
      <c r="I562" t="s" s="15">
        <v>19</v>
      </c>
      <c r="J562" t="s" s="17">
        <v>29</v>
      </c>
      <c r="K562" s="22">
        <v>43311</v>
      </c>
      <c r="L562" s="23">
        <f>ROUND(DAYS360(K562,TODAY())/360,2)</f>
        <v>0.29</v>
      </c>
      <c r="M562" t="s" s="24">
        <f>IF(L562&gt;5,"5年以上",IF(L562&gt;2,"2-5年",IF(L562&gt;1,"1-2年",IF(L562&gt;0.5,"6-12个月",IF(L562&gt;0.25,"3-6个月","0-3个月")))))</f>
        <v>36</v>
      </c>
      <c r="N562" s="25"/>
    </row>
    <row r="563" ht="24.95" customHeight="1">
      <c r="A563" s="21">
        <v>562</v>
      </c>
      <c r="B563" t="s" s="15">
        <v>267</v>
      </c>
      <c r="C563" t="s" s="15">
        <v>940</v>
      </c>
      <c r="D563" s="16"/>
      <c r="E563" t="s" s="17">
        <v>946</v>
      </c>
      <c r="F563" t="s" s="15">
        <v>279</v>
      </c>
      <c r="G563" t="s" s="15">
        <v>35</v>
      </c>
      <c r="H563" t="s" s="15">
        <v>943</v>
      </c>
      <c r="I563" t="s" s="15">
        <v>19</v>
      </c>
      <c r="J563" t="s" s="17">
        <v>20</v>
      </c>
      <c r="K563" s="22">
        <v>43336</v>
      </c>
      <c r="L563" s="23">
        <f>ROUND(DAYS360(K563,TODAY())/360,2)</f>
        <v>0.23</v>
      </c>
      <c r="M563" t="s" s="24">
        <f>IF(L563&gt;5,"5年以上",IF(L563&gt;2,"2-5年",IF(L563&gt;1,"1-2年",IF(L563&gt;0.5,"6-12个月",IF(L563&gt;0.25,"3-6个月","0-3个月")))))</f>
        <v>60</v>
      </c>
      <c r="N563" s="25"/>
    </row>
    <row r="564" ht="24.95" customHeight="1">
      <c r="A564" s="21">
        <v>563</v>
      </c>
      <c r="B564" t="s" s="15">
        <v>267</v>
      </c>
      <c r="C564" t="s" s="15">
        <v>940</v>
      </c>
      <c r="D564" s="16"/>
      <c r="E564" t="s" s="17">
        <v>947</v>
      </c>
      <c r="F564" t="s" s="15">
        <v>279</v>
      </c>
      <c r="G564" t="s" s="15">
        <v>35</v>
      </c>
      <c r="H564" t="s" s="15">
        <v>943</v>
      </c>
      <c r="I564" t="s" s="15">
        <v>19</v>
      </c>
      <c r="J564" t="s" s="17">
        <v>29</v>
      </c>
      <c r="K564" s="22">
        <v>43340</v>
      </c>
      <c r="L564" s="23">
        <f>ROUND(DAYS360(K564,TODAY())/360,2)</f>
        <v>0.21</v>
      </c>
      <c r="M564" t="s" s="24">
        <f>IF(L564&gt;5,"5年以上",IF(L564&gt;2,"2-5年",IF(L564&gt;1,"1-2年",IF(L564&gt;0.5,"6-12个月",IF(L564&gt;0.25,"3-6个月","0-3个月")))))</f>
        <v>60</v>
      </c>
      <c r="N564" s="25"/>
    </row>
    <row r="565" ht="24.95" customHeight="1">
      <c r="A565" s="21">
        <v>564</v>
      </c>
      <c r="B565" t="s" s="15">
        <v>267</v>
      </c>
      <c r="C565" t="s" s="15">
        <v>940</v>
      </c>
      <c r="D565" s="16"/>
      <c r="E565" t="s" s="17">
        <v>948</v>
      </c>
      <c r="F565" t="s" s="15">
        <v>279</v>
      </c>
      <c r="G565" t="s" s="15">
        <v>35</v>
      </c>
      <c r="H565" t="s" s="15">
        <v>943</v>
      </c>
      <c r="I565" t="s" s="15">
        <v>19</v>
      </c>
      <c r="J565" t="s" s="17">
        <v>20</v>
      </c>
      <c r="K565" s="22">
        <v>43357</v>
      </c>
      <c r="L565" s="23">
        <f>ROUND(DAYS360(K565,TODAY())/360,2)</f>
        <v>0.17</v>
      </c>
      <c r="M565" t="s" s="24">
        <f>IF(L565&gt;5,"5年以上",IF(L565&gt;2,"2-5年",IF(L565&gt;1,"1-2年",IF(L565&gt;0.5,"6-12个月",IF(L565&gt;0.25,"3-6个月","0-3个月")))))</f>
        <v>60</v>
      </c>
      <c r="N565" s="25"/>
    </row>
    <row r="566" ht="24.95" customHeight="1">
      <c r="A566" s="8">
        <v>565</v>
      </c>
      <c r="B566" t="s" s="15">
        <v>267</v>
      </c>
      <c r="C566" t="s" s="15">
        <v>940</v>
      </c>
      <c r="D566" t="s" s="15">
        <v>313</v>
      </c>
      <c r="E566" t="s" s="17">
        <v>949</v>
      </c>
      <c r="F566" t="s" s="18">
        <v>315</v>
      </c>
      <c r="G566" t="s" s="18">
        <v>35</v>
      </c>
      <c r="H566" t="s" s="18">
        <v>941</v>
      </c>
      <c r="I566" t="s" s="18">
        <v>313</v>
      </c>
      <c r="J566" t="s" s="15">
        <v>20</v>
      </c>
      <c r="K566" s="16">
        <v>43164</v>
      </c>
      <c r="L566" s="19">
        <f>ROUND(DAYS360(K566,TODAY())/360,2)</f>
        <v>0.6900000000000001</v>
      </c>
      <c r="M566" t="s" s="15">
        <f>IF(L566&gt;5,"5年以上",IF(L566&gt;2,"2-5年",IF(L566&gt;1,"1-2年",IF(L566&gt;0.5,"6-12个月",IF(L566&gt;0.25,"3-6个月","0-3个月")))))</f>
        <v>54</v>
      </c>
      <c r="N566" t="s" s="26">
        <v>950</v>
      </c>
    </row>
    <row r="567" ht="24.95" customHeight="1">
      <c r="A567" s="8">
        <v>566</v>
      </c>
      <c r="B567" t="s" s="9">
        <v>267</v>
      </c>
      <c r="C567" t="s" s="9">
        <v>951</v>
      </c>
      <c r="D567" s="10"/>
      <c r="E567" t="s" s="11">
        <v>952</v>
      </c>
      <c r="F567" t="s" s="12">
        <v>199</v>
      </c>
      <c r="G567" t="s" s="12">
        <v>47</v>
      </c>
      <c r="H567" t="s" s="12">
        <v>31</v>
      </c>
      <c r="I567" t="s" s="12">
        <v>19</v>
      </c>
      <c r="J567" t="s" s="9">
        <v>20</v>
      </c>
      <c r="K567" s="10">
        <v>42991</v>
      </c>
      <c r="L567" s="13">
        <f>ROUND(DAYS360(K567,TODAY())/360,2)</f>
        <v>1.17</v>
      </c>
      <c r="M567" t="s" s="9">
        <f>IF(L567&gt;5,"5年以上",IF(L567&gt;2,"2-5年",IF(L567&gt;1,"1-2年",IF(L567&gt;0.5,"6-12个月",IF(L567&gt;0.25,"3-6个月","0-3个月")))))</f>
        <v>38</v>
      </c>
      <c r="N567" t="s" s="30">
        <v>953</v>
      </c>
    </row>
    <row r="568" ht="24.95" customHeight="1">
      <c r="A568" s="21">
        <v>567</v>
      </c>
      <c r="B568" t="s" s="15">
        <v>267</v>
      </c>
      <c r="C568" t="s" s="15">
        <v>951</v>
      </c>
      <c r="D568" s="16"/>
      <c r="E568" t="s" s="17">
        <v>954</v>
      </c>
      <c r="F568" t="s" s="15">
        <v>279</v>
      </c>
      <c r="G568" t="s" s="15">
        <v>35</v>
      </c>
      <c r="H568" t="s" s="15">
        <v>952</v>
      </c>
      <c r="I568" t="s" s="15">
        <v>19</v>
      </c>
      <c r="J568" t="s" s="17">
        <v>20</v>
      </c>
      <c r="K568" s="22">
        <v>43388</v>
      </c>
      <c r="L568" s="23">
        <f>ROUND(DAYS360(K568,TODAY())/360,2)</f>
        <v>0.08</v>
      </c>
      <c r="M568" t="s" s="24">
        <f>IF(L568&gt;5,"5年以上",IF(L568&gt;2,"2-5年",IF(L568&gt;1,"1-2年",IF(L568&gt;0.5,"6-12个月",IF(L568&gt;0.25,"3-6个月","0-3个月")))))</f>
        <v>60</v>
      </c>
      <c r="N568" s="25"/>
    </row>
    <row r="569" ht="24.95" customHeight="1">
      <c r="A569" s="21">
        <v>568</v>
      </c>
      <c r="B569" t="s" s="15">
        <v>267</v>
      </c>
      <c r="C569" t="s" s="15">
        <v>951</v>
      </c>
      <c r="D569" s="16"/>
      <c r="E569" t="s" s="17">
        <v>955</v>
      </c>
      <c r="F569" t="s" s="15">
        <v>279</v>
      </c>
      <c r="G569" t="s" s="15">
        <v>35</v>
      </c>
      <c r="H569" t="s" s="15">
        <v>952</v>
      </c>
      <c r="I569" t="s" s="15">
        <v>19</v>
      </c>
      <c r="J569" t="s" s="17">
        <v>20</v>
      </c>
      <c r="K569" s="22">
        <v>42864</v>
      </c>
      <c r="L569" s="23">
        <f>ROUND(DAYS360(K569,TODAY())/360,2)</f>
        <v>1.52</v>
      </c>
      <c r="M569" t="s" s="24">
        <f>IF(L569&gt;5,"5年以上",IF(L569&gt;2,"2-5年",IF(L569&gt;1,"1-2年",IF(L569&gt;0.5,"6-12个月",IF(L569&gt;0.25,"3-6个月","0-3个月")))))</f>
        <v>38</v>
      </c>
      <c r="N569" t="s" s="17">
        <v>956</v>
      </c>
    </row>
    <row r="570" ht="24.95" customHeight="1">
      <c r="A570" s="21">
        <v>569</v>
      </c>
      <c r="B570" t="s" s="15">
        <v>267</v>
      </c>
      <c r="C570" t="s" s="15">
        <v>951</v>
      </c>
      <c r="D570" s="16"/>
      <c r="E570" t="s" s="17">
        <v>957</v>
      </c>
      <c r="F570" t="s" s="15">
        <v>279</v>
      </c>
      <c r="G570" t="s" s="15">
        <v>35</v>
      </c>
      <c r="H570" t="s" s="15">
        <v>952</v>
      </c>
      <c r="I570" t="s" s="15">
        <v>19</v>
      </c>
      <c r="J570" t="s" s="17">
        <v>20</v>
      </c>
      <c r="K570" s="22">
        <v>43182</v>
      </c>
      <c r="L570" s="23">
        <f>ROUND(DAYS360(K570,TODAY())/360,2)</f>
        <v>0.64</v>
      </c>
      <c r="M570" t="s" s="24">
        <f>IF(L570&gt;5,"5年以上",IF(L570&gt;2,"2-5年",IF(L570&gt;1,"1-2年",IF(L570&gt;0.5,"6-12个月",IF(L570&gt;0.25,"3-6个月","0-3个月")))))</f>
        <v>54</v>
      </c>
      <c r="N570" t="s" s="17">
        <v>958</v>
      </c>
    </row>
    <row r="571" ht="24.95" customHeight="1">
      <c r="A571" s="8">
        <v>570</v>
      </c>
      <c r="B571" t="s" s="9">
        <v>267</v>
      </c>
      <c r="C571" t="s" s="9">
        <v>959</v>
      </c>
      <c r="D571" s="10"/>
      <c r="E571" t="s" s="11">
        <v>960</v>
      </c>
      <c r="F571" t="s" s="12">
        <v>199</v>
      </c>
      <c r="G571" t="s" s="12">
        <v>47</v>
      </c>
      <c r="H571" t="s" s="12">
        <v>31</v>
      </c>
      <c r="I571" t="s" s="12">
        <v>19</v>
      </c>
      <c r="J571" t="s" s="9">
        <v>20</v>
      </c>
      <c r="K571" s="10">
        <v>42669</v>
      </c>
      <c r="L571" s="13">
        <f>ROUND(DAYS360(K571,TODAY())/360,2)</f>
        <v>2.05</v>
      </c>
      <c r="M571" t="s" s="9">
        <f>IF(L571&gt;5,"5年以上",IF(L571&gt;2,"2-5年",IF(L571&gt;1,"1-2年",IF(L571&gt;0.5,"6-12个月",IF(L571&gt;0.25,"3-6个月","0-3个月")))))</f>
        <v>25</v>
      </c>
      <c r="N571" t="s" s="30">
        <v>961</v>
      </c>
    </row>
    <row r="572" ht="24.95" customHeight="1">
      <c r="A572" s="21">
        <v>571</v>
      </c>
      <c r="B572" t="s" s="15">
        <v>267</v>
      </c>
      <c r="C572" t="s" s="15">
        <v>959</v>
      </c>
      <c r="D572" s="16"/>
      <c r="E572" t="s" s="17">
        <v>962</v>
      </c>
      <c r="F572" t="s" s="15">
        <v>279</v>
      </c>
      <c r="G572" t="s" s="15">
        <v>35</v>
      </c>
      <c r="H572" t="s" s="15">
        <v>960</v>
      </c>
      <c r="I572" t="s" s="15">
        <v>19</v>
      </c>
      <c r="J572" t="s" s="17">
        <v>20</v>
      </c>
      <c r="K572" s="22">
        <v>43370</v>
      </c>
      <c r="L572" s="23">
        <f>ROUND(DAYS360(K572,TODAY())/360,2)</f>
        <v>0.13</v>
      </c>
      <c r="M572" t="s" s="24">
        <f>IF(L572&gt;5,"5年以上",IF(L572&gt;2,"2-5年",IF(L572&gt;1,"1-2年",IF(L572&gt;0.5,"6-12个月",IF(L572&gt;0.25,"3-6个月","0-3个月")))))</f>
        <v>60</v>
      </c>
      <c r="N572" s="25"/>
    </row>
    <row r="573" ht="24.95" customHeight="1">
      <c r="A573" s="8">
        <v>572</v>
      </c>
      <c r="B573" t="s" s="15">
        <v>267</v>
      </c>
      <c r="C573" t="s" s="15">
        <v>959</v>
      </c>
      <c r="D573" s="16"/>
      <c r="E573" t="s" s="17">
        <v>963</v>
      </c>
      <c r="F573" t="s" s="18">
        <v>279</v>
      </c>
      <c r="G573" t="s" s="18">
        <v>35</v>
      </c>
      <c r="H573" t="s" s="18">
        <v>960</v>
      </c>
      <c r="I573" t="s" s="18">
        <v>19</v>
      </c>
      <c r="J573" t="s" s="15">
        <v>29</v>
      </c>
      <c r="K573" s="16">
        <v>43283</v>
      </c>
      <c r="L573" s="19">
        <f>ROUND(DAYS360(K573,TODAY())/360,2)</f>
        <v>0.37</v>
      </c>
      <c r="M573" t="s" s="15">
        <f>IF(L573&gt;5,"5年以上",IF(L573&gt;2,"2-5年",IF(L573&gt;1,"1-2年",IF(L573&gt;0.5,"6-12个月",IF(L573&gt;0.25,"3-6个月","0-3个月")))))</f>
        <v>36</v>
      </c>
      <c r="N573" s="20"/>
    </row>
    <row r="574" ht="24.95" customHeight="1">
      <c r="A574" s="21">
        <v>573</v>
      </c>
      <c r="B574" t="s" s="15">
        <v>267</v>
      </c>
      <c r="C574" t="s" s="15">
        <v>959</v>
      </c>
      <c r="D574" s="16"/>
      <c r="E574" t="s" s="17">
        <v>964</v>
      </c>
      <c r="F574" t="s" s="15">
        <v>279</v>
      </c>
      <c r="G574" t="s" s="15">
        <v>35</v>
      </c>
      <c r="H574" t="s" s="15">
        <v>960</v>
      </c>
      <c r="I574" t="s" s="15">
        <v>19</v>
      </c>
      <c r="J574" t="s" s="17">
        <v>29</v>
      </c>
      <c r="K574" s="22">
        <v>43321</v>
      </c>
      <c r="L574" s="23">
        <f>ROUND(DAYS360(K574,TODAY())/360,2)</f>
        <v>0.27</v>
      </c>
      <c r="M574" t="s" s="24">
        <f>IF(L574&gt;5,"5年以上",IF(L574&gt;2,"2-5年",IF(L574&gt;1,"1-2年",IF(L574&gt;0.5,"6-12个月",IF(L574&gt;0.25,"3-6个月","0-3个月")))))</f>
        <v>36</v>
      </c>
      <c r="N574" s="25"/>
    </row>
    <row r="575" ht="24.95" customHeight="1">
      <c r="A575" s="21">
        <v>574</v>
      </c>
      <c r="B575" t="s" s="15">
        <v>267</v>
      </c>
      <c r="C575" t="s" s="15">
        <v>959</v>
      </c>
      <c r="D575" s="16"/>
      <c r="E575" t="s" s="17">
        <v>965</v>
      </c>
      <c r="F575" t="s" s="15">
        <v>279</v>
      </c>
      <c r="G575" t="s" s="15">
        <v>35</v>
      </c>
      <c r="H575" t="s" s="15">
        <v>960</v>
      </c>
      <c r="I575" t="s" s="15">
        <v>19</v>
      </c>
      <c r="J575" t="s" s="17">
        <v>29</v>
      </c>
      <c r="K575" s="22">
        <v>43273</v>
      </c>
      <c r="L575" s="23">
        <f>ROUND(DAYS360(K575,TODAY())/360,2)</f>
        <v>0.4</v>
      </c>
      <c r="M575" t="s" s="24">
        <f>IF(L575&gt;5,"5年以上",IF(L575&gt;2,"2-5年",IF(L575&gt;1,"1-2年",IF(L575&gt;0.5,"6-12个月",IF(L575&gt;0.25,"3-6个月","0-3个月")))))</f>
        <v>36</v>
      </c>
      <c r="N575" t="s" s="17">
        <v>966</v>
      </c>
    </row>
    <row r="576" ht="24.95" customHeight="1">
      <c r="A576" s="8">
        <v>575</v>
      </c>
      <c r="B576" t="s" s="9">
        <v>267</v>
      </c>
      <c r="C576" t="s" s="9">
        <v>967</v>
      </c>
      <c r="D576" s="10"/>
      <c r="E576" t="s" s="11">
        <v>968</v>
      </c>
      <c r="F576" t="s" s="12">
        <v>199</v>
      </c>
      <c r="G576" t="s" s="12">
        <v>47</v>
      </c>
      <c r="H576" t="s" s="12">
        <v>31</v>
      </c>
      <c r="I576" t="s" s="12">
        <v>19</v>
      </c>
      <c r="J576" t="s" s="9">
        <v>20</v>
      </c>
      <c r="K576" s="10">
        <v>42814</v>
      </c>
      <c r="L576" s="13">
        <f>ROUND(DAYS360(K576,TODAY())/360,2)</f>
        <v>1.65</v>
      </c>
      <c r="M576" t="s" s="9">
        <f>IF(L576&gt;5,"5年以上",IF(L576&gt;2,"2-5年",IF(L576&gt;1,"1-2年",IF(L576&gt;0.5,"6-12个月",IF(L576&gt;0.25,"3-6个月","0-3个月")))))</f>
        <v>38</v>
      </c>
      <c r="N576" t="s" s="30">
        <v>969</v>
      </c>
    </row>
    <row r="577" ht="24.95" customHeight="1">
      <c r="A577" s="8">
        <v>576</v>
      </c>
      <c r="B577" t="s" s="15">
        <v>267</v>
      </c>
      <c r="C577" t="s" s="15">
        <v>967</v>
      </c>
      <c r="D577" s="16"/>
      <c r="E577" t="s" s="17">
        <v>970</v>
      </c>
      <c r="F577" t="s" s="18">
        <v>279</v>
      </c>
      <c r="G577" t="s" s="18">
        <v>35</v>
      </c>
      <c r="H577" t="s" s="18">
        <v>968</v>
      </c>
      <c r="I577" t="s" s="18">
        <v>19</v>
      </c>
      <c r="J577" t="s" s="15">
        <v>20</v>
      </c>
      <c r="K577" s="16">
        <v>43297</v>
      </c>
      <c r="L577" s="19">
        <f>ROUND(DAYS360(K577,TODAY())/360,2)</f>
        <v>0.33</v>
      </c>
      <c r="M577" t="s" s="15">
        <f>IF(L577&gt;5,"5年以上",IF(L577&gt;2,"2-5年",IF(L577&gt;1,"1-2年",IF(L577&gt;0.5,"6-12个月",IF(L577&gt;0.25,"3-6个月","0-3个月")))))</f>
        <v>36</v>
      </c>
      <c r="N577" s="20"/>
    </row>
    <row r="578" ht="24.95" customHeight="1">
      <c r="A578" s="21">
        <v>577</v>
      </c>
      <c r="B578" t="s" s="15">
        <v>267</v>
      </c>
      <c r="C578" t="s" s="15">
        <v>967</v>
      </c>
      <c r="D578" s="16"/>
      <c r="E578" t="s" s="17">
        <v>971</v>
      </c>
      <c r="F578" t="s" s="15">
        <v>279</v>
      </c>
      <c r="G578" t="s" s="15">
        <v>35</v>
      </c>
      <c r="H578" t="s" s="15">
        <v>968</v>
      </c>
      <c r="I578" t="s" s="15">
        <v>19</v>
      </c>
      <c r="J578" t="s" s="17">
        <v>20</v>
      </c>
      <c r="K578" s="22">
        <v>43349</v>
      </c>
      <c r="L578" s="23">
        <f>ROUND(DAYS360(K578,TODAY())/360,2)</f>
        <v>0.19</v>
      </c>
      <c r="M578" t="s" s="24">
        <f>IF(L578&gt;5,"5年以上",IF(L578&gt;2,"2-5年",IF(L578&gt;1,"1-2年",IF(L578&gt;0.5,"6-12个月",IF(L578&gt;0.25,"3-6个月","0-3个月")))))</f>
        <v>60</v>
      </c>
      <c r="N578" s="25"/>
    </row>
    <row r="579" ht="24.95" customHeight="1">
      <c r="A579" s="21">
        <v>578</v>
      </c>
      <c r="B579" t="s" s="15">
        <v>267</v>
      </c>
      <c r="C579" t="s" s="15">
        <v>967</v>
      </c>
      <c r="D579" s="16"/>
      <c r="E579" t="s" s="17">
        <v>972</v>
      </c>
      <c r="F579" t="s" s="15">
        <v>279</v>
      </c>
      <c r="G579" t="s" s="15">
        <v>35</v>
      </c>
      <c r="H579" t="s" s="15">
        <v>968</v>
      </c>
      <c r="I579" t="s" s="15">
        <v>19</v>
      </c>
      <c r="J579" t="s" s="17">
        <v>20</v>
      </c>
      <c r="K579" s="22">
        <v>43349</v>
      </c>
      <c r="L579" s="23">
        <f>ROUND(DAYS360(K579,TODAY())/360,2)</f>
        <v>0.19</v>
      </c>
      <c r="M579" t="s" s="24">
        <f>IF(L579&gt;5,"5年以上",IF(L579&gt;2,"2-5年",IF(L579&gt;1,"1-2年",IF(L579&gt;0.5,"6-12个月",IF(L579&gt;0.25,"3-6个月","0-3个月")))))</f>
        <v>60</v>
      </c>
      <c r="N579" s="25"/>
    </row>
    <row r="580" ht="24.95" customHeight="1">
      <c r="A580" s="21">
        <v>579</v>
      </c>
      <c r="B580" t="s" s="15">
        <v>267</v>
      </c>
      <c r="C580" t="s" s="15">
        <v>967</v>
      </c>
      <c r="D580" s="16"/>
      <c r="E580" t="s" s="17">
        <v>973</v>
      </c>
      <c r="F580" t="s" s="15">
        <v>279</v>
      </c>
      <c r="G580" t="s" s="15">
        <v>35</v>
      </c>
      <c r="H580" t="s" s="15">
        <v>968</v>
      </c>
      <c r="I580" t="s" s="15">
        <v>19</v>
      </c>
      <c r="J580" t="s" s="17">
        <v>20</v>
      </c>
      <c r="K580" s="22">
        <v>43383</v>
      </c>
      <c r="L580" s="23">
        <f>ROUND(DAYS360(K580,TODAY())/360,2)</f>
        <v>0.1</v>
      </c>
      <c r="M580" t="s" s="24">
        <f>IF(L580&gt;5,"5年以上",IF(L580&gt;2,"2-5年",IF(L580&gt;1,"1-2年",IF(L580&gt;0.5,"6-12个月",IF(L580&gt;0.25,"3-6个月","0-3个月")))))</f>
        <v>60</v>
      </c>
      <c r="N580" s="25"/>
    </row>
    <row r="581" ht="24.95" customHeight="1">
      <c r="A581" s="21">
        <v>580</v>
      </c>
      <c r="B581" t="s" s="15">
        <v>267</v>
      </c>
      <c r="C581" t="s" s="15">
        <v>967</v>
      </c>
      <c r="D581" s="16"/>
      <c r="E581" t="s" s="17">
        <v>974</v>
      </c>
      <c r="F581" t="s" s="15">
        <v>279</v>
      </c>
      <c r="G581" t="s" s="15">
        <v>35</v>
      </c>
      <c r="H581" t="s" s="15">
        <v>968</v>
      </c>
      <c r="I581" t="s" s="15">
        <v>19</v>
      </c>
      <c r="J581" t="s" s="17">
        <v>20</v>
      </c>
      <c r="K581" s="22">
        <v>43383</v>
      </c>
      <c r="L581" s="23">
        <f>ROUND(DAYS360(K581,TODAY())/360,2)</f>
        <v>0.1</v>
      </c>
      <c r="M581" t="s" s="24">
        <f>IF(L581&gt;5,"5年以上",IF(L581&gt;2,"2-5年",IF(L581&gt;1,"1-2年",IF(L581&gt;0.5,"6-12个月",IF(L581&gt;0.25,"3-6个月","0-3个月")))))</f>
        <v>60</v>
      </c>
      <c r="N581" s="25"/>
    </row>
    <row r="582" ht="24.95" customHeight="1">
      <c r="A582" s="21">
        <v>581</v>
      </c>
      <c r="B582" t="s" s="9">
        <v>267</v>
      </c>
      <c r="C582" t="s" s="9">
        <v>975</v>
      </c>
      <c r="D582" s="10"/>
      <c r="E582" t="s" s="11">
        <v>976</v>
      </c>
      <c r="F582" t="s" s="9">
        <v>199</v>
      </c>
      <c r="G582" t="s" s="9">
        <v>47</v>
      </c>
      <c r="H582" t="s" s="9">
        <v>31</v>
      </c>
      <c r="I582" t="s" s="9">
        <v>19</v>
      </c>
      <c r="J582" t="s" s="9">
        <v>20</v>
      </c>
      <c r="K582" s="27">
        <v>42457</v>
      </c>
      <c r="L582" s="28">
        <f>ROUND(DAYS360(K582,TODAY())/360,2)</f>
        <v>2.63</v>
      </c>
      <c r="M582" t="s" s="29">
        <f>IF(L582&gt;5,"5年以上",IF(L582&gt;2,"2-5年",IF(L582&gt;1,"1-2年",IF(L582&gt;0.5,"6-12个月",IF(L582&gt;0.25,"3-6个月","0-3个月")))))</f>
        <v>25</v>
      </c>
      <c r="N582" t="s" s="11">
        <v>977</v>
      </c>
    </row>
    <row r="583" ht="24.95" customHeight="1">
      <c r="A583" s="21">
        <v>582</v>
      </c>
      <c r="B583" t="s" s="15">
        <v>267</v>
      </c>
      <c r="C583" t="s" s="15">
        <v>975</v>
      </c>
      <c r="D583" s="16"/>
      <c r="E583" t="s" s="17">
        <v>978</v>
      </c>
      <c r="F583" t="s" s="15">
        <v>279</v>
      </c>
      <c r="G583" t="s" s="15">
        <v>35</v>
      </c>
      <c r="H583" t="s" s="15">
        <v>976</v>
      </c>
      <c r="I583" t="s" s="15">
        <v>19</v>
      </c>
      <c r="J583" t="s" s="17">
        <v>29</v>
      </c>
      <c r="K583" s="22">
        <v>43293</v>
      </c>
      <c r="L583" s="23">
        <f>ROUND(DAYS360(K583,TODAY())/360,2)</f>
        <v>0.34</v>
      </c>
      <c r="M583" t="s" s="24">
        <f>IF(L583&gt;5,"5年以上",IF(L583&gt;2,"2-5年",IF(L583&gt;1,"1-2年",IF(L583&gt;0.5,"6-12个月",IF(L583&gt;0.25,"3-6个月","0-3个月")))))</f>
        <v>36</v>
      </c>
      <c r="N583" s="25"/>
    </row>
    <row r="584" ht="24.95" customHeight="1">
      <c r="A584" s="21">
        <v>583</v>
      </c>
      <c r="B584" t="s" s="15">
        <v>267</v>
      </c>
      <c r="C584" t="s" s="15">
        <v>975</v>
      </c>
      <c r="D584" s="16"/>
      <c r="E584" t="s" s="17">
        <v>979</v>
      </c>
      <c r="F584" t="s" s="15">
        <v>279</v>
      </c>
      <c r="G584" t="s" s="15">
        <v>35</v>
      </c>
      <c r="H584" t="s" s="15">
        <v>976</v>
      </c>
      <c r="I584" t="s" s="15">
        <v>19</v>
      </c>
      <c r="J584" t="s" s="17">
        <v>20</v>
      </c>
      <c r="K584" s="22">
        <v>42913</v>
      </c>
      <c r="L584" s="23">
        <f>ROUND(DAYS360(K584,TODAY())/360,2)</f>
        <v>1.38</v>
      </c>
      <c r="M584" t="s" s="24">
        <f>IF(L584&gt;5,"5年以上",IF(L584&gt;2,"2-5年",IF(L584&gt;1,"1-2年",IF(L584&gt;0.5,"6-12个月",IF(L584&gt;0.25,"3-6个月","0-3个月")))))</f>
        <v>38</v>
      </c>
      <c r="N584" t="s" s="17">
        <v>980</v>
      </c>
    </row>
    <row r="585" ht="24.95" customHeight="1">
      <c r="A585" s="21">
        <v>584</v>
      </c>
      <c r="B585" t="s" s="15">
        <v>267</v>
      </c>
      <c r="C585" t="s" s="15">
        <v>975</v>
      </c>
      <c r="D585" s="16"/>
      <c r="E585" t="s" s="17">
        <v>981</v>
      </c>
      <c r="F585" t="s" s="15">
        <v>279</v>
      </c>
      <c r="G585" t="s" s="15">
        <v>35</v>
      </c>
      <c r="H585" t="s" s="15">
        <v>976</v>
      </c>
      <c r="I585" t="s" s="15">
        <v>19</v>
      </c>
      <c r="J585" t="s" s="17">
        <v>20</v>
      </c>
      <c r="K585" s="22">
        <v>43286</v>
      </c>
      <c r="L585" s="23">
        <f>ROUND(DAYS360(K585,TODAY())/360,2)</f>
        <v>0.36</v>
      </c>
      <c r="M585" t="s" s="24">
        <f>IF(L585&gt;5,"5年以上",IF(L585&gt;2,"2-5年",IF(L585&gt;1,"1-2年",IF(L585&gt;0.5,"6-12个月",IF(L585&gt;0.25,"3-6个月","0-3个月")))))</f>
        <v>36</v>
      </c>
      <c r="N585" s="25"/>
    </row>
    <row r="586" ht="24.95" customHeight="1">
      <c r="A586" s="21">
        <v>585</v>
      </c>
      <c r="B586" t="s" s="15">
        <v>267</v>
      </c>
      <c r="C586" t="s" s="15">
        <v>975</v>
      </c>
      <c r="D586" s="16"/>
      <c r="E586" t="s" s="17">
        <v>982</v>
      </c>
      <c r="F586" t="s" s="15">
        <v>279</v>
      </c>
      <c r="G586" t="s" s="15">
        <v>35</v>
      </c>
      <c r="H586" t="s" s="15">
        <v>976</v>
      </c>
      <c r="I586" t="s" s="15">
        <v>19</v>
      </c>
      <c r="J586" t="s" s="17">
        <v>20</v>
      </c>
      <c r="K586" s="22">
        <v>43327</v>
      </c>
      <c r="L586" s="23">
        <f>ROUND(DAYS360(K586,TODAY())/360,2)</f>
        <v>0.25</v>
      </c>
      <c r="M586" t="s" s="24">
        <f>IF(L586&gt;5,"5年以上",IF(L586&gt;2,"2-5年",IF(L586&gt;1,"1-2年",IF(L586&gt;0.5,"6-12个月",IF(L586&gt;0.25,"3-6个月","0-3个月")))))</f>
        <v>60</v>
      </c>
      <c r="N586" s="25"/>
    </row>
    <row r="587" ht="24.95" customHeight="1">
      <c r="A587" s="21">
        <v>586</v>
      </c>
      <c r="B587" t="s" s="15">
        <v>267</v>
      </c>
      <c r="C587" t="s" s="15">
        <v>975</v>
      </c>
      <c r="D587" s="16"/>
      <c r="E587" t="s" s="17">
        <v>983</v>
      </c>
      <c r="F587" t="s" s="15">
        <v>279</v>
      </c>
      <c r="G587" t="s" s="15">
        <v>35</v>
      </c>
      <c r="H587" t="s" s="15">
        <v>976</v>
      </c>
      <c r="I587" t="s" s="15">
        <v>19</v>
      </c>
      <c r="J587" t="s" s="17">
        <v>20</v>
      </c>
      <c r="K587" s="22">
        <v>43390</v>
      </c>
      <c r="L587" s="23">
        <f>ROUND(DAYS360(K587,TODAY())/360,2)</f>
        <v>0.08</v>
      </c>
      <c r="M587" t="s" s="24">
        <f>IF(L587&gt;5,"5年以上",IF(L587&gt;2,"2-5年",IF(L587&gt;1,"1-2年",IF(L587&gt;0.5,"6-12个月",IF(L587&gt;0.25,"3-6个月","0-3个月")))))</f>
        <v>60</v>
      </c>
      <c r="N587" s="25"/>
    </row>
    <row r="588" ht="24.95" customHeight="1">
      <c r="A588" s="21">
        <v>587</v>
      </c>
      <c r="B588" t="s" s="15">
        <v>267</v>
      </c>
      <c r="C588" t="s" s="15">
        <v>975</v>
      </c>
      <c r="D588" s="16"/>
      <c r="E588" t="s" s="17">
        <v>984</v>
      </c>
      <c r="F588" t="s" s="15">
        <v>279</v>
      </c>
      <c r="G588" t="s" s="15">
        <v>35</v>
      </c>
      <c r="H588" t="s" s="15">
        <v>976</v>
      </c>
      <c r="I588" t="s" s="15">
        <v>19</v>
      </c>
      <c r="J588" t="s" s="17">
        <v>20</v>
      </c>
      <c r="K588" s="22">
        <v>42936</v>
      </c>
      <c r="L588" s="23">
        <f>ROUND(DAYS360(K588,TODAY())/360,2)</f>
        <v>1.32</v>
      </c>
      <c r="M588" t="s" s="24">
        <f>IF(L588&gt;5,"5年以上",IF(L588&gt;2,"2-5年",IF(L588&gt;1,"1-2年",IF(L588&gt;0.5,"6-12个月",IF(L588&gt;0.25,"3-6个月","0-3个月")))))</f>
        <v>38</v>
      </c>
      <c r="N588" t="s" s="17">
        <v>985</v>
      </c>
    </row>
    <row r="589" ht="24.95" customHeight="1">
      <c r="A589" s="21">
        <v>588</v>
      </c>
      <c r="B589" t="s" s="3">
        <v>267</v>
      </c>
      <c r="C589" t="s" s="3">
        <v>975</v>
      </c>
      <c r="D589" s="31"/>
      <c r="E589" t="s" s="4">
        <v>986</v>
      </c>
      <c r="F589" t="s" s="3">
        <v>292</v>
      </c>
      <c r="G589" t="s" s="3">
        <v>97</v>
      </c>
      <c r="H589" t="s" s="3">
        <v>976</v>
      </c>
      <c r="I589" t="s" s="3">
        <v>19</v>
      </c>
      <c r="J589" t="s" s="3">
        <v>20</v>
      </c>
      <c r="K589" s="32">
        <v>42444</v>
      </c>
      <c r="L589" s="33">
        <f>ROUND(DAYS360(K589,TODAY())/360,2)</f>
        <v>2.67</v>
      </c>
      <c r="M589" t="s" s="34">
        <f>IF(L589&gt;5,"5年以上",IF(L589&gt;2,"2-5年",IF(L589&gt;1,"1-2年",IF(L589&gt;0.5,"6-12个月",IF(L589&gt;0.25,"3-6个月","0-3个月")))))</f>
        <v>25</v>
      </c>
      <c r="N589" t="s" s="4">
        <v>987</v>
      </c>
    </row>
    <row r="590" ht="24.95" customHeight="1">
      <c r="A590" s="21">
        <v>589</v>
      </c>
      <c r="B590" t="s" s="15">
        <v>267</v>
      </c>
      <c r="C590" t="s" s="15">
        <v>975</v>
      </c>
      <c r="D590" s="16"/>
      <c r="E590" t="s" s="17">
        <v>988</v>
      </c>
      <c r="F590" t="s" s="15">
        <v>279</v>
      </c>
      <c r="G590" t="s" s="15">
        <v>35</v>
      </c>
      <c r="H590" t="s" s="15">
        <v>986</v>
      </c>
      <c r="I590" t="s" s="15">
        <v>19</v>
      </c>
      <c r="J590" t="s" s="17">
        <v>20</v>
      </c>
      <c r="K590" s="22">
        <v>43293</v>
      </c>
      <c r="L590" s="23">
        <f>ROUND(DAYS360(K590,TODAY())/360,2)</f>
        <v>0.34</v>
      </c>
      <c r="M590" t="s" s="24">
        <f>IF(L590&gt;5,"5年以上",IF(L590&gt;2,"2-5年",IF(L590&gt;1,"1-2年",IF(L590&gt;0.5,"6-12个月",IF(L590&gt;0.25,"3-6个月","0-3个月")))))</f>
        <v>36</v>
      </c>
      <c r="N590" t="s" s="17">
        <v>989</v>
      </c>
    </row>
    <row r="591" ht="24.95" customHeight="1">
      <c r="A591" s="21">
        <v>590</v>
      </c>
      <c r="B591" t="s" s="15">
        <v>267</v>
      </c>
      <c r="C591" t="s" s="15">
        <v>975</v>
      </c>
      <c r="D591" s="16"/>
      <c r="E591" t="s" s="17">
        <v>990</v>
      </c>
      <c r="F591" t="s" s="15">
        <v>279</v>
      </c>
      <c r="G591" t="s" s="15">
        <v>35</v>
      </c>
      <c r="H591" t="s" s="15">
        <v>986</v>
      </c>
      <c r="I591" t="s" s="15">
        <v>19</v>
      </c>
      <c r="J591" t="s" s="17">
        <v>20</v>
      </c>
      <c r="K591" s="22">
        <v>43299</v>
      </c>
      <c r="L591" s="23">
        <f>ROUND(DAYS360(K591,TODAY())/360,2)</f>
        <v>0.33</v>
      </c>
      <c r="M591" t="s" s="24">
        <f>IF(L591&gt;5,"5年以上",IF(L591&gt;2,"2-5年",IF(L591&gt;1,"1-2年",IF(L591&gt;0.5,"6-12个月",IF(L591&gt;0.25,"3-6个月","0-3个月")))))</f>
        <v>36</v>
      </c>
      <c r="N591" t="s" s="17">
        <v>991</v>
      </c>
    </row>
    <row r="592" ht="24.95" customHeight="1">
      <c r="A592" s="21">
        <v>591</v>
      </c>
      <c r="B592" t="s" s="15">
        <v>267</v>
      </c>
      <c r="C592" t="s" s="15">
        <v>975</v>
      </c>
      <c r="D592" s="16"/>
      <c r="E592" t="s" s="17">
        <v>992</v>
      </c>
      <c r="F592" t="s" s="15">
        <v>279</v>
      </c>
      <c r="G592" t="s" s="15">
        <v>35</v>
      </c>
      <c r="H592" t="s" s="15">
        <v>986</v>
      </c>
      <c r="I592" t="s" s="15">
        <v>19</v>
      </c>
      <c r="J592" t="s" s="17">
        <v>20</v>
      </c>
      <c r="K592" s="22">
        <v>43391</v>
      </c>
      <c r="L592" s="23">
        <f>ROUND(DAYS360(K592,TODAY())/360,2)</f>
        <v>0.08</v>
      </c>
      <c r="M592" t="s" s="24">
        <f>IF(L592&gt;5,"5年以上",IF(L592&gt;2,"2-5年",IF(L592&gt;1,"1-2年",IF(L592&gt;0.5,"6-12个月",IF(L592&gt;0.25,"3-6个月","0-3个月")))))</f>
        <v>60</v>
      </c>
      <c r="N592" s="25"/>
    </row>
    <row r="593" ht="24.95" customHeight="1">
      <c r="A593" s="21">
        <v>592</v>
      </c>
      <c r="B593" t="s" s="15">
        <v>267</v>
      </c>
      <c r="C593" t="s" s="15">
        <v>975</v>
      </c>
      <c r="D593" s="16"/>
      <c r="E593" t="s" s="17">
        <v>993</v>
      </c>
      <c r="F593" t="s" s="15">
        <v>279</v>
      </c>
      <c r="G593" t="s" s="15">
        <v>35</v>
      </c>
      <c r="H593" t="s" s="15">
        <v>986</v>
      </c>
      <c r="I593" t="s" s="15">
        <v>19</v>
      </c>
      <c r="J593" t="s" s="17">
        <v>20</v>
      </c>
      <c r="K593" s="22">
        <v>43336</v>
      </c>
      <c r="L593" s="23">
        <f>ROUND(DAYS360(K593,TODAY())/360,2)</f>
        <v>0.23</v>
      </c>
      <c r="M593" t="s" s="24">
        <f>IF(L593&gt;5,"5年以上",IF(L593&gt;2,"2-5年",IF(L593&gt;1,"1-2年",IF(L593&gt;0.5,"6-12个月",IF(L593&gt;0.25,"3-6个月","0-3个月")))))</f>
        <v>60</v>
      </c>
      <c r="N593" t="s" s="17">
        <v>994</v>
      </c>
    </row>
    <row r="594" ht="24.95" customHeight="1">
      <c r="A594" s="21">
        <v>593</v>
      </c>
      <c r="B594" t="s" s="15">
        <v>267</v>
      </c>
      <c r="C594" t="s" s="15">
        <v>975</v>
      </c>
      <c r="D594" t="s" s="15">
        <v>313</v>
      </c>
      <c r="E594" t="s" s="17">
        <v>995</v>
      </c>
      <c r="F594" t="s" s="15">
        <v>315</v>
      </c>
      <c r="G594" t="s" s="15">
        <v>35</v>
      </c>
      <c r="H594" t="s" s="15">
        <v>976</v>
      </c>
      <c r="I594" t="s" s="15">
        <v>313</v>
      </c>
      <c r="J594" t="s" s="17">
        <v>29</v>
      </c>
      <c r="K594" s="22">
        <v>43312</v>
      </c>
      <c r="L594" s="23">
        <f>ROUND(DAYS360(K594,TODAY())/360,2)</f>
        <v>0.29</v>
      </c>
      <c r="M594" t="s" s="24">
        <f>IF(L594&gt;5,"5年以上",IF(L594&gt;2,"2-5年",IF(L594&gt;1,"1-2年",IF(L594&gt;0.5,"6-12个月",IF(L594&gt;0.25,"3-6个月","0-3个月")))))</f>
        <v>36</v>
      </c>
      <c r="N594" t="s" s="17">
        <v>642</v>
      </c>
    </row>
    <row r="595" ht="24.95" customHeight="1">
      <c r="A595" s="8">
        <v>594</v>
      </c>
      <c r="B595" t="s" s="15">
        <v>267</v>
      </c>
      <c r="C595" t="s" s="15">
        <v>975</v>
      </c>
      <c r="D595" t="s" s="15">
        <v>313</v>
      </c>
      <c r="E595" t="s" s="17">
        <v>996</v>
      </c>
      <c r="F595" t="s" s="18">
        <v>315</v>
      </c>
      <c r="G595" t="s" s="18">
        <v>35</v>
      </c>
      <c r="H595" t="s" s="18">
        <v>976</v>
      </c>
      <c r="I595" t="s" s="18">
        <v>313</v>
      </c>
      <c r="J595" t="s" s="15">
        <v>20</v>
      </c>
      <c r="K595" s="16">
        <v>42640</v>
      </c>
      <c r="L595" s="19">
        <f>ROUND(DAYS360(K595,TODAY())/360,2)</f>
        <v>2.13</v>
      </c>
      <c r="M595" t="s" s="15">
        <f>IF(L595&gt;5,"5年以上",IF(L595&gt;2,"2-5年",IF(L595&gt;1,"1-2年",IF(L595&gt;0.5,"6-12个月",IF(L595&gt;0.25,"3-6个月","0-3个月")))))</f>
        <v>25</v>
      </c>
      <c r="N595" t="s" s="26">
        <v>997</v>
      </c>
    </row>
    <row r="596" ht="24.95" customHeight="1">
      <c r="A596" s="8">
        <v>595</v>
      </c>
      <c r="B596" t="s" s="15">
        <v>267</v>
      </c>
      <c r="C596" t="s" s="15">
        <v>975</v>
      </c>
      <c r="D596" t="s" s="15">
        <v>313</v>
      </c>
      <c r="E596" t="s" s="17">
        <v>998</v>
      </c>
      <c r="F596" t="s" s="18">
        <v>315</v>
      </c>
      <c r="G596" t="s" s="18">
        <v>35</v>
      </c>
      <c r="H596" t="s" s="18">
        <v>976</v>
      </c>
      <c r="I596" t="s" s="18">
        <v>313</v>
      </c>
      <c r="J596" t="s" s="15">
        <v>20</v>
      </c>
      <c r="K596" s="16">
        <v>43297</v>
      </c>
      <c r="L596" s="19">
        <f>ROUND(DAYS360(K596,TODAY())/360,2)</f>
        <v>0.33</v>
      </c>
      <c r="M596" t="s" s="15">
        <f>IF(L596&gt;5,"5年以上",IF(L596&gt;2,"2-5年",IF(L596&gt;1,"1-2年",IF(L596&gt;0.5,"6-12个月",IF(L596&gt;0.25,"3-6个月","0-3个月")))))</f>
        <v>36</v>
      </c>
      <c r="N596" t="s" s="26">
        <v>999</v>
      </c>
    </row>
    <row r="597" ht="24.95" customHeight="1">
      <c r="A597" s="21">
        <v>596</v>
      </c>
      <c r="B597" t="s" s="9">
        <v>267</v>
      </c>
      <c r="C597" t="s" s="9">
        <v>1000</v>
      </c>
      <c r="D597" s="10"/>
      <c r="E597" t="s" s="11">
        <v>1001</v>
      </c>
      <c r="F597" t="s" s="9">
        <v>199</v>
      </c>
      <c r="G597" t="s" s="9">
        <v>47</v>
      </c>
      <c r="H597" t="s" s="9">
        <v>31</v>
      </c>
      <c r="I597" t="s" s="9">
        <v>19</v>
      </c>
      <c r="J597" t="s" s="9">
        <v>20</v>
      </c>
      <c r="K597" s="27">
        <v>42849</v>
      </c>
      <c r="L597" s="28">
        <f>ROUND(DAYS360(K597,TODAY())/360,2)</f>
        <v>1.56</v>
      </c>
      <c r="M597" t="s" s="29">
        <f>IF(L597&gt;5,"5年以上",IF(L597&gt;2,"2-5年",IF(L597&gt;1,"1-2年",IF(L597&gt;0.5,"6-12个月",IF(L597&gt;0.25,"3-6个月","0-3个月")))))</f>
        <v>38</v>
      </c>
      <c r="N597" t="s" s="11">
        <v>1002</v>
      </c>
    </row>
    <row r="598" ht="24.95" customHeight="1">
      <c r="A598" s="21">
        <v>597</v>
      </c>
      <c r="B598" t="s" s="15">
        <v>267</v>
      </c>
      <c r="C598" t="s" s="15">
        <v>1000</v>
      </c>
      <c r="D598" s="16"/>
      <c r="E598" t="s" s="17">
        <v>1003</v>
      </c>
      <c r="F598" t="s" s="15">
        <v>279</v>
      </c>
      <c r="G598" t="s" s="15">
        <v>35</v>
      </c>
      <c r="H598" t="s" s="15">
        <v>1001</v>
      </c>
      <c r="I598" t="s" s="15">
        <v>19</v>
      </c>
      <c r="J598" t="s" s="17">
        <v>20</v>
      </c>
      <c r="K598" s="22">
        <v>42779</v>
      </c>
      <c r="L598" s="23">
        <f>ROUND(DAYS360(K598,TODAY())/360,2)</f>
        <v>1.76</v>
      </c>
      <c r="M598" t="s" s="24">
        <f>IF(L598&gt;5,"5年以上",IF(L598&gt;2,"2-5年",IF(L598&gt;1,"1-2年",IF(L598&gt;0.5,"6-12个月",IF(L598&gt;0.25,"3-6个月","0-3个月")))))</f>
        <v>38</v>
      </c>
      <c r="N598" t="s" s="17">
        <v>1004</v>
      </c>
    </row>
    <row r="599" ht="24.95" customHeight="1">
      <c r="A599" s="21">
        <v>598</v>
      </c>
      <c r="B599" t="s" s="15">
        <v>267</v>
      </c>
      <c r="C599" t="s" s="15">
        <v>1000</v>
      </c>
      <c r="D599" s="16"/>
      <c r="E599" t="s" s="17">
        <v>1005</v>
      </c>
      <c r="F599" t="s" s="15">
        <v>279</v>
      </c>
      <c r="G599" t="s" s="15">
        <v>35</v>
      </c>
      <c r="H599" t="s" s="15">
        <v>1001</v>
      </c>
      <c r="I599" t="s" s="15">
        <v>19</v>
      </c>
      <c r="J599" t="s" s="17">
        <v>20</v>
      </c>
      <c r="K599" s="22">
        <v>43328</v>
      </c>
      <c r="L599" s="23">
        <f>ROUND(DAYS360(K599,TODAY())/360,2)</f>
        <v>0.25</v>
      </c>
      <c r="M599" t="s" s="24">
        <f>IF(L599&gt;5,"5年以上",IF(L599&gt;2,"2-5年",IF(L599&gt;1,"1-2年",IF(L599&gt;0.5,"6-12个月",IF(L599&gt;0.25,"3-6个月","0-3个月")))))</f>
        <v>60</v>
      </c>
      <c r="N599" s="25"/>
    </row>
    <row r="600" ht="24.95" customHeight="1">
      <c r="A600" s="21">
        <v>599</v>
      </c>
      <c r="B600" t="s" s="15">
        <v>267</v>
      </c>
      <c r="C600" t="s" s="15">
        <v>1000</v>
      </c>
      <c r="D600" s="16"/>
      <c r="E600" t="s" s="17">
        <v>1006</v>
      </c>
      <c r="F600" t="s" s="15">
        <v>279</v>
      </c>
      <c r="G600" t="s" s="15">
        <v>35</v>
      </c>
      <c r="H600" t="s" s="15">
        <v>1001</v>
      </c>
      <c r="I600" t="s" s="15">
        <v>19</v>
      </c>
      <c r="J600" t="s" s="17">
        <v>20</v>
      </c>
      <c r="K600" s="22">
        <v>43410</v>
      </c>
      <c r="L600" s="23">
        <f>ROUND(DAYS360(K600,TODAY())/360,2)</f>
        <v>0.03</v>
      </c>
      <c r="M600" t="s" s="24">
        <f>IF(L600&gt;5,"5年以上",IF(L600&gt;2,"2-5年",IF(L600&gt;1,"1-2年",IF(L600&gt;0.5,"6-12个月",IF(L600&gt;0.25,"3-6个月","0-3个月")))))</f>
        <v>60</v>
      </c>
      <c r="N600" s="25"/>
    </row>
    <row r="601" ht="24.95" customHeight="1">
      <c r="A601" s="21">
        <v>600</v>
      </c>
      <c r="B601" t="s" s="15">
        <v>267</v>
      </c>
      <c r="C601" t="s" s="15">
        <v>1000</v>
      </c>
      <c r="D601" t="s" s="15">
        <v>313</v>
      </c>
      <c r="E601" t="s" s="17">
        <v>1007</v>
      </c>
      <c r="F601" t="s" s="15">
        <v>315</v>
      </c>
      <c r="G601" t="s" s="15">
        <v>35</v>
      </c>
      <c r="H601" t="s" s="15">
        <v>1001</v>
      </c>
      <c r="I601" t="s" s="15">
        <v>313</v>
      </c>
      <c r="J601" t="s" s="17">
        <v>20</v>
      </c>
      <c r="K601" s="22">
        <v>43358</v>
      </c>
      <c r="L601" s="23">
        <f>ROUND(DAYS360(K601,TODAY())/360,2)</f>
        <v>0.17</v>
      </c>
      <c r="M601" t="s" s="24">
        <f>IF(L601&gt;5,"5年以上",IF(L601&gt;2,"2-5年",IF(L601&gt;1,"1-2年",IF(L601&gt;0.5,"6-12个月",IF(L601&gt;0.25,"3-6个月","0-3个月")))))</f>
        <v>60</v>
      </c>
      <c r="N601" s="25"/>
    </row>
    <row r="602" ht="24.95" customHeight="1">
      <c r="A602" s="8">
        <v>601</v>
      </c>
      <c r="B602" t="s" s="9">
        <v>267</v>
      </c>
      <c r="C602" t="s" s="9">
        <v>1008</v>
      </c>
      <c r="D602" s="10"/>
      <c r="E602" t="s" s="11">
        <v>1009</v>
      </c>
      <c r="F602" t="s" s="12">
        <v>199</v>
      </c>
      <c r="G602" t="s" s="12">
        <v>47</v>
      </c>
      <c r="H602" t="s" s="12">
        <v>31</v>
      </c>
      <c r="I602" t="s" s="12">
        <v>19</v>
      </c>
      <c r="J602" t="s" s="9">
        <v>20</v>
      </c>
      <c r="K602" s="10">
        <v>42389</v>
      </c>
      <c r="L602" s="13">
        <f>ROUND(DAYS360(K602,TODAY())/360,2)</f>
        <v>2.82</v>
      </c>
      <c r="M602" t="s" s="9">
        <f>IF(L602&gt;5,"5年以上",IF(L602&gt;2,"2-5年",IF(L602&gt;1,"1-2年",IF(L602&gt;0.5,"6-12个月",IF(L602&gt;0.25,"3-6个月","0-3个月")))))</f>
        <v>25</v>
      </c>
      <c r="N602" t="s" s="30">
        <v>1010</v>
      </c>
    </row>
    <row r="603" ht="24.95" customHeight="1">
      <c r="A603" s="21">
        <v>602</v>
      </c>
      <c r="B603" t="s" s="15">
        <v>267</v>
      </c>
      <c r="C603" t="s" s="15">
        <v>1008</v>
      </c>
      <c r="D603" s="16"/>
      <c r="E603" t="s" s="17">
        <v>1011</v>
      </c>
      <c r="F603" t="s" s="15">
        <v>279</v>
      </c>
      <c r="G603" t="s" s="15">
        <v>35</v>
      </c>
      <c r="H603" t="s" s="15">
        <v>1009</v>
      </c>
      <c r="I603" t="s" s="15">
        <v>19</v>
      </c>
      <c r="J603" t="s" s="17">
        <v>20</v>
      </c>
      <c r="K603" s="22">
        <v>43409</v>
      </c>
      <c r="L603" s="23">
        <f>ROUND(DAYS360(K603,TODAY())/360,2)</f>
        <v>0.03</v>
      </c>
      <c r="M603" t="s" s="24">
        <f>IF(L839&gt;5,"5年以上",IF(L839&gt;2,"2-5年",IF(L839&gt;1,"1-2年",IF(L839&gt;0.5,"6-12个月",IF(L839&gt;0.25,"3-6个月","0-3个月")))))</f>
        <v>60</v>
      </c>
      <c r="N603" s="25"/>
    </row>
    <row r="604" ht="24.95" customHeight="1">
      <c r="A604" s="21">
        <v>603</v>
      </c>
      <c r="B604" t="s" s="15">
        <v>267</v>
      </c>
      <c r="C604" t="s" s="15">
        <v>1008</v>
      </c>
      <c r="D604" s="16"/>
      <c r="E604" t="s" s="17">
        <v>1012</v>
      </c>
      <c r="F604" t="s" s="15">
        <v>279</v>
      </c>
      <c r="G604" t="s" s="15">
        <v>35</v>
      </c>
      <c r="H604" t="s" s="15">
        <v>1009</v>
      </c>
      <c r="I604" t="s" s="15">
        <v>19</v>
      </c>
      <c r="J604" t="s" s="17">
        <v>29</v>
      </c>
      <c r="K604" s="22">
        <v>43278</v>
      </c>
      <c r="L604" s="23">
        <f>ROUND(DAYS360(K604,TODAY())/360,2)</f>
        <v>0.38</v>
      </c>
      <c r="M604" t="s" s="24">
        <f>IF(L604&gt;5,"5年以上",IF(L604&gt;2,"2-5年",IF(L604&gt;1,"1-2年",IF(L604&gt;0.5,"6-12个月",IF(L604&gt;0.25,"3-6个月","0-3个月")))))</f>
        <v>36</v>
      </c>
      <c r="N604" t="s" s="17">
        <v>1013</v>
      </c>
    </row>
    <row r="605" ht="24.95" customHeight="1">
      <c r="A605" s="21">
        <v>604</v>
      </c>
      <c r="B605" t="s" s="15">
        <v>267</v>
      </c>
      <c r="C605" t="s" s="15">
        <v>1008</v>
      </c>
      <c r="D605" s="16"/>
      <c r="E605" t="s" s="17">
        <v>1014</v>
      </c>
      <c r="F605" t="s" s="15">
        <v>279</v>
      </c>
      <c r="G605" t="s" s="15">
        <v>35</v>
      </c>
      <c r="H605" t="s" s="15">
        <v>1009</v>
      </c>
      <c r="I605" t="s" s="15">
        <v>19</v>
      </c>
      <c r="J605" t="s" s="17">
        <v>29</v>
      </c>
      <c r="K605" s="22">
        <v>43326</v>
      </c>
      <c r="L605" s="23">
        <f>ROUND(DAYS360(K605,TODAY())/360,2)</f>
        <v>0.25</v>
      </c>
      <c r="M605" t="s" s="24">
        <f>IF(L841&gt;5,"5年以上",IF(L841&gt;2,"2-5年",IF(L841&gt;1,"1-2年",IF(L841&gt;0.5,"6-12个月",IF(L841&gt;0.25,"3-6个月","0-3个月")))))</f>
        <v>60</v>
      </c>
      <c r="N605" s="25"/>
    </row>
    <row r="606" ht="24.95" customHeight="1">
      <c r="A606" s="21">
        <v>605</v>
      </c>
      <c r="B606" t="s" s="15">
        <v>267</v>
      </c>
      <c r="C606" t="s" s="15">
        <v>1008</v>
      </c>
      <c r="D606" s="16"/>
      <c r="E606" t="s" s="17">
        <v>1015</v>
      </c>
      <c r="F606" t="s" s="15">
        <v>279</v>
      </c>
      <c r="G606" t="s" s="15">
        <v>35</v>
      </c>
      <c r="H606" t="s" s="15">
        <v>1009</v>
      </c>
      <c r="I606" t="s" s="15">
        <v>19</v>
      </c>
      <c r="J606" t="s" s="17">
        <v>20</v>
      </c>
      <c r="K606" s="22">
        <v>43343</v>
      </c>
      <c r="L606" s="23">
        <f>ROUND(DAYS360(K606,TODAY())/360,2)</f>
        <v>0.21</v>
      </c>
      <c r="M606" t="s" s="24">
        <f>IF(L843&gt;5,"5年以上",IF(L843&gt;2,"2-5年",IF(L843&gt;1,"1-2年",IF(L843&gt;0.5,"6-12个月",IF(L843&gt;0.25,"3-6个月","0-3个月")))))</f>
        <v>60</v>
      </c>
      <c r="N606" s="25"/>
    </row>
    <row r="607" ht="24.95" customHeight="1">
      <c r="A607" s="21">
        <v>606</v>
      </c>
      <c r="B607" t="s" s="15">
        <v>267</v>
      </c>
      <c r="C607" t="s" s="15">
        <v>1008</v>
      </c>
      <c r="D607" s="16"/>
      <c r="E607" t="s" s="17">
        <v>1016</v>
      </c>
      <c r="F607" t="s" s="15">
        <v>279</v>
      </c>
      <c r="G607" t="s" s="15">
        <v>35</v>
      </c>
      <c r="H607" t="s" s="15">
        <v>1009</v>
      </c>
      <c r="I607" t="s" s="15">
        <v>19</v>
      </c>
      <c r="J607" t="s" s="17">
        <v>20</v>
      </c>
      <c r="K607" s="22">
        <v>43382</v>
      </c>
      <c r="L607" s="23">
        <f>ROUND(DAYS360(K607,TODAY())/360,2)</f>
        <v>0.1</v>
      </c>
      <c r="M607" t="s" s="24">
        <f>IF(L844&gt;5,"5年以上",IF(L844&gt;2,"2-5年",IF(L844&gt;1,"1-2年",IF(L844&gt;0.5,"6-12个月",IF(L844&gt;0.25,"3-6个月","0-3个月")))))</f>
        <v>60</v>
      </c>
      <c r="N607" s="25"/>
    </row>
    <row r="608" ht="24.95" customHeight="1">
      <c r="A608" s="21">
        <v>607</v>
      </c>
      <c r="B608" t="s" s="15">
        <v>267</v>
      </c>
      <c r="C608" t="s" s="15">
        <v>1008</v>
      </c>
      <c r="D608" t="s" s="15">
        <v>313</v>
      </c>
      <c r="E608" t="s" s="17">
        <v>1017</v>
      </c>
      <c r="F608" t="s" s="15">
        <v>315</v>
      </c>
      <c r="G608" t="s" s="15">
        <v>35</v>
      </c>
      <c r="H608" t="s" s="15">
        <v>1009</v>
      </c>
      <c r="I608" t="s" s="15">
        <v>313</v>
      </c>
      <c r="J608" t="s" s="17">
        <v>20</v>
      </c>
      <c r="K608" s="22">
        <v>42681</v>
      </c>
      <c r="L608" s="23">
        <f>ROUND(DAYS360(K608,TODAY())/360,2)</f>
        <v>2.02</v>
      </c>
      <c r="M608" t="s" s="24">
        <f>IF(L840&gt;5,"5年以上",IF(L840&gt;2,"2-5年",IF(L840&gt;1,"1-2年",IF(L840&gt;0.5,"6-12个月",IF(L840&gt;0.25,"3-6个月","0-3个月")))))</f>
        <v>60</v>
      </c>
      <c r="N608" t="s" s="17">
        <v>1018</v>
      </c>
    </row>
    <row r="609" ht="24.95" customHeight="1">
      <c r="A609" s="21">
        <v>608</v>
      </c>
      <c r="B609" t="s" s="9">
        <v>267</v>
      </c>
      <c r="C609" t="s" s="9">
        <v>1019</v>
      </c>
      <c r="D609" s="10"/>
      <c r="E609" t="s" s="11">
        <v>1020</v>
      </c>
      <c r="F609" t="s" s="9">
        <v>199</v>
      </c>
      <c r="G609" t="s" s="9">
        <v>47</v>
      </c>
      <c r="H609" t="s" s="9">
        <v>31</v>
      </c>
      <c r="I609" t="s" s="9">
        <v>19</v>
      </c>
      <c r="J609" t="s" s="9">
        <v>20</v>
      </c>
      <c r="K609" s="27">
        <v>42374</v>
      </c>
      <c r="L609" s="28">
        <f>ROUND(DAYS360(K609,TODAY())/360,2)</f>
        <v>2.86</v>
      </c>
      <c r="M609" t="s" s="29">
        <f>IF(L609&gt;5,"5年以上",IF(L609&gt;2,"2-5年",IF(L609&gt;1,"1-2年",IF(L609&gt;0.5,"6-12个月",IF(L609&gt;0.25,"3-6个月","0-3个月")))))</f>
        <v>25</v>
      </c>
      <c r="N609" t="s" s="11">
        <v>1021</v>
      </c>
    </row>
    <row r="610" ht="24.95" customHeight="1">
      <c r="A610" s="21">
        <v>609</v>
      </c>
      <c r="B610" t="s" s="15">
        <v>267</v>
      </c>
      <c r="C610" t="s" s="15">
        <v>1019</v>
      </c>
      <c r="D610" s="16"/>
      <c r="E610" t="s" s="17">
        <v>1022</v>
      </c>
      <c r="F610" t="s" s="15">
        <v>279</v>
      </c>
      <c r="G610" t="s" s="15">
        <v>35</v>
      </c>
      <c r="H610" t="s" s="15">
        <v>1020</v>
      </c>
      <c r="I610" t="s" s="15">
        <v>19</v>
      </c>
      <c r="J610" t="s" s="17">
        <v>29</v>
      </c>
      <c r="K610" s="22">
        <v>43017</v>
      </c>
      <c r="L610" s="23">
        <f>ROUND(DAYS360(K610,TODAY())/360,2)</f>
        <v>1.1</v>
      </c>
      <c r="M610" t="s" s="24">
        <f>IF(L610&gt;5,"5年以上",IF(L610&gt;2,"2-5年",IF(L610&gt;1,"1-2年",IF(L610&gt;0.5,"6-12个月",IF(L610&gt;0.25,"3-6个月","0-3个月")))))</f>
        <v>38</v>
      </c>
      <c r="N610" t="s" s="17">
        <v>1023</v>
      </c>
    </row>
    <row r="611" ht="24.95" customHeight="1">
      <c r="A611" s="21">
        <v>610</v>
      </c>
      <c r="B611" t="s" s="15">
        <v>267</v>
      </c>
      <c r="C611" t="s" s="15">
        <v>1019</v>
      </c>
      <c r="D611" s="16"/>
      <c r="E611" t="s" s="17">
        <v>1024</v>
      </c>
      <c r="F611" t="s" s="15">
        <v>279</v>
      </c>
      <c r="G611" t="s" s="15">
        <v>35</v>
      </c>
      <c r="H611" t="s" s="15">
        <v>1020</v>
      </c>
      <c r="I611" t="s" s="15">
        <v>19</v>
      </c>
      <c r="J611" t="s" s="17">
        <v>20</v>
      </c>
      <c r="K611" s="22">
        <v>43311</v>
      </c>
      <c r="L611" s="23">
        <f>ROUND(DAYS360(K611,TODAY())/360,2)</f>
        <v>0.29</v>
      </c>
      <c r="M611" t="s" s="24">
        <f>IF(L611&gt;5,"5年以上",IF(L611&gt;2,"2-5年",IF(L611&gt;1,"1-2年",IF(L611&gt;0.5,"6-12个月",IF(L611&gt;0.25,"3-6个月","0-3个月")))))</f>
        <v>36</v>
      </c>
      <c r="N611" t="s" s="17">
        <v>1025</v>
      </c>
    </row>
    <row r="612" ht="24.95" customHeight="1">
      <c r="A612" s="21">
        <v>611</v>
      </c>
      <c r="B612" t="s" s="15">
        <v>267</v>
      </c>
      <c r="C612" t="s" s="15">
        <v>1019</v>
      </c>
      <c r="D612" s="16"/>
      <c r="E612" t="s" s="17">
        <v>1026</v>
      </c>
      <c r="F612" t="s" s="15">
        <v>279</v>
      </c>
      <c r="G612" t="s" s="15">
        <v>35</v>
      </c>
      <c r="H612" t="s" s="15">
        <v>1020</v>
      </c>
      <c r="I612" t="s" s="15">
        <v>19</v>
      </c>
      <c r="J612" t="s" s="17">
        <v>29</v>
      </c>
      <c r="K612" s="22">
        <v>43350</v>
      </c>
      <c r="L612" s="23">
        <f>ROUND(DAYS360(K612,TODAY())/360,2)</f>
        <v>0.19</v>
      </c>
      <c r="M612" t="s" s="24">
        <f>IF(L612&gt;5,"5年以上",IF(L612&gt;2,"2-5年",IF(L612&gt;1,"1-2年",IF(L612&gt;0.5,"6-12个月",IF(L612&gt;0.25,"3-6个月","0-3个月")))))</f>
        <v>60</v>
      </c>
      <c r="N612" s="25"/>
    </row>
    <row r="613" ht="24.95" customHeight="1">
      <c r="A613" s="21">
        <v>612</v>
      </c>
      <c r="B613" t="s" s="15">
        <v>267</v>
      </c>
      <c r="C613" t="s" s="15">
        <v>1019</v>
      </c>
      <c r="D613" s="16"/>
      <c r="E613" t="s" s="17">
        <v>1027</v>
      </c>
      <c r="F613" t="s" s="15">
        <v>279</v>
      </c>
      <c r="G613" t="s" s="15">
        <v>35</v>
      </c>
      <c r="H613" t="s" s="15">
        <v>1020</v>
      </c>
      <c r="I613" t="s" s="15">
        <v>19</v>
      </c>
      <c r="J613" t="s" s="17">
        <v>20</v>
      </c>
      <c r="K613" s="22">
        <v>43411</v>
      </c>
      <c r="L613" s="23">
        <f>ROUND(DAYS360(K613,TODAY())/360,2)</f>
        <v>0.02</v>
      </c>
      <c r="M613" t="s" s="24">
        <f>IF(L613&gt;5,"5年以上",IF(L613&gt;2,"2-5年",IF(L613&gt;1,"1-2年",IF(L613&gt;0.5,"6-12个月",IF(L613&gt;0.25,"3-6个月","0-3个月")))))</f>
        <v>60</v>
      </c>
      <c r="N613" s="25"/>
    </row>
    <row r="614" ht="24.95" customHeight="1">
      <c r="A614" s="21">
        <v>613</v>
      </c>
      <c r="B614" t="s" s="9">
        <v>267</v>
      </c>
      <c r="C614" t="s" s="9">
        <v>1028</v>
      </c>
      <c r="D614" s="10"/>
      <c r="E614" t="s" s="11">
        <v>1029</v>
      </c>
      <c r="F614" t="s" s="9">
        <v>199</v>
      </c>
      <c r="G614" t="s" s="9">
        <v>47</v>
      </c>
      <c r="H614" t="s" s="9">
        <v>31</v>
      </c>
      <c r="I614" t="s" s="9">
        <v>19</v>
      </c>
      <c r="J614" t="s" s="9">
        <v>29</v>
      </c>
      <c r="K614" s="27">
        <v>42153</v>
      </c>
      <c r="L614" s="28">
        <f>ROUND(DAYS360(K614,TODAY())/360,2)</f>
        <v>3.46</v>
      </c>
      <c r="M614" t="s" s="29">
        <f>IF(L614&gt;5,"5年以上",IF(L614&gt;2,"2-5年",IF(L614&gt;1,"1-2年",IF(L614&gt;0.5,"6-12个月",IF(L614&gt;0.25,"3-6个月","0-3个月")))))</f>
        <v>25</v>
      </c>
      <c r="N614" t="s" s="11">
        <v>1030</v>
      </c>
    </row>
    <row r="615" ht="24.95" customHeight="1">
      <c r="A615" s="21">
        <v>614</v>
      </c>
      <c r="B615" t="s" s="15">
        <v>267</v>
      </c>
      <c r="C615" t="s" s="15">
        <v>1028</v>
      </c>
      <c r="D615" s="16"/>
      <c r="E615" t="s" s="17">
        <v>1031</v>
      </c>
      <c r="F615" t="s" s="15">
        <v>279</v>
      </c>
      <c r="G615" t="s" s="15">
        <v>35</v>
      </c>
      <c r="H615" t="s" s="15">
        <v>1029</v>
      </c>
      <c r="I615" t="s" s="15">
        <v>19</v>
      </c>
      <c r="J615" t="s" s="17">
        <v>20</v>
      </c>
      <c r="K615" s="22">
        <v>43339</v>
      </c>
      <c r="L615" s="23">
        <f>ROUND(DAYS360(K615,TODAY())/360,2)</f>
        <v>0.22</v>
      </c>
      <c r="M615" t="s" s="24">
        <f>IF(L615&gt;5,"5年以上",IF(L615&gt;2,"2-5年",IF(L615&gt;1,"1-2年",IF(L615&gt;0.5,"6-12个月",IF(L615&gt;0.25,"3-6个月","0-3个月")))))</f>
        <v>60</v>
      </c>
      <c r="N615" s="25"/>
    </row>
    <row r="616" ht="24.95" customHeight="1">
      <c r="A616" s="21">
        <v>615</v>
      </c>
      <c r="B616" t="s" s="15">
        <v>267</v>
      </c>
      <c r="C616" t="s" s="15">
        <v>1028</v>
      </c>
      <c r="D616" s="16"/>
      <c r="E616" t="s" s="17">
        <v>1032</v>
      </c>
      <c r="F616" t="s" s="15">
        <v>279</v>
      </c>
      <c r="G616" t="s" s="15">
        <v>35</v>
      </c>
      <c r="H616" t="s" s="15">
        <v>1029</v>
      </c>
      <c r="I616" t="s" s="15">
        <v>19</v>
      </c>
      <c r="J616" t="s" s="17">
        <v>20</v>
      </c>
      <c r="K616" s="22">
        <v>43369</v>
      </c>
      <c r="L616" s="23">
        <f>ROUND(DAYS360(K616,TODAY())/360,2)</f>
        <v>0.14</v>
      </c>
      <c r="M616" t="s" s="24">
        <f>IF(L616&gt;5,"5年以上",IF(L616&gt;2,"2-5年",IF(L616&gt;1,"1-2年",IF(L616&gt;0.5,"6-12个月",IF(L616&gt;0.25,"3-6个月","0-3个月")))))</f>
        <v>60</v>
      </c>
      <c r="N616" s="25"/>
    </row>
    <row r="617" ht="24.95" customHeight="1">
      <c r="A617" s="21">
        <v>616</v>
      </c>
      <c r="B617" t="s" s="15">
        <v>267</v>
      </c>
      <c r="C617" t="s" s="15">
        <v>1028</v>
      </c>
      <c r="D617" s="16"/>
      <c r="E617" t="s" s="17">
        <v>1033</v>
      </c>
      <c r="F617" t="s" s="15">
        <v>279</v>
      </c>
      <c r="G617" t="s" s="15">
        <v>35</v>
      </c>
      <c r="H617" t="s" s="15">
        <v>1029</v>
      </c>
      <c r="I617" t="s" s="15">
        <v>19</v>
      </c>
      <c r="J617" t="s" s="17">
        <v>20</v>
      </c>
      <c r="K617" s="22">
        <v>43405</v>
      </c>
      <c r="L617" s="23">
        <f>ROUND(DAYS360(K617,TODAY())/360,2)</f>
        <v>0.04</v>
      </c>
      <c r="M617" t="s" s="24">
        <f>IF(L617&gt;5,"5年以上",IF(L617&gt;2,"2-5年",IF(L617&gt;1,"1-2年",IF(L617&gt;0.5,"6-12个月",IF(L617&gt;0.25,"3-6个月","0-3个月")))))</f>
        <v>60</v>
      </c>
      <c r="N617" s="25"/>
    </row>
    <row r="618" ht="24.95" customHeight="1">
      <c r="A618" s="21">
        <v>617</v>
      </c>
      <c r="B618" t="s" s="15">
        <v>267</v>
      </c>
      <c r="C618" t="s" s="15">
        <v>1028</v>
      </c>
      <c r="D618" s="16"/>
      <c r="E618" t="s" s="17">
        <v>1034</v>
      </c>
      <c r="F618" t="s" s="15">
        <v>279</v>
      </c>
      <c r="G618" t="s" s="15">
        <v>35</v>
      </c>
      <c r="H618" t="s" s="15">
        <v>1029</v>
      </c>
      <c r="I618" t="s" s="15">
        <v>19</v>
      </c>
      <c r="J618" t="s" s="17">
        <v>20</v>
      </c>
      <c r="K618" s="22">
        <v>43411</v>
      </c>
      <c r="L618" s="23">
        <f>ROUND(DAYS360(K618,TODAY())/360,2)</f>
        <v>0.02</v>
      </c>
      <c r="M618" t="s" s="24">
        <f>IF(L618&gt;5,"5年以上",IF(L618&gt;2,"2-5年",IF(L618&gt;1,"1-2年",IF(L618&gt;0.5,"6-12个月",IF(L618&gt;0.25,"3-6个月","0-3个月")))))</f>
        <v>60</v>
      </c>
      <c r="N618" s="25"/>
    </row>
    <row r="619" ht="24.95" customHeight="1">
      <c r="A619" s="21">
        <v>618</v>
      </c>
      <c r="B619" t="s" s="9">
        <v>267</v>
      </c>
      <c r="C619" t="s" s="9">
        <v>1035</v>
      </c>
      <c r="D619" s="10"/>
      <c r="E619" t="s" s="11">
        <v>1036</v>
      </c>
      <c r="F619" t="s" s="9">
        <v>199</v>
      </c>
      <c r="G619" t="s" s="9">
        <v>47</v>
      </c>
      <c r="H619" t="s" s="9">
        <v>31</v>
      </c>
      <c r="I619" t="s" s="9">
        <v>19</v>
      </c>
      <c r="J619" t="s" s="9">
        <v>20</v>
      </c>
      <c r="K619" s="27">
        <v>43027</v>
      </c>
      <c r="L619" s="28">
        <f>ROUND(DAYS360(K619,TODAY())/360,2)</f>
        <v>1.07</v>
      </c>
      <c r="M619" t="s" s="29">
        <f>IF(L619&gt;5,"5年以上",IF(L619&gt;2,"2-5年",IF(L619&gt;1,"1-2年",IF(L619&gt;0.5,"6-12个月",IF(L619&gt;0.25,"3-6个月","0-3个月")))))</f>
        <v>38</v>
      </c>
      <c r="N619" t="s" s="11">
        <v>1037</v>
      </c>
    </row>
    <row r="620" ht="24.95" customHeight="1">
      <c r="A620" s="21">
        <v>619</v>
      </c>
      <c r="B620" t="s" s="3">
        <v>267</v>
      </c>
      <c r="C620" t="s" s="3">
        <v>1035</v>
      </c>
      <c r="D620" s="31"/>
      <c r="E620" t="s" s="4">
        <v>1038</v>
      </c>
      <c r="F620" t="s" s="3">
        <v>292</v>
      </c>
      <c r="G620" t="s" s="3">
        <v>97</v>
      </c>
      <c r="H620" t="s" s="3">
        <v>1036</v>
      </c>
      <c r="I620" t="s" s="3">
        <v>19</v>
      </c>
      <c r="J620" t="s" s="3">
        <v>20</v>
      </c>
      <c r="K620" s="32">
        <v>43360</v>
      </c>
      <c r="L620" s="33">
        <f>ROUND(DAYS360(K620,TODAY())/360,2)</f>
        <v>0.16</v>
      </c>
      <c r="M620" t="s" s="34">
        <f>IF(L620&gt;5,"5年以上",IF(L620&gt;2,"2-5年",IF(L620&gt;1,"1-2年",IF(L620&gt;0.5,"6-12个月",IF(L620&gt;0.25,"3-6个月","0-3个月")))))</f>
        <v>60</v>
      </c>
      <c r="N620" t="s" s="4">
        <v>1039</v>
      </c>
    </row>
    <row r="621" ht="24.95" customHeight="1">
      <c r="A621" s="21">
        <v>620</v>
      </c>
      <c r="B621" t="s" s="15">
        <v>267</v>
      </c>
      <c r="C621" t="s" s="15">
        <v>1035</v>
      </c>
      <c r="D621" s="16"/>
      <c r="E621" t="s" s="17">
        <v>1040</v>
      </c>
      <c r="F621" t="s" s="15">
        <v>279</v>
      </c>
      <c r="G621" t="s" s="15">
        <v>35</v>
      </c>
      <c r="H621" t="s" s="15">
        <v>1038</v>
      </c>
      <c r="I621" t="s" s="15">
        <v>19</v>
      </c>
      <c r="J621" t="s" s="17">
        <v>29</v>
      </c>
      <c r="K621" s="22">
        <v>43350</v>
      </c>
      <c r="L621" s="23">
        <f>ROUND(DAYS360(K621,TODAY())/360,2)</f>
        <v>0.19</v>
      </c>
      <c r="M621" t="s" s="24">
        <f>IF(L621&gt;5,"5年以上",IF(L621&gt;2,"2-5年",IF(L621&gt;1,"1-2年",IF(L621&gt;0.5,"6-12个月",IF(L621&gt;0.25,"3-6个月","0-3个月")))))</f>
        <v>60</v>
      </c>
      <c r="N621" t="s" s="17">
        <v>1041</v>
      </c>
    </row>
    <row r="622" ht="24.95" customHeight="1">
      <c r="A622" s="21">
        <v>621</v>
      </c>
      <c r="B622" t="s" s="15">
        <v>267</v>
      </c>
      <c r="C622" t="s" s="15">
        <v>1035</v>
      </c>
      <c r="D622" s="16"/>
      <c r="E622" t="s" s="17">
        <v>1042</v>
      </c>
      <c r="F622" t="s" s="15">
        <v>279</v>
      </c>
      <c r="G622" t="s" s="15">
        <v>35</v>
      </c>
      <c r="H622" t="s" s="15">
        <v>1038</v>
      </c>
      <c r="I622" t="s" s="15">
        <v>19</v>
      </c>
      <c r="J622" t="s" s="17">
        <v>29</v>
      </c>
      <c r="K622" s="22">
        <v>43350</v>
      </c>
      <c r="L622" s="23">
        <f>ROUND(DAYS360(K622,TODAY())/360,2)</f>
        <v>0.19</v>
      </c>
      <c r="M622" t="s" s="24">
        <f>IF(L622&gt;5,"5年以上",IF(L622&gt;2,"2-5年",IF(L622&gt;1,"1-2年",IF(L622&gt;0.5,"6-12个月",IF(L622&gt;0.25,"3-6个月","0-3个月")))))</f>
        <v>60</v>
      </c>
      <c r="N622" t="s" s="17">
        <v>1043</v>
      </c>
    </row>
    <row r="623" ht="24.95" customHeight="1">
      <c r="A623" s="21">
        <v>622</v>
      </c>
      <c r="B623" t="s" s="15">
        <v>267</v>
      </c>
      <c r="C623" t="s" s="15">
        <v>1035</v>
      </c>
      <c r="D623" s="16"/>
      <c r="E623" t="s" s="17">
        <v>1044</v>
      </c>
      <c r="F623" t="s" s="15">
        <v>279</v>
      </c>
      <c r="G623" t="s" s="15">
        <v>35</v>
      </c>
      <c r="H623" t="s" s="15">
        <v>1038</v>
      </c>
      <c r="I623" t="s" s="15">
        <v>19</v>
      </c>
      <c r="J623" t="s" s="17">
        <v>29</v>
      </c>
      <c r="K623" s="22">
        <v>43350</v>
      </c>
      <c r="L623" s="23">
        <f>ROUND(DAYS360(K623,TODAY())/360,2)</f>
        <v>0.19</v>
      </c>
      <c r="M623" t="s" s="24">
        <f>IF(L623&gt;5,"5年以上",IF(L623&gt;2,"2-5年",IF(L623&gt;1,"1-2年",IF(L623&gt;0.5,"6-12个月",IF(L623&gt;0.25,"3-6个月","0-3个月")))))</f>
        <v>60</v>
      </c>
      <c r="N623" t="s" s="17">
        <v>1045</v>
      </c>
    </row>
    <row r="624" ht="24.95" customHeight="1">
      <c r="A624" s="21">
        <v>623</v>
      </c>
      <c r="B624" t="s" s="15">
        <v>267</v>
      </c>
      <c r="C624" t="s" s="15">
        <v>1035</v>
      </c>
      <c r="D624" s="16"/>
      <c r="E624" t="s" s="17">
        <v>1046</v>
      </c>
      <c r="F624" t="s" s="15">
        <v>279</v>
      </c>
      <c r="G624" t="s" s="15">
        <v>35</v>
      </c>
      <c r="H624" t="s" s="15">
        <v>1038</v>
      </c>
      <c r="I624" t="s" s="15">
        <v>19</v>
      </c>
      <c r="J624" t="s" s="17">
        <v>20</v>
      </c>
      <c r="K624" s="22">
        <v>43399</v>
      </c>
      <c r="L624" s="23">
        <f>ROUND(DAYS360(K624,TODAY())/360,2)</f>
        <v>0.05</v>
      </c>
      <c r="M624" t="s" s="24">
        <f>IF(L624&gt;5,"5年以上",IF(L624&gt;2,"2-5年",IF(L624&gt;1,"1-2年",IF(L624&gt;0.5,"6-12个月",IF(L624&gt;0.25,"3-6个月","0-3个月")))))</f>
        <v>60</v>
      </c>
      <c r="N624" s="25"/>
    </row>
    <row r="625" ht="24.95" customHeight="1">
      <c r="A625" s="21">
        <v>624</v>
      </c>
      <c r="B625" t="s" s="15">
        <v>267</v>
      </c>
      <c r="C625" t="s" s="15">
        <v>1035</v>
      </c>
      <c r="D625" t="s" s="15">
        <v>313</v>
      </c>
      <c r="E625" t="s" s="17">
        <v>1047</v>
      </c>
      <c r="F625" t="s" s="15">
        <v>315</v>
      </c>
      <c r="G625" t="s" s="15">
        <v>35</v>
      </c>
      <c r="H625" t="s" s="15">
        <v>1036</v>
      </c>
      <c r="I625" t="s" s="15">
        <v>313</v>
      </c>
      <c r="J625" t="s" s="17">
        <v>29</v>
      </c>
      <c r="K625" s="22">
        <v>43385</v>
      </c>
      <c r="L625" s="23">
        <f>ROUND(DAYS360(K625,TODAY())/360,2)</f>
        <v>0.09</v>
      </c>
      <c r="M625" t="s" s="24">
        <f>IF(L625&gt;5,"5年以上",IF(L625&gt;2,"2-5年",IF(L625&gt;1,"1-2年",IF(L625&gt;0.5,"6-12个月",IF(L625&gt;0.25,"3-6个月","0-3个月")))))</f>
        <v>60</v>
      </c>
      <c r="N625" s="25"/>
    </row>
    <row r="626" ht="24.95" customHeight="1">
      <c r="A626" s="21">
        <v>625</v>
      </c>
      <c r="B626" t="s" s="9">
        <v>267</v>
      </c>
      <c r="C626" t="s" s="9">
        <v>1048</v>
      </c>
      <c r="D626" s="10"/>
      <c r="E626" t="s" s="11">
        <v>1049</v>
      </c>
      <c r="F626" t="s" s="9">
        <v>199</v>
      </c>
      <c r="G626" t="s" s="9">
        <v>47</v>
      </c>
      <c r="H626" t="s" s="9">
        <v>31</v>
      </c>
      <c r="I626" t="s" s="9">
        <v>19</v>
      </c>
      <c r="J626" t="s" s="9">
        <v>20</v>
      </c>
      <c r="K626" s="27">
        <v>43178</v>
      </c>
      <c r="L626" s="28">
        <f>ROUND(DAYS360(K626,TODAY())/360,2)</f>
        <v>0.6599999999999999</v>
      </c>
      <c r="M626" t="s" s="29">
        <f>IF(L626&gt;5,"5年以上",IF(L626&gt;2,"2-5年",IF(L626&gt;1,"1-2年",IF(L626&gt;0.5,"6-12个月",IF(L626&gt;0.25,"3-6个月","0-3个月")))))</f>
        <v>54</v>
      </c>
      <c r="N626" t="s" s="11">
        <v>1050</v>
      </c>
    </row>
    <row r="627" ht="24.95" customHeight="1">
      <c r="A627" s="21">
        <v>626</v>
      </c>
      <c r="B627" t="s" s="15">
        <v>267</v>
      </c>
      <c r="C627" t="s" s="15">
        <v>1048</v>
      </c>
      <c r="D627" s="16"/>
      <c r="E627" t="s" s="17">
        <v>1051</v>
      </c>
      <c r="F627" t="s" s="15">
        <v>279</v>
      </c>
      <c r="G627" t="s" s="15">
        <v>35</v>
      </c>
      <c r="H627" t="s" s="15">
        <v>1049</v>
      </c>
      <c r="I627" t="s" s="15">
        <v>19</v>
      </c>
      <c r="J627" t="s" s="17">
        <v>29</v>
      </c>
      <c r="K627" s="22">
        <v>43339</v>
      </c>
      <c r="L627" s="23">
        <f>ROUND(DAYS360(K627,TODAY())/360,2)</f>
        <v>0.22</v>
      </c>
      <c r="M627" t="s" s="24">
        <f>IF(L627&gt;5,"5年以上",IF(L627&gt;2,"2-5年",IF(L627&gt;1,"1-2年",IF(L627&gt;0.5,"6-12个月",IF(L627&gt;0.25,"3-6个月","0-3个月")))))</f>
        <v>60</v>
      </c>
      <c r="N627" s="25"/>
    </row>
    <row r="628" ht="24.95" customHeight="1">
      <c r="A628" s="21">
        <v>627</v>
      </c>
      <c r="B628" t="s" s="15">
        <v>267</v>
      </c>
      <c r="C628" t="s" s="15">
        <v>1048</v>
      </c>
      <c r="D628" s="16"/>
      <c r="E628" t="s" s="17">
        <v>1052</v>
      </c>
      <c r="F628" t="s" s="15">
        <v>279</v>
      </c>
      <c r="G628" t="s" s="15">
        <v>35</v>
      </c>
      <c r="H628" t="s" s="15">
        <v>1049</v>
      </c>
      <c r="I628" t="s" s="15">
        <v>19</v>
      </c>
      <c r="J628" t="s" s="17">
        <v>20</v>
      </c>
      <c r="K628" s="22">
        <v>43353</v>
      </c>
      <c r="L628" s="23">
        <f>ROUND(DAYS360(K628,TODAY())/360,2)</f>
        <v>0.18</v>
      </c>
      <c r="M628" t="s" s="24">
        <f>IF(L628&gt;5,"5年以上",IF(L628&gt;2,"2-5年",IF(L628&gt;1,"1-2年",IF(L628&gt;0.5,"6-12个月",IF(L628&gt;0.25,"3-6个月","0-3个月")))))</f>
        <v>60</v>
      </c>
      <c r="N628" s="25"/>
    </row>
    <row r="629" ht="24.95" customHeight="1">
      <c r="A629" s="21">
        <v>628</v>
      </c>
      <c r="B629" t="s" s="15">
        <v>267</v>
      </c>
      <c r="C629" t="s" s="15">
        <v>1048</v>
      </c>
      <c r="D629" s="16"/>
      <c r="E629" t="s" s="17">
        <v>1053</v>
      </c>
      <c r="F629" t="s" s="15">
        <v>279</v>
      </c>
      <c r="G629" t="s" s="15">
        <v>35</v>
      </c>
      <c r="H629" t="s" s="15">
        <v>1049</v>
      </c>
      <c r="I629" t="s" s="15">
        <v>19</v>
      </c>
      <c r="J629" t="s" s="17">
        <v>20</v>
      </c>
      <c r="K629" s="22">
        <v>43360</v>
      </c>
      <c r="L629" s="23">
        <f>ROUND(DAYS360(K629,TODAY())/360,2)</f>
        <v>0.16</v>
      </c>
      <c r="M629" t="s" s="24">
        <f>IF(L629&gt;5,"5年以上",IF(L629&gt;2,"2-5年",IF(L629&gt;1,"1-2年",IF(L629&gt;0.5,"6-12个月",IF(L629&gt;0.25,"3-6个月","0-3个月")))))</f>
        <v>60</v>
      </c>
      <c r="N629" s="25"/>
    </row>
    <row r="630" ht="24.95" customHeight="1">
      <c r="A630" s="8">
        <v>629</v>
      </c>
      <c r="B630" t="s" s="9">
        <v>267</v>
      </c>
      <c r="C630" t="s" s="9">
        <v>1054</v>
      </c>
      <c r="D630" s="10"/>
      <c r="E630" t="s" s="11">
        <v>1055</v>
      </c>
      <c r="F630" t="s" s="12">
        <v>199</v>
      </c>
      <c r="G630" t="s" s="12">
        <v>47</v>
      </c>
      <c r="H630" t="s" s="12">
        <v>31</v>
      </c>
      <c r="I630" t="s" s="12">
        <v>19</v>
      </c>
      <c r="J630" t="s" s="9">
        <v>29</v>
      </c>
      <c r="K630" s="10">
        <v>43210</v>
      </c>
      <c r="L630" s="13">
        <f>ROUND(DAYS360(K630,TODAY())/360,2)</f>
        <v>0.5700000000000001</v>
      </c>
      <c r="M630" t="s" s="9">
        <f>IF(L630&gt;5,"5年以上",IF(L630&gt;2,"2-5年",IF(L630&gt;1,"1-2年",IF(L630&gt;0.5,"6-12个月",IF(L630&gt;0.25,"3-6个月","0-3个月")))))</f>
        <v>54</v>
      </c>
      <c r="N630" t="s" s="30">
        <v>1056</v>
      </c>
    </row>
    <row r="631" ht="24.95" customHeight="1">
      <c r="A631" s="21">
        <v>630</v>
      </c>
      <c r="B631" t="s" s="15">
        <v>267</v>
      </c>
      <c r="C631" t="s" s="15">
        <v>1054</v>
      </c>
      <c r="D631" s="16"/>
      <c r="E631" t="s" s="17">
        <v>1057</v>
      </c>
      <c r="F631" t="s" s="15">
        <v>279</v>
      </c>
      <c r="G631" t="s" s="15">
        <v>35</v>
      </c>
      <c r="H631" t="s" s="15">
        <v>1055</v>
      </c>
      <c r="I631" t="s" s="15">
        <v>19</v>
      </c>
      <c r="J631" t="s" s="17">
        <v>20</v>
      </c>
      <c r="K631" s="22">
        <v>43270</v>
      </c>
      <c r="L631" s="23">
        <f>ROUND(DAYS360(K631,TODAY())/360,2)</f>
        <v>0.41</v>
      </c>
      <c r="M631" t="s" s="24">
        <f>IF(L631&gt;5,"5年以上",IF(L631&gt;2,"2-5年",IF(L631&gt;1,"1-2年",IF(L631&gt;0.5,"6-12个月",IF(L631&gt;0.25,"3-6个月","0-3个月")))))</f>
        <v>36</v>
      </c>
      <c r="N631" s="25"/>
    </row>
    <row r="632" ht="24.95" customHeight="1">
      <c r="A632" s="21">
        <v>631</v>
      </c>
      <c r="B632" t="s" s="9">
        <v>267</v>
      </c>
      <c r="C632" t="s" s="9">
        <v>1058</v>
      </c>
      <c r="D632" s="10"/>
      <c r="E632" t="s" s="11">
        <v>1059</v>
      </c>
      <c r="F632" t="s" s="9">
        <v>199</v>
      </c>
      <c r="G632" t="s" s="9">
        <v>47</v>
      </c>
      <c r="H632" t="s" s="9">
        <v>31</v>
      </c>
      <c r="I632" t="s" s="9">
        <v>19</v>
      </c>
      <c r="J632" t="s" s="9">
        <v>20</v>
      </c>
      <c r="K632" s="27">
        <v>42591</v>
      </c>
      <c r="L632" s="28">
        <f>ROUND(DAYS360(K632,TODAY())/360,2)</f>
        <v>2.27</v>
      </c>
      <c r="M632" t="s" s="29">
        <f>IF(L632&gt;5,"5年以上",IF(L632&gt;2,"2-5年",IF(L632&gt;1,"1-2年",IF(L632&gt;0.5,"6-12个月",IF(L632&gt;0.25,"3-6个月","0-3个月")))))</f>
        <v>25</v>
      </c>
      <c r="N632" t="s" s="11">
        <v>1060</v>
      </c>
    </row>
    <row r="633" ht="24.95" customHeight="1">
      <c r="A633" s="21">
        <v>632</v>
      </c>
      <c r="B633" t="s" s="9">
        <v>267</v>
      </c>
      <c r="C633" t="s" s="9">
        <v>1061</v>
      </c>
      <c r="D633" s="10"/>
      <c r="E633" t="s" s="11">
        <v>1062</v>
      </c>
      <c r="F633" t="s" s="9">
        <v>199</v>
      </c>
      <c r="G633" t="s" s="9">
        <v>47</v>
      </c>
      <c r="H633" t="s" s="9">
        <v>31</v>
      </c>
      <c r="I633" t="s" s="9">
        <v>19</v>
      </c>
      <c r="J633" t="s" s="9">
        <v>20</v>
      </c>
      <c r="K633" s="27">
        <v>42929</v>
      </c>
      <c r="L633" s="28">
        <f>ROUND(DAYS360(K633,TODAY())/360,2)</f>
        <v>1.34</v>
      </c>
      <c r="M633" t="s" s="29">
        <f>IF(L633&gt;5,"5年以上",IF(L633&gt;2,"2-5年",IF(L633&gt;1,"1-2年",IF(L633&gt;0.5,"6-12个月",IF(L633&gt;0.25,"3-6个月","0-3个月")))))</f>
        <v>38</v>
      </c>
      <c r="N633" t="s" s="11">
        <v>1063</v>
      </c>
    </row>
    <row r="634" ht="24.95" customHeight="1">
      <c r="A634" s="21">
        <v>633</v>
      </c>
      <c r="B634" t="s" s="9">
        <v>267</v>
      </c>
      <c r="C634" t="s" s="9">
        <v>1064</v>
      </c>
      <c r="D634" s="10"/>
      <c r="E634" t="s" s="11">
        <v>1065</v>
      </c>
      <c r="F634" t="s" s="9">
        <v>199</v>
      </c>
      <c r="G634" t="s" s="9">
        <v>47</v>
      </c>
      <c r="H634" t="s" s="9">
        <v>31</v>
      </c>
      <c r="I634" t="s" s="9">
        <v>19</v>
      </c>
      <c r="J634" t="s" s="9">
        <v>20</v>
      </c>
      <c r="K634" s="27">
        <v>43053</v>
      </c>
      <c r="L634" s="28">
        <f>ROUND(DAYS360(K634,TODAY())/360,2)</f>
        <v>1</v>
      </c>
      <c r="M634" t="s" s="29">
        <f>IF(L634&gt;5,"5年以上",IF(L634&gt;2,"2-5年",IF(L634&gt;1,"1-2年",IF(L634&gt;0.5,"6-12个月",IF(L634&gt;0.25,"3-6个月","0-3个月")))))</f>
        <v>54</v>
      </c>
      <c r="N634" t="s" s="11">
        <v>1066</v>
      </c>
    </row>
    <row r="635" ht="24.95" customHeight="1">
      <c r="A635" s="21">
        <v>634</v>
      </c>
      <c r="B635" t="s" s="9">
        <v>267</v>
      </c>
      <c r="C635" t="s" s="9">
        <v>1067</v>
      </c>
      <c r="D635" s="10"/>
      <c r="E635" t="s" s="11">
        <v>1068</v>
      </c>
      <c r="F635" t="s" s="9">
        <v>199</v>
      </c>
      <c r="G635" t="s" s="9">
        <v>47</v>
      </c>
      <c r="H635" t="s" s="9">
        <v>31</v>
      </c>
      <c r="I635" t="s" s="9">
        <v>19</v>
      </c>
      <c r="J635" t="s" s="9">
        <v>20</v>
      </c>
      <c r="K635" s="27">
        <v>42920</v>
      </c>
      <c r="L635" s="28">
        <f>ROUND(DAYS360(K635,TODAY())/360,2)</f>
        <v>1.36</v>
      </c>
      <c r="M635" t="s" s="29">
        <f>IF(L635&gt;5,"5年以上",IF(L635&gt;2,"2-5年",IF(L635&gt;1,"1-2年",IF(L635&gt;0.5,"6-12个月",IF(L635&gt;0.25,"3-6个月","0-3个月")))))</f>
        <v>38</v>
      </c>
      <c r="N635" t="s" s="11">
        <v>1069</v>
      </c>
    </row>
    <row r="636" ht="24.95" customHeight="1">
      <c r="A636" s="21">
        <v>635</v>
      </c>
      <c r="B636" t="s" s="9">
        <v>267</v>
      </c>
      <c r="C636" t="s" s="9">
        <v>1070</v>
      </c>
      <c r="D636" s="10"/>
      <c r="E636" t="s" s="11">
        <v>1071</v>
      </c>
      <c r="F636" t="s" s="9">
        <v>199</v>
      </c>
      <c r="G636" t="s" s="9">
        <v>47</v>
      </c>
      <c r="H636" t="s" s="9">
        <v>31</v>
      </c>
      <c r="I636" t="s" s="9">
        <v>19</v>
      </c>
      <c r="J636" t="s" s="9">
        <v>20</v>
      </c>
      <c r="K636" s="27">
        <v>42418</v>
      </c>
      <c r="L636" s="28">
        <f>ROUND(DAYS360(K636,TODAY())/360,2)</f>
        <v>2.74</v>
      </c>
      <c r="M636" t="s" s="29">
        <f>IF(L636&gt;5,"5年以上",IF(L636&gt;2,"2-5年",IF(L636&gt;1,"1-2年",IF(L636&gt;0.5,"6-12个月",IF(L636&gt;0.25,"3-6个月","0-3个月")))))</f>
        <v>25</v>
      </c>
      <c r="N636" t="s" s="11">
        <v>1072</v>
      </c>
    </row>
    <row r="637" ht="24.95" customHeight="1">
      <c r="A637" s="21">
        <v>636</v>
      </c>
      <c r="B637" t="s" s="9">
        <v>267</v>
      </c>
      <c r="C637" t="s" s="9">
        <v>1073</v>
      </c>
      <c r="D637" s="10"/>
      <c r="E637" t="s" s="11">
        <v>1074</v>
      </c>
      <c r="F637" t="s" s="9">
        <v>199</v>
      </c>
      <c r="G637" t="s" s="9">
        <v>47</v>
      </c>
      <c r="H637" t="s" s="9">
        <v>31</v>
      </c>
      <c r="I637" t="s" s="9">
        <v>19</v>
      </c>
      <c r="J637" t="s" s="9">
        <v>20</v>
      </c>
      <c r="K637" s="27">
        <v>41995</v>
      </c>
      <c r="L637" s="28">
        <f>ROUND(DAYS360(K637,TODAY())/360,2)</f>
        <v>3.9</v>
      </c>
      <c r="M637" t="s" s="29">
        <f>IF(L637&gt;5,"5年以上",IF(L637&gt;2,"2-5年",IF(L637&gt;1,"1-2年",IF(L637&gt;0.5,"6-12个月",IF(L637&gt;0.25,"3-6个月","0-3个月")))))</f>
        <v>25</v>
      </c>
      <c r="N637" t="s" s="11">
        <v>1075</v>
      </c>
    </row>
    <row r="638" ht="24.95" customHeight="1">
      <c r="A638" s="21">
        <v>637</v>
      </c>
      <c r="B638" t="s" s="9">
        <v>267</v>
      </c>
      <c r="C638" t="s" s="9">
        <v>1076</v>
      </c>
      <c r="D638" s="10"/>
      <c r="E638" t="s" s="11">
        <v>1077</v>
      </c>
      <c r="F638" t="s" s="9">
        <v>199</v>
      </c>
      <c r="G638" t="s" s="9">
        <v>47</v>
      </c>
      <c r="H638" t="s" s="9">
        <v>31</v>
      </c>
      <c r="I638" t="s" s="9">
        <v>19</v>
      </c>
      <c r="J638" t="s" s="9">
        <v>20</v>
      </c>
      <c r="K638" s="27">
        <v>43178</v>
      </c>
      <c r="L638" s="28">
        <f>ROUND(DAYS360(K638,TODAY())/360,2)</f>
        <v>0.6599999999999999</v>
      </c>
      <c r="M638" t="s" s="29">
        <f>IF(L638&gt;5,"5年以上",IF(L638&gt;2,"2-5年",IF(L638&gt;1,"1-2年",IF(L638&gt;0.5,"6-12个月",IF(L638&gt;0.25,"3-6个月","0-3个月")))))</f>
        <v>54</v>
      </c>
      <c r="N638" t="s" s="11">
        <v>1078</v>
      </c>
    </row>
    <row r="639" ht="24.95" customHeight="1">
      <c r="A639" s="21">
        <v>638</v>
      </c>
      <c r="B639" t="s" s="15">
        <v>267</v>
      </c>
      <c r="C639" t="s" s="15">
        <v>1076</v>
      </c>
      <c r="D639" s="16"/>
      <c r="E639" t="s" s="17">
        <v>1079</v>
      </c>
      <c r="F639" t="s" s="15">
        <v>279</v>
      </c>
      <c r="G639" t="s" s="15">
        <v>35</v>
      </c>
      <c r="H639" t="s" s="15">
        <v>1077</v>
      </c>
      <c r="I639" t="s" s="15">
        <v>19</v>
      </c>
      <c r="J639" t="s" s="17">
        <v>29</v>
      </c>
      <c r="K639" s="22">
        <v>43342</v>
      </c>
      <c r="L639" s="23">
        <f>ROUND(DAYS360(K639,TODAY())/360,2)</f>
        <v>0.21</v>
      </c>
      <c r="M639" t="s" s="24">
        <f>IF(L639&gt;5,"5年以上",IF(L639&gt;2,"2-5年",IF(L639&gt;1,"1-2年",IF(L639&gt;0.5,"6-12个月",IF(L639&gt;0.25,"3-6个月","0-3个月")))))</f>
        <v>60</v>
      </c>
      <c r="N639" s="25"/>
    </row>
    <row r="640" ht="24.95" customHeight="1">
      <c r="A640" s="21">
        <v>639</v>
      </c>
      <c r="B640" t="s" s="15">
        <v>267</v>
      </c>
      <c r="C640" t="s" s="15">
        <v>1076</v>
      </c>
      <c r="D640" s="16"/>
      <c r="E640" t="s" s="17">
        <v>1080</v>
      </c>
      <c r="F640" t="s" s="15">
        <v>279</v>
      </c>
      <c r="G640" t="s" s="15">
        <v>35</v>
      </c>
      <c r="H640" t="s" s="15">
        <v>1077</v>
      </c>
      <c r="I640" t="s" s="15">
        <v>19</v>
      </c>
      <c r="J640" t="s" s="17">
        <v>20</v>
      </c>
      <c r="K640" s="22">
        <v>43356</v>
      </c>
      <c r="L640" s="23">
        <f>ROUND(DAYS360(K640,TODAY())/360,2)</f>
        <v>0.17</v>
      </c>
      <c r="M640" t="s" s="24">
        <v>60</v>
      </c>
      <c r="N640" s="25"/>
    </row>
    <row r="641" ht="24.95" customHeight="1">
      <c r="A641" s="21">
        <v>640</v>
      </c>
      <c r="B641" t="s" s="9">
        <v>267</v>
      </c>
      <c r="C641" t="s" s="9">
        <v>1081</v>
      </c>
      <c r="D641" s="10"/>
      <c r="E641" t="s" s="11">
        <v>1082</v>
      </c>
      <c r="F641" t="s" s="9">
        <v>199</v>
      </c>
      <c r="G641" t="s" s="9">
        <v>47</v>
      </c>
      <c r="H641" t="s" s="9">
        <v>31</v>
      </c>
      <c r="I641" t="s" s="9">
        <v>19</v>
      </c>
      <c r="J641" t="s" s="9">
        <v>29</v>
      </c>
      <c r="K641" s="27">
        <v>42920</v>
      </c>
      <c r="L641" s="28">
        <f>ROUND(DAYS360(K641,TODAY())/360,2)</f>
        <v>1.36</v>
      </c>
      <c r="M641" t="s" s="29">
        <f>IF(L641&gt;5,"5年以上",IF(L641&gt;2,"2-5年",IF(L641&gt;1,"1-2年",IF(L641&gt;0.5,"6-12个月",IF(L641&gt;0.25,"3-6个月","0-3个月")))))</f>
        <v>38</v>
      </c>
      <c r="N641" t="s" s="11">
        <v>1083</v>
      </c>
    </row>
    <row r="642" ht="24.95" customHeight="1">
      <c r="A642" s="21">
        <v>641</v>
      </c>
      <c r="B642" t="s" s="15">
        <v>267</v>
      </c>
      <c r="C642" t="s" s="15">
        <v>1081</v>
      </c>
      <c r="D642" s="16"/>
      <c r="E642" t="s" s="17">
        <v>1084</v>
      </c>
      <c r="F642" t="s" s="15">
        <v>279</v>
      </c>
      <c r="G642" t="s" s="15">
        <v>35</v>
      </c>
      <c r="H642" t="s" s="15">
        <v>1082</v>
      </c>
      <c r="I642" t="s" s="15">
        <v>19</v>
      </c>
      <c r="J642" t="s" s="17">
        <v>29</v>
      </c>
      <c r="K642" s="22">
        <v>43344</v>
      </c>
      <c r="L642" s="23">
        <f>ROUND(DAYS360(K642,TODAY())/360,2)</f>
        <v>0.21</v>
      </c>
      <c r="M642" t="s" s="24">
        <f>IF(L642&gt;5,"5年以上",IF(L642&gt;2,"2-5年",IF(L642&gt;1,"1-2年",IF(L642&gt;0.5,"6-12个月",IF(L642&gt;0.25,"3-6个月","0-3个月")))))</f>
        <v>60</v>
      </c>
      <c r="N642" s="25"/>
    </row>
    <row r="643" ht="24.95" customHeight="1">
      <c r="A643" s="21">
        <v>642</v>
      </c>
      <c r="B643" t="s" s="15">
        <v>267</v>
      </c>
      <c r="C643" t="s" s="15">
        <v>1081</v>
      </c>
      <c r="D643" s="16"/>
      <c r="E643" t="s" s="17">
        <v>1085</v>
      </c>
      <c r="F643" t="s" s="15">
        <v>279</v>
      </c>
      <c r="G643" t="s" s="15">
        <v>35</v>
      </c>
      <c r="H643" t="s" s="15">
        <v>1082</v>
      </c>
      <c r="I643" t="s" s="15">
        <v>19</v>
      </c>
      <c r="J643" t="s" s="17">
        <v>20</v>
      </c>
      <c r="K643" s="22">
        <v>43364</v>
      </c>
      <c r="L643" s="23">
        <f>ROUND(DAYS360(K643,TODAY())/360,2)</f>
        <v>0.15</v>
      </c>
      <c r="M643" t="s" s="24">
        <f>IF(L643&gt;5,"5年以上",IF(L643&gt;2,"2-5年",IF(L643&gt;1,"1-2年",IF(L643&gt;0.5,"6-12个月",IF(L643&gt;0.25,"3-6个月","0-3个月")))))</f>
        <v>60</v>
      </c>
      <c r="N643" s="25"/>
    </row>
    <row r="644" ht="24.95" customHeight="1">
      <c r="A644" s="21">
        <v>643</v>
      </c>
      <c r="B644" t="s" s="15">
        <v>267</v>
      </c>
      <c r="C644" t="s" s="15">
        <v>1081</v>
      </c>
      <c r="D644" s="16"/>
      <c r="E644" t="s" s="17">
        <v>1086</v>
      </c>
      <c r="F644" t="s" s="15">
        <v>279</v>
      </c>
      <c r="G644" t="s" s="15">
        <v>35</v>
      </c>
      <c r="H644" t="s" s="15">
        <v>1082</v>
      </c>
      <c r="I644" t="s" s="15">
        <v>19</v>
      </c>
      <c r="J644" t="s" s="17">
        <v>29</v>
      </c>
      <c r="K644" s="22">
        <v>43364</v>
      </c>
      <c r="L644" s="23">
        <f>ROUND(DAYS360(K644,TODAY())/360,2)</f>
        <v>0.15</v>
      </c>
      <c r="M644" t="s" s="24">
        <f>IF(L644&gt;5,"5年以上",IF(L644&gt;2,"2-5年",IF(L644&gt;1,"1-2年",IF(L644&gt;0.5,"6-12个月",IF(L644&gt;0.25,"3-6个月","0-3个月")))))</f>
        <v>60</v>
      </c>
      <c r="N644" s="25"/>
    </row>
    <row r="645" ht="24.95" customHeight="1">
      <c r="A645" s="21">
        <v>644</v>
      </c>
      <c r="B645" t="s" s="15">
        <v>267</v>
      </c>
      <c r="C645" t="s" s="15">
        <v>1081</v>
      </c>
      <c r="D645" s="16"/>
      <c r="E645" t="s" s="17">
        <v>1087</v>
      </c>
      <c r="F645" t="s" s="15">
        <v>279</v>
      </c>
      <c r="G645" t="s" s="15">
        <v>35</v>
      </c>
      <c r="H645" t="s" s="15">
        <v>1082</v>
      </c>
      <c r="I645" t="s" s="15">
        <v>19</v>
      </c>
      <c r="J645" t="s" s="17">
        <v>20</v>
      </c>
      <c r="K645" s="22">
        <v>43398</v>
      </c>
      <c r="L645" s="23">
        <f>ROUND(DAYS360(K645,TODAY())/360,2)</f>
        <v>0.06</v>
      </c>
      <c r="M645" t="s" s="24">
        <f>IF(L645&gt;5,"5年以上",IF(L645&gt;2,"2-5年",IF(L645&gt;1,"1-2年",IF(L645&gt;0.5,"6-12个月",IF(L645&gt;0.25,"3-6个月","0-3个月")))))</f>
        <v>60</v>
      </c>
      <c r="N645" s="25"/>
    </row>
    <row r="646" ht="24.95" customHeight="1">
      <c r="A646" s="21">
        <v>645</v>
      </c>
      <c r="B646" t="s" s="15">
        <v>267</v>
      </c>
      <c r="C646" t="s" s="15">
        <v>1081</v>
      </c>
      <c r="D646" s="16"/>
      <c r="E646" t="s" s="17">
        <v>1088</v>
      </c>
      <c r="F646" t="s" s="15">
        <v>279</v>
      </c>
      <c r="G646" t="s" s="15">
        <v>35</v>
      </c>
      <c r="H646" t="s" s="15">
        <v>1082</v>
      </c>
      <c r="I646" t="s" s="15">
        <v>19</v>
      </c>
      <c r="J646" t="s" s="17">
        <v>20</v>
      </c>
      <c r="K646" s="22">
        <v>43405</v>
      </c>
      <c r="L646" s="23">
        <f>ROUND(DAYS360(K646,TODAY())/360,2)</f>
        <v>0.04</v>
      </c>
      <c r="M646" t="s" s="24">
        <f>IF(L646&gt;5,"5年以上",IF(L646&gt;2,"2-5年",IF(L646&gt;1,"1-2年",IF(L646&gt;0.5,"6-12个月",IF(L646&gt;0.25,"3-6个月","0-3个月")))))</f>
        <v>60</v>
      </c>
      <c r="N646" s="25"/>
    </row>
    <row r="647" ht="24.95" customHeight="1">
      <c r="A647" s="21">
        <v>646</v>
      </c>
      <c r="B647" t="s" s="9">
        <v>267</v>
      </c>
      <c r="C647" t="s" s="9">
        <v>1089</v>
      </c>
      <c r="D647" s="10"/>
      <c r="E647" t="s" s="11">
        <v>1090</v>
      </c>
      <c r="F647" t="s" s="9">
        <v>199</v>
      </c>
      <c r="G647" t="s" s="9">
        <v>47</v>
      </c>
      <c r="H647" t="s" s="9">
        <v>31</v>
      </c>
      <c r="I647" t="s" s="9">
        <v>19</v>
      </c>
      <c r="J647" t="s" s="9">
        <v>20</v>
      </c>
      <c r="K647" s="27">
        <v>42934</v>
      </c>
      <c r="L647" s="28">
        <f>ROUND(DAYS360(K647,TODAY())/360,2)</f>
        <v>1.33</v>
      </c>
      <c r="M647" t="s" s="29">
        <f>IF(L647&gt;5,"5年以上",IF(L647&gt;2,"2-5年",IF(L647&gt;1,"1-2年",IF(L647&gt;0.5,"6-12个月",IF(L647&gt;0.25,"3-6个月","0-3个月")))))</f>
        <v>38</v>
      </c>
      <c r="N647" t="s" s="11">
        <v>1091</v>
      </c>
    </row>
    <row r="648" ht="24.95" customHeight="1">
      <c r="A648" s="21">
        <v>647</v>
      </c>
      <c r="B648" t="s" s="15">
        <v>267</v>
      </c>
      <c r="C648" t="s" s="15">
        <v>1089</v>
      </c>
      <c r="D648" s="16"/>
      <c r="E648" t="s" s="17">
        <v>1092</v>
      </c>
      <c r="F648" t="s" s="15">
        <v>279</v>
      </c>
      <c r="G648" t="s" s="15">
        <v>35</v>
      </c>
      <c r="H648" t="s" s="15">
        <v>1090</v>
      </c>
      <c r="I648" t="s" s="15">
        <v>19</v>
      </c>
      <c r="J648" t="s" s="17">
        <v>29</v>
      </c>
      <c r="K648" s="22">
        <v>43353</v>
      </c>
      <c r="L648" s="23">
        <f>ROUND(DAYS360(K648,TODAY())/360,2)</f>
        <v>0.18</v>
      </c>
      <c r="M648" t="s" s="24">
        <f>IF(L648&gt;5,"5年以上",IF(L648&gt;2,"2-5年",IF(L648&gt;1,"1-2年",IF(L648&gt;0.5,"6-12个月",IF(L648&gt;0.25,"3-6个月","0-3个月")))))</f>
        <v>60</v>
      </c>
      <c r="N648" s="25"/>
    </row>
    <row r="649" ht="24.95" customHeight="1">
      <c r="A649" s="21">
        <v>648</v>
      </c>
      <c r="B649" t="s" s="15">
        <v>267</v>
      </c>
      <c r="C649" t="s" s="15">
        <v>1089</v>
      </c>
      <c r="D649" s="16"/>
      <c r="E649" t="s" s="17">
        <v>1093</v>
      </c>
      <c r="F649" t="s" s="15">
        <v>279</v>
      </c>
      <c r="G649" t="s" s="15">
        <v>35</v>
      </c>
      <c r="H649" t="s" s="15">
        <v>1090</v>
      </c>
      <c r="I649" t="s" s="15">
        <v>19</v>
      </c>
      <c r="J649" t="s" s="17">
        <v>20</v>
      </c>
      <c r="K649" s="22">
        <v>43397</v>
      </c>
      <c r="L649" s="23">
        <v>0</v>
      </c>
      <c r="M649" t="s" s="24">
        <v>60</v>
      </c>
      <c r="N649" s="25"/>
    </row>
    <row r="650" ht="24.95" customHeight="1">
      <c r="A650" s="21">
        <v>649</v>
      </c>
      <c r="B650" t="s" s="15">
        <v>267</v>
      </c>
      <c r="C650" t="s" s="15">
        <v>1089</v>
      </c>
      <c r="D650" s="16"/>
      <c r="E650" t="s" s="17">
        <v>1094</v>
      </c>
      <c r="F650" t="s" s="15">
        <v>279</v>
      </c>
      <c r="G650" t="s" s="15">
        <v>35</v>
      </c>
      <c r="H650" t="s" s="15">
        <v>1090</v>
      </c>
      <c r="I650" t="s" s="15">
        <v>19</v>
      </c>
      <c r="J650" t="s" s="17">
        <v>20</v>
      </c>
      <c r="K650" s="22">
        <v>43404</v>
      </c>
      <c r="L650" s="23">
        <v>0</v>
      </c>
      <c r="M650" t="s" s="24">
        <v>60</v>
      </c>
      <c r="N650" s="25"/>
    </row>
    <row r="651" ht="24.95" customHeight="1">
      <c r="A651" s="21">
        <v>650</v>
      </c>
      <c r="B651" t="s" s="15">
        <v>267</v>
      </c>
      <c r="C651" t="s" s="15">
        <v>1089</v>
      </c>
      <c r="D651" s="16"/>
      <c r="E651" t="s" s="17">
        <v>1095</v>
      </c>
      <c r="F651" t="s" s="15">
        <v>279</v>
      </c>
      <c r="G651" t="s" s="15">
        <v>35</v>
      </c>
      <c r="H651" t="s" s="15">
        <v>1090</v>
      </c>
      <c r="I651" t="s" s="15">
        <v>19</v>
      </c>
      <c r="J651" t="s" s="17">
        <v>29</v>
      </c>
      <c r="K651" s="22">
        <v>43410</v>
      </c>
      <c r="L651" s="23">
        <v>0</v>
      </c>
      <c r="M651" t="s" s="24">
        <v>60</v>
      </c>
      <c r="N651" s="25"/>
    </row>
    <row r="652" ht="24.95" customHeight="1">
      <c r="A652" s="21">
        <v>651</v>
      </c>
      <c r="B652" t="s" s="9">
        <v>267</v>
      </c>
      <c r="C652" t="s" s="9">
        <v>1096</v>
      </c>
      <c r="D652" s="10"/>
      <c r="E652" t="s" s="11">
        <v>1097</v>
      </c>
      <c r="F652" t="s" s="9">
        <v>199</v>
      </c>
      <c r="G652" t="s" s="9">
        <v>47</v>
      </c>
      <c r="H652" t="s" s="9">
        <v>31</v>
      </c>
      <c r="I652" t="s" s="9">
        <v>19</v>
      </c>
      <c r="J652" t="s" s="9">
        <v>20</v>
      </c>
      <c r="K652" s="27">
        <v>43188</v>
      </c>
      <c r="L652" s="28">
        <f>ROUND(DAYS360(K652,TODAY())/360,2)</f>
        <v>0.63</v>
      </c>
      <c r="M652" t="s" s="29">
        <f>IF(L652&gt;5,"5年以上",IF(L652&gt;2,"2-5年",IF(L652&gt;1,"1-2年",IF(L652&gt;0.5,"6-12个月",IF(L652&gt;0.25,"3-6个月","0-3个月")))))</f>
        <v>54</v>
      </c>
      <c r="N652" t="s" s="11">
        <v>1098</v>
      </c>
    </row>
    <row r="653" ht="24.95" customHeight="1">
      <c r="A653" s="21">
        <v>652</v>
      </c>
      <c r="B653" t="s" s="15">
        <v>267</v>
      </c>
      <c r="C653" t="s" s="15">
        <v>1096</v>
      </c>
      <c r="D653" s="16"/>
      <c r="E653" t="s" s="17">
        <v>1099</v>
      </c>
      <c r="F653" t="s" s="15">
        <v>279</v>
      </c>
      <c r="G653" t="s" s="15">
        <v>35</v>
      </c>
      <c r="H653" t="s" s="17">
        <v>1097</v>
      </c>
      <c r="I653" t="s" s="15">
        <v>19</v>
      </c>
      <c r="J653" t="s" s="17">
        <v>20</v>
      </c>
      <c r="K653" s="22">
        <v>43406</v>
      </c>
      <c r="L653" s="23">
        <f>ROUND(DAYS360(K653,TODAY())/360,2)</f>
        <v>0.04</v>
      </c>
      <c r="M653" t="s" s="24">
        <f>IF(L653&gt;5,"5年以上",IF(L653&gt;2,"2-5年",IF(L653&gt;1,"1-2年",IF(L653&gt;0.5,"6-12个月",IF(L653&gt;0.25,"3-6个月","0-3个月")))))</f>
        <v>60</v>
      </c>
      <c r="N653" s="25"/>
    </row>
    <row r="654" ht="24.95" customHeight="1">
      <c r="A654" s="8">
        <v>653</v>
      </c>
      <c r="B654" t="s" s="9">
        <v>267</v>
      </c>
      <c r="C654" t="s" s="9">
        <v>1100</v>
      </c>
      <c r="D654" s="10"/>
      <c r="E654" t="s" s="11">
        <v>1101</v>
      </c>
      <c r="F654" t="s" s="12">
        <v>199</v>
      </c>
      <c r="G654" t="s" s="12">
        <v>47</v>
      </c>
      <c r="H654" t="s" s="12">
        <v>31</v>
      </c>
      <c r="I654" t="s" s="12">
        <v>19</v>
      </c>
      <c r="J654" t="s" s="9">
        <v>29</v>
      </c>
      <c r="K654" s="10">
        <v>42793</v>
      </c>
      <c r="L654" s="13">
        <f>ROUND(DAYS360(K654,TODAY())/360,2)</f>
        <v>1.72</v>
      </c>
      <c r="M654" t="s" s="9">
        <f>IF(L654&gt;5,"5年以上",IF(L654&gt;2,"2-5年",IF(L654&gt;1,"1-2年",IF(L654&gt;0.5,"6-12个月",IF(L654&gt;0.25,"3-6个月","0-3个月")))))</f>
        <v>38</v>
      </c>
      <c r="N654" t="s" s="30">
        <v>1102</v>
      </c>
    </row>
    <row r="655" ht="24.95" customHeight="1">
      <c r="A655" s="8">
        <v>654</v>
      </c>
      <c r="B655" t="s" s="15">
        <v>267</v>
      </c>
      <c r="C655" t="s" s="15">
        <v>1100</v>
      </c>
      <c r="D655" s="16"/>
      <c r="E655" t="s" s="17">
        <v>1103</v>
      </c>
      <c r="F655" t="s" s="18">
        <v>1104</v>
      </c>
      <c r="G655" t="s" s="18">
        <v>35</v>
      </c>
      <c r="H655" t="s" s="18">
        <v>1101</v>
      </c>
      <c r="I655" t="s" s="18">
        <v>19</v>
      </c>
      <c r="J655" t="s" s="15">
        <v>29</v>
      </c>
      <c r="K655" s="16">
        <v>43297</v>
      </c>
      <c r="L655" s="19">
        <f>ROUND(DAYS360(K655,TODAY())/360,2)</f>
        <v>0.33</v>
      </c>
      <c r="M655" t="s" s="15">
        <f>IF(L655&gt;5,"5年以上",IF(L655&gt;2,"2-5年",IF(L655&gt;1,"1-2年",IF(L655&gt;0.5,"6-12个月",IF(L655&gt;0.25,"3-6个月","0-3个月")))))</f>
        <v>36</v>
      </c>
      <c r="N655" t="s" s="26">
        <v>1105</v>
      </c>
    </row>
    <row r="656" ht="24.95" customHeight="1">
      <c r="A656" s="21">
        <v>655</v>
      </c>
      <c r="B656" t="s" s="9">
        <v>267</v>
      </c>
      <c r="C656" t="s" s="9">
        <v>1106</v>
      </c>
      <c r="D656" s="10"/>
      <c r="E656" t="s" s="11">
        <v>1107</v>
      </c>
      <c r="F656" t="s" s="9">
        <v>199</v>
      </c>
      <c r="G656" t="s" s="9">
        <v>47</v>
      </c>
      <c r="H656" t="s" s="9">
        <v>31</v>
      </c>
      <c r="I656" t="s" s="9">
        <v>19</v>
      </c>
      <c r="J656" t="s" s="9">
        <v>29</v>
      </c>
      <c r="K656" s="27">
        <v>41948</v>
      </c>
      <c r="L656" s="28">
        <f>ROUND(DAYS360(K656,TODAY())/360,2)</f>
        <v>4.029999999999999</v>
      </c>
      <c r="M656" t="s" s="29">
        <f>IF(L656&gt;5,"5年以上",IF(L656&gt;2,"2-5年",IF(L656&gt;1,"1-2年",IF(L656&gt;0.5,"6-12个月",IF(L656&gt;0.25,"3-6个月","0-3个月")))))</f>
        <v>25</v>
      </c>
      <c r="N656" t="s" s="11">
        <v>1108</v>
      </c>
    </row>
    <row r="657" ht="24.95" customHeight="1">
      <c r="A657" s="8">
        <v>656</v>
      </c>
      <c r="B657" t="s" s="9">
        <v>267</v>
      </c>
      <c r="C657" t="s" s="9">
        <v>1109</v>
      </c>
      <c r="D657" s="10"/>
      <c r="E657" t="s" s="11">
        <v>1110</v>
      </c>
      <c r="F657" t="s" s="12">
        <v>199</v>
      </c>
      <c r="G657" t="s" s="12">
        <v>47</v>
      </c>
      <c r="H657" t="s" s="12">
        <v>31</v>
      </c>
      <c r="I657" t="s" s="12">
        <v>19</v>
      </c>
      <c r="J657" t="s" s="9">
        <v>29</v>
      </c>
      <c r="K657" s="10">
        <v>41442</v>
      </c>
      <c r="L657" s="13">
        <f>ROUND(DAYS360(K657,TODAY())/360,2)</f>
        <v>5.41</v>
      </c>
      <c r="M657" t="s" s="9">
        <f>IF(L657&gt;5,"5年以上",IF(L657&gt;2,"2-5年",IF(L657&gt;1,"1-2年",IF(L657&gt;0.5,"6-12个月",IF(L657&gt;0.25,"3-6个月","0-3个月")))))</f>
        <v>21</v>
      </c>
      <c r="N657" t="s" s="30">
        <v>1111</v>
      </c>
    </row>
    <row r="658" ht="24.95" customHeight="1">
      <c r="A658" s="8">
        <v>657</v>
      </c>
      <c r="B658" t="s" s="15">
        <v>267</v>
      </c>
      <c r="C658" t="s" s="15">
        <v>1109</v>
      </c>
      <c r="D658" s="16"/>
      <c r="E658" t="s" s="17">
        <v>1112</v>
      </c>
      <c r="F658" t="s" s="18">
        <v>1104</v>
      </c>
      <c r="G658" t="s" s="18">
        <v>35</v>
      </c>
      <c r="H658" t="s" s="18">
        <v>1110</v>
      </c>
      <c r="I658" t="s" s="18">
        <v>1113</v>
      </c>
      <c r="J658" t="s" s="15">
        <v>29</v>
      </c>
      <c r="K658" s="16">
        <v>43047</v>
      </c>
      <c r="L658" s="19">
        <f>ROUND(DAYS360(K658,TODAY())/360,2)</f>
        <v>1.02</v>
      </c>
      <c r="M658" t="s" s="15">
        <f>IF(L658&gt;5,"5年以上",IF(L658&gt;2,"2-5年",IF(L658&gt;1,"1-2年",IF(L658&gt;0.5,"6-12个月",IF(L658&gt;0.25,"3-6个月","0-3个月")))))</f>
        <v>38</v>
      </c>
      <c r="N658" s="20"/>
    </row>
    <row r="659" ht="24.95" customHeight="1">
      <c r="A659" s="21">
        <v>658</v>
      </c>
      <c r="B659" t="s" s="3">
        <v>267</v>
      </c>
      <c r="C659" t="s" s="3">
        <v>1109</v>
      </c>
      <c r="D659" s="31"/>
      <c r="E659" t="s" s="4">
        <v>1114</v>
      </c>
      <c r="F659" t="s" s="3">
        <v>1115</v>
      </c>
      <c r="G659" t="s" s="3">
        <v>97</v>
      </c>
      <c r="H659" t="s" s="3">
        <v>1110</v>
      </c>
      <c r="I659" t="s" s="3">
        <v>19</v>
      </c>
      <c r="J659" t="s" s="3">
        <v>29</v>
      </c>
      <c r="K659" s="32">
        <v>43110</v>
      </c>
      <c r="L659" s="33">
        <f>ROUND(DAYS360(K659,TODAY())/360,2)</f>
        <v>0.85</v>
      </c>
      <c r="M659" t="s" s="34">
        <f>IF(L659&gt;5,"5年以上",IF(L659&gt;2,"2-5年",IF(L659&gt;1,"1-2年",IF(L659&gt;0.5,"6-12个月",IF(L659&gt;0.25,"3-6个月","0-3个月")))))</f>
        <v>54</v>
      </c>
      <c r="N659" s="38"/>
    </row>
    <row r="660" ht="24.95" customHeight="1">
      <c r="A660" s="21">
        <v>659</v>
      </c>
      <c r="B660" t="s" s="15">
        <v>267</v>
      </c>
      <c r="C660" t="s" s="15">
        <v>1109</v>
      </c>
      <c r="D660" s="16"/>
      <c r="E660" t="s" s="17">
        <v>1116</v>
      </c>
      <c r="F660" t="s" s="15">
        <v>1104</v>
      </c>
      <c r="G660" t="s" s="15">
        <v>35</v>
      </c>
      <c r="H660" t="s" s="15">
        <v>1114</v>
      </c>
      <c r="I660" t="s" s="15">
        <v>19</v>
      </c>
      <c r="J660" t="s" s="17">
        <v>29</v>
      </c>
      <c r="K660" s="22">
        <v>43188</v>
      </c>
      <c r="L660" s="23">
        <f>ROUND(DAYS360(K660,TODAY())/360,2)</f>
        <v>0.63</v>
      </c>
      <c r="M660" t="s" s="24">
        <f>IF(L660&gt;5,"5年以上",IF(L660&gt;2,"2-5年",IF(L660&gt;1,"1-2年",IF(L660&gt;0.5,"6-12个月",IF(L660&gt;0.25,"3-6个月","0-3个月")))))</f>
        <v>54</v>
      </c>
      <c r="N660" s="25"/>
    </row>
    <row r="661" ht="24.95" customHeight="1">
      <c r="A661" s="21">
        <v>660</v>
      </c>
      <c r="B661" t="s" s="15">
        <v>267</v>
      </c>
      <c r="C661" t="s" s="15">
        <v>1109</v>
      </c>
      <c r="D661" s="16"/>
      <c r="E661" t="s" s="17">
        <v>1117</v>
      </c>
      <c r="F661" t="s" s="15">
        <v>1104</v>
      </c>
      <c r="G661" t="s" s="15">
        <v>35</v>
      </c>
      <c r="H661" t="s" s="15">
        <v>1114</v>
      </c>
      <c r="I661" t="s" s="15">
        <v>19</v>
      </c>
      <c r="J661" t="s" s="17">
        <v>29</v>
      </c>
      <c r="K661" s="22">
        <v>43182</v>
      </c>
      <c r="L661" s="23">
        <f>ROUND(DAYS360(K661,TODAY())/360,2)</f>
        <v>0.64</v>
      </c>
      <c r="M661" t="s" s="24">
        <f>IF(L661&gt;5,"5年以上",IF(L661&gt;2,"2-5年",IF(L661&gt;1,"1-2年",IF(L661&gt;0.5,"6-12个月",IF(L661&gt;0.25,"3-6个月","0-3个月")))))</f>
        <v>54</v>
      </c>
      <c r="N661" t="s" s="17">
        <v>1118</v>
      </c>
    </row>
    <row r="662" ht="24.95" customHeight="1">
      <c r="A662" s="21">
        <v>661</v>
      </c>
      <c r="B662" t="s" s="15">
        <v>267</v>
      </c>
      <c r="C662" t="s" s="15">
        <v>1109</v>
      </c>
      <c r="D662" s="16"/>
      <c r="E662" t="s" s="17">
        <v>1119</v>
      </c>
      <c r="F662" t="s" s="15">
        <v>1104</v>
      </c>
      <c r="G662" t="s" s="15">
        <v>35</v>
      </c>
      <c r="H662" t="s" s="15">
        <v>1114</v>
      </c>
      <c r="I662" t="s" s="15">
        <v>19</v>
      </c>
      <c r="J662" t="s" s="17">
        <v>29</v>
      </c>
      <c r="K662" s="22">
        <v>43294</v>
      </c>
      <c r="L662" s="23">
        <f>ROUND(DAYS360(K662,TODAY())/360,2)</f>
        <v>0.34</v>
      </c>
      <c r="M662" t="s" s="24">
        <f>IF(L662&gt;5,"5年以上",IF(L662&gt;2,"2-5年",IF(L662&gt;1,"1-2年",IF(L662&gt;0.5,"6-12个月",IF(L662&gt;0.25,"3-6个月","0-3个月")))))</f>
        <v>36</v>
      </c>
      <c r="N662" s="25"/>
    </row>
    <row r="663" ht="24.95" customHeight="1">
      <c r="A663" s="8">
        <v>662</v>
      </c>
      <c r="B663" t="s" s="3">
        <v>267</v>
      </c>
      <c r="C663" t="s" s="3">
        <v>1109</v>
      </c>
      <c r="D663" s="31"/>
      <c r="E663" t="s" s="4">
        <v>1120</v>
      </c>
      <c r="F663" t="s" s="5">
        <v>1115</v>
      </c>
      <c r="G663" t="s" s="5">
        <v>97</v>
      </c>
      <c r="H663" t="s" s="5">
        <v>1110</v>
      </c>
      <c r="I663" t="s" s="5">
        <v>19</v>
      </c>
      <c r="J663" t="s" s="3">
        <v>29</v>
      </c>
      <c r="K663" s="31">
        <v>43087</v>
      </c>
      <c r="L663" s="36">
        <f>ROUND(DAYS360(K663,TODAY())/360,2)</f>
        <v>0.9099999999999999</v>
      </c>
      <c r="M663" t="s" s="3">
        <f>IF(L663&gt;5,"5年以上",IF(L663&gt;2,"2-5年",IF(L663&gt;1,"1-2年",IF(L663&gt;0.5,"6-12个月",IF(L663&gt;0.25,"3-6个月","0-3个月")))))</f>
        <v>54</v>
      </c>
      <c r="N663" t="s" s="7">
        <v>1121</v>
      </c>
    </row>
    <row r="664" ht="24.95" customHeight="1">
      <c r="A664" s="21">
        <v>663</v>
      </c>
      <c r="B664" t="s" s="15">
        <v>267</v>
      </c>
      <c r="C664" t="s" s="15">
        <v>1109</v>
      </c>
      <c r="D664" s="16"/>
      <c r="E664" t="s" s="17">
        <v>1122</v>
      </c>
      <c r="F664" t="s" s="15">
        <v>1104</v>
      </c>
      <c r="G664" t="s" s="15">
        <v>35</v>
      </c>
      <c r="H664" t="s" s="15">
        <v>1120</v>
      </c>
      <c r="I664" t="s" s="15">
        <v>19</v>
      </c>
      <c r="J664" t="s" s="17">
        <v>29</v>
      </c>
      <c r="K664" s="22">
        <v>43319</v>
      </c>
      <c r="L664" s="23">
        <f>ROUND(DAYS360(K664,TODAY())/360,2)</f>
        <v>0.27</v>
      </c>
      <c r="M664" t="s" s="24">
        <f>IF(L664&gt;5,"5年以上",IF(L664&gt;2,"2-5年",IF(L664&gt;1,"1-2年",IF(L664&gt;0.5,"6-12个月",IF(L664&gt;0.25,"3-6个月","0-3个月")))))</f>
        <v>36</v>
      </c>
      <c r="N664" s="25"/>
    </row>
    <row r="665" ht="24.95" customHeight="1">
      <c r="A665" s="21">
        <v>664</v>
      </c>
      <c r="B665" t="s" s="15">
        <v>267</v>
      </c>
      <c r="C665" t="s" s="15">
        <v>1109</v>
      </c>
      <c r="D665" s="16"/>
      <c r="E665" t="s" s="17">
        <v>1123</v>
      </c>
      <c r="F665" t="s" s="15">
        <v>1104</v>
      </c>
      <c r="G665" t="s" s="15">
        <v>35</v>
      </c>
      <c r="H665" t="s" s="15">
        <v>1120</v>
      </c>
      <c r="I665" t="s" s="15">
        <v>19</v>
      </c>
      <c r="J665" t="s" s="17">
        <v>29</v>
      </c>
      <c r="K665" s="22">
        <v>43321</v>
      </c>
      <c r="L665" s="23">
        <f>ROUND(DAYS360(K665,TODAY())/360,2)</f>
        <v>0.27</v>
      </c>
      <c r="M665" t="s" s="24">
        <f>IF(L665&gt;5,"5年以上",IF(L665&gt;2,"2-5年",IF(L665&gt;1,"1-2年",IF(L665&gt;0.5,"6-12个月",IF(L665&gt;0.25,"3-6个月","0-3个月")))))</f>
        <v>36</v>
      </c>
      <c r="N665" s="25"/>
    </row>
    <row r="666" ht="24.95" customHeight="1">
      <c r="A666" s="8">
        <v>665</v>
      </c>
      <c r="B666" t="s" s="9">
        <v>1124</v>
      </c>
      <c r="C666" t="s" s="9">
        <v>1124</v>
      </c>
      <c r="D666" s="10"/>
      <c r="E666" t="s" s="11">
        <v>1125</v>
      </c>
      <c r="F666" t="s" s="12">
        <v>199</v>
      </c>
      <c r="G666" t="s" s="12">
        <v>47</v>
      </c>
      <c r="H666" t="s" s="12">
        <v>16</v>
      </c>
      <c r="I666" t="s" s="12">
        <v>1126</v>
      </c>
      <c r="J666" t="s" s="9">
        <v>20</v>
      </c>
      <c r="K666" s="10">
        <v>42800</v>
      </c>
      <c r="L666" s="13">
        <f>ROUND(DAYS360(K666,TODAY())/360,2)</f>
        <v>1.69</v>
      </c>
      <c r="M666" t="s" s="9">
        <f>IF(L666&gt;5,"5年以上",IF(L666&gt;2,"2-5年",IF(L666&gt;1,"1-2年",IF(L666&gt;0.5,"6-12个月",IF(L666&gt;0.25,"3-6个月","0-3个月")))))</f>
        <v>38</v>
      </c>
      <c r="N666" t="s" s="30">
        <v>1127</v>
      </c>
    </row>
    <row r="667" ht="24.95" customHeight="1">
      <c r="A667" s="8">
        <v>666</v>
      </c>
      <c r="B667" t="s" s="9">
        <v>1124</v>
      </c>
      <c r="C667" t="s" s="9">
        <v>1124</v>
      </c>
      <c r="D667" s="10"/>
      <c r="E667" t="s" s="11">
        <v>1128</v>
      </c>
      <c r="F667" t="s" s="12">
        <v>199</v>
      </c>
      <c r="G667" t="s" s="12">
        <v>47</v>
      </c>
      <c r="H667" t="s" s="12">
        <v>16</v>
      </c>
      <c r="I667" t="s" s="12">
        <v>1126</v>
      </c>
      <c r="J667" t="s" s="9">
        <v>20</v>
      </c>
      <c r="K667" s="10">
        <v>42783</v>
      </c>
      <c r="L667" s="13">
        <f>ROUND(DAYS360(K667,TODAY())/360,2)</f>
        <v>1.74</v>
      </c>
      <c r="M667" t="s" s="9">
        <f>IF(L667&gt;5,"5年以上",IF(L667&gt;2,"2-5年",IF(L667&gt;1,"1-2年",IF(L667&gt;0.5,"6-12个月",IF(L667&gt;0.25,"3-6个月","0-3个月")))))</f>
        <v>38</v>
      </c>
      <c r="N667" t="s" s="30">
        <v>1129</v>
      </c>
    </row>
    <row r="668" ht="24.95" customHeight="1">
      <c r="A668" s="21">
        <v>667</v>
      </c>
      <c r="B668" t="s" s="9">
        <v>1124</v>
      </c>
      <c r="C668" t="s" s="9">
        <v>1124</v>
      </c>
      <c r="D668" s="10"/>
      <c r="E668" t="s" s="11">
        <v>1130</v>
      </c>
      <c r="F668" t="s" s="9">
        <v>199</v>
      </c>
      <c r="G668" t="s" s="9">
        <v>47</v>
      </c>
      <c r="H668" t="s" s="9">
        <v>16</v>
      </c>
      <c r="I668" t="s" s="9">
        <v>1126</v>
      </c>
      <c r="J668" t="s" s="9">
        <v>20</v>
      </c>
      <c r="K668" s="27">
        <v>43288</v>
      </c>
      <c r="L668" s="28">
        <f>ROUND(DAYS360(K668,TODAY())/360,2)</f>
        <v>0.36</v>
      </c>
      <c r="M668" t="s" s="29">
        <f>IF(L668&gt;5,"5年以上",IF(L668&gt;2,"2-5年",IF(L668&gt;1,"1-2年",IF(L668&gt;0.5,"6-12个月",IF(L668&gt;0.25,"3-6个月","0-3个月")))))</f>
        <v>36</v>
      </c>
      <c r="N668" s="35"/>
    </row>
    <row r="669" ht="24.95" customHeight="1">
      <c r="A669" s="21">
        <v>668</v>
      </c>
      <c r="B669" t="s" s="15">
        <v>1124</v>
      </c>
      <c r="C669" t="s" s="15">
        <v>1124</v>
      </c>
      <c r="D669" s="16"/>
      <c r="E669" t="s" s="17">
        <v>1131</v>
      </c>
      <c r="F669" t="s" s="15">
        <v>1132</v>
      </c>
      <c r="G669" t="s" s="15">
        <v>97</v>
      </c>
      <c r="H669" s="16"/>
      <c r="I669" t="s" s="15">
        <v>1126</v>
      </c>
      <c r="J669" t="s" s="17">
        <v>29</v>
      </c>
      <c r="K669" s="22">
        <v>43379</v>
      </c>
      <c r="L669" s="23">
        <f>ROUND(DAYS360(K669,TODAY())/360,2)</f>
        <v>0.11</v>
      </c>
      <c r="M669" t="s" s="24">
        <f>IF(L669&gt;5,"5年以上",IF(L669&gt;2,"2-5年",IF(L669&gt;1,"1-2年",IF(L669&gt;0.5,"6-12个月",IF(L669&gt;0.25,"3-6个月","0-3个月")))))</f>
        <v>60</v>
      </c>
      <c r="N669" s="25"/>
    </row>
    <row r="670" ht="24.95" customHeight="1">
      <c r="A670" s="8">
        <v>669</v>
      </c>
      <c r="B670" t="s" s="15">
        <v>267</v>
      </c>
      <c r="C670" t="s" s="15">
        <v>1133</v>
      </c>
      <c r="D670" s="16"/>
      <c r="E670" t="s" s="17">
        <v>1134</v>
      </c>
      <c r="F670" t="s" s="18">
        <v>152</v>
      </c>
      <c r="G670" t="s" s="18">
        <v>35</v>
      </c>
      <c r="H670" s="41"/>
      <c r="I670" t="s" s="18">
        <v>1126</v>
      </c>
      <c r="J670" t="s" s="15">
        <v>29</v>
      </c>
      <c r="K670" s="16">
        <v>43101</v>
      </c>
      <c r="L670" s="19">
        <f>ROUND(DAYS360(K670,TODAY())/360,2)</f>
        <v>0.8699999999999999</v>
      </c>
      <c r="M670" t="s" s="15">
        <f>IF(L670&gt;5,"5年以上",IF(L670&gt;2,"2-5年",IF(L670&gt;1,"1-2年",IF(L670&gt;0.5,"6-12个月",IF(L670&gt;0.25,"3-6个月","0-3个月")))))</f>
        <v>54</v>
      </c>
      <c r="N670" s="20"/>
    </row>
    <row r="671" ht="24.95" customHeight="1">
      <c r="A671" s="21">
        <v>670</v>
      </c>
      <c r="B671" t="s" s="15">
        <v>267</v>
      </c>
      <c r="C671" t="s" s="15">
        <v>1133</v>
      </c>
      <c r="D671" s="16"/>
      <c r="E671" t="s" s="17">
        <v>1135</v>
      </c>
      <c r="F671" t="s" s="15">
        <v>152</v>
      </c>
      <c r="G671" t="s" s="15">
        <v>35</v>
      </c>
      <c r="H671" s="16"/>
      <c r="I671" t="s" s="15">
        <v>1126</v>
      </c>
      <c r="J671" t="s" s="17">
        <v>29</v>
      </c>
      <c r="K671" s="22">
        <v>43308</v>
      </c>
      <c r="L671" s="23">
        <f>ROUND(DAYS360(K671,TODAY())/360,2)</f>
        <v>0.3</v>
      </c>
      <c r="M671" t="s" s="24">
        <f>IF(L671&gt;5,"5年以上",IF(L671&gt;2,"2-5年",IF(L671&gt;1,"1-2年",IF(L671&gt;0.5,"6-12个月",IF(L671&gt;0.25,"3-6个月","0-3个月")))))</f>
        <v>36</v>
      </c>
      <c r="N671" s="25"/>
    </row>
    <row r="672" ht="24.95" customHeight="1">
      <c r="A672" s="21">
        <v>671</v>
      </c>
      <c r="B672" t="s" s="15">
        <v>267</v>
      </c>
      <c r="C672" t="s" s="15">
        <v>1133</v>
      </c>
      <c r="D672" s="16"/>
      <c r="E672" t="s" s="17">
        <v>1136</v>
      </c>
      <c r="F672" t="s" s="15">
        <v>152</v>
      </c>
      <c r="G672" t="s" s="15">
        <v>35</v>
      </c>
      <c r="H672" s="16"/>
      <c r="I672" t="s" s="15">
        <v>1126</v>
      </c>
      <c r="J672" t="s" s="17">
        <v>29</v>
      </c>
      <c r="K672" s="22">
        <v>43308</v>
      </c>
      <c r="L672" s="23">
        <f>ROUND(DAYS360(K672,TODAY())/360,2)</f>
        <v>0.3</v>
      </c>
      <c r="M672" t="s" s="24">
        <f>IF(L672&gt;5,"5年以上",IF(L672&gt;2,"2-5年",IF(L672&gt;1,"1-2年",IF(L672&gt;0.5,"6-12个月",IF(L672&gt;0.25,"3-6个月","0-3个月")))))</f>
        <v>36</v>
      </c>
      <c r="N672" s="25"/>
    </row>
    <row r="673" ht="24.95" customHeight="1">
      <c r="A673" s="8">
        <v>672</v>
      </c>
      <c r="B673" t="s" s="15">
        <v>267</v>
      </c>
      <c r="C673" t="s" s="15">
        <v>1133</v>
      </c>
      <c r="D673" s="16"/>
      <c r="E673" t="s" s="17">
        <v>1137</v>
      </c>
      <c r="F673" t="s" s="18">
        <v>1138</v>
      </c>
      <c r="G673" t="s" s="18">
        <v>35</v>
      </c>
      <c r="H673" s="41"/>
      <c r="I673" t="s" s="18">
        <v>1126</v>
      </c>
      <c r="J673" t="s" s="15">
        <v>29</v>
      </c>
      <c r="K673" s="16">
        <v>43089</v>
      </c>
      <c r="L673" s="19">
        <f>ROUND(DAYS360(K673,TODAY())/360,2)</f>
        <v>0.9</v>
      </c>
      <c r="M673" t="s" s="15">
        <f>IF(L673&gt;5,"5年以上",IF(L673&gt;2,"2-5年",IF(L673&gt;1,"1-2年",IF(L673&gt;0.5,"6-12个月",IF(L673&gt;0.25,"3-6个月","0-3个月")))))</f>
        <v>54</v>
      </c>
      <c r="N673" s="20"/>
    </row>
    <row r="674" ht="24.95" customHeight="1">
      <c r="A674" s="8">
        <v>673</v>
      </c>
      <c r="B674" t="s" s="15">
        <v>267</v>
      </c>
      <c r="C674" t="s" s="15">
        <v>1133</v>
      </c>
      <c r="D674" s="16"/>
      <c r="E674" t="s" s="17">
        <v>1139</v>
      </c>
      <c r="F674" t="s" s="18">
        <v>1138</v>
      </c>
      <c r="G674" t="s" s="18">
        <v>35</v>
      </c>
      <c r="H674" s="41"/>
      <c r="I674" t="s" s="18">
        <v>1126</v>
      </c>
      <c r="J674" t="s" s="15">
        <v>20</v>
      </c>
      <c r="K674" s="16">
        <v>42923</v>
      </c>
      <c r="L674" s="19">
        <f>ROUND(DAYS360(K674,TODAY())/360,2)</f>
        <v>1.36</v>
      </c>
      <c r="M674" t="s" s="15">
        <f>IF(L674&gt;5,"5年以上",IF(L674&gt;2,"2-5年",IF(L674&gt;1,"1-2年",IF(L674&gt;0.5,"6-12个月",IF(L674&gt;0.25,"3-6个月","0-3个月")))))</f>
        <v>38</v>
      </c>
      <c r="N674" s="20"/>
    </row>
    <row r="675" ht="24.95" customHeight="1">
      <c r="A675" s="8">
        <v>674</v>
      </c>
      <c r="B675" t="s" s="15">
        <v>267</v>
      </c>
      <c r="C675" t="s" s="15">
        <v>1133</v>
      </c>
      <c r="D675" s="16"/>
      <c r="E675" t="s" s="17">
        <v>1140</v>
      </c>
      <c r="F675" t="s" s="18">
        <v>1138</v>
      </c>
      <c r="G675" t="s" s="18">
        <v>35</v>
      </c>
      <c r="H675" s="41"/>
      <c r="I675" t="s" s="18">
        <v>1126</v>
      </c>
      <c r="J675" t="s" s="15">
        <v>29</v>
      </c>
      <c r="K675" s="16">
        <v>43079</v>
      </c>
      <c r="L675" s="19">
        <f>ROUND(DAYS360(K675,TODAY())/360,2)</f>
        <v>0.93</v>
      </c>
      <c r="M675" t="s" s="15">
        <f>IF(L675&gt;5,"5年以上",IF(L675&gt;2,"2-5年",IF(L675&gt;1,"1-2年",IF(L675&gt;0.5,"6-12个月",IF(L675&gt;0.25,"3-6个月","0-3个月")))))</f>
        <v>54</v>
      </c>
      <c r="N675" s="20"/>
    </row>
    <row r="676" ht="24.95" customHeight="1">
      <c r="A676" s="8">
        <v>675</v>
      </c>
      <c r="B676" t="s" s="15">
        <v>267</v>
      </c>
      <c r="C676" t="s" s="15">
        <v>1133</v>
      </c>
      <c r="D676" s="16"/>
      <c r="E676" t="s" s="17">
        <v>1141</v>
      </c>
      <c r="F676" t="s" s="18">
        <v>1138</v>
      </c>
      <c r="G676" t="s" s="18">
        <v>35</v>
      </c>
      <c r="H676" s="41"/>
      <c r="I676" t="s" s="18">
        <v>1126</v>
      </c>
      <c r="J676" t="s" s="15">
        <v>29</v>
      </c>
      <c r="K676" s="16">
        <v>43079</v>
      </c>
      <c r="L676" s="19">
        <f>ROUND(DAYS360(K676,TODAY())/360,2)</f>
        <v>0.93</v>
      </c>
      <c r="M676" t="s" s="15">
        <f>IF(L676&gt;5,"5年以上",IF(L676&gt;2,"2-5年",IF(L676&gt;1,"1-2年",IF(L676&gt;0.5,"6-12个月",IF(L676&gt;0.25,"3-6个月","0-3个月")))))</f>
        <v>54</v>
      </c>
      <c r="N676" s="20"/>
    </row>
    <row r="677" ht="24.95" customHeight="1">
      <c r="A677" s="8">
        <v>676</v>
      </c>
      <c r="B677" t="s" s="9">
        <v>267</v>
      </c>
      <c r="C677" t="s" s="9">
        <v>1142</v>
      </c>
      <c r="D677" s="10"/>
      <c r="E677" t="s" s="11">
        <v>1143</v>
      </c>
      <c r="F677" t="s" s="12">
        <v>47</v>
      </c>
      <c r="G677" t="s" s="12">
        <v>47</v>
      </c>
      <c r="H677" t="s" s="12">
        <v>16</v>
      </c>
      <c r="I677" t="s" s="12">
        <v>1126</v>
      </c>
      <c r="J677" t="s" s="9">
        <v>20</v>
      </c>
      <c r="K677" s="10">
        <v>42401</v>
      </c>
      <c r="L677" s="13">
        <f>ROUND(DAYS360(K677,TODAY())/360,2)</f>
        <v>2.79</v>
      </c>
      <c r="M677" t="s" s="9">
        <f>IF(L677&gt;5,"5年以上",IF(L677&gt;2,"2-5年",IF(L677&gt;1,"1-2年",IF(L677&gt;0.5,"6-12个月",IF(L677&gt;0.25,"3-6个月","0-3个月")))))</f>
        <v>25</v>
      </c>
      <c r="N677" s="14"/>
    </row>
    <row r="678" ht="24.95" customHeight="1">
      <c r="A678" s="8">
        <v>677</v>
      </c>
      <c r="B678" t="s" s="3">
        <v>267</v>
      </c>
      <c r="C678" t="s" s="3">
        <v>1142</v>
      </c>
      <c r="D678" s="31"/>
      <c r="E678" t="s" s="4">
        <v>1144</v>
      </c>
      <c r="F678" t="s" s="5">
        <v>1145</v>
      </c>
      <c r="G678" t="s" s="5">
        <v>97</v>
      </c>
      <c r="H678" t="s" s="5">
        <v>1143</v>
      </c>
      <c r="I678" t="s" s="5">
        <v>1126</v>
      </c>
      <c r="J678" t="s" s="3">
        <v>20</v>
      </c>
      <c r="K678" s="31">
        <v>42776</v>
      </c>
      <c r="L678" s="36">
        <f>ROUND(DAYS360(K678,TODAY())/360,2)</f>
        <v>1.76</v>
      </c>
      <c r="M678" t="s" s="3">
        <f>IF(L678&gt;5,"5年以上",IF(L678&gt;2,"2-5年",IF(L678&gt;1,"1-2年",IF(L678&gt;0.5,"6-12个月",IF(L678&gt;0.25,"3-6个月","0-3个月")))))</f>
        <v>38</v>
      </c>
      <c r="N678" s="37"/>
    </row>
    <row r="679" ht="24.95" customHeight="1">
      <c r="A679" s="8">
        <v>678</v>
      </c>
      <c r="B679" t="s" s="15">
        <v>267</v>
      </c>
      <c r="C679" t="s" s="15">
        <v>1142</v>
      </c>
      <c r="D679" s="16"/>
      <c r="E679" t="s" s="17">
        <v>1146</v>
      </c>
      <c r="F679" t="s" s="18">
        <v>1147</v>
      </c>
      <c r="G679" t="s" s="18">
        <v>35</v>
      </c>
      <c r="H679" t="s" s="18">
        <v>1143</v>
      </c>
      <c r="I679" t="s" s="18">
        <v>1126</v>
      </c>
      <c r="J679" t="s" s="15">
        <v>20</v>
      </c>
      <c r="K679" s="16">
        <v>42655</v>
      </c>
      <c r="L679" s="19">
        <f>ROUND(DAYS360(K679,TODAY())/360,2)</f>
        <v>2.09</v>
      </c>
      <c r="M679" t="s" s="15">
        <f>IF(L679&gt;5,"5年以上",IF(L679&gt;2,"2-5年",IF(L679&gt;1,"1-2年",IF(L679&gt;0.5,"6-12个月",IF(L679&gt;0.25,"3-6个月","0-3个月")))))</f>
        <v>25</v>
      </c>
      <c r="N679" t="s" s="26">
        <v>1148</v>
      </c>
    </row>
    <row r="680" ht="24.95" customHeight="1">
      <c r="A680" s="8">
        <v>679</v>
      </c>
      <c r="B680" t="s" s="15">
        <v>267</v>
      </c>
      <c r="C680" t="s" s="15">
        <v>1142</v>
      </c>
      <c r="D680" s="16"/>
      <c r="E680" t="s" s="17">
        <v>1149</v>
      </c>
      <c r="F680" t="s" s="18">
        <v>1150</v>
      </c>
      <c r="G680" t="s" s="18">
        <v>35</v>
      </c>
      <c r="H680" t="s" s="18">
        <v>1143</v>
      </c>
      <c r="I680" t="s" s="18">
        <v>1126</v>
      </c>
      <c r="J680" t="s" s="15">
        <v>20</v>
      </c>
      <c r="K680" s="16">
        <v>42684</v>
      </c>
      <c r="L680" s="19">
        <f>ROUND(DAYS360(K680,TODAY())/360,2)</f>
        <v>2.01</v>
      </c>
      <c r="M680" t="s" s="15">
        <f>IF(L680&gt;5,"5年以上",IF(L680&gt;2,"2-5年",IF(L680&gt;1,"1-2年",IF(L680&gt;0.5,"6-12个月",IF(L680&gt;0.25,"3-6个月","0-3个月")))))</f>
        <v>25</v>
      </c>
      <c r="N680" s="20"/>
    </row>
    <row r="681" ht="24.95" customHeight="1">
      <c r="A681" s="8">
        <v>680</v>
      </c>
      <c r="B681" t="s" s="15">
        <v>267</v>
      </c>
      <c r="C681" t="s" s="15">
        <v>1142</v>
      </c>
      <c r="D681" s="16"/>
      <c r="E681" t="s" s="17">
        <v>1151</v>
      </c>
      <c r="F681" t="s" s="18">
        <v>1152</v>
      </c>
      <c r="G681" t="s" s="18">
        <v>35</v>
      </c>
      <c r="H681" t="s" s="18">
        <v>1143</v>
      </c>
      <c r="I681" t="s" s="18">
        <v>1126</v>
      </c>
      <c r="J681" t="s" s="15">
        <v>20</v>
      </c>
      <c r="K681" s="16">
        <v>43056</v>
      </c>
      <c r="L681" s="19">
        <f>ROUND(DAYS360(K681,TODAY())/360,2)</f>
        <v>0.99</v>
      </c>
      <c r="M681" t="s" s="15">
        <f>IF(L681&gt;5,"5年以上",IF(L681&gt;2,"2-5年",IF(L681&gt;1,"1-2年",IF(L681&gt;0.5,"6-12个月",IF(L681&gt;0.25,"3-6个月","0-3个月")))))</f>
        <v>54</v>
      </c>
      <c r="N681" s="20"/>
    </row>
    <row r="682" ht="24.95" customHeight="1">
      <c r="A682" s="8">
        <v>681</v>
      </c>
      <c r="B682" t="s" s="3">
        <v>1153</v>
      </c>
      <c r="C682" t="s" s="3">
        <v>1153</v>
      </c>
      <c r="D682" t="s" s="3">
        <v>1154</v>
      </c>
      <c r="E682" t="s" s="4">
        <v>1155</v>
      </c>
      <c r="F682" t="s" s="5">
        <v>1156</v>
      </c>
      <c r="G682" t="s" s="5">
        <v>97</v>
      </c>
      <c r="H682" t="s" s="5">
        <v>166</v>
      </c>
      <c r="I682" t="s" s="5">
        <v>19</v>
      </c>
      <c r="J682" t="s" s="3">
        <v>29</v>
      </c>
      <c r="K682" s="31">
        <v>42095</v>
      </c>
      <c r="L682" s="36">
        <f>ROUND(DAYS360(K682,TODAY())/360,2)</f>
        <v>3.62</v>
      </c>
      <c r="M682" t="s" s="3">
        <f>IF(L682&gt;5,"5年以上",IF(L682&gt;2,"2-5年",IF(L682&gt;1,"1-2年",IF(L682&gt;0.5,"6-12个月",IF(L682&gt;0.25,"3-6个月","0-3个月")))))</f>
        <v>25</v>
      </c>
      <c r="N682" t="s" s="7">
        <v>1157</v>
      </c>
    </row>
    <row r="683" ht="24.95" customHeight="1">
      <c r="A683" s="21">
        <v>682</v>
      </c>
      <c r="B683" t="s" s="15">
        <v>1153</v>
      </c>
      <c r="C683" t="s" s="15">
        <v>1153</v>
      </c>
      <c r="D683" t="s" s="15">
        <v>1154</v>
      </c>
      <c r="E683" t="s" s="17">
        <v>1158</v>
      </c>
      <c r="F683" t="s" s="15">
        <v>1159</v>
      </c>
      <c r="G683" t="s" s="15">
        <v>35</v>
      </c>
      <c r="H683" t="s" s="15">
        <v>1155</v>
      </c>
      <c r="I683" t="s" s="15">
        <v>19</v>
      </c>
      <c r="J683" t="s" s="17">
        <v>20</v>
      </c>
      <c r="K683" s="22">
        <v>42664</v>
      </c>
      <c r="L683" s="23">
        <f>ROUND(DAYS360(K683,TODAY())/360,2)</f>
        <v>2.07</v>
      </c>
      <c r="M683" t="s" s="24">
        <f>IF(L835&gt;5,"5年以上",IF(L835&gt;2,"2-5年",IF(L835&gt;1,"1-2年",IF(L835&gt;0.5,"6-12个月",IF(L835&gt;0.25,"3-6个月","0-3个月")))))</f>
        <v>60</v>
      </c>
      <c r="N683" t="s" s="17">
        <v>1160</v>
      </c>
    </row>
    <row r="684" ht="24.95" customHeight="1">
      <c r="A684" s="21">
        <v>683</v>
      </c>
      <c r="B684" t="s" s="15">
        <v>1153</v>
      </c>
      <c r="C684" t="s" s="15">
        <v>1153</v>
      </c>
      <c r="D684" t="s" s="15">
        <v>1154</v>
      </c>
      <c r="E684" t="s" s="17">
        <v>1161</v>
      </c>
      <c r="F684" t="s" s="15">
        <v>1159</v>
      </c>
      <c r="G684" t="s" s="15">
        <v>35</v>
      </c>
      <c r="H684" t="s" s="15">
        <v>1155</v>
      </c>
      <c r="I684" t="s" s="15">
        <v>19</v>
      </c>
      <c r="J684" t="s" s="17">
        <v>29</v>
      </c>
      <c r="K684" s="22">
        <v>43304</v>
      </c>
      <c r="L684" s="23">
        <f>ROUND(DAYS360(K684,TODAY())/360,2)</f>
        <v>0.31</v>
      </c>
      <c r="M684" t="s" s="24">
        <f>IF(L684&gt;5,"5年以上",IF(L684&gt;2,"2-5年",IF(L684&gt;1,"1-2年",IF(L684&gt;0.5,"6-12个月",IF(L684&gt;0.25,"3-6个月","0-3个月")))))</f>
        <v>36</v>
      </c>
      <c r="N684" s="25"/>
    </row>
    <row r="685" ht="24.95" customHeight="1">
      <c r="A685" s="21">
        <v>684</v>
      </c>
      <c r="B685" t="s" s="3">
        <v>1153</v>
      </c>
      <c r="C685" t="s" s="3">
        <v>1153</v>
      </c>
      <c r="D685" t="s" s="3">
        <v>1162</v>
      </c>
      <c r="E685" t="s" s="4">
        <v>1163</v>
      </c>
      <c r="F685" t="s" s="3">
        <v>1156</v>
      </c>
      <c r="G685" t="s" s="3">
        <v>97</v>
      </c>
      <c r="H685" t="s" s="3">
        <v>166</v>
      </c>
      <c r="I685" t="s" s="3">
        <v>19</v>
      </c>
      <c r="J685" t="s" s="3">
        <v>29</v>
      </c>
      <c r="K685" s="32">
        <v>42286</v>
      </c>
      <c r="L685" s="33">
        <f>ROUND(DAYS360(K685,TODAY())/360,2)</f>
        <v>3.1</v>
      </c>
      <c r="M685" t="s" s="34">
        <f>IF(L685&gt;5,"5年以上",IF(L685&gt;2,"2-5年",IF(L685&gt;1,"1-2年",IF(L685&gt;0.5,"6-12个月",IF(L685&gt;0.25,"3-6个月","0-3个月")))))</f>
        <v>25</v>
      </c>
      <c r="N685" t="s" s="4">
        <v>1164</v>
      </c>
    </row>
    <row r="686" ht="24.95" customHeight="1">
      <c r="A686" s="21">
        <v>685</v>
      </c>
      <c r="B686" t="s" s="15">
        <v>1153</v>
      </c>
      <c r="C686" t="s" s="15">
        <v>1153</v>
      </c>
      <c r="D686" t="s" s="15">
        <v>1162</v>
      </c>
      <c r="E686" t="s" s="17">
        <v>1165</v>
      </c>
      <c r="F686" t="s" s="15">
        <v>1159</v>
      </c>
      <c r="G686" t="s" s="15">
        <v>35</v>
      </c>
      <c r="H686" t="s" s="17">
        <v>1163</v>
      </c>
      <c r="I686" t="s" s="15">
        <v>19</v>
      </c>
      <c r="J686" t="s" s="17">
        <v>29</v>
      </c>
      <c r="K686" s="22">
        <v>42573</v>
      </c>
      <c r="L686" s="23">
        <f>ROUND(DAYS360(K686,TODAY())/360,2)</f>
        <v>2.31</v>
      </c>
      <c r="M686" t="s" s="24">
        <f>IF(L686&gt;5,"5年以上",IF(L686&gt;2,"2-5年",IF(L686&gt;1,"1-2年",IF(L686&gt;0.5,"6-12个月",IF(L686&gt;0.25,"3-6个月","0-3个月")))))</f>
        <v>25</v>
      </c>
      <c r="N686" t="s" s="17">
        <v>1166</v>
      </c>
    </row>
    <row r="687" ht="24.95" customHeight="1">
      <c r="A687" s="21">
        <v>686</v>
      </c>
      <c r="B687" t="s" s="15">
        <v>1153</v>
      </c>
      <c r="C687" t="s" s="15">
        <v>1153</v>
      </c>
      <c r="D687" t="s" s="15">
        <v>1162</v>
      </c>
      <c r="E687" t="s" s="17">
        <v>1167</v>
      </c>
      <c r="F687" t="s" s="15">
        <v>1159</v>
      </c>
      <c r="G687" t="s" s="15">
        <v>35</v>
      </c>
      <c r="H687" t="s" s="17">
        <v>1163</v>
      </c>
      <c r="I687" t="s" s="15">
        <v>19</v>
      </c>
      <c r="J687" t="s" s="17">
        <v>20</v>
      </c>
      <c r="K687" s="22">
        <v>43385</v>
      </c>
      <c r="L687" s="23">
        <f>ROUND(DAYS360(K687,TODAY())/360,2)</f>
        <v>0.09</v>
      </c>
      <c r="M687" t="s" s="24">
        <f>IF(L687&gt;5,"5年以上",IF(L687&gt;2,"2-5年",IF(L687&gt;1,"1-2年",IF(L687&gt;0.5,"6-12个月",IF(L687&gt;0.25,"3-6个月","0-3个月")))))</f>
        <v>60</v>
      </c>
      <c r="N687" s="25"/>
    </row>
    <row r="688" ht="24.95" customHeight="1">
      <c r="A688" s="21">
        <v>687</v>
      </c>
      <c r="B688" t="s" s="15">
        <v>1153</v>
      </c>
      <c r="C688" t="s" s="15">
        <v>1153</v>
      </c>
      <c r="D688" t="s" s="15">
        <v>1162</v>
      </c>
      <c r="E688" t="s" s="17">
        <v>1168</v>
      </c>
      <c r="F688" t="s" s="15">
        <v>1159</v>
      </c>
      <c r="G688" t="s" s="15">
        <v>35</v>
      </c>
      <c r="H688" t="s" s="17">
        <v>1163</v>
      </c>
      <c r="I688" t="s" s="15">
        <v>19</v>
      </c>
      <c r="J688" t="s" s="17">
        <v>20</v>
      </c>
      <c r="K688" s="22">
        <v>43390</v>
      </c>
      <c r="L688" s="23">
        <f>ROUND(DAYS360(K688,TODAY())/360,2)</f>
        <v>0.08</v>
      </c>
      <c r="M688" t="s" s="24">
        <f>IF(L688&gt;5,"5年以上",IF(L688&gt;2,"2-5年",IF(L688&gt;1,"1-2年",IF(L688&gt;0.5,"6-12个月",IF(L688&gt;0.25,"3-6个月","0-3个月")))))</f>
        <v>60</v>
      </c>
      <c r="N688" s="25"/>
    </row>
    <row r="689" ht="24.95" customHeight="1">
      <c r="A689" s="21">
        <v>688</v>
      </c>
      <c r="B689" t="s" s="3">
        <v>1153</v>
      </c>
      <c r="C689" t="s" s="3">
        <v>1153</v>
      </c>
      <c r="D689" t="s" s="3">
        <v>1169</v>
      </c>
      <c r="E689" t="s" s="4">
        <v>1170</v>
      </c>
      <c r="F689" t="s" s="3">
        <v>1156</v>
      </c>
      <c r="G689" t="s" s="3">
        <v>97</v>
      </c>
      <c r="H689" t="s" s="3">
        <v>166</v>
      </c>
      <c r="I689" t="s" s="3">
        <v>19</v>
      </c>
      <c r="J689" t="s" s="3">
        <v>20</v>
      </c>
      <c r="K689" s="32">
        <v>43059</v>
      </c>
      <c r="L689" s="33">
        <f>ROUND(DAYS360(K689,TODAY())/360,2)</f>
        <v>0.99</v>
      </c>
      <c r="M689" t="s" s="34">
        <f>IF(L689&gt;5,"5年以上",IF(L689&gt;2,"2-5年",IF(L689&gt;1,"1-2年",IF(L689&gt;0.5,"6-12个月",IF(L689&gt;0.25,"3-6个月","0-3个月")))))</f>
        <v>54</v>
      </c>
      <c r="N689" s="38"/>
    </row>
    <row r="690" ht="24.95" customHeight="1">
      <c r="A690" s="21">
        <v>689</v>
      </c>
      <c r="B690" t="s" s="15">
        <v>1153</v>
      </c>
      <c r="C690" t="s" s="15">
        <v>1153</v>
      </c>
      <c r="D690" t="s" s="15">
        <v>1169</v>
      </c>
      <c r="E690" t="s" s="17">
        <v>1171</v>
      </c>
      <c r="F690" t="s" s="15">
        <v>1159</v>
      </c>
      <c r="G690" t="s" s="15">
        <v>35</v>
      </c>
      <c r="H690" t="s" s="15">
        <v>1170</v>
      </c>
      <c r="I690" t="s" s="15">
        <v>19</v>
      </c>
      <c r="J690" t="s" s="17">
        <v>20</v>
      </c>
      <c r="K690" s="22">
        <v>43171</v>
      </c>
      <c r="L690" s="23">
        <f>ROUND(DAYS360(K690,TODAY())/360,2)</f>
        <v>0.6799999999999999</v>
      </c>
      <c r="M690" t="s" s="24">
        <f>IF(L690&gt;5,"5年以上",IF(L690&gt;2,"2-5年",IF(L690&gt;1,"1-2年",IF(L690&gt;0.5,"6-12个月",IF(L690&gt;0.25,"3-6个月","0-3个月")))))</f>
        <v>54</v>
      </c>
      <c r="N690" s="25"/>
    </row>
    <row r="691" ht="24.95" customHeight="1">
      <c r="A691" s="21">
        <v>690</v>
      </c>
      <c r="B691" t="s" s="15">
        <v>1153</v>
      </c>
      <c r="C691" t="s" s="15">
        <v>1153</v>
      </c>
      <c r="D691" t="s" s="15">
        <v>1169</v>
      </c>
      <c r="E691" t="s" s="17">
        <v>1172</v>
      </c>
      <c r="F691" t="s" s="15">
        <v>1159</v>
      </c>
      <c r="G691" t="s" s="15">
        <v>35</v>
      </c>
      <c r="H691" t="s" s="15">
        <v>1170</v>
      </c>
      <c r="I691" t="s" s="15">
        <v>19</v>
      </c>
      <c r="J691" t="s" s="17">
        <v>20</v>
      </c>
      <c r="K691" s="22">
        <v>43382</v>
      </c>
      <c r="L691" s="23">
        <f>ROUND(DAYS360('入职员工名单'!K892,TODAY())/360,2)</f>
        <v>0.1</v>
      </c>
      <c r="M691" t="s" s="24">
        <f>IF(L691&gt;5,"5年以上",IF(L691&gt;2,"2-5年",IF(L691&gt;1,"1-2年",IF(L691&gt;0.5,"6-12个月",IF(L691&gt;0.25,"3-6个月","0-3个月")))))</f>
        <v>60</v>
      </c>
      <c r="N691" s="25"/>
    </row>
    <row r="692" ht="24.95" customHeight="1">
      <c r="A692" s="21">
        <v>691</v>
      </c>
      <c r="B692" t="s" s="3">
        <v>1153</v>
      </c>
      <c r="C692" t="s" s="3">
        <v>1153</v>
      </c>
      <c r="D692" t="s" s="3">
        <v>1173</v>
      </c>
      <c r="E692" t="s" s="4">
        <v>1174</v>
      </c>
      <c r="F692" t="s" s="3">
        <v>1156</v>
      </c>
      <c r="G692" t="s" s="3">
        <v>97</v>
      </c>
      <c r="H692" t="s" s="3">
        <v>166</v>
      </c>
      <c r="I692" t="s" s="3">
        <v>19</v>
      </c>
      <c r="J692" t="s" s="3">
        <v>20</v>
      </c>
      <c r="K692" s="32">
        <v>43194</v>
      </c>
      <c r="L692" s="33">
        <f>ROUND(DAYS360(K692,TODAY())/360,2)</f>
        <v>0.61</v>
      </c>
      <c r="M692" t="s" s="34">
        <f>IF(L692&gt;5,"5年以上",IF(L692&gt;2,"2-5年",IF(L692&gt;1,"1-2年",IF(L692&gt;0.5,"6-12个月",IF(L692&gt;0.25,"3-6个月","0-3个月")))))</f>
        <v>54</v>
      </c>
      <c r="N692" t="s" s="4">
        <v>1175</v>
      </c>
    </row>
    <row r="693" ht="24.95" customHeight="1">
      <c r="A693" s="21">
        <v>692</v>
      </c>
      <c r="B693" t="s" s="15">
        <v>1153</v>
      </c>
      <c r="C693" t="s" s="15">
        <v>1153</v>
      </c>
      <c r="D693" t="s" s="15">
        <v>1173</v>
      </c>
      <c r="E693" t="s" s="17">
        <v>1176</v>
      </c>
      <c r="F693" t="s" s="15">
        <v>1159</v>
      </c>
      <c r="G693" t="s" s="15">
        <v>35</v>
      </c>
      <c r="H693" t="s" s="17">
        <v>1174</v>
      </c>
      <c r="I693" t="s" s="15">
        <v>19</v>
      </c>
      <c r="J693" t="s" s="17">
        <v>20</v>
      </c>
      <c r="K693" s="22">
        <v>43311</v>
      </c>
      <c r="L693" s="23">
        <f>ROUND(DAYS360(K693,TODAY())/360,2)</f>
        <v>0.29</v>
      </c>
      <c r="M693" t="s" s="24">
        <f>IF(L693&gt;5,"5年以上",IF(L693&gt;2,"2-5年",IF(L693&gt;1,"1-2年",IF(L693&gt;0.5,"6-12个月",IF(L693&gt;0.25,"3-6个月","0-3个月")))))</f>
        <v>36</v>
      </c>
      <c r="N693" s="25"/>
    </row>
    <row r="694" ht="24.95" customHeight="1">
      <c r="A694" s="8">
        <v>693</v>
      </c>
      <c r="B694" t="s" s="3">
        <v>1153</v>
      </c>
      <c r="C694" t="s" s="3">
        <v>1153</v>
      </c>
      <c r="D694" t="s" s="3">
        <v>1177</v>
      </c>
      <c r="E694" t="s" s="4">
        <v>1178</v>
      </c>
      <c r="F694" t="s" s="5">
        <v>1156</v>
      </c>
      <c r="G694" t="s" s="5">
        <v>97</v>
      </c>
      <c r="H694" t="s" s="5">
        <v>166</v>
      </c>
      <c r="I694" t="s" s="5">
        <v>19</v>
      </c>
      <c r="J694" t="s" s="3">
        <v>29</v>
      </c>
      <c r="K694" s="31">
        <v>42587</v>
      </c>
      <c r="L694" s="36">
        <f>ROUND(DAYS360(K694,TODAY())/360,2)</f>
        <v>2.28</v>
      </c>
      <c r="M694" t="s" s="3">
        <f>IF(L694&gt;5,"5年以上",IF(L694&gt;2,"2-5年",IF(L694&gt;1,"1-2年",IF(L694&gt;0.5,"6-12个月",IF(L694&gt;0.25,"3-6个月","0-3个月")))))</f>
        <v>25</v>
      </c>
      <c r="N694" t="s" s="7">
        <v>1179</v>
      </c>
    </row>
    <row r="695" ht="24.95" customHeight="1">
      <c r="A695" s="8">
        <v>694</v>
      </c>
      <c r="B695" t="s" s="15">
        <v>1153</v>
      </c>
      <c r="C695" t="s" s="15">
        <v>1153</v>
      </c>
      <c r="D695" t="s" s="15">
        <v>1177</v>
      </c>
      <c r="E695" t="s" s="17">
        <v>1180</v>
      </c>
      <c r="F695" t="s" s="18">
        <v>1159</v>
      </c>
      <c r="G695" t="s" s="18">
        <v>35</v>
      </c>
      <c r="H695" t="s" s="18">
        <v>1178</v>
      </c>
      <c r="I695" t="s" s="18">
        <v>19</v>
      </c>
      <c r="J695" t="s" s="15">
        <v>20</v>
      </c>
      <c r="K695" s="16">
        <v>42643</v>
      </c>
      <c r="L695" s="19">
        <f>ROUND(DAYS360(K695,TODAY())/360,2)</f>
        <v>2.13</v>
      </c>
      <c r="M695" t="s" s="15">
        <f>IF(L695&gt;5,"5年以上",IF(L695&gt;2,"2-5年",IF(L695&gt;1,"1-2年",IF(L695&gt;0.5,"6-12个月",IF(L695&gt;0.25,"3-6个月","0-3个月")))))</f>
        <v>25</v>
      </c>
      <c r="N695" s="20"/>
    </row>
    <row r="696" ht="24.95" customHeight="1">
      <c r="A696" s="8">
        <v>695</v>
      </c>
      <c r="B696" t="s" s="15">
        <v>1153</v>
      </c>
      <c r="C696" t="s" s="15">
        <v>1153</v>
      </c>
      <c r="D696" t="s" s="15">
        <v>1177</v>
      </c>
      <c r="E696" t="s" s="17">
        <v>1181</v>
      </c>
      <c r="F696" t="s" s="18">
        <v>1159</v>
      </c>
      <c r="G696" t="s" s="18">
        <v>35</v>
      </c>
      <c r="H696" t="s" s="18">
        <v>1178</v>
      </c>
      <c r="I696" t="s" s="18">
        <v>19</v>
      </c>
      <c r="J696" t="s" s="15">
        <v>29</v>
      </c>
      <c r="K696" s="16">
        <v>43280</v>
      </c>
      <c r="L696" s="19">
        <f>ROUND(DAYS360(K696,TODAY())/360,2)</f>
        <v>0.38</v>
      </c>
      <c r="M696" t="s" s="15">
        <f>IF(L696&gt;5,"5年以上",IF(L696&gt;2,"2-5年",IF(L696&gt;1,"1-2年",IF(L696&gt;0.5,"6-12个月",IF(L696&gt;0.25,"3-6个月","0-3个月")))))</f>
        <v>36</v>
      </c>
      <c r="N696" s="20"/>
    </row>
    <row r="697" ht="24.95" customHeight="1">
      <c r="A697" s="8">
        <v>696</v>
      </c>
      <c r="B697" t="s" s="15">
        <v>1153</v>
      </c>
      <c r="C697" t="s" s="15">
        <v>1153</v>
      </c>
      <c r="D697" t="s" s="15">
        <v>1177</v>
      </c>
      <c r="E697" t="s" s="17">
        <v>1182</v>
      </c>
      <c r="F697" t="s" s="18">
        <v>1159</v>
      </c>
      <c r="G697" t="s" s="18">
        <v>35</v>
      </c>
      <c r="H697" t="s" s="18">
        <v>1178</v>
      </c>
      <c r="I697" t="s" s="18">
        <v>19</v>
      </c>
      <c r="J697" t="s" s="15">
        <v>20</v>
      </c>
      <c r="K697" s="16">
        <v>42786</v>
      </c>
      <c r="L697" s="19">
        <f>ROUND(DAYS360(K697,TODAY())/360,2)</f>
        <v>1.74</v>
      </c>
      <c r="M697" t="s" s="15">
        <f>IF(L697&gt;5,"5年以上",IF(L697&gt;2,"2-5年",IF(L697&gt;1,"1-2年",IF(L697&gt;0.5,"6-12个月",IF(L697&gt;0.25,"3-6个月","0-3个月")))))</f>
        <v>38</v>
      </c>
      <c r="N697" t="s" s="26">
        <v>1183</v>
      </c>
    </row>
    <row r="698" ht="24.95" customHeight="1">
      <c r="A698" s="21">
        <v>697</v>
      </c>
      <c r="B698" t="s" s="15">
        <v>1153</v>
      </c>
      <c r="C698" t="s" s="15">
        <v>1153</v>
      </c>
      <c r="D698" t="s" s="15">
        <v>1177</v>
      </c>
      <c r="E698" t="s" s="17">
        <v>1184</v>
      </c>
      <c r="F698" t="s" s="15">
        <v>1159</v>
      </c>
      <c r="G698" t="s" s="15">
        <v>35</v>
      </c>
      <c r="H698" t="s" s="15">
        <v>1178</v>
      </c>
      <c r="I698" t="s" s="15">
        <v>19</v>
      </c>
      <c r="J698" t="s" s="17">
        <v>20</v>
      </c>
      <c r="K698" s="22">
        <v>42206</v>
      </c>
      <c r="L698" s="23">
        <f>ROUND(DAYS360(K698,TODAY())/360,2)</f>
        <v>3.32</v>
      </c>
      <c r="M698" t="s" s="24">
        <f>IF(L698&gt;5,"5年以上",IF(L698&gt;2,"2-5年",IF(L698&gt;1,"1-2年",IF(L698&gt;0.5,"6-12个月",IF(L698&gt;0.25,"3-6个月","0-3个月")))))</f>
        <v>25</v>
      </c>
      <c r="N698" t="s" s="17">
        <v>1185</v>
      </c>
    </row>
    <row r="699" ht="24.95" customHeight="1">
      <c r="A699" s="21">
        <v>698</v>
      </c>
      <c r="B699" t="s" s="3">
        <v>1153</v>
      </c>
      <c r="C699" t="s" s="3">
        <v>1153</v>
      </c>
      <c r="D699" t="s" s="3">
        <v>1186</v>
      </c>
      <c r="E699" t="s" s="4">
        <v>1187</v>
      </c>
      <c r="F699" t="s" s="3">
        <v>1156</v>
      </c>
      <c r="G699" t="s" s="3">
        <v>97</v>
      </c>
      <c r="H699" t="s" s="3">
        <v>166</v>
      </c>
      <c r="I699" t="s" s="3">
        <v>19</v>
      </c>
      <c r="J699" t="s" s="3">
        <v>20</v>
      </c>
      <c r="K699" s="32">
        <v>43076</v>
      </c>
      <c r="L699" s="33">
        <f>ROUND(DAYS360(K699,TODAY())/360,2)</f>
        <v>0.9400000000000001</v>
      </c>
      <c r="M699" t="s" s="34">
        <f>IF(L699&gt;5,"5年以上",IF(L699&gt;2,"2-5年",IF(L699&gt;1,"1-2年",IF(L699&gt;0.5,"6-12个月",IF(L699&gt;0.25,"3-6个月","0-3个月")))))</f>
        <v>54</v>
      </c>
      <c r="N699" s="38"/>
    </row>
    <row r="700" ht="24.95" customHeight="1">
      <c r="A700" s="21">
        <v>699</v>
      </c>
      <c r="B700" t="s" s="15">
        <v>1153</v>
      </c>
      <c r="C700" t="s" s="15">
        <v>1153</v>
      </c>
      <c r="D700" t="s" s="15">
        <v>1186</v>
      </c>
      <c r="E700" t="s" s="17">
        <v>1188</v>
      </c>
      <c r="F700" t="s" s="15">
        <v>1159</v>
      </c>
      <c r="G700" t="s" s="15">
        <v>35</v>
      </c>
      <c r="H700" t="s" s="15">
        <v>1187</v>
      </c>
      <c r="I700" t="s" s="15">
        <v>19</v>
      </c>
      <c r="J700" t="s" s="17">
        <v>20</v>
      </c>
      <c r="K700" s="22">
        <v>42899</v>
      </c>
      <c r="L700" s="23">
        <f>ROUND(DAYS360(K700,TODAY())/360,2)</f>
        <v>1.42</v>
      </c>
      <c r="M700" t="s" s="24">
        <f>IF(L700&gt;5,"5年以上",IF(L700&gt;2,"2-5年",IF(L700&gt;1,"1-2年",IF(L700&gt;0.5,"6-12个月",IF(L700&gt;0.25,"3-6个月","0-3个月")))))</f>
        <v>38</v>
      </c>
      <c r="N700" t="s" s="17">
        <v>1189</v>
      </c>
    </row>
    <row r="701" ht="24.95" customHeight="1">
      <c r="A701" s="8">
        <v>700</v>
      </c>
      <c r="B701" t="s" s="3">
        <v>1153</v>
      </c>
      <c r="C701" t="s" s="3">
        <v>1153</v>
      </c>
      <c r="D701" t="s" s="3">
        <v>1190</v>
      </c>
      <c r="E701" t="s" s="4">
        <v>1191</v>
      </c>
      <c r="F701" t="s" s="5">
        <v>1156</v>
      </c>
      <c r="G701" t="s" s="5">
        <v>97</v>
      </c>
      <c r="H701" t="s" s="5">
        <v>166</v>
      </c>
      <c r="I701" t="s" s="5">
        <v>19</v>
      </c>
      <c r="J701" t="s" s="3">
        <v>29</v>
      </c>
      <c r="K701" s="31">
        <v>42738</v>
      </c>
      <c r="L701" s="36">
        <f>ROUND(DAYS360(K701,TODAY())/360,2)</f>
        <v>1.87</v>
      </c>
      <c r="M701" t="s" s="3">
        <f>IF(L701&gt;5,"5年以上",IF(L701&gt;2,"2-5年",IF(L701&gt;1,"1-2年",IF(L701&gt;0.5,"6-12个月",IF(L701&gt;0.25,"3-6个月","0-3个月")))))</f>
        <v>38</v>
      </c>
      <c r="N701" t="s" s="7">
        <v>1192</v>
      </c>
    </row>
    <row r="702" ht="24.95" customHeight="1">
      <c r="A702" s="8">
        <v>701</v>
      </c>
      <c r="B702" t="s" s="15">
        <v>1153</v>
      </c>
      <c r="C702" t="s" s="15">
        <v>1153</v>
      </c>
      <c r="D702" t="s" s="15">
        <v>1190</v>
      </c>
      <c r="E702" t="s" s="17">
        <v>1193</v>
      </c>
      <c r="F702" t="s" s="18">
        <v>1159</v>
      </c>
      <c r="G702" t="s" s="18">
        <v>35</v>
      </c>
      <c r="H702" t="s" s="18">
        <v>1191</v>
      </c>
      <c r="I702" t="s" s="18">
        <v>19</v>
      </c>
      <c r="J702" t="s" s="15">
        <v>29</v>
      </c>
      <c r="K702" s="16">
        <v>43278</v>
      </c>
      <c r="L702" s="19">
        <f>ROUND(DAYS360(K702,TODAY())/360,2)</f>
        <v>0.38</v>
      </c>
      <c r="M702" t="s" s="15">
        <f>IF(L702&gt;5,"5年以上",IF(L702&gt;2,"2-5年",IF(L702&gt;1,"1-2年",IF(L702&gt;0.5,"6-12个月",IF(L702&gt;0.25,"3-6个月","0-3个月")))))</f>
        <v>36</v>
      </c>
      <c r="N702" s="20"/>
    </row>
    <row r="703" ht="24.95" customHeight="1">
      <c r="A703" s="21">
        <v>702</v>
      </c>
      <c r="B703" t="s" s="15">
        <v>1153</v>
      </c>
      <c r="C703" t="s" s="15">
        <v>1153</v>
      </c>
      <c r="D703" t="s" s="15">
        <v>1190</v>
      </c>
      <c r="E703" t="s" s="17">
        <v>1194</v>
      </c>
      <c r="F703" t="s" s="15">
        <v>1159</v>
      </c>
      <c r="G703" t="s" s="15">
        <v>35</v>
      </c>
      <c r="H703" t="s" s="15">
        <v>1191</v>
      </c>
      <c r="I703" t="s" s="15">
        <v>19</v>
      </c>
      <c r="J703" t="s" s="17">
        <v>20</v>
      </c>
      <c r="K703" s="22">
        <v>43356</v>
      </c>
      <c r="L703" s="23">
        <f>ROUND(DAYS360(K703,TODAY())/360,2)</f>
        <v>0.17</v>
      </c>
      <c r="M703" t="s" s="24">
        <f>IF(L703&gt;5,"5年以上",IF(L703&gt;2,"2-5年",IF(L703&gt;1,"1-2年",IF(L703&gt;0.5,"6-12个月",IF(L703&gt;0.25,"3-6个月","0-3个月")))))</f>
        <v>60</v>
      </c>
      <c r="N703" s="25"/>
    </row>
    <row r="704" ht="24.95" customHeight="1">
      <c r="A704" s="21">
        <v>703</v>
      </c>
      <c r="B704" t="s" s="15">
        <v>1153</v>
      </c>
      <c r="C704" t="s" s="15">
        <v>1153</v>
      </c>
      <c r="D704" t="s" s="15">
        <v>1190</v>
      </c>
      <c r="E704" t="s" s="17">
        <v>1195</v>
      </c>
      <c r="F704" t="s" s="15">
        <v>1159</v>
      </c>
      <c r="G704" t="s" s="15">
        <v>35</v>
      </c>
      <c r="H704" t="s" s="15">
        <v>1191</v>
      </c>
      <c r="I704" t="s" s="15">
        <v>19</v>
      </c>
      <c r="J704" t="s" s="17">
        <v>29</v>
      </c>
      <c r="K704" s="22">
        <v>43360</v>
      </c>
      <c r="L704" s="23">
        <f>ROUND(DAYS360(K704,TODAY())/360,2)</f>
        <v>0.16</v>
      </c>
      <c r="M704" t="s" s="24">
        <f>IF(L704&gt;5,"5年以上",IF(L704&gt;2,"2-5年",IF(L704&gt;1,"1-2年",IF(L704&gt;0.5,"6-12个月",IF(L704&gt;0.25,"3-6个月","0-3个月")))))</f>
        <v>60</v>
      </c>
      <c r="N704" s="25"/>
    </row>
    <row r="705" ht="24.95" customHeight="1">
      <c r="A705" s="21">
        <v>704</v>
      </c>
      <c r="B705" t="s" s="3">
        <v>1153</v>
      </c>
      <c r="C705" t="s" s="3">
        <v>1153</v>
      </c>
      <c r="D705" t="s" s="3">
        <v>1196</v>
      </c>
      <c r="E705" t="s" s="4">
        <v>1197</v>
      </c>
      <c r="F705" t="s" s="3">
        <v>1156</v>
      </c>
      <c r="G705" t="s" s="3">
        <v>97</v>
      </c>
      <c r="H705" t="s" s="3">
        <v>166</v>
      </c>
      <c r="I705" t="s" s="3">
        <v>19</v>
      </c>
      <c r="J705" t="s" s="3">
        <v>20</v>
      </c>
      <c r="K705" s="32">
        <v>42947</v>
      </c>
      <c r="L705" s="33">
        <f>ROUND(DAYS360(K705,TODAY())/360,2)</f>
        <v>1.29</v>
      </c>
      <c r="M705" t="s" s="34">
        <f>IF(L705&gt;5,"5年以上",IF(L705&gt;2,"2-5年",IF(L705&gt;1,"1-2年",IF(L705&gt;0.5,"6-12个月",IF(L705&gt;0.25,"3-6个月","0-3个月")))))</f>
        <v>38</v>
      </c>
      <c r="N705" t="s" s="4">
        <v>1198</v>
      </c>
    </row>
    <row r="706" ht="24.95" customHeight="1">
      <c r="A706" s="21">
        <v>705</v>
      </c>
      <c r="B706" t="s" s="15">
        <v>1153</v>
      </c>
      <c r="C706" t="s" s="15">
        <v>1153</v>
      </c>
      <c r="D706" t="s" s="15">
        <v>1196</v>
      </c>
      <c r="E706" t="s" s="17">
        <v>1199</v>
      </c>
      <c r="F706" t="s" s="15">
        <v>1159</v>
      </c>
      <c r="G706" t="s" s="15">
        <v>35</v>
      </c>
      <c r="H706" t="s" s="15">
        <v>1197</v>
      </c>
      <c r="I706" t="s" s="15">
        <v>19</v>
      </c>
      <c r="J706" t="s" s="17">
        <v>20</v>
      </c>
      <c r="K706" s="22">
        <v>43312</v>
      </c>
      <c r="L706" s="23">
        <f>ROUND(DAYS360(K706,TODAY())/360,2)</f>
        <v>0.29</v>
      </c>
      <c r="M706" t="s" s="24">
        <f>IF(L706&gt;5,"5年以上",IF(L706&gt;2,"2-5年",IF(L706&gt;1,"1-2年",IF(L706&gt;0.5,"6-12个月",IF(L706&gt;0.25,"3-6个月","0-3个月")))))</f>
        <v>36</v>
      </c>
      <c r="N706" s="25"/>
    </row>
    <row r="707" ht="24.95" customHeight="1">
      <c r="A707" s="21">
        <v>706</v>
      </c>
      <c r="B707" t="s" s="3">
        <v>1153</v>
      </c>
      <c r="C707" t="s" s="3">
        <v>1153</v>
      </c>
      <c r="D707" t="s" s="3">
        <v>1200</v>
      </c>
      <c r="E707" t="s" s="4">
        <v>1201</v>
      </c>
      <c r="F707" t="s" s="3">
        <v>1156</v>
      </c>
      <c r="G707" t="s" s="3">
        <v>97</v>
      </c>
      <c r="H707" t="s" s="3">
        <v>166</v>
      </c>
      <c r="I707" t="s" s="3">
        <v>19</v>
      </c>
      <c r="J707" t="s" s="3">
        <v>29</v>
      </c>
      <c r="K707" s="32">
        <v>42090</v>
      </c>
      <c r="L707" s="33">
        <f>ROUND(DAYS360(K707,TODAY())/360,2)</f>
        <v>3.63</v>
      </c>
      <c r="M707" t="s" s="34">
        <f>IF(L707&gt;5,"5年以上",IF(L707&gt;2,"2-5年",IF(L707&gt;1,"1-2年",IF(L707&gt;0.5,"6-12个月",IF(L707&gt;0.25,"3-6个月","0-3个月")))))</f>
        <v>25</v>
      </c>
      <c r="N707" t="s" s="4">
        <v>1202</v>
      </c>
    </row>
    <row r="708" ht="24.95" customHeight="1">
      <c r="A708" s="21">
        <v>707</v>
      </c>
      <c r="B708" t="s" s="15">
        <v>1153</v>
      </c>
      <c r="C708" t="s" s="15">
        <v>1153</v>
      </c>
      <c r="D708" t="s" s="15">
        <v>1200</v>
      </c>
      <c r="E708" t="s" s="17">
        <v>1203</v>
      </c>
      <c r="F708" t="s" s="15">
        <v>1159</v>
      </c>
      <c r="G708" t="s" s="15">
        <v>35</v>
      </c>
      <c r="H708" t="s" s="15">
        <v>1201</v>
      </c>
      <c r="I708" t="s" s="15">
        <v>19</v>
      </c>
      <c r="J708" t="s" s="17">
        <v>20</v>
      </c>
      <c r="K708" s="22">
        <v>43202</v>
      </c>
      <c r="L708" s="23">
        <f>ROUND(DAYS360(K708,TODAY())/360,2)</f>
        <v>0.5900000000000001</v>
      </c>
      <c r="M708" t="s" s="24">
        <f>IF(L708&gt;5,"5年以上",IF(L708&gt;2,"2-5年",IF(L708&gt;1,"1-2年",IF(L708&gt;0.5,"6-12个月",IF(L708&gt;0.25,"3-6个月","0-3个月")))))</f>
        <v>54</v>
      </c>
      <c r="N708" s="25"/>
    </row>
    <row r="709" ht="24.95" customHeight="1">
      <c r="A709" s="21">
        <v>708</v>
      </c>
      <c r="B709" t="s" s="15">
        <v>1153</v>
      </c>
      <c r="C709" t="s" s="15">
        <v>1153</v>
      </c>
      <c r="D709" t="s" s="15">
        <v>1200</v>
      </c>
      <c r="E709" t="s" s="17">
        <v>1204</v>
      </c>
      <c r="F709" t="s" s="15">
        <v>1159</v>
      </c>
      <c r="G709" t="s" s="15">
        <v>35</v>
      </c>
      <c r="H709" t="s" s="15">
        <v>1201</v>
      </c>
      <c r="I709" t="s" s="15">
        <v>19</v>
      </c>
      <c r="J709" t="s" s="17">
        <v>29</v>
      </c>
      <c r="K709" s="22">
        <v>42782</v>
      </c>
      <c r="L709" s="23">
        <f>ROUND(DAYS360(K709,TODAY())/360,2)</f>
        <v>1.75</v>
      </c>
      <c r="M709" t="s" s="24">
        <f>IF(L709&gt;5,"5年以上",IF(L709&gt;2,"2-5年",IF(L709&gt;1,"1-2年",IF(L709&gt;0.5,"6-12个月",IF(L709&gt;0.25,"3-6个月","0-3个月")))))</f>
        <v>38</v>
      </c>
      <c r="N709" t="s" s="17">
        <v>1205</v>
      </c>
    </row>
    <row r="710" ht="24.95" customHeight="1">
      <c r="A710" s="21">
        <v>709</v>
      </c>
      <c r="B710" t="s" s="15">
        <v>1153</v>
      </c>
      <c r="C710" t="s" s="15">
        <v>1153</v>
      </c>
      <c r="D710" t="s" s="15">
        <v>1200</v>
      </c>
      <c r="E710" t="s" s="17">
        <v>1206</v>
      </c>
      <c r="F710" t="s" s="15">
        <v>1159</v>
      </c>
      <c r="G710" t="s" s="15">
        <v>35</v>
      </c>
      <c r="H710" t="s" s="15">
        <v>1201</v>
      </c>
      <c r="I710" t="s" s="15">
        <v>19</v>
      </c>
      <c r="J710" t="s" s="17">
        <v>29</v>
      </c>
      <c r="K710" s="22">
        <v>43353</v>
      </c>
      <c r="L710" s="23">
        <f>ROUND(DAYS360(K710,TODAY())/360,2)</f>
        <v>0.18</v>
      </c>
      <c r="M710" t="s" s="24">
        <f>IF(L710&gt;5,"5年以上",IF(L710&gt;2,"2-5年",IF(L710&gt;1,"1-2年",IF(L710&gt;0.5,"6-12个月",IF(L710&gt;0.25,"3-6个月","0-3个月")))))</f>
        <v>60</v>
      </c>
      <c r="N710" s="25"/>
    </row>
    <row r="711" ht="24.95" customHeight="1">
      <c r="A711" s="21">
        <v>710</v>
      </c>
      <c r="B711" t="s" s="9">
        <v>1207</v>
      </c>
      <c r="C711" t="s" s="9">
        <v>1208</v>
      </c>
      <c r="D711" s="10"/>
      <c r="E711" t="s" s="11">
        <v>1209</v>
      </c>
      <c r="F711" t="s" s="9">
        <v>199</v>
      </c>
      <c r="G711" t="s" s="9">
        <v>47</v>
      </c>
      <c r="H711" t="s" s="9">
        <v>16</v>
      </c>
      <c r="I711" t="s" s="9">
        <v>19</v>
      </c>
      <c r="J711" t="s" s="9">
        <v>29</v>
      </c>
      <c r="K711" s="27">
        <v>40900</v>
      </c>
      <c r="L711" s="28">
        <f>ROUND(DAYS360(K711,TODAY())/360,2)</f>
        <v>6.890000000000001</v>
      </c>
      <c r="M711" t="s" s="29">
        <f>IF(L711&gt;5,"5年以上",IF(L711&gt;2,"2-5年",IF(L711&gt;1,"1-2年",IF(L711&gt;0.5,"6-12个月",IF(L711&gt;0.25,"3-6个月","0-3个月")))))</f>
        <v>21</v>
      </c>
      <c r="N711" t="s" s="11">
        <v>1210</v>
      </c>
    </row>
    <row r="712" ht="24.95" customHeight="1">
      <c r="A712" s="21">
        <v>711</v>
      </c>
      <c r="B712" t="s" s="9">
        <v>1211</v>
      </c>
      <c r="C712" t="s" s="9">
        <v>1212</v>
      </c>
      <c r="D712" s="10"/>
      <c r="E712" t="s" s="11">
        <v>1213</v>
      </c>
      <c r="F712" t="s" s="9">
        <v>199</v>
      </c>
      <c r="G712" t="s" s="9">
        <v>47</v>
      </c>
      <c r="H712" t="s" s="9">
        <v>16</v>
      </c>
      <c r="I712" t="s" s="9">
        <v>19</v>
      </c>
      <c r="J712" t="s" s="9">
        <v>29</v>
      </c>
      <c r="K712" s="27">
        <v>40038</v>
      </c>
      <c r="L712" s="28">
        <f>ROUND(DAYS360(K712,TODAY())/360,2)</f>
        <v>9.26</v>
      </c>
      <c r="M712" t="s" s="29">
        <f>IF(L712&gt;5,"5年以上",IF(L712&gt;2,"2-5年",IF(L712&gt;1,"1-2年",IF(L712&gt;0.5,"6-12个月",IF(L712&gt;0.25,"3-6个月","0-3个月")))))</f>
        <v>21</v>
      </c>
      <c r="N712" t="s" s="11">
        <v>1214</v>
      </c>
    </row>
    <row r="713" ht="24.95" customHeight="1">
      <c r="A713" s="21">
        <v>712</v>
      </c>
      <c r="B713" t="s" s="15">
        <v>1211</v>
      </c>
      <c r="C713" t="s" s="15">
        <v>1212</v>
      </c>
      <c r="D713" s="16"/>
      <c r="E713" t="s" s="17">
        <v>1215</v>
      </c>
      <c r="F713" t="s" s="15">
        <v>1216</v>
      </c>
      <c r="G713" t="s" s="15">
        <v>35</v>
      </c>
      <c r="H713" t="s" s="15">
        <v>1213</v>
      </c>
      <c r="I713" t="s" s="15">
        <v>19</v>
      </c>
      <c r="J713" t="s" s="17">
        <v>29</v>
      </c>
      <c r="K713" s="22">
        <v>43313</v>
      </c>
      <c r="L713" s="23">
        <f>ROUND(DAYS360(K713,TODAY())/360,2)</f>
        <v>0.29</v>
      </c>
      <c r="M713" t="s" s="24">
        <f>IF(L713&gt;5,"5年以上",IF(L713&gt;2,"2-5年",IF(L713&gt;1,"1-2年",IF(L713&gt;0.5,"6-12个月",IF(L713&gt;0.25,"3-6个月","0-3个月")))))</f>
        <v>36</v>
      </c>
      <c r="N713" s="25"/>
    </row>
    <row r="714" ht="24.95" customHeight="1">
      <c r="A714" s="21">
        <v>713</v>
      </c>
      <c r="B714" t="s" s="15">
        <v>1211</v>
      </c>
      <c r="C714" t="s" s="15">
        <v>1212</v>
      </c>
      <c r="D714" s="16"/>
      <c r="E714" t="s" s="17">
        <v>1217</v>
      </c>
      <c r="F714" t="s" s="15">
        <v>1216</v>
      </c>
      <c r="G714" t="s" s="15">
        <v>35</v>
      </c>
      <c r="H714" t="s" s="15">
        <v>1213</v>
      </c>
      <c r="I714" t="s" s="15">
        <v>19</v>
      </c>
      <c r="J714" t="s" s="17">
        <v>29</v>
      </c>
      <c r="K714" s="22">
        <v>43360</v>
      </c>
      <c r="L714" s="23">
        <f>ROUND(DAYS360(K714,TODAY())/360,2)</f>
        <v>0.16</v>
      </c>
      <c r="M714" t="s" s="24">
        <f>IF(L714&gt;5,"5年以上",IF(L714&gt;2,"2-5年",IF(L714&gt;1,"1-2年",IF(L714&gt;0.5,"6-12个月",IF(L714&gt;0.25,"3-6个月","0-3个月")))))</f>
        <v>60</v>
      </c>
      <c r="N714" s="25"/>
    </row>
    <row r="715" ht="24.95" customHeight="1">
      <c r="A715" s="21">
        <v>714</v>
      </c>
      <c r="B715" t="s" s="15">
        <v>1211</v>
      </c>
      <c r="C715" t="s" s="15">
        <v>1212</v>
      </c>
      <c r="D715" s="16"/>
      <c r="E715" t="s" s="17">
        <v>1218</v>
      </c>
      <c r="F715" t="s" s="15">
        <v>1216</v>
      </c>
      <c r="G715" t="s" s="15">
        <v>35</v>
      </c>
      <c r="H715" t="s" s="15">
        <v>1213</v>
      </c>
      <c r="I715" t="s" s="15">
        <v>19</v>
      </c>
      <c r="J715" t="s" s="17">
        <v>29</v>
      </c>
      <c r="K715" s="22">
        <v>43368</v>
      </c>
      <c r="L715" s="23">
        <f>ROUND(DAYS360(K715,TODAY())/360,2)</f>
        <v>0.14</v>
      </c>
      <c r="M715" t="s" s="24">
        <f>IF(L715&gt;5,"5年以上",IF(L715&gt;2,"2-5年",IF(L715&gt;1,"1-2年",IF(L715&gt;0.5,"6-12个月",IF(L715&gt;0.25,"3-6个月","0-3个月")))))</f>
        <v>60</v>
      </c>
      <c r="N715" t="s" s="17">
        <v>1219</v>
      </c>
    </row>
    <row r="716" ht="24.95" customHeight="1">
      <c r="A716" s="21">
        <v>715</v>
      </c>
      <c r="B716" t="s" s="9">
        <v>1220</v>
      </c>
      <c r="C716" t="s" s="9">
        <v>1221</v>
      </c>
      <c r="D716" s="10"/>
      <c r="E716" t="s" s="11">
        <v>1222</v>
      </c>
      <c r="F716" t="s" s="9">
        <v>199</v>
      </c>
      <c r="G716" t="s" s="9">
        <v>47</v>
      </c>
      <c r="H716" t="s" s="9">
        <v>16</v>
      </c>
      <c r="I716" t="s" s="9">
        <v>19</v>
      </c>
      <c r="J716" t="s" s="9">
        <v>29</v>
      </c>
      <c r="K716" s="27">
        <v>42426</v>
      </c>
      <c r="L716" s="28">
        <f>ROUND(DAYS360(K716,TODAY())/360,2)</f>
        <v>2.72</v>
      </c>
      <c r="M716" t="s" s="29">
        <f>IF(L716&gt;5,"5年以上",IF(L716&gt;2,"2-5年",IF(L716&gt;1,"1-2年",IF(L716&gt;0.5,"6-12个月",IF(L716&gt;0.25,"3-6个月","0-3个月")))))</f>
        <v>25</v>
      </c>
      <c r="N716" t="s" s="11">
        <v>1223</v>
      </c>
    </row>
    <row r="717" ht="24.95" customHeight="1">
      <c r="A717" s="21">
        <v>716</v>
      </c>
      <c r="B717" t="s" s="15">
        <v>1220</v>
      </c>
      <c r="C717" t="s" s="15">
        <v>1221</v>
      </c>
      <c r="D717" s="16"/>
      <c r="E717" t="s" s="17">
        <v>1224</v>
      </c>
      <c r="F717" t="s" s="15">
        <v>1159</v>
      </c>
      <c r="G717" t="s" s="15">
        <v>35</v>
      </c>
      <c r="H717" t="s" s="15">
        <v>1222</v>
      </c>
      <c r="I717" t="s" s="15">
        <v>19</v>
      </c>
      <c r="J717" t="s" s="17">
        <v>29</v>
      </c>
      <c r="K717" s="22">
        <v>43388</v>
      </c>
      <c r="L717" s="23">
        <f>ROUND(DAYS360(K717,TODAY())/360,2)</f>
        <v>0.08</v>
      </c>
      <c r="M717" t="s" s="24">
        <f>IF(L717&gt;5,"5年以上",IF(L717&gt;2,"2-5年",IF(L717&gt;1,"1-2年",IF(L717&gt;0.5,"6-12个月",IF(L717&gt;0.25,"3-6个月","0-3个月")))))</f>
        <v>60</v>
      </c>
      <c r="N717" s="25"/>
    </row>
    <row r="718" ht="24.95" customHeight="1">
      <c r="A718" s="21">
        <v>717</v>
      </c>
      <c r="B718" t="s" s="15">
        <v>1220</v>
      </c>
      <c r="C718" t="s" s="15">
        <v>1221</v>
      </c>
      <c r="D718" s="16"/>
      <c r="E718" t="s" s="17">
        <v>1225</v>
      </c>
      <c r="F718" t="s" s="15">
        <v>1159</v>
      </c>
      <c r="G718" t="s" s="15">
        <v>35</v>
      </c>
      <c r="H718" t="s" s="15">
        <v>1222</v>
      </c>
      <c r="I718" t="s" s="15">
        <v>19</v>
      </c>
      <c r="J718" t="s" s="17">
        <v>20</v>
      </c>
      <c r="K718" s="22">
        <v>43388</v>
      </c>
      <c r="L718" s="23">
        <f>ROUND(DAYS360(K718,TODAY())/360,2)</f>
        <v>0.08</v>
      </c>
      <c r="M718" t="s" s="24">
        <f>IF(L718&gt;5,"5年以上",IF(L718&gt;2,"2-5年",IF(L718&gt;1,"1-2年",IF(L718&gt;0.5,"6-12个月",IF(L718&gt;0.25,"3-6个月","0-3个月")))))</f>
        <v>60</v>
      </c>
      <c r="N718" s="25"/>
    </row>
    <row r="719" ht="24.95" customHeight="1">
      <c r="A719" s="21">
        <v>718</v>
      </c>
      <c r="B719" t="s" s="15">
        <v>1220</v>
      </c>
      <c r="C719" t="s" s="15">
        <v>1221</v>
      </c>
      <c r="D719" t="s" s="15">
        <v>1226</v>
      </c>
      <c r="E719" t="s" s="17">
        <v>1227</v>
      </c>
      <c r="F719" t="s" s="15">
        <v>1159</v>
      </c>
      <c r="G719" t="s" s="15">
        <v>35</v>
      </c>
      <c r="H719" t="s" s="15">
        <v>1222</v>
      </c>
      <c r="I719" t="s" s="15">
        <v>19</v>
      </c>
      <c r="J719" t="s" s="17">
        <v>20</v>
      </c>
      <c r="K719" s="22">
        <v>42937</v>
      </c>
      <c r="L719" s="23">
        <f>ROUND(DAYS360(K719,TODAY())/360,2)</f>
        <v>1.32</v>
      </c>
      <c r="M719" t="s" s="24">
        <f>IF(L719&gt;5,"5年以上",IF(L719&gt;2,"2-5年",IF(L719&gt;1,"1-2年",IF(L719&gt;0.5,"6-12个月",IF(L719&gt;0.25,"3-6个月","0-3个月")))))</f>
        <v>38</v>
      </c>
      <c r="N719" t="s" s="17">
        <v>1228</v>
      </c>
    </row>
    <row r="720" ht="24.95" customHeight="1">
      <c r="A720" s="21">
        <v>719</v>
      </c>
      <c r="B720" t="s" s="15">
        <v>1220</v>
      </c>
      <c r="C720" t="s" s="15">
        <v>1221</v>
      </c>
      <c r="D720" t="s" s="15">
        <v>1226</v>
      </c>
      <c r="E720" t="s" s="17">
        <v>1229</v>
      </c>
      <c r="F720" t="s" s="15">
        <v>1159</v>
      </c>
      <c r="G720" t="s" s="15">
        <v>35</v>
      </c>
      <c r="H720" t="s" s="15">
        <v>1222</v>
      </c>
      <c r="I720" t="s" s="15">
        <v>19</v>
      </c>
      <c r="J720" t="s" s="17">
        <v>20</v>
      </c>
      <c r="K720" s="22">
        <v>43412</v>
      </c>
      <c r="L720" s="23">
        <f>ROUND(DAYS360(K720,TODAY())/360,2)</f>
        <v>0.02</v>
      </c>
      <c r="M720" t="s" s="24">
        <f>IF(L720&gt;5,"5年以上",IF(L720&gt;2,"2-5年",IF(L720&gt;1,"1-2年",IF(L720&gt;0.5,"6-12个月",IF(L720&gt;0.25,"3-6个月","0-3个月")))))</f>
        <v>60</v>
      </c>
      <c r="N720" s="25"/>
    </row>
    <row r="721" ht="24.95" customHeight="1">
      <c r="A721" s="21">
        <v>720</v>
      </c>
      <c r="B721" t="s" s="15">
        <v>1220</v>
      </c>
      <c r="C721" t="s" s="15">
        <v>1221</v>
      </c>
      <c r="D721" t="s" s="15">
        <v>1230</v>
      </c>
      <c r="E721" t="s" s="17">
        <v>1231</v>
      </c>
      <c r="F721" t="s" s="15">
        <v>1159</v>
      </c>
      <c r="G721" t="s" s="15">
        <v>35</v>
      </c>
      <c r="H721" t="s" s="15">
        <v>1222</v>
      </c>
      <c r="I721" t="s" s="15">
        <v>19</v>
      </c>
      <c r="J721" t="s" s="17">
        <v>29</v>
      </c>
      <c r="K721" s="22">
        <v>43276</v>
      </c>
      <c r="L721" s="23">
        <f>ROUND(DAYS360(K721,TODAY())/360,2)</f>
        <v>0.39</v>
      </c>
      <c r="M721" t="s" s="24">
        <f>IF(L721&gt;5,"5年以上",IF(L721&gt;2,"2-5年",IF(L721&gt;1,"1-2年",IF(L721&gt;0.5,"6-12个月",IF(L721&gt;0.25,"3-6个月","0-3个月")))))</f>
        <v>36</v>
      </c>
      <c r="N721" s="25"/>
    </row>
    <row r="722" ht="24.95" customHeight="1">
      <c r="A722" s="21">
        <v>721</v>
      </c>
      <c r="B722" t="s" s="3">
        <v>1220</v>
      </c>
      <c r="C722" t="s" s="3">
        <v>1221</v>
      </c>
      <c r="D722" t="s" s="3">
        <v>1232</v>
      </c>
      <c r="E722" t="s" s="4">
        <v>1233</v>
      </c>
      <c r="F722" t="s" s="3">
        <v>1234</v>
      </c>
      <c r="G722" t="s" s="3">
        <v>97</v>
      </c>
      <c r="H722" t="s" s="3">
        <v>1222</v>
      </c>
      <c r="I722" t="s" s="3">
        <v>19</v>
      </c>
      <c r="J722" t="s" s="3">
        <v>20</v>
      </c>
      <c r="K722" s="32">
        <v>42208</v>
      </c>
      <c r="L722" s="33">
        <f>ROUND(DAYS360(K722,TODAY())/360,2)</f>
        <v>3.31</v>
      </c>
      <c r="M722" t="s" s="34">
        <f>IF(L722&gt;5,"5年以上",IF(L722&gt;2,"2-5年",IF(L722&gt;1,"1-2年",IF(L722&gt;0.5,"6-12个月",IF(L722&gt;0.25,"3-6个月","0-3个月")))))</f>
        <v>25</v>
      </c>
      <c r="N722" t="s" s="4">
        <v>1235</v>
      </c>
    </row>
    <row r="723" ht="24.95" customHeight="1">
      <c r="A723" s="21">
        <v>722</v>
      </c>
      <c r="B723" t="s" s="3">
        <v>1236</v>
      </c>
      <c r="C723" t="s" s="3">
        <v>1237</v>
      </c>
      <c r="D723" s="31"/>
      <c r="E723" t="s" s="4">
        <v>1238</v>
      </c>
      <c r="F723" t="s" s="3">
        <v>1239</v>
      </c>
      <c r="G723" t="s" s="3">
        <v>97</v>
      </c>
      <c r="H723" t="s" s="3">
        <v>1240</v>
      </c>
      <c r="I723" t="s" s="3">
        <v>19</v>
      </c>
      <c r="J723" t="s" s="3">
        <v>29</v>
      </c>
      <c r="K723" s="32">
        <v>42664</v>
      </c>
      <c r="L723" s="33">
        <f>ROUND(DAYS360(K723,TODAY())/360,2)</f>
        <v>2.07</v>
      </c>
      <c r="M723" t="s" s="34">
        <f>IF(L723&gt;5,"5年以上",IF(L723&gt;2,"2-5年",IF(L723&gt;1,"1-2年",IF(L723&gt;0.5,"6-12个月",IF(L723&gt;0.25,"3-6个月","0-3个月")))))</f>
        <v>25</v>
      </c>
      <c r="N723" t="s" s="4">
        <v>1241</v>
      </c>
    </row>
    <row r="724" ht="24.95" customHeight="1">
      <c r="A724" s="21">
        <v>723</v>
      </c>
      <c r="B724" t="s" s="15">
        <v>1236</v>
      </c>
      <c r="C724" t="s" s="15">
        <v>1237</v>
      </c>
      <c r="D724" s="16"/>
      <c r="E724" t="s" s="17">
        <v>1242</v>
      </c>
      <c r="F724" t="s" s="15">
        <v>1243</v>
      </c>
      <c r="G724" t="s" s="15">
        <v>35</v>
      </c>
      <c r="H724" t="s" s="15">
        <v>1238</v>
      </c>
      <c r="I724" t="s" s="15">
        <v>19</v>
      </c>
      <c r="J724" t="s" s="17">
        <v>29</v>
      </c>
      <c r="K724" s="22">
        <v>43385</v>
      </c>
      <c r="L724" s="23">
        <f>ROUND(DAYS360(K724,TODAY())/360,2)</f>
        <v>0.09</v>
      </c>
      <c r="M724" t="s" s="24">
        <f>IF(L724&gt;5,"5年以上",IF(L724&gt;2,"2-5年",IF(L724&gt;1,"1-2年",IF(L724&gt;0.5,"6-12个月",IF(L724&gt;0.25,"3-6个月","0-3个月")))))</f>
        <v>60</v>
      </c>
      <c r="N724" s="25"/>
    </row>
    <row r="725" ht="24.95" customHeight="1">
      <c r="A725" s="21">
        <v>724</v>
      </c>
      <c r="B725" t="s" s="15">
        <v>1236</v>
      </c>
      <c r="C725" t="s" s="15">
        <v>1237</v>
      </c>
      <c r="D725" s="16"/>
      <c r="E725" t="s" s="17">
        <v>1244</v>
      </c>
      <c r="F725" t="s" s="15">
        <v>1245</v>
      </c>
      <c r="G725" t="s" s="15">
        <v>35</v>
      </c>
      <c r="H725" t="s" s="15">
        <v>1238</v>
      </c>
      <c r="I725" t="s" s="15">
        <v>19</v>
      </c>
      <c r="J725" t="s" s="17">
        <v>29</v>
      </c>
      <c r="K725" s="22">
        <v>43198</v>
      </c>
      <c r="L725" s="23">
        <f>ROUND(DAYS360(K725,TODAY())/360,2)</f>
        <v>0.6</v>
      </c>
      <c r="M725" t="s" s="24">
        <f>IF(L725&gt;5,"5年以上",IF(L725&gt;2,"2-5年",IF(L725&gt;1,"1-2年",IF(L725&gt;0.5,"6-12个月",IF(L725&gt;0.25,"3-6个月","0-3个月")))))</f>
        <v>54</v>
      </c>
      <c r="N725" t="s" s="17">
        <v>1246</v>
      </c>
    </row>
    <row r="726" ht="24.95" customHeight="1">
      <c r="A726" s="21">
        <v>725</v>
      </c>
      <c r="B726" t="s" s="15">
        <v>1236</v>
      </c>
      <c r="C726" t="s" s="15">
        <v>1237</v>
      </c>
      <c r="D726" s="16"/>
      <c r="E726" t="s" s="17">
        <v>1247</v>
      </c>
      <c r="F726" t="s" s="15">
        <v>1245</v>
      </c>
      <c r="G726" t="s" s="15">
        <v>35</v>
      </c>
      <c r="H726" t="s" s="15">
        <v>1238</v>
      </c>
      <c r="I726" t="s" s="15">
        <v>19</v>
      </c>
      <c r="J726" t="s" s="17">
        <v>29</v>
      </c>
      <c r="K726" s="22">
        <v>43270</v>
      </c>
      <c r="L726" s="23">
        <f>ROUND(DAYS360(K726,TODAY())/360,2)</f>
        <v>0.41</v>
      </c>
      <c r="M726" t="s" s="24">
        <f>IF(L833&gt;5,"5年以上",IF(L833&gt;2,"2-5年",IF(L833&gt;1,"1-2年",IF(L833&gt;0.5,"6-12个月",IF(L833&gt;0.25,"3-6个月","0-3个月")))))</f>
        <v>60</v>
      </c>
      <c r="N726" s="25"/>
    </row>
    <row r="727" ht="24.95" customHeight="1">
      <c r="A727" s="21">
        <v>726</v>
      </c>
      <c r="B727" t="s" s="15">
        <v>1236</v>
      </c>
      <c r="C727" t="s" s="15">
        <v>1237</v>
      </c>
      <c r="D727" s="16"/>
      <c r="E727" t="s" s="17">
        <v>1248</v>
      </c>
      <c r="F727" t="s" s="15">
        <v>1245</v>
      </c>
      <c r="G727" t="s" s="15">
        <v>35</v>
      </c>
      <c r="H727" t="s" s="15">
        <v>1238</v>
      </c>
      <c r="I727" t="s" s="15">
        <v>19</v>
      </c>
      <c r="J727" t="s" s="17">
        <v>29</v>
      </c>
      <c r="K727" s="22">
        <v>43271</v>
      </c>
      <c r="L727" s="23">
        <f>ROUND(DAYS360(K727,TODAY())/360,2)</f>
        <v>0.4</v>
      </c>
      <c r="M727" t="s" s="24">
        <f>IF(L834&gt;5,"5年以上",IF(L834&gt;2,"2-5年",IF(L834&gt;1,"1-2年",IF(L834&gt;0.5,"6-12个月",IF(L834&gt;0.25,"3-6个月","0-3个月")))))</f>
        <v>60</v>
      </c>
      <c r="N727" s="25"/>
    </row>
    <row r="728" ht="24.95" customHeight="1">
      <c r="A728" s="21">
        <v>727</v>
      </c>
      <c r="B728" t="s" s="15">
        <v>1236</v>
      </c>
      <c r="C728" t="s" s="15">
        <v>1237</v>
      </c>
      <c r="D728" s="16"/>
      <c r="E728" t="s" s="17">
        <v>1249</v>
      </c>
      <c r="F728" t="s" s="15">
        <v>1245</v>
      </c>
      <c r="G728" t="s" s="15">
        <v>35</v>
      </c>
      <c r="H728" t="s" s="15">
        <v>1238</v>
      </c>
      <c r="I728" t="s" s="15">
        <v>19</v>
      </c>
      <c r="J728" t="s" s="17">
        <v>29</v>
      </c>
      <c r="K728" s="22">
        <v>43300</v>
      </c>
      <c r="L728" s="23">
        <f>ROUND(DAYS360(K728,TODAY())/360,2)</f>
        <v>0.32</v>
      </c>
      <c r="M728" t="s" s="24">
        <f>IF(L835&gt;5,"5年以上",IF(L835&gt;2,"2-5年",IF(L835&gt;1,"1-2年",IF(L835&gt;0.5,"6-12个月",IF(L835&gt;0.25,"3-6个月","0-3个月")))))</f>
        <v>60</v>
      </c>
      <c r="N728" s="25"/>
    </row>
    <row r="729" ht="24.95" customHeight="1">
      <c r="A729" s="8">
        <v>728</v>
      </c>
      <c r="B729" t="s" s="15">
        <v>1236</v>
      </c>
      <c r="C729" t="s" s="15">
        <v>1237</v>
      </c>
      <c r="D729" s="16"/>
      <c r="E729" t="s" s="17">
        <v>1250</v>
      </c>
      <c r="F729" t="s" s="18">
        <v>1245</v>
      </c>
      <c r="G729" t="s" s="18">
        <v>35</v>
      </c>
      <c r="H729" t="s" s="18">
        <v>1238</v>
      </c>
      <c r="I729" t="s" s="18">
        <v>19</v>
      </c>
      <c r="J729" t="s" s="15">
        <v>20</v>
      </c>
      <c r="K729" s="16">
        <v>43291</v>
      </c>
      <c r="L729" s="19">
        <f>ROUND(DAYS360(K729,TODAY())/360,2)</f>
        <v>0.35</v>
      </c>
      <c r="M729" t="s" s="15">
        <f>IF(L729&gt;5,"5年以上",IF(L729&gt;2,"2-5年",IF(L729&gt;1,"1-2年",IF(L729&gt;0.5,"6-12个月",IF(L729&gt;0.25,"3-6个月","0-3个月")))))</f>
        <v>36</v>
      </c>
      <c r="N729" t="s" s="26">
        <v>1251</v>
      </c>
    </row>
    <row r="730" ht="24.95" customHeight="1">
      <c r="A730" s="21">
        <v>729</v>
      </c>
      <c r="B730" t="s" s="15">
        <v>1236</v>
      </c>
      <c r="C730" t="s" s="15">
        <v>1237</v>
      </c>
      <c r="D730" s="16"/>
      <c r="E730" t="s" s="17">
        <v>1252</v>
      </c>
      <c r="F730" t="s" s="15">
        <v>1245</v>
      </c>
      <c r="G730" t="s" s="15">
        <v>35</v>
      </c>
      <c r="H730" t="s" s="15">
        <v>1238</v>
      </c>
      <c r="I730" t="s" s="15">
        <v>19</v>
      </c>
      <c r="J730" t="s" s="17">
        <v>20</v>
      </c>
      <c r="K730" s="22">
        <v>43315</v>
      </c>
      <c r="L730" s="23">
        <f>ROUND(DAYS360(K730,TODAY())/360,2)</f>
        <v>0.28</v>
      </c>
      <c r="M730" t="s" s="24">
        <f>IF(L730&gt;5,"5年以上",IF(L730&gt;2,"2-5年",IF(L730&gt;1,"1-2年",IF(L730&gt;0.5,"6-12个月",IF(L730&gt;0.25,"3-6个月","0-3个月")))))</f>
        <v>36</v>
      </c>
      <c r="N730" s="25"/>
    </row>
    <row r="731" ht="24.95" customHeight="1">
      <c r="A731" s="21">
        <v>730</v>
      </c>
      <c r="B731" t="s" s="9">
        <v>1253</v>
      </c>
      <c r="C731" t="s" s="9">
        <v>1254</v>
      </c>
      <c r="D731" s="10"/>
      <c r="E731" t="s" s="11">
        <v>1255</v>
      </c>
      <c r="F731" t="s" s="9">
        <v>199</v>
      </c>
      <c r="G731" t="s" s="9">
        <v>47</v>
      </c>
      <c r="H731" t="s" s="9">
        <v>302</v>
      </c>
      <c r="I731" t="s" s="9">
        <v>1256</v>
      </c>
      <c r="J731" t="s" s="9">
        <v>29</v>
      </c>
      <c r="K731" s="27">
        <v>42590</v>
      </c>
      <c r="L731" s="28">
        <f>ROUND(DAYS360(K731,TODAY())/360,2)</f>
        <v>2.27</v>
      </c>
      <c r="M731" t="s" s="29">
        <f>IF(L843&gt;5,"5年以上",IF(L843&gt;2,"2-5年",IF(L843&gt;1,"1-2年",IF(L843&gt;0.5,"6-12个月",IF(L843&gt;0.25,"3-6个月","0-3个月")))))</f>
        <v>60</v>
      </c>
      <c r="N731" t="s" s="11">
        <v>1257</v>
      </c>
    </row>
    <row r="732" ht="24.95" customHeight="1">
      <c r="A732" s="21">
        <v>731</v>
      </c>
      <c r="B732" t="s" s="9">
        <v>1253</v>
      </c>
      <c r="C732" t="s" s="9">
        <v>1258</v>
      </c>
      <c r="D732" s="10"/>
      <c r="E732" t="s" s="11">
        <v>1259</v>
      </c>
      <c r="F732" t="s" s="9">
        <v>199</v>
      </c>
      <c r="G732" t="s" s="9">
        <v>47</v>
      </c>
      <c r="H732" t="s" s="9">
        <v>16</v>
      </c>
      <c r="I732" t="s" s="9">
        <v>1260</v>
      </c>
      <c r="J732" t="s" s="9">
        <v>29</v>
      </c>
      <c r="K732" s="27">
        <v>41862</v>
      </c>
      <c r="L732" s="28">
        <f>ROUND(DAYS360(K732,TODAY())/360,2)</f>
        <v>4.26</v>
      </c>
      <c r="M732" t="s" s="29">
        <f>IF(L732&gt;5,"5年以上",IF(L732&gt;2,"2-5年",IF(L732&gt;1,"1-2年",IF(L732&gt;0.5,"6-12个月",IF(L732&gt;0.25,"3-6个月","0-3个月")))))</f>
        <v>25</v>
      </c>
      <c r="N732" t="s" s="11">
        <v>1261</v>
      </c>
    </row>
    <row r="733" ht="24.95" customHeight="1">
      <c r="A733" s="21">
        <v>732</v>
      </c>
      <c r="B733" t="s" s="9">
        <v>1253</v>
      </c>
      <c r="C733" t="s" s="9">
        <v>1262</v>
      </c>
      <c r="D733" s="10"/>
      <c r="E733" t="s" s="11">
        <v>302</v>
      </c>
      <c r="F733" t="s" s="9">
        <v>32</v>
      </c>
      <c r="G733" t="s" s="9">
        <v>28</v>
      </c>
      <c r="H733" t="s" s="9">
        <v>16</v>
      </c>
      <c r="I733" t="s" s="9">
        <v>1126</v>
      </c>
      <c r="J733" t="s" s="9">
        <v>29</v>
      </c>
      <c r="K733" s="27">
        <v>40364</v>
      </c>
      <c r="L733" s="28">
        <f>ROUND(DAYS360(K733,TODAY())/360,2)</f>
        <v>8.359999999999999</v>
      </c>
      <c r="M733" t="s" s="29">
        <f>IF(L733&gt;5,"5年以上",IF(L733&gt;2,"2-5年",IF(L733&gt;1,"1-2年",IF(L733&gt;0.5,"6-12个月",IF(L733&gt;0.25,"3-6个月","0-3个月")))))</f>
        <v>21</v>
      </c>
      <c r="N733" t="s" s="11">
        <v>1263</v>
      </c>
    </row>
    <row r="734" ht="24.95" customHeight="1">
      <c r="A734" s="21">
        <v>733</v>
      </c>
      <c r="B734" t="s" s="9">
        <v>1253</v>
      </c>
      <c r="C734" t="s" s="9">
        <v>1264</v>
      </c>
      <c r="D734" s="10"/>
      <c r="E734" t="s" s="11">
        <v>1265</v>
      </c>
      <c r="F734" t="s" s="9">
        <v>199</v>
      </c>
      <c r="G734" t="s" s="9">
        <v>47</v>
      </c>
      <c r="H734" t="s" s="9">
        <v>16</v>
      </c>
      <c r="I734" t="s" s="9">
        <v>1126</v>
      </c>
      <c r="J734" t="s" s="9">
        <v>20</v>
      </c>
      <c r="K734" s="27">
        <v>42233</v>
      </c>
      <c r="L734" s="28">
        <f>ROUND(DAYS360(K734,TODAY())/360,2)</f>
        <v>3.24</v>
      </c>
      <c r="M734" t="s" s="29">
        <f>IF(L734&gt;5,"5年以上",IF(L734&gt;2,"2-5年",IF(L734&gt;1,"1-2年",IF(L734&gt;0.5,"6-12个月",IF(L734&gt;0.25,"3-6个月","0-3个月")))))</f>
        <v>25</v>
      </c>
      <c r="N734" t="s" s="11">
        <v>1266</v>
      </c>
    </row>
    <row r="735" ht="24.95" customHeight="1">
      <c r="A735" s="21">
        <v>734</v>
      </c>
      <c r="B735" t="s" s="15">
        <v>1253</v>
      </c>
      <c r="C735" t="s" s="15">
        <v>1264</v>
      </c>
      <c r="D735" s="16"/>
      <c r="E735" t="s" s="17">
        <v>1267</v>
      </c>
      <c r="F735" t="s" s="15">
        <v>1268</v>
      </c>
      <c r="G735" t="s" s="15">
        <v>47</v>
      </c>
      <c r="H735" t="s" s="15">
        <v>1265</v>
      </c>
      <c r="I735" t="s" s="15">
        <v>1126</v>
      </c>
      <c r="J735" t="s" s="17">
        <v>29</v>
      </c>
      <c r="K735" s="22">
        <v>42733</v>
      </c>
      <c r="L735" s="23">
        <f>ROUND(DAYS360(K735,TODAY())/360,2)</f>
        <v>1.88</v>
      </c>
      <c r="M735" t="s" s="24">
        <f>IF(L735&gt;5,"5年以上",IF(L735&gt;2,"2-5年",IF(L735&gt;1,"1-2年",IF(L735&gt;0.5,"6-12个月",IF(L735&gt;0.25,"3-6个月","0-3个月")))))</f>
        <v>38</v>
      </c>
      <c r="N735" t="s" s="17">
        <v>1269</v>
      </c>
    </row>
    <row r="736" ht="24.95" customHeight="1">
      <c r="A736" s="21">
        <v>735</v>
      </c>
      <c r="B736" t="s" s="15">
        <v>1253</v>
      </c>
      <c r="C736" t="s" s="15">
        <v>1264</v>
      </c>
      <c r="D736" s="16"/>
      <c r="E736" t="s" s="17">
        <v>1270</v>
      </c>
      <c r="F736" t="s" s="15">
        <v>1268</v>
      </c>
      <c r="G736" t="s" s="15">
        <v>47</v>
      </c>
      <c r="H736" t="s" s="15">
        <v>1265</v>
      </c>
      <c r="I736" t="s" s="15">
        <v>1126</v>
      </c>
      <c r="J736" t="s" s="17">
        <v>20</v>
      </c>
      <c r="K736" s="22">
        <v>43038</v>
      </c>
      <c r="L736" s="23">
        <f>ROUND(DAYS360(K736,TODAY())/360,2)</f>
        <v>1.04</v>
      </c>
      <c r="M736" t="s" s="24">
        <f>IF(L736&gt;5,"5年以上",IF(L736&gt;2,"2-5年",IF(L736&gt;1,"1-2年",IF(L736&gt;0.5,"6-12个月",IF(L736&gt;0.25,"3-6个月","0-3个月")))))</f>
        <v>38</v>
      </c>
      <c r="N736" t="s" s="17">
        <v>1271</v>
      </c>
    </row>
    <row r="737" ht="24.95" customHeight="1">
      <c r="A737" s="21">
        <v>736</v>
      </c>
      <c r="B737" t="s" s="15">
        <v>1253</v>
      </c>
      <c r="C737" t="s" s="15">
        <v>1264</v>
      </c>
      <c r="D737" s="16"/>
      <c r="E737" t="s" s="17">
        <v>1272</v>
      </c>
      <c r="F737" t="s" s="15">
        <v>1268</v>
      </c>
      <c r="G737" t="s" s="15">
        <v>47</v>
      </c>
      <c r="H737" t="s" s="15">
        <v>1265</v>
      </c>
      <c r="I737" t="s" s="15">
        <v>1126</v>
      </c>
      <c r="J737" t="s" s="17">
        <v>20</v>
      </c>
      <c r="K737" s="22">
        <v>42963</v>
      </c>
      <c r="L737" s="23">
        <f>ROUND(DAYS360(K737,TODAY())/360,2)</f>
        <v>1.25</v>
      </c>
      <c r="M737" t="s" s="24">
        <f>IF(L737&gt;5,"5年以上",IF(L737&gt;2,"2-5年",IF(L737&gt;1,"1-2年",IF(L737&gt;0.5,"6-12个月",IF(L737&gt;0.25,"3-6个月","0-3个月")))))</f>
        <v>38</v>
      </c>
      <c r="N737" t="s" s="17">
        <v>1273</v>
      </c>
    </row>
    <row r="738" ht="24.95" customHeight="1">
      <c r="A738" s="21">
        <v>737</v>
      </c>
      <c r="B738" t="s" s="15">
        <v>1253</v>
      </c>
      <c r="C738" t="s" s="15">
        <v>1264</v>
      </c>
      <c r="D738" s="16"/>
      <c r="E738" t="s" s="17">
        <v>1274</v>
      </c>
      <c r="F738" t="s" s="15">
        <v>1268</v>
      </c>
      <c r="G738" t="s" s="15">
        <v>47</v>
      </c>
      <c r="H738" t="s" s="15">
        <v>1265</v>
      </c>
      <c r="I738" t="s" s="15">
        <v>1126</v>
      </c>
      <c r="J738" t="s" s="17">
        <v>20</v>
      </c>
      <c r="K738" s="22">
        <v>42948</v>
      </c>
      <c r="L738" s="23">
        <f>ROUND(DAYS360(K738,TODAY())/360,2)</f>
        <v>1.29</v>
      </c>
      <c r="M738" t="s" s="24">
        <f>IF(L738&gt;5,"5年以上",IF(L738&gt;2,"2-5年",IF(L738&gt;1,"1-2年",IF(L738&gt;0.5,"6-12个月",IF(L738&gt;0.25,"3-6个月","0-3个月")))))</f>
        <v>38</v>
      </c>
      <c r="N738" t="s" s="17">
        <v>1275</v>
      </c>
    </row>
    <row r="739" ht="24.95" customHeight="1">
      <c r="A739" s="21">
        <v>738</v>
      </c>
      <c r="B739" t="s" s="9">
        <v>1253</v>
      </c>
      <c r="C739" t="s" s="9">
        <v>1264</v>
      </c>
      <c r="D739" s="10"/>
      <c r="E739" t="s" s="11">
        <v>1276</v>
      </c>
      <c r="F739" t="s" s="9">
        <v>1268</v>
      </c>
      <c r="G739" t="s" s="9">
        <v>47</v>
      </c>
      <c r="H739" t="s" s="9">
        <v>1265</v>
      </c>
      <c r="I739" t="s" s="9">
        <v>1126</v>
      </c>
      <c r="J739" t="s" s="9">
        <v>20</v>
      </c>
      <c r="K739" s="27">
        <v>42436</v>
      </c>
      <c r="L739" s="28">
        <f>ROUND(DAYS360(K739,TODAY())/360,2)</f>
        <v>2.69</v>
      </c>
      <c r="M739" t="s" s="29">
        <f>IF(L739&gt;5,"5年以上",IF(L739&gt;2,"2-5年",IF(L739&gt;1,"1-2年",IF(L739&gt;0.5,"6-12个月",IF(L739&gt;0.25,"3-6个月","0-3个月")))))</f>
        <v>25</v>
      </c>
      <c r="N739" t="s" s="11">
        <v>1277</v>
      </c>
    </row>
    <row r="740" ht="24.95" customHeight="1">
      <c r="A740" s="21">
        <v>739</v>
      </c>
      <c r="B740" t="s" s="9">
        <v>1253</v>
      </c>
      <c r="C740" t="s" s="9">
        <v>1278</v>
      </c>
      <c r="D740" s="10"/>
      <c r="E740" t="s" s="11">
        <v>1279</v>
      </c>
      <c r="F740" t="s" s="9">
        <v>199</v>
      </c>
      <c r="G740" t="s" s="9">
        <v>47</v>
      </c>
      <c r="H740" t="s" s="9">
        <v>16</v>
      </c>
      <c r="I740" t="s" s="9">
        <v>1280</v>
      </c>
      <c r="J740" t="s" s="9">
        <v>20</v>
      </c>
      <c r="K740" s="27">
        <v>43171</v>
      </c>
      <c r="L740" s="28">
        <f>ROUND(DAYS360(K740,TODAY())/360,2)</f>
        <v>0.6799999999999999</v>
      </c>
      <c r="M740" t="s" s="29">
        <f>IF(L740&gt;5,"5年以上",IF(L740&gt;2,"2-5年",IF(L740&gt;1,"1-2年",IF(L740&gt;0.5,"6-12个月",IF(L740&gt;0.25,"3-6个月","0-3个月")))))</f>
        <v>54</v>
      </c>
      <c r="N740" t="s" s="11">
        <v>1281</v>
      </c>
    </row>
    <row r="741" ht="24.95" customHeight="1">
      <c r="A741" s="21">
        <v>740</v>
      </c>
      <c r="B741" t="s" s="9">
        <v>1253</v>
      </c>
      <c r="C741" t="s" s="9">
        <v>1278</v>
      </c>
      <c r="D741" s="10"/>
      <c r="E741" t="s" s="11">
        <v>1282</v>
      </c>
      <c r="F741" t="s" s="9">
        <v>199</v>
      </c>
      <c r="G741" t="s" s="9">
        <v>47</v>
      </c>
      <c r="H741" t="s" s="9">
        <v>16</v>
      </c>
      <c r="I741" t="s" s="9">
        <v>1280</v>
      </c>
      <c r="J741" t="s" s="9">
        <v>20</v>
      </c>
      <c r="K741" s="27">
        <v>43171</v>
      </c>
      <c r="L741" s="28">
        <f>ROUND(DAYS360(K741,TODAY())/360,2)</f>
        <v>0.6799999999999999</v>
      </c>
      <c r="M741" t="s" s="29">
        <f>IF(L741&gt;5,"5年以上",IF(L741&gt;2,"2-5年",IF(L741&gt;1,"1-2年",IF(L741&gt;0.5,"6-12个月",IF(L741&gt;0.25,"3-6个月","0-3个月")))))</f>
        <v>54</v>
      </c>
      <c r="N741" s="35"/>
    </row>
    <row r="742" ht="24.95" customHeight="1">
      <c r="A742" s="21">
        <v>741</v>
      </c>
      <c r="B742" t="s" s="15">
        <v>1253</v>
      </c>
      <c r="C742" t="s" s="15">
        <v>1283</v>
      </c>
      <c r="D742" s="16"/>
      <c r="E742" t="s" s="17">
        <v>1284</v>
      </c>
      <c r="F742" t="s" s="15">
        <v>35</v>
      </c>
      <c r="G742" t="s" s="15">
        <v>35</v>
      </c>
      <c r="H742" t="s" s="15">
        <v>1285</v>
      </c>
      <c r="I742" t="s" s="15">
        <v>1286</v>
      </c>
      <c r="J742" t="s" s="17">
        <v>20</v>
      </c>
      <c r="K742" s="22">
        <v>42950</v>
      </c>
      <c r="L742" s="23">
        <f>ROUND(DAYS360(K742,TODAY())/360,2)</f>
        <v>1.28</v>
      </c>
      <c r="M742" t="s" s="24">
        <f>IF(L742&gt;5,"5年以上",IF(L742&gt;2,"2-5年",IF(L742&gt;1,"1-2年",IF(L742&gt;0.5,"6-12个月",IF(L742&gt;0.25,"3-6个月","0-3个月")))))</f>
        <v>38</v>
      </c>
      <c r="N742" t="s" s="17">
        <v>1287</v>
      </c>
    </row>
    <row r="743" ht="24.95" customHeight="1">
      <c r="A743" s="21">
        <v>742</v>
      </c>
      <c r="B743" t="s" s="9">
        <v>1253</v>
      </c>
      <c r="C743" t="s" s="9">
        <v>1288</v>
      </c>
      <c r="D743" s="10"/>
      <c r="E743" t="s" s="11">
        <v>1289</v>
      </c>
      <c r="F743" t="s" s="9">
        <v>199</v>
      </c>
      <c r="G743" t="s" s="9">
        <v>47</v>
      </c>
      <c r="H743" t="s" s="9">
        <v>16</v>
      </c>
      <c r="I743" t="s" s="9">
        <v>1286</v>
      </c>
      <c r="J743" t="s" s="9">
        <v>20</v>
      </c>
      <c r="K743" s="27">
        <v>42548</v>
      </c>
      <c r="L743" s="28">
        <f>ROUND(DAYS360(K743,TODAY())/360,2)</f>
        <v>2.38</v>
      </c>
      <c r="M743" t="s" s="29">
        <f>IF(L743&gt;5,"5年以上",IF(L743&gt;2,"2-5年",IF(L743&gt;1,"1-2年",IF(L743&gt;0.5,"6-12个月",IF(L743&gt;0.25,"3-6个月","0-3个月")))))</f>
        <v>25</v>
      </c>
      <c r="N743" t="s" s="11">
        <v>1290</v>
      </c>
    </row>
    <row r="744" ht="24.95" customHeight="1">
      <c r="A744" s="21">
        <v>743</v>
      </c>
      <c r="B744" t="s" s="9">
        <v>1253</v>
      </c>
      <c r="C744" t="s" s="9">
        <v>1291</v>
      </c>
      <c r="D744" s="10"/>
      <c r="E744" t="s" s="11">
        <v>1285</v>
      </c>
      <c r="F744" t="s" s="9">
        <v>199</v>
      </c>
      <c r="G744" t="s" s="9">
        <v>47</v>
      </c>
      <c r="H744" t="s" s="9">
        <v>16</v>
      </c>
      <c r="I744" t="s" s="9">
        <v>1286</v>
      </c>
      <c r="J744" t="s" s="9">
        <v>20</v>
      </c>
      <c r="K744" s="27">
        <v>42747</v>
      </c>
      <c r="L744" s="28">
        <f>ROUND(DAYS360(K744,TODAY())/360,2)</f>
        <v>1.84</v>
      </c>
      <c r="M744" t="s" s="29">
        <f>IF(L744&gt;5,"5年以上",IF(L744&gt;2,"2-5年",IF(L744&gt;1,"1-2年",IF(L744&gt;0.5,"6-12个月",IF(L744&gt;0.25,"3-6个月","0-3个月")))))</f>
        <v>38</v>
      </c>
      <c r="N744" t="s" s="11">
        <v>1292</v>
      </c>
    </row>
    <row r="745" ht="24.95" customHeight="1">
      <c r="A745" s="21">
        <v>744</v>
      </c>
      <c r="B745" t="s" s="9">
        <v>1253</v>
      </c>
      <c r="C745" t="s" s="9">
        <v>1293</v>
      </c>
      <c r="D745" s="10"/>
      <c r="E745" t="s" s="11">
        <v>1294</v>
      </c>
      <c r="F745" t="s" s="9">
        <v>199</v>
      </c>
      <c r="G745" t="s" s="9">
        <v>47</v>
      </c>
      <c r="H745" t="s" s="9">
        <v>16</v>
      </c>
      <c r="I745" t="s" s="9">
        <v>1295</v>
      </c>
      <c r="J745" t="s" s="9">
        <v>20</v>
      </c>
      <c r="K745" s="27">
        <v>42917</v>
      </c>
      <c r="L745" s="28">
        <f>ROUND(DAYS360(K745,TODAY())/360,2)</f>
        <v>1.37</v>
      </c>
      <c r="M745" t="s" s="29">
        <f>IF(L745&gt;5,"5年以上",IF(L745&gt;2,"2-5年",IF(L745&gt;1,"1-2年",IF(L745&gt;0.5,"6-12个月",IF(L745&gt;0.25,"3-6个月","0-3个月")))))</f>
        <v>38</v>
      </c>
      <c r="N745" t="s" s="11">
        <v>1296</v>
      </c>
    </row>
    <row r="746" ht="24.95" customHeight="1">
      <c r="A746" s="21">
        <v>745</v>
      </c>
      <c r="B746" t="s" s="9">
        <v>1253</v>
      </c>
      <c r="C746" t="s" s="9">
        <v>1297</v>
      </c>
      <c r="D746" s="10"/>
      <c r="E746" t="s" s="11">
        <v>1298</v>
      </c>
      <c r="F746" t="s" s="9">
        <v>1268</v>
      </c>
      <c r="G746" t="s" s="9">
        <v>47</v>
      </c>
      <c r="H746" t="s" s="9">
        <v>61</v>
      </c>
      <c r="I746" t="s" s="9">
        <v>1299</v>
      </c>
      <c r="J746" t="s" s="9">
        <v>20</v>
      </c>
      <c r="K746" s="27">
        <v>43279</v>
      </c>
      <c r="L746" s="28">
        <v>0.15</v>
      </c>
      <c r="M746" t="s" s="29">
        <v>60</v>
      </c>
      <c r="N746" t="s" s="11">
        <v>1300</v>
      </c>
    </row>
    <row r="747" ht="24.95" customHeight="1">
      <c r="A747" s="21">
        <v>746</v>
      </c>
      <c r="B747" t="s" s="9">
        <v>1253</v>
      </c>
      <c r="C747" t="s" s="9">
        <v>1297</v>
      </c>
      <c r="D747" s="10"/>
      <c r="E747" t="s" s="11">
        <v>1301</v>
      </c>
      <c r="F747" t="s" s="9">
        <v>1268</v>
      </c>
      <c r="G747" t="s" s="9">
        <v>47</v>
      </c>
      <c r="H747" t="s" s="9">
        <v>61</v>
      </c>
      <c r="I747" t="s" s="9">
        <v>1299</v>
      </c>
      <c r="J747" t="s" s="9">
        <v>20</v>
      </c>
      <c r="K747" s="27">
        <v>42969</v>
      </c>
      <c r="L747" s="28">
        <f>ROUND(DAYS360(K747,TODAY())/360,2)</f>
        <v>1.23</v>
      </c>
      <c r="M747" t="s" s="29">
        <f>IF(L747&gt;5,"5年以上",IF(L747&gt;2,"2-5年",IF(L747&gt;1,"1-2年",IF(L747&gt;0.5,"6-12个月",IF(L747&gt;0.25,"3-6个月","0-3个月")))))</f>
        <v>38</v>
      </c>
      <c r="N747" t="s" s="11">
        <v>1300</v>
      </c>
    </row>
    <row r="748" ht="24.95" customHeight="1">
      <c r="A748" s="21">
        <v>747</v>
      </c>
      <c r="B748" t="s" s="9">
        <v>1253</v>
      </c>
      <c r="C748" t="s" s="9">
        <v>1297</v>
      </c>
      <c r="D748" s="10"/>
      <c r="E748" t="s" s="11">
        <v>1302</v>
      </c>
      <c r="F748" t="s" s="9">
        <v>1268</v>
      </c>
      <c r="G748" t="s" s="9">
        <v>47</v>
      </c>
      <c r="H748" t="s" s="9">
        <v>61</v>
      </c>
      <c r="I748" t="s" s="9">
        <v>1299</v>
      </c>
      <c r="J748" t="s" s="9">
        <v>20</v>
      </c>
      <c r="K748" s="27">
        <v>42786</v>
      </c>
      <c r="L748" s="28">
        <f>ROUND(DAYS360(K748,TODAY())/360,2)</f>
        <v>1.74</v>
      </c>
      <c r="M748" t="s" s="29">
        <f>IF(L748&gt;5,"5年以上",IF(L748&gt;2,"2-5年",IF(L748&gt;1,"1-2年",IF(L748&gt;0.5,"6-12个月",IF(L748&gt;0.25,"3-6个月","0-3个月")))))</f>
        <v>38</v>
      </c>
      <c r="N748" t="s" s="11">
        <v>1303</v>
      </c>
    </row>
    <row r="749" ht="24.95" customHeight="1">
      <c r="A749" s="21">
        <v>748</v>
      </c>
      <c r="B749" t="s" s="9">
        <v>1253</v>
      </c>
      <c r="C749" t="s" s="9">
        <v>1297</v>
      </c>
      <c r="D749" s="10"/>
      <c r="E749" t="s" s="11">
        <v>1304</v>
      </c>
      <c r="F749" t="s" s="9">
        <v>1268</v>
      </c>
      <c r="G749" t="s" s="9">
        <v>47</v>
      </c>
      <c r="H749" t="s" s="9">
        <v>61</v>
      </c>
      <c r="I749" t="s" s="9">
        <v>1299</v>
      </c>
      <c r="J749" t="s" s="9">
        <v>20</v>
      </c>
      <c r="K749" s="27">
        <v>42744</v>
      </c>
      <c r="L749" s="28">
        <f>ROUND(DAYS360(K749,TODAY())/360,2)</f>
        <v>1.85</v>
      </c>
      <c r="M749" t="s" s="29">
        <f>IF(L749&gt;5,"5年以上",IF(L749&gt;2,"2-5年",IF(L749&gt;1,"1-2年",IF(L749&gt;0.5,"6-12个月",IF(L749&gt;0.25,"3-6个月","0-3个月")))))</f>
        <v>38</v>
      </c>
      <c r="N749" t="s" s="11">
        <v>1305</v>
      </c>
    </row>
    <row r="750" ht="24.95" customHeight="1">
      <c r="A750" s="21">
        <v>749</v>
      </c>
      <c r="B750" t="s" s="15">
        <v>1253</v>
      </c>
      <c r="C750" t="s" s="15">
        <v>1297</v>
      </c>
      <c r="D750" s="16"/>
      <c r="E750" t="s" s="17">
        <v>1306</v>
      </c>
      <c r="F750" t="s" s="15">
        <v>1307</v>
      </c>
      <c r="G750" t="s" s="15">
        <v>97</v>
      </c>
      <c r="H750" t="s" s="15">
        <v>1304</v>
      </c>
      <c r="I750" t="s" s="15">
        <v>1299</v>
      </c>
      <c r="J750" t="s" s="17">
        <v>20</v>
      </c>
      <c r="K750" s="22">
        <v>43364</v>
      </c>
      <c r="L750" s="23">
        <f>ROUND(DAYS360(K750,TODAY())/360,2)</f>
        <v>0.15</v>
      </c>
      <c r="M750" t="s" s="24">
        <f>IF(L750&gt;5,"5年以上",IF(L750&gt;2,"2-5年",IF(L750&gt;1,"1-2年",IF(L750&gt;0.5,"6-12个月",IF(L750&gt;0.25,"3-6个月","0-3个月")))))</f>
        <v>60</v>
      </c>
      <c r="N750" s="25"/>
    </row>
    <row r="751" ht="24.95" customHeight="1">
      <c r="A751" s="21">
        <v>750</v>
      </c>
      <c r="B751" t="s" s="15">
        <v>1253</v>
      </c>
      <c r="C751" t="s" s="15">
        <v>1297</v>
      </c>
      <c r="D751" t="s" s="15">
        <v>313</v>
      </c>
      <c r="E751" t="s" s="17">
        <v>1308</v>
      </c>
      <c r="F751" t="s" s="15">
        <v>315</v>
      </c>
      <c r="G751" t="s" s="15">
        <v>35</v>
      </c>
      <c r="H751" t="s" s="15">
        <v>61</v>
      </c>
      <c r="I751" t="s" s="15">
        <v>313</v>
      </c>
      <c r="J751" t="s" s="17">
        <v>20</v>
      </c>
      <c r="K751" s="22">
        <v>43361</v>
      </c>
      <c r="L751" s="23">
        <v>0</v>
      </c>
      <c r="M751" t="s" s="24">
        <v>60</v>
      </c>
      <c r="N751" t="s" s="17">
        <v>1309</v>
      </c>
    </row>
    <row r="752" ht="24.95" customHeight="1">
      <c r="A752" s="21">
        <v>751</v>
      </c>
      <c r="B752" t="s" s="15">
        <v>1253</v>
      </c>
      <c r="C752" t="s" s="15">
        <v>1297</v>
      </c>
      <c r="D752" t="s" s="15">
        <v>313</v>
      </c>
      <c r="E752" t="s" s="17">
        <v>1310</v>
      </c>
      <c r="F752" t="s" s="15">
        <v>315</v>
      </c>
      <c r="G752" t="s" s="15">
        <v>35</v>
      </c>
      <c r="H752" t="s" s="15">
        <v>61</v>
      </c>
      <c r="I752" t="s" s="15">
        <v>313</v>
      </c>
      <c r="J752" t="s" s="17">
        <v>20</v>
      </c>
      <c r="K752" s="22">
        <v>43370</v>
      </c>
      <c r="L752" s="23">
        <f>ROUND(DAYS360(K752,TODAY())/360,2)</f>
        <v>0.13</v>
      </c>
      <c r="M752" t="s" s="24">
        <f>IF(L752&gt;5,"5年以上",IF(L752&gt;2,"2-5年",IF(L752&gt;1,"1-2年",IF(L752&gt;0.5,"6-12个月",IF(L752&gt;0.25,"3-6个月","0-3个月")))))</f>
        <v>60</v>
      </c>
      <c r="N752" t="s" s="17">
        <v>1311</v>
      </c>
    </row>
    <row r="753" ht="24.95" customHeight="1">
      <c r="A753" s="21">
        <v>752</v>
      </c>
      <c r="B753" t="s" s="9">
        <v>1253</v>
      </c>
      <c r="C753" t="s" s="9">
        <v>1312</v>
      </c>
      <c r="D753" s="10"/>
      <c r="E753" t="s" s="11">
        <v>1313</v>
      </c>
      <c r="F753" t="s" s="9">
        <v>199</v>
      </c>
      <c r="G753" t="s" s="9">
        <v>47</v>
      </c>
      <c r="H753" t="s" s="9">
        <v>31</v>
      </c>
      <c r="I753" t="s" s="9">
        <v>1286</v>
      </c>
      <c r="J753" t="s" s="9">
        <v>29</v>
      </c>
      <c r="K753" s="27">
        <v>42874</v>
      </c>
      <c r="L753" s="28">
        <f>ROUND(DAYS360(K753,TODAY())/360,2)</f>
        <v>1.49</v>
      </c>
      <c r="M753" t="s" s="29">
        <f>IF(L753&gt;5,"5年以上",IF(L753&gt;2,"2-5年",IF(L753&gt;1,"1-2年",IF(L753&gt;0.5,"6-12个月",IF(L753&gt;0.25,"3-6个月","0-3个月")))))</f>
        <v>38</v>
      </c>
      <c r="N753" t="s" s="11">
        <v>1314</v>
      </c>
    </row>
    <row r="754" ht="24.95" customHeight="1">
      <c r="A754" s="21">
        <v>753</v>
      </c>
      <c r="B754" t="s" s="9">
        <v>1253</v>
      </c>
      <c r="C754" t="s" s="9">
        <v>1315</v>
      </c>
      <c r="D754" s="10"/>
      <c r="E754" t="s" s="11">
        <v>1316</v>
      </c>
      <c r="F754" t="s" s="9">
        <v>32</v>
      </c>
      <c r="G754" t="s" s="9">
        <v>32</v>
      </c>
      <c r="H754" t="s" s="9">
        <v>16</v>
      </c>
      <c r="I754" t="s" s="9">
        <v>1317</v>
      </c>
      <c r="J754" t="s" s="9">
        <v>20</v>
      </c>
      <c r="K754" s="27">
        <v>42186</v>
      </c>
      <c r="L754" s="28">
        <f>ROUND(DAYS360(K754,TODAY())/360,2)</f>
        <v>3.37</v>
      </c>
      <c r="M754" t="s" s="29">
        <f>IF(L754&gt;5,"5年以上",IF(L754&gt;2,"2-5年",IF(L754&gt;1,"1-2年",IF(L754&gt;0.5,"6-12个月",IF(L754&gt;0.25,"3-6个月","0-3个月")))))</f>
        <v>25</v>
      </c>
      <c r="N754" t="s" s="11">
        <v>1318</v>
      </c>
    </row>
    <row r="755" ht="24.95" customHeight="1">
      <c r="A755" s="21">
        <v>754</v>
      </c>
      <c r="B755" t="s" s="9">
        <v>1253</v>
      </c>
      <c r="C755" t="s" s="9">
        <v>1319</v>
      </c>
      <c r="D755" s="10"/>
      <c r="E755" t="s" s="11">
        <v>1320</v>
      </c>
      <c r="F755" t="s" s="9">
        <v>199</v>
      </c>
      <c r="G755" t="s" s="9">
        <v>47</v>
      </c>
      <c r="H755" t="s" s="9">
        <v>1316</v>
      </c>
      <c r="I755" t="s" s="9">
        <v>1317</v>
      </c>
      <c r="J755" t="s" s="9">
        <v>20</v>
      </c>
      <c r="K755" s="27">
        <v>42979</v>
      </c>
      <c r="L755" s="28">
        <f>ROUND(DAYS360(K755,TODAY())/360,2)</f>
        <v>1.21</v>
      </c>
      <c r="M755" t="s" s="29">
        <f>IF(L755&gt;5,"5年以上",IF(L755&gt;2,"2-5年",IF(L755&gt;1,"1-2年",IF(L755&gt;0.5,"6-12个月",IF(L755&gt;0.25,"3-6个月","0-3个月")))))</f>
        <v>38</v>
      </c>
      <c r="N755" t="s" s="11">
        <v>1321</v>
      </c>
    </row>
    <row r="756" ht="24.95" customHeight="1">
      <c r="A756" s="21">
        <v>755</v>
      </c>
      <c r="B756" t="s" s="9">
        <v>1253</v>
      </c>
      <c r="C756" t="s" s="9">
        <v>1322</v>
      </c>
      <c r="D756" s="10"/>
      <c r="E756" t="s" s="11">
        <v>1323</v>
      </c>
      <c r="F756" t="s" s="9">
        <v>199</v>
      </c>
      <c r="G756" t="s" s="9">
        <v>47</v>
      </c>
      <c r="H756" t="s" s="9">
        <v>1316</v>
      </c>
      <c r="I756" t="s" s="9">
        <v>1317</v>
      </c>
      <c r="J756" t="s" s="9">
        <v>20</v>
      </c>
      <c r="K756" s="27">
        <v>42781</v>
      </c>
      <c r="L756" s="28">
        <f>ROUND(DAYS360(K756,TODAY())/360,2)</f>
        <v>1.75</v>
      </c>
      <c r="M756" t="s" s="29">
        <f>IF(L756&gt;5,"5年以上",IF(L756&gt;2,"2-5年",IF(L756&gt;1,"1-2年",IF(L756&gt;0.5,"6-12个月",IF(L756&gt;0.25,"3-6个月","0-3个月")))))</f>
        <v>38</v>
      </c>
      <c r="N756" t="s" s="11">
        <v>1324</v>
      </c>
    </row>
    <row r="757" ht="24.95" customHeight="1">
      <c r="A757" s="21">
        <v>756</v>
      </c>
      <c r="B757" t="s" s="9">
        <v>1253</v>
      </c>
      <c r="C757" t="s" s="9">
        <v>1325</v>
      </c>
      <c r="D757" s="10"/>
      <c r="E757" t="s" s="11">
        <v>1326</v>
      </c>
      <c r="F757" t="s" s="9">
        <v>199</v>
      </c>
      <c r="G757" t="s" s="9">
        <v>47</v>
      </c>
      <c r="H757" t="s" s="9">
        <v>1316</v>
      </c>
      <c r="I757" t="s" s="9">
        <v>1317</v>
      </c>
      <c r="J757" t="s" s="9">
        <v>20</v>
      </c>
      <c r="K757" s="27">
        <v>42795</v>
      </c>
      <c r="L757" s="28">
        <f>ROUND(DAYS360(K757,TODAY())/360,2)</f>
        <v>1.71</v>
      </c>
      <c r="M757" t="s" s="29">
        <f>IF(L757&gt;5,"5年以上",IF(L757&gt;2,"2-5年",IF(L757&gt;1,"1-2年",IF(L757&gt;0.5,"6-12个月",IF(L757&gt;0.25,"3-6个月","0-3个月")))))</f>
        <v>38</v>
      </c>
      <c r="N757" t="s" s="11">
        <v>1327</v>
      </c>
    </row>
    <row r="758" ht="24.95" customHeight="1">
      <c r="A758" s="21">
        <v>757</v>
      </c>
      <c r="B758" t="s" s="9">
        <v>1253</v>
      </c>
      <c r="C758" t="s" s="9">
        <v>1328</v>
      </c>
      <c r="D758" s="10"/>
      <c r="E758" t="s" s="11">
        <v>1329</v>
      </c>
      <c r="F758" t="s" s="9">
        <v>199</v>
      </c>
      <c r="G758" t="s" s="9">
        <v>47</v>
      </c>
      <c r="H758" t="s" s="9">
        <v>1316</v>
      </c>
      <c r="I758" t="s" s="9">
        <v>1317</v>
      </c>
      <c r="J758" t="s" s="9">
        <v>20</v>
      </c>
      <c r="K758" s="27">
        <v>42819</v>
      </c>
      <c r="L758" s="28">
        <f>ROUND(DAYS360(K758,TODAY())/360,2)</f>
        <v>1.64</v>
      </c>
      <c r="M758" t="s" s="29">
        <f>IF(L758&gt;5,"5年以上",IF(L758&gt;2,"2-5年",IF(L758&gt;1,"1-2年",IF(L758&gt;0.5,"6-12个月",IF(L758&gt;0.25,"3-6个月","0-3个月")))))</f>
        <v>38</v>
      </c>
      <c r="N758" t="s" s="11">
        <v>1330</v>
      </c>
    </row>
    <row r="759" ht="24.95" customHeight="1">
      <c r="A759" s="21">
        <v>758</v>
      </c>
      <c r="B759" t="s" s="9">
        <v>1253</v>
      </c>
      <c r="C759" t="s" s="9">
        <v>1331</v>
      </c>
      <c r="D759" s="10"/>
      <c r="E759" t="s" s="11">
        <v>1332</v>
      </c>
      <c r="F759" t="s" s="9">
        <v>199</v>
      </c>
      <c r="G759" t="s" s="9">
        <v>47</v>
      </c>
      <c r="H759" t="s" s="9">
        <v>1316</v>
      </c>
      <c r="I759" t="s" s="9">
        <v>1333</v>
      </c>
      <c r="J759" t="s" s="9">
        <v>20</v>
      </c>
      <c r="K759" s="27">
        <v>42725</v>
      </c>
      <c r="L759" s="28">
        <f>ROUND(DAYS360(K759,TODAY())/360,2)</f>
        <v>1.9</v>
      </c>
      <c r="M759" t="s" s="29">
        <f>IF(L759&gt;5,"5年以上",IF(L759&gt;2,"2-5年",IF(L759&gt;1,"1-2年",IF(L759&gt;0.5,"6-12个月",IF(L759&gt;0.25,"3-6个月","0-3个月")))))</f>
        <v>38</v>
      </c>
      <c r="N759" s="35"/>
    </row>
    <row r="760" ht="24.95" customHeight="1">
      <c r="A760" s="21">
        <v>759</v>
      </c>
      <c r="B760" t="s" s="9">
        <v>1253</v>
      </c>
      <c r="C760" t="s" s="9">
        <v>1334</v>
      </c>
      <c r="D760" s="10"/>
      <c r="E760" t="s" s="11">
        <v>1335</v>
      </c>
      <c r="F760" t="s" s="9">
        <v>199</v>
      </c>
      <c r="G760" t="s" s="9">
        <v>47</v>
      </c>
      <c r="H760" t="s" s="9">
        <v>31</v>
      </c>
      <c r="I760" t="s" s="9">
        <v>1336</v>
      </c>
      <c r="J760" t="s" s="9">
        <v>20</v>
      </c>
      <c r="K760" s="27">
        <v>39993</v>
      </c>
      <c r="L760" s="28">
        <f>ROUND(DAYS360(K760,TODAY())/360,2)</f>
        <v>9.379999999999999</v>
      </c>
      <c r="M760" t="s" s="29">
        <f>IF(L760&gt;5,"5年以上",IF(L760&gt;2,"2-5年",IF(L760&gt;1,"1-2年",IF(L760&gt;0.5,"6-12个月",IF(L760&gt;0.25,"3-6个月","0-3个月")))))</f>
        <v>21</v>
      </c>
      <c r="N760" t="s" s="11">
        <v>1337</v>
      </c>
    </row>
    <row r="761" ht="24.95" customHeight="1">
      <c r="A761" s="21">
        <v>760</v>
      </c>
      <c r="B761" t="s" s="9">
        <v>1253</v>
      </c>
      <c r="C761" t="s" s="9">
        <v>1338</v>
      </c>
      <c r="D761" s="10"/>
      <c r="E761" t="s" s="11">
        <v>1339</v>
      </c>
      <c r="F761" t="s" s="9">
        <v>199</v>
      </c>
      <c r="G761" t="s" s="9">
        <v>47</v>
      </c>
      <c r="H761" t="s" s="9">
        <v>16</v>
      </c>
      <c r="I761" t="s" s="9">
        <v>1338</v>
      </c>
      <c r="J761" t="s" s="9">
        <v>29</v>
      </c>
      <c r="K761" s="27">
        <v>42917</v>
      </c>
      <c r="L761" s="28">
        <f>ROUND(DAYS360(K761,TODAY())/360,2)</f>
        <v>1.37</v>
      </c>
      <c r="M761" t="s" s="29">
        <f>IF(L761&gt;5,"5年以上",IF(L761&gt;2,"2-5年",IF(L761&gt;1,"1-2年",IF(L761&gt;0.5,"6-12个月",IF(L761&gt;0.25,"3-6个月","0-3个月")))))</f>
        <v>38</v>
      </c>
      <c r="N761" s="35"/>
    </row>
    <row r="762" ht="24.95" customHeight="1">
      <c r="A762" s="21">
        <v>761</v>
      </c>
      <c r="B762" t="s" s="9">
        <v>1340</v>
      </c>
      <c r="C762" t="s" s="9">
        <v>1340</v>
      </c>
      <c r="D762" s="10"/>
      <c r="E762" t="s" s="11">
        <v>1341</v>
      </c>
      <c r="F762" t="s" s="9">
        <v>47</v>
      </c>
      <c r="G762" t="s" s="9">
        <v>47</v>
      </c>
      <c r="H762" t="s" s="9">
        <v>16</v>
      </c>
      <c r="I762" t="s" s="9">
        <v>1342</v>
      </c>
      <c r="J762" t="s" s="9">
        <v>20</v>
      </c>
      <c r="K762" s="27">
        <v>42584</v>
      </c>
      <c r="L762" s="28">
        <f>ROUND(DAYS360(K762,TODAY())/360,2)</f>
        <v>2.29</v>
      </c>
      <c r="M762" t="s" s="29">
        <f>IF(L762&gt;5,"5年以上",IF(L762&gt;2,"2-5年",IF(L762&gt;1,"1-2年",IF(L762&gt;0.5,"6-12个月",IF(L762&gt;0.25,"3-6个月","0-3个月")))))</f>
        <v>25</v>
      </c>
      <c r="N762" s="35"/>
    </row>
    <row r="763" ht="24.95" customHeight="1">
      <c r="A763" s="21">
        <v>762</v>
      </c>
      <c r="B763" t="s" s="9">
        <v>1343</v>
      </c>
      <c r="C763" t="s" s="9">
        <v>1343</v>
      </c>
      <c r="D763" s="10"/>
      <c r="E763" t="s" s="11">
        <v>1344</v>
      </c>
      <c r="F763" t="s" s="9">
        <v>47</v>
      </c>
      <c r="G763" t="s" s="9">
        <v>47</v>
      </c>
      <c r="H763" t="s" s="9">
        <v>16</v>
      </c>
      <c r="I763" t="s" s="9">
        <v>1345</v>
      </c>
      <c r="J763" t="s" s="9">
        <v>20</v>
      </c>
      <c r="K763" s="27">
        <v>42253</v>
      </c>
      <c r="L763" s="28">
        <f>ROUND(DAYS360(K763,TODAY())/360,2)</f>
        <v>3.19</v>
      </c>
      <c r="M763" t="s" s="29">
        <f>IF(L763&gt;5,"5年以上",IF(L763&gt;2,"2-5年",IF(L763&gt;1,"1-2年",IF(L763&gt;0.5,"6-12个月",IF(L763&gt;0.25,"3-6个月","0-3个月")))))</f>
        <v>25</v>
      </c>
      <c r="N763" t="s" s="11">
        <v>1346</v>
      </c>
    </row>
    <row r="764" ht="24.95" customHeight="1">
      <c r="A764" s="8">
        <v>763</v>
      </c>
      <c r="B764" t="s" s="15">
        <v>1343</v>
      </c>
      <c r="C764" t="s" s="15">
        <v>1343</v>
      </c>
      <c r="D764" t="s" s="15">
        <v>313</v>
      </c>
      <c r="E764" t="s" s="17">
        <v>1347</v>
      </c>
      <c r="F764" t="s" s="18">
        <v>315</v>
      </c>
      <c r="G764" t="s" s="18">
        <v>35</v>
      </c>
      <c r="H764" t="s" s="18">
        <v>1344</v>
      </c>
      <c r="I764" t="s" s="18">
        <v>1348</v>
      </c>
      <c r="J764" t="s" s="15">
        <v>20</v>
      </c>
      <c r="K764" s="16">
        <v>42979</v>
      </c>
      <c r="L764" s="19">
        <f>ROUND(DAYS360(K764,TODAY())/360,2)</f>
        <v>1.21</v>
      </c>
      <c r="M764" t="s" s="15">
        <f>IF(L764&gt;5,"5年以上",IF(L764&gt;2,"2-5年",IF(L764&gt;1,"1-2年",IF(L764&gt;0.5,"6-12个月",IF(L764&gt;0.25,"3-6个月","0-3个月")))))</f>
        <v>38</v>
      </c>
      <c r="N764" s="20"/>
    </row>
    <row r="765" ht="24.95" customHeight="1">
      <c r="A765" s="21">
        <v>764</v>
      </c>
      <c r="B765" t="s" s="9">
        <v>1349</v>
      </c>
      <c r="C765" t="s" s="9">
        <v>1349</v>
      </c>
      <c r="D765" s="10"/>
      <c r="E765" t="s" s="11">
        <v>1350</v>
      </c>
      <c r="F765" t="s" s="9">
        <v>47</v>
      </c>
      <c r="G765" t="s" s="9">
        <v>47</v>
      </c>
      <c r="H765" t="s" s="9">
        <v>16</v>
      </c>
      <c r="I765" t="s" s="9">
        <v>1351</v>
      </c>
      <c r="J765" t="s" s="9">
        <v>29</v>
      </c>
      <c r="K765" s="27">
        <v>42774</v>
      </c>
      <c r="L765" s="28">
        <f>ROUND(DAYS360(K765,TODAY())/360,2)</f>
        <v>1.77</v>
      </c>
      <c r="M765" t="s" s="29">
        <f>IF(L765&gt;5,"5年以上",IF(L765&gt;2,"2-5年",IF(L765&gt;1,"1-2年",IF(L765&gt;0.5,"6-12个月",IF(L765&gt;0.25,"3-6个月","0-3个月")))))</f>
        <v>38</v>
      </c>
      <c r="N765" t="s" s="11">
        <v>1352</v>
      </c>
    </row>
    <row r="766" ht="24.95" customHeight="1">
      <c r="A766" s="21">
        <v>765</v>
      </c>
      <c r="B766" t="s" s="9">
        <v>1353</v>
      </c>
      <c r="C766" t="s" s="9">
        <v>1353</v>
      </c>
      <c r="D766" s="10"/>
      <c r="E766" t="s" s="11">
        <v>1354</v>
      </c>
      <c r="F766" t="s" s="9">
        <v>47</v>
      </c>
      <c r="G766" t="s" s="9">
        <v>47</v>
      </c>
      <c r="H766" t="s" s="9">
        <v>16</v>
      </c>
      <c r="I766" t="s" s="9">
        <v>1355</v>
      </c>
      <c r="J766" t="s" s="9">
        <v>20</v>
      </c>
      <c r="K766" s="27">
        <v>41944</v>
      </c>
      <c r="L766" s="28">
        <f>ROUND(DAYS360(K766,TODAY())/360,2)</f>
        <v>4.04</v>
      </c>
      <c r="M766" t="s" s="29">
        <f>IF(L766&gt;5,"5年以上",IF(L766&gt;2,"2-5年",IF(L766&gt;1,"1-2年",IF(L766&gt;0.5,"6-12个月",IF(L766&gt;0.25,"3-6个月","0-3个月")))))</f>
        <v>25</v>
      </c>
      <c r="N766" t="s" s="11">
        <v>1356</v>
      </c>
    </row>
    <row r="767" ht="24.95" customHeight="1">
      <c r="A767" s="21">
        <v>766</v>
      </c>
      <c r="B767" t="s" s="9">
        <v>1357</v>
      </c>
      <c r="C767" t="s" s="9">
        <v>1357</v>
      </c>
      <c r="D767" s="10"/>
      <c r="E767" t="s" s="11">
        <v>1358</v>
      </c>
      <c r="F767" t="s" s="9">
        <v>47</v>
      </c>
      <c r="G767" t="s" s="9">
        <v>47</v>
      </c>
      <c r="H767" t="s" s="9">
        <v>16</v>
      </c>
      <c r="I767" t="s" s="9">
        <v>1359</v>
      </c>
      <c r="J767" t="s" s="9">
        <v>20</v>
      </c>
      <c r="K767" s="27">
        <v>40514</v>
      </c>
      <c r="L767" s="28">
        <f>ROUND(DAYS360(K767,TODAY())/360,2)</f>
        <v>7.95</v>
      </c>
      <c r="M767" t="s" s="29">
        <f>IF(L767&gt;5,"5年以上",IF(L767&gt;2,"2-5年",IF(L767&gt;1,"1-2年",IF(L767&gt;0.5,"6-12个月",IF(L767&gt;0.25,"3-6个月","0-3个月")))))</f>
        <v>21</v>
      </c>
      <c r="N767" t="s" s="11">
        <v>1360</v>
      </c>
    </row>
    <row r="768" ht="24.95" customHeight="1">
      <c r="A768" s="21">
        <v>767</v>
      </c>
      <c r="B768" t="s" s="9">
        <v>1361</v>
      </c>
      <c r="C768" t="s" s="9">
        <v>1362</v>
      </c>
      <c r="D768" s="10"/>
      <c r="E768" t="s" s="11">
        <v>1363</v>
      </c>
      <c r="F768" t="s" s="9">
        <v>47</v>
      </c>
      <c r="G768" t="s" s="9">
        <v>47</v>
      </c>
      <c r="H768" t="s" s="9">
        <v>16</v>
      </c>
      <c r="I768" t="s" s="9">
        <v>19</v>
      </c>
      <c r="J768" t="s" s="9">
        <v>20</v>
      </c>
      <c r="K768" s="27">
        <v>43284</v>
      </c>
      <c r="L768" s="28">
        <f>ROUND(DAYS360(K768,TODAY())/360,2)</f>
        <v>0.37</v>
      </c>
      <c r="M768" t="s" s="29">
        <f>IF(L768&gt;5,"5年以上",IF(L768&gt;2,"2-5年",IF(L768&gt;1,"1-2年",IF(L768&gt;0.5,"6-12个月",IF(L768&gt;0.25,"3-6个月","0-3个月")))))</f>
        <v>36</v>
      </c>
      <c r="N768" s="35"/>
    </row>
    <row r="769" ht="24.95" customHeight="1">
      <c r="A769" s="8">
        <v>768</v>
      </c>
      <c r="B769" t="s" s="15">
        <v>1361</v>
      </c>
      <c r="C769" t="s" s="15">
        <v>1362</v>
      </c>
      <c r="D769" s="16"/>
      <c r="E769" t="s" s="17">
        <v>1364</v>
      </c>
      <c r="F769" t="s" s="18">
        <v>1365</v>
      </c>
      <c r="G769" t="s" s="18">
        <v>35</v>
      </c>
      <c r="H769" t="s" s="18">
        <v>1363</v>
      </c>
      <c r="I769" t="s" s="18">
        <v>19</v>
      </c>
      <c r="J769" t="s" s="15">
        <v>20</v>
      </c>
      <c r="K769" s="16">
        <v>43047</v>
      </c>
      <c r="L769" s="19">
        <f>ROUND(DAYS360(K769,TODAY())/360,2)</f>
        <v>1.02</v>
      </c>
      <c r="M769" t="s" s="15">
        <f>IF(L769&gt;5,"5年以上",IF(L769&gt;2,"2-5年",IF(L769&gt;1,"1-2年",IF(L769&gt;0.5,"6-12个月",IF(L769&gt;0.25,"3-6个月","0-3个月")))))</f>
        <v>38</v>
      </c>
      <c r="N769" t="s" s="26">
        <v>1366</v>
      </c>
    </row>
    <row r="770" ht="24.95" customHeight="1">
      <c r="A770" s="21">
        <v>769</v>
      </c>
      <c r="B770" t="s" s="15">
        <v>1361</v>
      </c>
      <c r="C770" t="s" s="15">
        <v>1362</v>
      </c>
      <c r="D770" s="16"/>
      <c r="E770" t="s" s="17">
        <v>1367</v>
      </c>
      <c r="F770" t="s" s="15">
        <v>1365</v>
      </c>
      <c r="G770" t="s" s="15">
        <v>35</v>
      </c>
      <c r="H770" t="s" s="15">
        <v>1363</v>
      </c>
      <c r="I770" t="s" s="15">
        <v>19</v>
      </c>
      <c r="J770" t="s" s="17">
        <v>29</v>
      </c>
      <c r="K770" s="22">
        <v>43373</v>
      </c>
      <c r="L770" s="23">
        <f>ROUND(DAYS360(K770,TODAY())/360,2)</f>
        <v>0.13</v>
      </c>
      <c r="M770" t="s" s="24">
        <f>IF(L770&gt;5,"5年以上",IF(L770&gt;2,"2-5年",IF(L770&gt;1,"1-2年",IF(L770&gt;0.5,"6-12个月",IF(L770&gt;0.25,"3-6个月","0-3个月")))))</f>
        <v>60</v>
      </c>
      <c r="N770" s="25"/>
    </row>
    <row r="771" ht="24.95" customHeight="1">
      <c r="A771" s="21">
        <v>770</v>
      </c>
      <c r="B771" t="s" s="15">
        <v>1361</v>
      </c>
      <c r="C771" t="s" s="15">
        <v>1362</v>
      </c>
      <c r="D771" s="16"/>
      <c r="E771" t="s" s="17">
        <v>1368</v>
      </c>
      <c r="F771" t="s" s="15">
        <v>1365</v>
      </c>
      <c r="G771" t="s" s="15">
        <v>35</v>
      </c>
      <c r="H771" t="s" s="15">
        <v>1363</v>
      </c>
      <c r="I771" t="s" s="15">
        <v>19</v>
      </c>
      <c r="J771" t="s" s="17">
        <v>20</v>
      </c>
      <c r="K771" s="22">
        <v>43391</v>
      </c>
      <c r="L771" s="23">
        <f>ROUND(DAYS360(K771,TODAY())/360,2)</f>
        <v>0.08</v>
      </c>
      <c r="M771" t="s" s="24">
        <f>IF(L771&gt;5,"5年以上",IF(L771&gt;2,"2-5年",IF(L771&gt;1,"1-2年",IF(L771&gt;0.5,"6-12个月",IF(L771&gt;0.25,"3-6个月","0-3个月")))))</f>
        <v>60</v>
      </c>
      <c r="N771" s="25"/>
    </row>
    <row r="772" ht="16" customHeight="1">
      <c r="A772" s="42"/>
      <c r="B772" s="42"/>
      <c r="C772" s="42"/>
      <c r="D772" s="42"/>
      <c r="E772" s="43"/>
      <c r="F772" s="42"/>
      <c r="G772" s="42"/>
      <c r="H772" s="42"/>
      <c r="I772" s="42"/>
      <c r="J772" s="43"/>
      <c r="K772" s="42"/>
      <c r="L772" s="43"/>
      <c r="M772" s="43"/>
      <c r="N772" s="43"/>
    </row>
    <row r="773" ht="16" customHeight="1">
      <c r="A773" s="44"/>
      <c r="B773" s="44"/>
      <c r="C773" s="44"/>
      <c r="D773" s="44"/>
      <c r="E773" s="45"/>
      <c r="F773" s="44"/>
      <c r="G773" s="44"/>
      <c r="H773" s="44"/>
      <c r="I773" s="44"/>
      <c r="J773" s="45"/>
      <c r="K773" s="44"/>
      <c r="L773" s="45"/>
      <c r="M773" s="45"/>
      <c r="N773" s="45"/>
    </row>
    <row r="774" ht="16" customHeight="1">
      <c r="A774" s="44"/>
      <c r="B774" s="44"/>
      <c r="C774" s="44"/>
      <c r="D774" s="44"/>
      <c r="E774" s="45"/>
      <c r="F774" s="44"/>
      <c r="G774" s="44"/>
      <c r="H774" s="44"/>
      <c r="I774" s="44"/>
      <c r="J774" s="45"/>
      <c r="K774" s="44"/>
      <c r="L774" s="45"/>
      <c r="M774" s="45"/>
      <c r="N774" s="45"/>
    </row>
    <row r="775" ht="16" customHeight="1">
      <c r="A775" s="44"/>
      <c r="B775" s="44"/>
      <c r="C775" s="44"/>
      <c r="D775" s="44"/>
      <c r="E775" s="45"/>
      <c r="F775" s="44"/>
      <c r="G775" s="44"/>
      <c r="H775" s="44"/>
      <c r="I775" s="44"/>
      <c r="J775" s="45"/>
      <c r="K775" s="44"/>
      <c r="L775" s="45"/>
      <c r="M775" s="45"/>
      <c r="N775" s="45"/>
    </row>
    <row r="776" ht="16" customHeight="1">
      <c r="A776" s="44"/>
      <c r="B776" s="44"/>
      <c r="C776" s="44"/>
      <c r="D776" s="44"/>
      <c r="E776" s="45"/>
      <c r="F776" s="44"/>
      <c r="G776" s="44"/>
      <c r="H776" s="44"/>
      <c r="I776" s="44"/>
      <c r="J776" s="45"/>
      <c r="K776" s="44"/>
      <c r="L776" s="45"/>
      <c r="M776" s="45"/>
      <c r="N776" s="45"/>
    </row>
    <row r="777" ht="16" customHeight="1">
      <c r="A777" s="44"/>
      <c r="B777" s="44"/>
      <c r="C777" s="44"/>
      <c r="D777" s="44"/>
      <c r="E777" s="45"/>
      <c r="F777" s="44"/>
      <c r="G777" s="44"/>
      <c r="H777" s="44"/>
      <c r="I777" s="44"/>
      <c r="J777" s="45"/>
      <c r="K777" s="44"/>
      <c r="L777" s="45"/>
      <c r="M777" s="45"/>
      <c r="N777" s="45"/>
    </row>
    <row r="778" ht="16" customHeight="1">
      <c r="A778" s="44"/>
      <c r="B778" s="44"/>
      <c r="C778" s="44"/>
      <c r="D778" s="44"/>
      <c r="E778" s="45"/>
      <c r="F778" s="44"/>
      <c r="G778" s="44"/>
      <c r="H778" s="44"/>
      <c r="I778" s="44"/>
      <c r="J778" s="45"/>
      <c r="K778" s="44"/>
      <c r="L778" s="45"/>
      <c r="M778" s="45"/>
      <c r="N778" s="45"/>
    </row>
    <row r="779" ht="16" customHeight="1">
      <c r="A779" s="44"/>
      <c r="B779" s="44"/>
      <c r="C779" s="44"/>
      <c r="D779" s="44"/>
      <c r="E779" s="45"/>
      <c r="F779" s="44"/>
      <c r="G779" s="44"/>
      <c r="H779" s="44"/>
      <c r="I779" s="44"/>
      <c r="J779" s="45"/>
      <c r="K779" s="44"/>
      <c r="L779" s="45"/>
      <c r="M779" s="45"/>
      <c r="N779" s="45"/>
    </row>
    <row r="780" ht="16" customHeight="1">
      <c r="A780" s="44"/>
      <c r="B780" s="44"/>
      <c r="C780" s="44"/>
      <c r="D780" s="44"/>
      <c r="E780" s="45"/>
      <c r="F780" s="44"/>
      <c r="G780" s="44"/>
      <c r="H780" s="44"/>
      <c r="I780" s="44"/>
      <c r="J780" s="45"/>
      <c r="K780" s="44"/>
      <c r="L780" s="45"/>
      <c r="M780" s="45"/>
      <c r="N780" s="45"/>
    </row>
    <row r="781" ht="16" customHeight="1">
      <c r="A781" s="44"/>
      <c r="B781" s="44"/>
      <c r="C781" s="44"/>
      <c r="D781" s="44"/>
      <c r="E781" s="45"/>
      <c r="F781" s="44"/>
      <c r="G781" s="44"/>
      <c r="H781" s="44"/>
      <c r="I781" s="44"/>
      <c r="J781" s="45"/>
      <c r="K781" s="44"/>
      <c r="L781" s="45"/>
      <c r="M781" s="45"/>
      <c r="N781" s="45"/>
    </row>
    <row r="782" ht="16" customHeight="1">
      <c r="A782" s="44"/>
      <c r="B782" s="44"/>
      <c r="C782" s="44"/>
      <c r="D782" s="44"/>
      <c r="E782" s="45"/>
      <c r="F782" s="44"/>
      <c r="G782" s="44"/>
      <c r="H782" s="44"/>
      <c r="I782" s="44"/>
      <c r="J782" s="45"/>
      <c r="K782" s="44"/>
      <c r="L782" s="45"/>
      <c r="M782" s="45"/>
      <c r="N782" s="45"/>
    </row>
    <row r="783" ht="16" customHeight="1">
      <c r="A783" s="44"/>
      <c r="B783" s="44"/>
      <c r="C783" s="44"/>
      <c r="D783" s="44"/>
      <c r="E783" s="45"/>
      <c r="F783" s="44"/>
      <c r="G783" s="44"/>
      <c r="H783" s="44"/>
      <c r="I783" s="44"/>
      <c r="J783" s="45"/>
      <c r="K783" s="44"/>
      <c r="L783" s="45"/>
      <c r="M783" s="45"/>
      <c r="N783" s="45"/>
    </row>
    <row r="784" ht="16" customHeight="1">
      <c r="A784" s="44"/>
      <c r="B784" s="44"/>
      <c r="C784" s="44"/>
      <c r="D784" s="44"/>
      <c r="E784" s="45"/>
      <c r="F784" s="44"/>
      <c r="G784" s="44"/>
      <c r="H784" s="44"/>
      <c r="I784" s="44"/>
      <c r="J784" s="45"/>
      <c r="K784" s="44"/>
      <c r="L784" s="45"/>
      <c r="M784" s="45"/>
      <c r="N784" s="45"/>
    </row>
    <row r="785" ht="16" customHeight="1">
      <c r="A785" s="44"/>
      <c r="B785" s="44"/>
      <c r="C785" s="44"/>
      <c r="D785" s="44"/>
      <c r="E785" s="45"/>
      <c r="F785" s="44"/>
      <c r="G785" s="44"/>
      <c r="H785" s="44"/>
      <c r="I785" s="44"/>
      <c r="J785" s="45"/>
      <c r="K785" s="44"/>
      <c r="L785" s="45"/>
      <c r="M785" s="45"/>
      <c r="N785" s="45"/>
    </row>
    <row r="786" ht="16" customHeight="1">
      <c r="A786" s="44"/>
      <c r="B786" s="44"/>
      <c r="C786" s="44"/>
      <c r="D786" s="44"/>
      <c r="E786" s="45"/>
      <c r="F786" s="44"/>
      <c r="G786" s="44"/>
      <c r="H786" s="44"/>
      <c r="I786" s="44"/>
      <c r="J786" s="45"/>
      <c r="K786" s="44"/>
      <c r="L786" s="45"/>
      <c r="M786" s="45"/>
      <c r="N786" s="45"/>
    </row>
    <row r="787" ht="16" customHeight="1">
      <c r="A787" s="44"/>
      <c r="B787" s="44"/>
      <c r="C787" s="44"/>
      <c r="D787" s="44"/>
      <c r="E787" s="45"/>
      <c r="F787" s="44"/>
      <c r="G787" s="44"/>
      <c r="H787" s="44"/>
      <c r="I787" s="44"/>
      <c r="J787" s="45"/>
      <c r="K787" s="44"/>
      <c r="L787" s="45"/>
      <c r="M787" s="45"/>
      <c r="N787" s="45"/>
    </row>
    <row r="788" ht="16" customHeight="1">
      <c r="A788" s="44"/>
      <c r="B788" s="44"/>
      <c r="C788" s="44"/>
      <c r="D788" s="44"/>
      <c r="E788" s="45"/>
      <c r="F788" s="44"/>
      <c r="G788" s="44"/>
      <c r="H788" s="44"/>
      <c r="I788" s="44"/>
      <c r="J788" s="45"/>
      <c r="K788" s="44"/>
      <c r="L788" s="45"/>
      <c r="M788" s="45"/>
      <c r="N788" s="45"/>
    </row>
    <row r="789" ht="16" customHeight="1">
      <c r="A789" s="44"/>
      <c r="B789" s="44"/>
      <c r="C789" s="44"/>
      <c r="D789" s="44"/>
      <c r="E789" s="45"/>
      <c r="F789" s="44"/>
      <c r="G789" s="44"/>
      <c r="H789" s="44"/>
      <c r="I789" s="44"/>
      <c r="J789" s="45"/>
      <c r="K789" s="44"/>
      <c r="L789" s="45"/>
      <c r="M789" s="45"/>
      <c r="N789" s="45"/>
    </row>
    <row r="790" ht="16" customHeight="1">
      <c r="A790" s="44"/>
      <c r="B790" s="44"/>
      <c r="C790" s="44"/>
      <c r="D790" s="44"/>
      <c r="E790" s="45"/>
      <c r="F790" s="44"/>
      <c r="G790" s="44"/>
      <c r="H790" s="44"/>
      <c r="I790" s="44"/>
      <c r="J790" s="45"/>
      <c r="K790" s="44"/>
      <c r="L790" s="45"/>
      <c r="M790" s="45"/>
      <c r="N790" s="45"/>
    </row>
    <row r="791" ht="16" customHeight="1">
      <c r="A791" s="44"/>
      <c r="B791" s="44"/>
      <c r="C791" s="44"/>
      <c r="D791" s="44"/>
      <c r="E791" s="45"/>
      <c r="F791" s="44"/>
      <c r="G791" s="44"/>
      <c r="H791" s="44"/>
      <c r="I791" s="44"/>
      <c r="J791" s="45"/>
      <c r="K791" s="44"/>
      <c r="L791" s="45"/>
      <c r="M791" s="45"/>
      <c r="N791" s="45"/>
    </row>
    <row r="792" ht="16" customHeight="1">
      <c r="A792" s="44"/>
      <c r="B792" s="44"/>
      <c r="C792" s="44"/>
      <c r="D792" s="44"/>
      <c r="E792" s="45"/>
      <c r="F792" s="44"/>
      <c r="G792" s="44"/>
      <c r="H792" s="44"/>
      <c r="I792" s="44"/>
      <c r="J792" s="45"/>
      <c r="K792" s="44"/>
      <c r="L792" s="45"/>
      <c r="M792" s="45"/>
      <c r="N792" s="45"/>
    </row>
    <row r="793" ht="16" customHeight="1">
      <c r="A793" s="44"/>
      <c r="B793" s="44"/>
      <c r="C793" s="44"/>
      <c r="D793" s="44"/>
      <c r="E793" s="45"/>
      <c r="F793" s="44"/>
      <c r="G793" s="44"/>
      <c r="H793" s="44"/>
      <c r="I793" s="44"/>
      <c r="J793" s="45"/>
      <c r="K793" s="44"/>
      <c r="L793" s="45"/>
      <c r="M793" s="45"/>
      <c r="N793" s="45"/>
    </row>
    <row r="794" ht="16" customHeight="1">
      <c r="A794" s="44"/>
      <c r="B794" s="44"/>
      <c r="C794" s="44"/>
      <c r="D794" s="44"/>
      <c r="E794" s="45"/>
      <c r="F794" s="44"/>
      <c r="G794" s="44"/>
      <c r="H794" s="44"/>
      <c r="I794" s="44"/>
      <c r="J794" s="45"/>
      <c r="K794" s="44"/>
      <c r="L794" s="45"/>
      <c r="M794" s="45"/>
      <c r="N794" s="45"/>
    </row>
    <row r="795" ht="16" customHeight="1">
      <c r="A795" s="44"/>
      <c r="B795" s="44"/>
      <c r="C795" s="44"/>
      <c r="D795" s="44"/>
      <c r="E795" s="45"/>
      <c r="F795" s="44"/>
      <c r="G795" s="44"/>
      <c r="H795" s="44"/>
      <c r="I795" s="44"/>
      <c r="J795" s="45"/>
      <c r="K795" s="44"/>
      <c r="L795" s="45"/>
      <c r="M795" s="45"/>
      <c r="N795" s="45"/>
    </row>
    <row r="796" ht="16" customHeight="1">
      <c r="A796" s="44"/>
      <c r="B796" s="44"/>
      <c r="C796" s="44"/>
      <c r="D796" s="44"/>
      <c r="E796" s="45"/>
      <c r="F796" s="44"/>
      <c r="G796" s="44"/>
      <c r="H796" s="44"/>
      <c r="I796" s="44"/>
      <c r="J796" s="45"/>
      <c r="K796" s="44"/>
      <c r="L796" s="45"/>
      <c r="M796" s="45"/>
      <c r="N796" s="45"/>
    </row>
    <row r="797" ht="16" customHeight="1">
      <c r="A797" s="44"/>
      <c r="B797" s="44"/>
      <c r="C797" s="44"/>
      <c r="D797" s="44"/>
      <c r="E797" s="45"/>
      <c r="F797" s="44"/>
      <c r="G797" s="44"/>
      <c r="H797" s="44"/>
      <c r="I797" s="44"/>
      <c r="J797" s="45"/>
      <c r="K797" s="44"/>
      <c r="L797" s="45"/>
      <c r="M797" s="45"/>
      <c r="N797" s="45"/>
    </row>
    <row r="798" ht="16" customHeight="1">
      <c r="A798" s="44"/>
      <c r="B798" s="44"/>
      <c r="C798" s="44"/>
      <c r="D798" s="44"/>
      <c r="E798" s="45"/>
      <c r="F798" s="44"/>
      <c r="G798" s="44"/>
      <c r="H798" s="44"/>
      <c r="I798" s="44"/>
      <c r="J798" s="45"/>
      <c r="K798" s="44"/>
      <c r="L798" s="45"/>
      <c r="M798" s="45"/>
      <c r="N798" s="45"/>
    </row>
    <row r="799" ht="16" customHeight="1">
      <c r="A799" s="44"/>
      <c r="B799" s="44"/>
      <c r="C799" s="44"/>
      <c r="D799" s="44"/>
      <c r="E799" s="45"/>
      <c r="F799" s="44"/>
      <c r="G799" s="44"/>
      <c r="H799" s="44"/>
      <c r="I799" s="44"/>
      <c r="J799" s="45"/>
      <c r="K799" s="44"/>
      <c r="L799" s="45"/>
      <c r="M799" s="45"/>
      <c r="N799" s="45"/>
    </row>
    <row r="800" ht="16" customHeight="1">
      <c r="A800" s="44"/>
      <c r="B800" s="44"/>
      <c r="C800" s="44"/>
      <c r="D800" s="44"/>
      <c r="E800" s="45"/>
      <c r="F800" s="44"/>
      <c r="G800" s="44"/>
      <c r="H800" s="44"/>
      <c r="I800" s="44"/>
      <c r="J800" s="45"/>
      <c r="K800" s="44"/>
      <c r="L800" s="45"/>
      <c r="M800" s="45"/>
      <c r="N800" s="45"/>
    </row>
    <row r="801" ht="16" customHeight="1">
      <c r="A801" s="44"/>
      <c r="B801" s="44"/>
      <c r="C801" s="44"/>
      <c r="D801" s="44"/>
      <c r="E801" s="45"/>
      <c r="F801" s="44"/>
      <c r="G801" s="44"/>
      <c r="H801" s="44"/>
      <c r="I801" s="44"/>
      <c r="J801" s="45"/>
      <c r="K801" s="44"/>
      <c r="L801" s="45"/>
      <c r="M801" s="45"/>
      <c r="N801" s="45"/>
    </row>
    <row r="802" ht="16" customHeight="1">
      <c r="A802" s="44"/>
      <c r="B802" s="44"/>
      <c r="C802" s="44"/>
      <c r="D802" s="44"/>
      <c r="E802" s="45"/>
      <c r="F802" s="44"/>
      <c r="G802" s="44"/>
      <c r="H802" s="44"/>
      <c r="I802" s="44"/>
      <c r="J802" s="45"/>
      <c r="K802" s="44"/>
      <c r="L802" s="45"/>
      <c r="M802" s="45"/>
      <c r="N802" s="45"/>
    </row>
    <row r="803" ht="16" customHeight="1">
      <c r="A803" s="44"/>
      <c r="B803" s="44"/>
      <c r="C803" s="44"/>
      <c r="D803" s="44"/>
      <c r="E803" s="45"/>
      <c r="F803" s="44"/>
      <c r="G803" s="44"/>
      <c r="H803" s="44"/>
      <c r="I803" s="44"/>
      <c r="J803" s="45"/>
      <c r="K803" s="44"/>
      <c r="L803" s="45"/>
      <c r="M803" s="45"/>
      <c r="N803" s="45"/>
    </row>
    <row r="804" ht="16" customHeight="1">
      <c r="A804" s="44"/>
      <c r="B804" s="44"/>
      <c r="C804" s="44"/>
      <c r="D804" s="44"/>
      <c r="E804" s="45"/>
      <c r="F804" s="44"/>
      <c r="G804" s="44"/>
      <c r="H804" s="44"/>
      <c r="I804" s="44"/>
      <c r="J804" s="45"/>
      <c r="K804" s="44"/>
      <c r="L804" s="45"/>
      <c r="M804" s="45"/>
      <c r="N804" s="45"/>
    </row>
    <row r="805" ht="16" customHeight="1">
      <c r="A805" s="44"/>
      <c r="B805" s="44"/>
      <c r="C805" s="44"/>
      <c r="D805" s="44"/>
      <c r="E805" s="45"/>
      <c r="F805" s="44"/>
      <c r="G805" s="44"/>
      <c r="H805" s="44"/>
      <c r="I805" s="44"/>
      <c r="J805" s="45"/>
      <c r="K805" s="44"/>
      <c r="L805" s="45"/>
      <c r="M805" s="45"/>
      <c r="N805" s="45"/>
    </row>
    <row r="806" ht="16" customHeight="1">
      <c r="A806" s="44"/>
      <c r="B806" s="44"/>
      <c r="C806" s="44"/>
      <c r="D806" s="44"/>
      <c r="E806" s="45"/>
      <c r="F806" s="44"/>
      <c r="G806" s="44"/>
      <c r="H806" s="44"/>
      <c r="I806" s="44"/>
      <c r="J806" s="45"/>
      <c r="K806" s="44"/>
      <c r="L806" s="45"/>
      <c r="M806" s="45"/>
      <c r="N806" s="45"/>
    </row>
    <row r="807" ht="16" customHeight="1">
      <c r="A807" s="44"/>
      <c r="B807" s="44"/>
      <c r="C807" s="44"/>
      <c r="D807" s="44"/>
      <c r="E807" s="45"/>
      <c r="F807" s="44"/>
      <c r="G807" s="44"/>
      <c r="H807" s="44"/>
      <c r="I807" s="44"/>
      <c r="J807" s="45"/>
      <c r="K807" s="44"/>
      <c r="L807" s="45"/>
      <c r="M807" s="45"/>
      <c r="N807" s="45"/>
    </row>
    <row r="808" ht="16" customHeight="1">
      <c r="A808" s="44"/>
      <c r="B808" s="44"/>
      <c r="C808" s="44"/>
      <c r="D808" s="44"/>
      <c r="E808" s="45"/>
      <c r="F808" s="44"/>
      <c r="G808" s="44"/>
      <c r="H808" s="44"/>
      <c r="I808" s="44"/>
      <c r="J808" s="45"/>
      <c r="K808" s="44"/>
      <c r="L808" s="45"/>
      <c r="M808" s="45"/>
      <c r="N808" s="45"/>
    </row>
    <row r="809" ht="16" customHeight="1">
      <c r="A809" s="44"/>
      <c r="B809" s="44"/>
      <c r="C809" s="44"/>
      <c r="D809" s="44"/>
      <c r="E809" s="45"/>
      <c r="F809" s="44"/>
      <c r="G809" s="44"/>
      <c r="H809" s="44"/>
      <c r="I809" s="44"/>
      <c r="J809" s="45"/>
      <c r="K809" s="44"/>
      <c r="L809" s="45"/>
      <c r="M809" s="45"/>
      <c r="N809" s="45"/>
    </row>
    <row r="810" ht="16" customHeight="1">
      <c r="A810" s="44"/>
      <c r="B810" s="44"/>
      <c r="C810" s="44"/>
      <c r="D810" s="44"/>
      <c r="E810" s="45"/>
      <c r="F810" s="44"/>
      <c r="G810" s="44"/>
      <c r="H810" s="44"/>
      <c r="I810" s="44"/>
      <c r="J810" s="45"/>
      <c r="K810" s="44"/>
      <c r="L810" s="45"/>
      <c r="M810" s="45"/>
      <c r="N810" s="45"/>
    </row>
    <row r="811" ht="16" customHeight="1">
      <c r="A811" s="44"/>
      <c r="B811" s="44"/>
      <c r="C811" s="44"/>
      <c r="D811" s="44"/>
      <c r="E811" s="45"/>
      <c r="F811" s="44"/>
      <c r="G811" s="44"/>
      <c r="H811" s="44"/>
      <c r="I811" s="44"/>
      <c r="J811" s="45"/>
      <c r="K811" s="44"/>
      <c r="L811" s="45"/>
      <c r="M811" s="45"/>
      <c r="N811" s="45"/>
    </row>
    <row r="812" ht="16" customHeight="1">
      <c r="A812" s="44"/>
      <c r="B812" s="44"/>
      <c r="C812" s="44"/>
      <c r="D812" s="44"/>
      <c r="E812" s="45"/>
      <c r="F812" s="44"/>
      <c r="G812" s="44"/>
      <c r="H812" s="44"/>
      <c r="I812" s="44"/>
      <c r="J812" s="45"/>
      <c r="K812" s="44"/>
      <c r="L812" s="45"/>
      <c r="M812" s="45"/>
      <c r="N812" s="45"/>
    </row>
    <row r="813" ht="16" customHeight="1">
      <c r="A813" s="44"/>
      <c r="B813" s="44"/>
      <c r="C813" s="44"/>
      <c r="D813" s="44"/>
      <c r="E813" s="45"/>
      <c r="F813" s="44"/>
      <c r="G813" s="44"/>
      <c r="H813" s="44"/>
      <c r="I813" s="44"/>
      <c r="J813" s="45"/>
      <c r="K813" s="44"/>
      <c r="L813" s="45"/>
      <c r="M813" s="45"/>
      <c r="N813" s="45"/>
    </row>
    <row r="814" ht="16" customHeight="1">
      <c r="A814" s="44"/>
      <c r="B814" s="44"/>
      <c r="C814" s="44"/>
      <c r="D814" s="44"/>
      <c r="E814" s="45"/>
      <c r="F814" s="44"/>
      <c r="G814" s="44"/>
      <c r="H814" s="44"/>
      <c r="I814" s="44"/>
      <c r="J814" s="45"/>
      <c r="K814" s="44"/>
      <c r="L814" s="45"/>
      <c r="M814" s="45"/>
      <c r="N814" s="45"/>
    </row>
    <row r="815" ht="16" customHeight="1">
      <c r="A815" s="44"/>
      <c r="B815" s="44"/>
      <c r="C815" s="44"/>
      <c r="D815" s="44"/>
      <c r="E815" s="45"/>
      <c r="F815" s="44"/>
      <c r="G815" s="44"/>
      <c r="H815" s="44"/>
      <c r="I815" s="44"/>
      <c r="J815" s="45"/>
      <c r="K815" s="44"/>
      <c r="L815" s="45"/>
      <c r="M815" s="45"/>
      <c r="N815" s="45"/>
    </row>
    <row r="816" ht="16" customHeight="1">
      <c r="A816" s="44"/>
      <c r="B816" s="44"/>
      <c r="C816" s="44"/>
      <c r="D816" s="44"/>
      <c r="E816" s="45"/>
      <c r="F816" s="44"/>
      <c r="G816" s="44"/>
      <c r="H816" s="44"/>
      <c r="I816" s="44"/>
      <c r="J816" s="45"/>
      <c r="K816" s="44"/>
      <c r="L816" s="45"/>
      <c r="M816" s="45"/>
      <c r="N816" s="45"/>
    </row>
    <row r="817" ht="16" customHeight="1">
      <c r="A817" s="44"/>
      <c r="B817" s="44"/>
      <c r="C817" s="44"/>
      <c r="D817" s="44"/>
      <c r="E817" s="45"/>
      <c r="F817" s="44"/>
      <c r="G817" s="44"/>
      <c r="H817" s="44"/>
      <c r="I817" s="44"/>
      <c r="J817" s="45"/>
      <c r="K817" s="44"/>
      <c r="L817" s="45"/>
      <c r="M817" s="45"/>
      <c r="N817" s="45"/>
    </row>
    <row r="818" ht="16" customHeight="1">
      <c r="A818" s="44"/>
      <c r="B818" s="44"/>
      <c r="C818" s="44"/>
      <c r="D818" s="44"/>
      <c r="E818" s="45"/>
      <c r="F818" s="44"/>
      <c r="G818" s="44"/>
      <c r="H818" s="44"/>
      <c r="I818" s="44"/>
      <c r="J818" s="45"/>
      <c r="K818" s="44"/>
      <c r="L818" s="45"/>
      <c r="M818" s="45"/>
      <c r="N818" s="45"/>
    </row>
    <row r="819" ht="16" customHeight="1">
      <c r="A819" s="44"/>
      <c r="B819" s="44"/>
      <c r="C819" s="44"/>
      <c r="D819" s="44"/>
      <c r="E819" s="45"/>
      <c r="F819" s="44"/>
      <c r="G819" s="44"/>
      <c r="H819" s="44"/>
      <c r="I819" s="44"/>
      <c r="J819" s="45"/>
      <c r="K819" s="44"/>
      <c r="L819" s="45"/>
      <c r="M819" s="45"/>
      <c r="N819" s="45"/>
    </row>
    <row r="820" ht="16" customHeight="1">
      <c r="A820" s="44"/>
      <c r="B820" s="44"/>
      <c r="C820" s="44"/>
      <c r="D820" s="44"/>
      <c r="E820" s="45"/>
      <c r="F820" s="44"/>
      <c r="G820" s="44"/>
      <c r="H820" s="44"/>
      <c r="I820" s="44"/>
      <c r="J820" s="45"/>
      <c r="K820" s="44"/>
      <c r="L820" s="45"/>
      <c r="M820" s="45"/>
      <c r="N820" s="45"/>
    </row>
    <row r="821" ht="16" customHeight="1">
      <c r="A821" s="44"/>
      <c r="B821" s="44"/>
      <c r="C821" s="44"/>
      <c r="D821" s="44"/>
      <c r="E821" s="45"/>
      <c r="F821" s="44"/>
      <c r="G821" s="44"/>
      <c r="H821" s="44"/>
      <c r="I821" s="44"/>
      <c r="J821" s="45"/>
      <c r="K821" s="44"/>
      <c r="L821" s="45"/>
      <c r="M821" s="45"/>
      <c r="N821" s="45"/>
    </row>
    <row r="822" ht="16" customHeight="1">
      <c r="A822" s="44"/>
      <c r="B822" s="44"/>
      <c r="C822" s="44"/>
      <c r="D822" s="44"/>
      <c r="E822" s="45"/>
      <c r="F822" s="44"/>
      <c r="G822" s="44"/>
      <c r="H822" s="44"/>
      <c r="I822" s="44"/>
      <c r="J822" s="45"/>
      <c r="K822" s="44"/>
      <c r="L822" s="45"/>
      <c r="M822" s="45"/>
      <c r="N822" s="45"/>
    </row>
    <row r="823" ht="16" customHeight="1">
      <c r="A823" s="44"/>
      <c r="B823" s="44"/>
      <c r="C823" s="44"/>
      <c r="D823" s="44"/>
      <c r="E823" s="45"/>
      <c r="F823" s="44"/>
      <c r="G823" s="44"/>
      <c r="H823" s="44"/>
      <c r="I823" s="44"/>
      <c r="J823" s="45"/>
      <c r="K823" s="44"/>
      <c r="L823" s="45"/>
      <c r="M823" s="45"/>
      <c r="N823" s="45"/>
    </row>
    <row r="824" ht="16" customHeight="1">
      <c r="A824" s="44"/>
      <c r="B824" s="44"/>
      <c r="C824" s="44"/>
      <c r="D824" s="44"/>
      <c r="E824" s="45"/>
      <c r="F824" s="44"/>
      <c r="G824" s="44"/>
      <c r="H824" s="44"/>
      <c r="I824" s="44"/>
      <c r="J824" s="45"/>
      <c r="K824" s="44"/>
      <c r="L824" s="45"/>
      <c r="M824" s="45"/>
      <c r="N824" s="45"/>
    </row>
    <row r="825" ht="16" customHeight="1">
      <c r="A825" s="44"/>
      <c r="B825" s="44"/>
      <c r="C825" s="44"/>
      <c r="D825" s="44"/>
      <c r="E825" s="45"/>
      <c r="F825" s="44"/>
      <c r="G825" s="44"/>
      <c r="H825" s="44"/>
      <c r="I825" s="44"/>
      <c r="J825" s="45"/>
      <c r="K825" s="44"/>
      <c r="L825" s="45"/>
      <c r="M825" s="45"/>
      <c r="N825" s="45"/>
    </row>
    <row r="826" ht="16" customHeight="1">
      <c r="A826" s="44"/>
      <c r="B826" s="44"/>
      <c r="C826" s="44"/>
      <c r="D826" s="44"/>
      <c r="E826" s="45"/>
      <c r="F826" s="44"/>
      <c r="G826" s="44"/>
      <c r="H826" s="44"/>
      <c r="I826" s="44"/>
      <c r="J826" s="45"/>
      <c r="K826" s="44"/>
      <c r="L826" s="45"/>
      <c r="M826" s="45"/>
      <c r="N826" s="45"/>
    </row>
    <row r="827" ht="16" customHeight="1">
      <c r="A827" s="44"/>
      <c r="B827" s="44"/>
      <c r="C827" s="44"/>
      <c r="D827" s="44"/>
      <c r="E827" s="45"/>
      <c r="F827" s="44"/>
      <c r="G827" s="44"/>
      <c r="H827" s="44"/>
      <c r="I827" s="44"/>
      <c r="J827" s="45"/>
      <c r="K827" s="44"/>
      <c r="L827" s="45"/>
      <c r="M827" s="45"/>
      <c r="N827" s="45"/>
    </row>
    <row r="828" ht="16" customHeight="1">
      <c r="A828" s="44"/>
      <c r="B828" s="44"/>
      <c r="C828" s="44"/>
      <c r="D828" s="44"/>
      <c r="E828" s="45"/>
      <c r="F828" s="44"/>
      <c r="G828" s="44"/>
      <c r="H828" s="44"/>
      <c r="I828" s="44"/>
      <c r="J828" s="45"/>
      <c r="K828" s="44"/>
      <c r="L828" s="45"/>
      <c r="M828" s="45"/>
      <c r="N828" s="45"/>
    </row>
    <row r="829" ht="16" customHeight="1">
      <c r="A829" s="44"/>
      <c r="B829" s="44"/>
      <c r="C829" s="44"/>
      <c r="D829" s="44"/>
      <c r="E829" s="45"/>
      <c r="F829" s="44"/>
      <c r="G829" s="44"/>
      <c r="H829" s="44"/>
      <c r="I829" s="44"/>
      <c r="J829" s="45"/>
      <c r="K829" s="44"/>
      <c r="L829" s="45"/>
      <c r="M829" s="45"/>
      <c r="N829" s="45"/>
    </row>
    <row r="830" ht="16" customHeight="1">
      <c r="A830" s="44"/>
      <c r="B830" s="44"/>
      <c r="C830" s="44"/>
      <c r="D830" s="44"/>
      <c r="E830" s="45"/>
      <c r="F830" s="44"/>
      <c r="G830" s="44"/>
      <c r="H830" s="44"/>
      <c r="I830" s="44"/>
      <c r="J830" s="45"/>
      <c r="K830" s="44"/>
      <c r="L830" s="45"/>
      <c r="M830" s="45"/>
      <c r="N830" s="45"/>
    </row>
    <row r="831" ht="16" customHeight="1">
      <c r="A831" s="44"/>
      <c r="B831" s="44"/>
      <c r="C831" s="44"/>
      <c r="D831" s="44"/>
      <c r="E831" s="45"/>
      <c r="F831" s="44"/>
      <c r="G831" s="44"/>
      <c r="H831" s="44"/>
      <c r="I831" s="44"/>
      <c r="J831" s="45"/>
      <c r="K831" s="44"/>
      <c r="L831" s="45"/>
      <c r="M831" s="45"/>
      <c r="N831" s="45"/>
    </row>
    <row r="832" ht="16" customHeight="1">
      <c r="A832" s="44"/>
      <c r="B832" s="44"/>
      <c r="C832" s="44"/>
      <c r="D832" s="44"/>
      <c r="E832" s="45"/>
      <c r="F832" s="44"/>
      <c r="G832" s="44"/>
      <c r="H832" s="44"/>
      <c r="I832" s="44"/>
      <c r="J832" s="45"/>
      <c r="K832" s="44"/>
      <c r="L832" s="45"/>
      <c r="M832" s="45"/>
      <c r="N832" s="45"/>
    </row>
    <row r="833" ht="16" customHeight="1">
      <c r="A833" s="44"/>
      <c r="B833" s="44"/>
      <c r="C833" s="44"/>
      <c r="D833" s="44"/>
      <c r="E833" s="45"/>
      <c r="F833" s="44"/>
      <c r="G833" s="44"/>
      <c r="H833" s="44"/>
      <c r="I833" s="44"/>
      <c r="J833" s="45"/>
      <c r="K833" s="44"/>
      <c r="L833" s="45"/>
      <c r="M833" s="45"/>
      <c r="N833" s="45"/>
    </row>
    <row r="834" ht="16" customHeight="1">
      <c r="A834" s="44"/>
      <c r="B834" s="44"/>
      <c r="C834" s="44"/>
      <c r="D834" s="44"/>
      <c r="E834" s="45"/>
      <c r="F834" s="44"/>
      <c r="G834" s="44"/>
      <c r="H834" s="44"/>
      <c r="I834" s="44"/>
      <c r="J834" s="45"/>
      <c r="K834" s="44"/>
      <c r="L834" s="45"/>
      <c r="M834" s="45"/>
      <c r="N834" s="45"/>
    </row>
    <row r="835" ht="16" customHeight="1">
      <c r="A835" s="44"/>
      <c r="B835" s="44"/>
      <c r="C835" s="44"/>
      <c r="D835" s="44"/>
      <c r="E835" s="45"/>
      <c r="F835" s="44"/>
      <c r="G835" s="44"/>
      <c r="H835" s="44"/>
      <c r="I835" s="44"/>
      <c r="J835" s="45"/>
      <c r="K835" s="44"/>
      <c r="L835" s="45"/>
      <c r="M835" s="45"/>
      <c r="N835" s="45"/>
    </row>
    <row r="836" ht="16" customHeight="1">
      <c r="A836" s="44"/>
      <c r="B836" s="44"/>
      <c r="C836" s="44"/>
      <c r="D836" s="44"/>
      <c r="E836" s="45"/>
      <c r="F836" s="44"/>
      <c r="G836" s="44"/>
      <c r="H836" s="44"/>
      <c r="I836" s="44"/>
      <c r="J836" s="45"/>
      <c r="K836" s="44"/>
      <c r="L836" s="45"/>
      <c r="M836" s="45"/>
      <c r="N836" s="45"/>
    </row>
    <row r="837" ht="16" customHeight="1">
      <c r="A837" s="44"/>
      <c r="B837" s="44"/>
      <c r="C837" s="44"/>
      <c r="D837" s="44"/>
      <c r="E837" s="45"/>
      <c r="F837" s="44"/>
      <c r="G837" s="44"/>
      <c r="H837" s="44"/>
      <c r="I837" s="44"/>
      <c r="J837" s="45"/>
      <c r="K837" s="44"/>
      <c r="L837" s="45"/>
      <c r="M837" s="45"/>
      <c r="N837" s="45"/>
    </row>
    <row r="838" ht="16" customHeight="1">
      <c r="A838" s="44"/>
      <c r="B838" s="44"/>
      <c r="C838" s="44"/>
      <c r="D838" s="44"/>
      <c r="E838" s="45"/>
      <c r="F838" s="44"/>
      <c r="G838" s="44"/>
      <c r="H838" s="44"/>
      <c r="I838" s="44"/>
      <c r="J838" s="45"/>
      <c r="K838" s="44"/>
      <c r="L838" s="45"/>
      <c r="M838" s="45"/>
      <c r="N838" s="45"/>
    </row>
    <row r="839" ht="16" customHeight="1">
      <c r="A839" s="44"/>
      <c r="B839" s="44"/>
      <c r="C839" s="44"/>
      <c r="D839" s="44"/>
      <c r="E839" s="45"/>
      <c r="F839" s="44"/>
      <c r="G839" s="44"/>
      <c r="H839" s="44"/>
      <c r="I839" s="44"/>
      <c r="J839" s="45"/>
      <c r="K839" s="44"/>
      <c r="L839" s="45"/>
      <c r="M839" s="45"/>
      <c r="N839" s="45"/>
    </row>
    <row r="840" ht="16" customHeight="1">
      <c r="A840" s="44"/>
      <c r="B840" s="44"/>
      <c r="C840" s="44"/>
      <c r="D840" s="44"/>
      <c r="E840" s="45"/>
      <c r="F840" s="44"/>
      <c r="G840" s="44"/>
      <c r="H840" s="44"/>
      <c r="I840" s="44"/>
      <c r="J840" s="45"/>
      <c r="K840" s="44"/>
      <c r="L840" s="45"/>
      <c r="M840" s="45"/>
      <c r="N840" s="45"/>
    </row>
    <row r="841" ht="16" customHeight="1">
      <c r="A841" s="44"/>
      <c r="B841" s="44"/>
      <c r="C841" s="44"/>
      <c r="D841" s="44"/>
      <c r="E841" s="45"/>
      <c r="F841" s="44"/>
      <c r="G841" s="44"/>
      <c r="H841" s="44"/>
      <c r="I841" s="44"/>
      <c r="J841" s="45"/>
      <c r="K841" s="44"/>
      <c r="L841" s="45"/>
      <c r="M841" s="45"/>
      <c r="N841" s="45"/>
    </row>
    <row r="842" ht="16" customHeight="1">
      <c r="A842" s="44"/>
      <c r="B842" s="44"/>
      <c r="C842" s="44"/>
      <c r="D842" s="44"/>
      <c r="E842" s="45"/>
      <c r="F842" s="44"/>
      <c r="G842" s="44"/>
      <c r="H842" s="44"/>
      <c r="I842" s="44"/>
      <c r="J842" s="45"/>
      <c r="K842" s="44"/>
      <c r="L842" s="45"/>
      <c r="M842" s="45"/>
      <c r="N842" s="45"/>
    </row>
    <row r="843" ht="16" customHeight="1">
      <c r="A843" s="44"/>
      <c r="B843" s="44"/>
      <c r="C843" s="44"/>
      <c r="D843" s="44"/>
      <c r="E843" s="45"/>
      <c r="F843" s="44"/>
      <c r="G843" s="44"/>
      <c r="H843" s="44"/>
      <c r="I843" s="44"/>
      <c r="J843" s="45"/>
      <c r="K843" s="44"/>
      <c r="L843" s="45"/>
      <c r="M843" s="45"/>
      <c r="N843" s="45"/>
    </row>
    <row r="844" ht="16" customHeight="1">
      <c r="A844" s="44"/>
      <c r="B844" s="44"/>
      <c r="C844" s="44"/>
      <c r="D844" s="44"/>
      <c r="E844" s="45"/>
      <c r="F844" s="44"/>
      <c r="G844" s="44"/>
      <c r="H844" s="44"/>
      <c r="I844" s="44"/>
      <c r="J844" s="45"/>
      <c r="K844" s="44"/>
      <c r="L844" s="45"/>
      <c r="M844" s="45"/>
      <c r="N844" s="45"/>
    </row>
    <row r="845" ht="16" customHeight="1">
      <c r="A845" s="44"/>
      <c r="B845" s="44"/>
      <c r="C845" s="44"/>
      <c r="D845" s="44"/>
      <c r="E845" s="45"/>
      <c r="F845" s="44"/>
      <c r="G845" s="44"/>
      <c r="H845" s="44"/>
      <c r="I845" s="44"/>
      <c r="J845" s="45"/>
      <c r="K845" s="44"/>
      <c r="L845" s="45"/>
      <c r="M845" s="45"/>
      <c r="N845" s="45"/>
    </row>
    <row r="846" ht="16" customHeight="1">
      <c r="A846" s="44"/>
      <c r="B846" s="44"/>
      <c r="C846" s="44"/>
      <c r="D846" s="44"/>
      <c r="E846" s="45"/>
      <c r="F846" s="44"/>
      <c r="G846" s="44"/>
      <c r="H846" s="44"/>
      <c r="I846" s="44"/>
      <c r="J846" s="45"/>
      <c r="K846" s="44"/>
      <c r="L846" s="45"/>
      <c r="M846" s="45"/>
      <c r="N846" s="45"/>
    </row>
    <row r="847" ht="16" customHeight="1">
      <c r="A847" s="44"/>
      <c r="B847" s="44"/>
      <c r="C847" s="44"/>
      <c r="D847" s="44"/>
      <c r="E847" s="45"/>
      <c r="F847" s="44"/>
      <c r="G847" s="44"/>
      <c r="H847" s="44"/>
      <c r="I847" s="44"/>
      <c r="J847" s="45"/>
      <c r="K847" s="44"/>
      <c r="L847" s="45"/>
      <c r="M847" s="45"/>
      <c r="N847" s="45"/>
    </row>
    <row r="848" ht="16" customHeight="1">
      <c r="A848" s="44"/>
      <c r="B848" s="44"/>
      <c r="C848" s="44"/>
      <c r="D848" s="44"/>
      <c r="E848" s="45"/>
      <c r="F848" s="44"/>
      <c r="G848" s="44"/>
      <c r="H848" s="44"/>
      <c r="I848" s="44"/>
      <c r="J848" s="45"/>
      <c r="K848" s="44"/>
      <c r="L848" s="45"/>
      <c r="M848" s="45"/>
      <c r="N848" s="45"/>
    </row>
    <row r="849" ht="16" customHeight="1">
      <c r="A849" s="44"/>
      <c r="B849" s="44"/>
      <c r="C849" s="44"/>
      <c r="D849" s="44"/>
      <c r="E849" s="45"/>
      <c r="F849" s="44"/>
      <c r="G849" s="44"/>
      <c r="H849" s="44"/>
      <c r="I849" s="44"/>
      <c r="J849" s="45"/>
      <c r="K849" s="44"/>
      <c r="L849" s="45"/>
      <c r="M849" s="45"/>
      <c r="N849" s="45"/>
    </row>
    <row r="850" ht="16" customHeight="1">
      <c r="A850" s="44"/>
      <c r="B850" s="44"/>
      <c r="C850" s="44"/>
      <c r="D850" s="44"/>
      <c r="E850" s="45"/>
      <c r="F850" s="44"/>
      <c r="G850" s="44"/>
      <c r="H850" s="44"/>
      <c r="I850" s="44"/>
      <c r="J850" s="45"/>
      <c r="K850" s="44"/>
      <c r="L850" s="45"/>
      <c r="M850" s="45"/>
      <c r="N850" s="45"/>
    </row>
    <row r="851" ht="16" customHeight="1">
      <c r="A851" s="44"/>
      <c r="B851" s="44"/>
      <c r="C851" s="44"/>
      <c r="D851" s="44"/>
      <c r="E851" s="45"/>
      <c r="F851" s="44"/>
      <c r="G851" s="44"/>
      <c r="H851" s="44"/>
      <c r="I851" s="44"/>
      <c r="J851" s="45"/>
      <c r="K851" s="44"/>
      <c r="L851" s="45"/>
      <c r="M851" s="45"/>
      <c r="N851" s="45"/>
    </row>
    <row r="852" ht="16" customHeight="1">
      <c r="A852" s="44"/>
      <c r="B852" s="44"/>
      <c r="C852" s="44"/>
      <c r="D852" s="44"/>
      <c r="E852" s="45"/>
      <c r="F852" s="44"/>
      <c r="G852" s="44"/>
      <c r="H852" s="44"/>
      <c r="I852" s="44"/>
      <c r="J852" s="45"/>
      <c r="K852" s="44"/>
      <c r="L852" s="45"/>
      <c r="M852" s="45"/>
      <c r="N852" s="45"/>
    </row>
    <row r="853" ht="16" customHeight="1">
      <c r="A853" s="44"/>
      <c r="B853" s="44"/>
      <c r="C853" s="44"/>
      <c r="D853" s="44"/>
      <c r="E853" s="45"/>
      <c r="F853" s="44"/>
      <c r="G853" s="44"/>
      <c r="H853" s="44"/>
      <c r="I853" s="44"/>
      <c r="J853" s="45"/>
      <c r="K853" s="44"/>
      <c r="L853" s="45"/>
      <c r="M853" s="45"/>
      <c r="N853" s="45"/>
    </row>
    <row r="854" ht="16" customHeight="1">
      <c r="A854" s="44"/>
      <c r="B854" s="44"/>
      <c r="C854" s="44"/>
      <c r="D854" s="44"/>
      <c r="E854" s="45"/>
      <c r="F854" s="44"/>
      <c r="G854" s="44"/>
      <c r="H854" s="44"/>
      <c r="I854" s="44"/>
      <c r="J854" s="45"/>
      <c r="K854" s="44"/>
      <c r="L854" s="45"/>
      <c r="M854" s="45"/>
      <c r="N854" s="45"/>
    </row>
    <row r="855" ht="16" customHeight="1">
      <c r="A855" s="44"/>
      <c r="B855" s="44"/>
      <c r="C855" s="44"/>
      <c r="D855" s="44"/>
      <c r="E855" s="45"/>
      <c r="F855" s="44"/>
      <c r="G855" s="44"/>
      <c r="H855" s="44"/>
      <c r="I855" s="44"/>
      <c r="J855" s="45"/>
      <c r="K855" s="44"/>
      <c r="L855" s="45"/>
      <c r="M855" s="45"/>
      <c r="N855" s="45"/>
    </row>
    <row r="856" ht="16" customHeight="1">
      <c r="A856" s="44"/>
      <c r="B856" s="44"/>
      <c r="C856" s="44"/>
      <c r="D856" s="44"/>
      <c r="E856" s="45"/>
      <c r="F856" s="44"/>
      <c r="G856" s="44"/>
      <c r="H856" s="44"/>
      <c r="I856" s="44"/>
      <c r="J856" s="45"/>
      <c r="K856" s="44"/>
      <c r="L856" s="45"/>
      <c r="M856" s="45"/>
      <c r="N856" s="45"/>
    </row>
    <row r="857" ht="16" customHeight="1">
      <c r="A857" s="44"/>
      <c r="B857" s="44"/>
      <c r="C857" s="44"/>
      <c r="D857" s="44"/>
      <c r="E857" s="45"/>
      <c r="F857" s="44"/>
      <c r="G857" s="44"/>
      <c r="H857" s="44"/>
      <c r="I857" s="44"/>
      <c r="J857" s="45"/>
      <c r="K857" s="44"/>
      <c r="L857" s="45"/>
      <c r="M857" s="45"/>
      <c r="N857" s="45"/>
    </row>
    <row r="858" ht="16" customHeight="1">
      <c r="A858" s="44"/>
      <c r="B858" s="44"/>
      <c r="C858" s="44"/>
      <c r="D858" s="44"/>
      <c r="E858" s="45"/>
      <c r="F858" s="44"/>
      <c r="G858" s="44"/>
      <c r="H858" s="44"/>
      <c r="I858" s="44"/>
      <c r="J858" s="45"/>
      <c r="K858" s="44"/>
      <c r="L858" s="45"/>
      <c r="M858" s="45"/>
      <c r="N858" s="45"/>
    </row>
    <row r="859" ht="16" customHeight="1">
      <c r="A859" s="44"/>
      <c r="B859" s="44"/>
      <c r="C859" s="44"/>
      <c r="D859" s="44"/>
      <c r="E859" s="45"/>
      <c r="F859" s="44"/>
      <c r="G859" s="44"/>
      <c r="H859" s="44"/>
      <c r="I859" s="44"/>
      <c r="J859" s="45"/>
      <c r="K859" s="44"/>
      <c r="L859" s="45"/>
      <c r="M859" s="45"/>
      <c r="N859" s="45"/>
    </row>
    <row r="860" ht="16" customHeight="1">
      <c r="A860" s="44"/>
      <c r="B860" s="44"/>
      <c r="C860" s="44"/>
      <c r="D860" s="44"/>
      <c r="E860" s="45"/>
      <c r="F860" s="44"/>
      <c r="G860" s="44"/>
      <c r="H860" s="44"/>
      <c r="I860" s="44"/>
      <c r="J860" s="45"/>
      <c r="K860" s="44"/>
      <c r="L860" s="45"/>
      <c r="M860" s="45"/>
      <c r="N860" s="45"/>
    </row>
    <row r="861" ht="16" customHeight="1">
      <c r="A861" s="44"/>
      <c r="B861" s="44"/>
      <c r="C861" s="44"/>
      <c r="D861" s="44"/>
      <c r="E861" s="45"/>
      <c r="F861" s="44"/>
      <c r="G861" s="44"/>
      <c r="H861" s="44"/>
      <c r="I861" s="44"/>
      <c r="J861" s="45"/>
      <c r="K861" s="44"/>
      <c r="L861" s="45"/>
      <c r="M861" s="45"/>
      <c r="N861" s="45"/>
    </row>
    <row r="862" ht="16" customHeight="1">
      <c r="A862" s="44"/>
      <c r="B862" s="44"/>
      <c r="C862" s="44"/>
      <c r="D862" s="44"/>
      <c r="E862" s="45"/>
      <c r="F862" s="44"/>
      <c r="G862" s="44"/>
      <c r="H862" s="44"/>
      <c r="I862" s="44"/>
      <c r="J862" s="45"/>
      <c r="K862" s="44"/>
      <c r="L862" s="45"/>
      <c r="M862" s="45"/>
      <c r="N862" s="45"/>
    </row>
    <row r="863" ht="16" customHeight="1">
      <c r="A863" s="44"/>
      <c r="B863" s="44"/>
      <c r="C863" s="44"/>
      <c r="D863" s="44"/>
      <c r="E863" s="45"/>
      <c r="F863" s="44"/>
      <c r="G863" s="44"/>
      <c r="H863" s="44"/>
      <c r="I863" s="44"/>
      <c r="J863" s="45"/>
      <c r="K863" s="44"/>
      <c r="L863" s="45"/>
      <c r="M863" s="45"/>
      <c r="N863" s="45"/>
    </row>
    <row r="864" ht="16" customHeight="1">
      <c r="A864" s="44"/>
      <c r="B864" s="44"/>
      <c r="C864" s="44"/>
      <c r="D864" s="44"/>
      <c r="E864" s="45"/>
      <c r="F864" s="44"/>
      <c r="G864" s="44"/>
      <c r="H864" s="44"/>
      <c r="I864" s="44"/>
      <c r="J864" s="45"/>
      <c r="K864" s="44"/>
      <c r="L864" s="45"/>
      <c r="M864" s="45"/>
      <c r="N864" s="45"/>
    </row>
  </sheetData>
  <conditionalFormatting sqref="A1 D1 L1 N1 A2 D2 L2 N2 A3 D3 L3 N3 A4 D4 L4 N4 A5 D5 L5 N5 A6 D6 L6 N6 A7 D7 L7 N7 A8 D8 L8 N8 A9 D9 L9 N9 A10 D10 L10 N10 A11 D11 L11 N11 A12 D12 L12 N12 A13 D13 L13 N13 A14 D14 L14 N14 A15 D15 L15 N15 A16 D16 L16 N16 A17 D17 L17 N17 A18 D18 L18 N18 A19 D19 L19 N19 A20 D20 L20 N20 A21 D21 L21 N21 A22 D22 L22 N22 A23 D23 L23 N23 A24 D24 L24 N24 A25 D25 L25 N25 A26 D26 L26 N26 A27 D27 L27 N27 A28 D28 L28 N28 A29 D29 L29 N29 A30 D30 L30 N30 A31 D31 L31 N31 A32 D32 L32 N32 A33 D33 L33 N33 A34 D34 L34 N34 A35 D35 L35 N35 A36 D36 L36 N36 A37 D37 L37 N37 A38 D38 L38 N38 A39 D39 L39 N39 A40 D40 L40 N40 A41 D41 L41 N41 A42 D42 L42 N42 A43 D43 L43 N43 A44 D44 L44 N44 A45 D45 L45 N45 A46 D46 L46 N46 A47 D47 L47 N47 A48 D48 L48 N48 A49 D49 L49 N49 A50 D50 L50 N50 A51 D51 L51 N51 A52 D52 L52 N52 A53 D53 L53 N53 A54 D54 L54 N54 A55 D55 L55 N55 A56 D56 L56 N56 A57 D57 L57 N57 A58 D58 L58 N58 A59 D59 L59 N59 A60 D60 L60 N60 A61 D61 L61 N61 A62 D62 L62 N62 A63 D63 L63 N63 A64 D64 L64 N64 A65 D65 L65 N65 A66 D66 L66 N66 A67 D67 L67 N67 A68 D68 L68 N68 A69 D69 L69 N69 A70 D70 L70 N70 A71 D71 L71 N71 A72 D72 L72 N72 A73 D73 L73 N73 A74 D74 L74 N74 A75 D75 L75 N75 A76 D76 L76 N76 A77 D77 L77 N77 A78 D78 L78 N78 A79 D79 L79 N79 A80 D80 L80 N80 A81 D81 L81 N81 A82 D82 L82 N82 A83 D83 L83 N83 A84 D84 L84 N84 A85 D85 L85 N85 A86 D86 L86 N86 A87 D87 L87 N87 A88 D88 L88 N88 A89 D89 L89 N89 A90 D90 L90 N90 A91 D91 L91 N91 A92 D92 L92 N92 A93 D93 L93 N93 A94 D94 L94 N94 A95 D95 L95 N95 A96 D96 L96 N96 A97 D97 L97 N97 A98 D98 L98 N98 A99 D99 L99 N99 A100 D100 L100 N100 A101 D101 L101 N101 A102 D102 L102 N102 A103 D103 L103 N103 A104 D104 L104 N104 A105 D105 L105 N105 A106 D106 L106 N106 A107 D107 L107 N107 A108 D108 L108 N108 A109 D109 L109 N109 A110 D110 L110 N110 A111 D111 L111 N111 A112 D112 L112 N112 A113 D113 L113 N113 A114 D114 L114 N114 A115 D115 L115 N115 A116 D116 L116 N116 A117 D117 L117 N117 A118 D118 L118 N118 A119 D119 L119 N119 A120 D120 L120 N120 A121 D121 L121 N121 A122 D122 L122 N122 A123 D123 L123 N123 A124 D124 L124 N124 A125 D125 L125 N125 A126 D126 L126 N126 A127 D127 L127 N127 A128 D128 L128 N128 A129 D129 L129 N129 A130 D130 L130 N130 A131 D131 L131 N131 A132 D132 L132 N132 A133 D133 L133 N133 A134 D134 L134 N134 A135 D135 L135 N135 A136 D136 L136 N136 A137 D137 L137 N137 A138 D138 L138 N138 A139 D139 L139 N139 A140 D140 L140 N140 A141 D141 L141 N141 A142 D142 L142 N142 A143 D143 L143 N143 A144 D144 L144 N144 A145 D145 L145 N145 A146 D146 L146 N146 A147 D147 L147 N147 A148 D148 L148 N148 A149 D149 L149 N149 A150 D150 L150 N150 A151 D151 L151 N151 A152 D152 L152 N152 A153 D153 L153 N153 A154 D154 L154 N154 A155 D155 L155 N155 A156 D156 L156 N156 A157 D157 L157 N157 A158 D158 L158 N158 A159 D159 L159 N159 A160 D160 L160 N160 A161 D161 L161 N161 A162 D162 L162 N162 A163 D163 L163 N163 A164 D164 L164 N164 A165 D165 L165 N165 A166 D166 L166 N166 A167 D167 L167 N167 A168 D168 L168 N168 A169 D169 L169 N169 A170 D170 L170 N170 A171 D171 L171 N171 A172 D172 L172 N172 A173 D173 L173 N173 A174 D174 L174 N174 A175 D175 L175 N175 A176 D176 L176 N176 A177 D177 L177 N177 A178 D178 L178 N178 A179 D179 L179 N179 A180 D180 L180 N180 A181 D181 L181 N181 A182 D182 L182 N182 A183 D183 L183 N183 A184 D184 L184 N184 A185 D185 L185 N185 A186 D186 L186 N186 A187 D187 L187 N187 A188 D188 L188 N188 A189 D189 L189 N189 A190 D190 L190 N190 A191 D191 L191 N191 A192 D192 L192 N192 A193 D193 L193 N193 A194 D194 L194 N194 A195 D195 L195 N195 A196 D196 L196 N196 A197 D197 L197 N197 A198 D198 L198 N198 A199 D199 L199 N199 A200 D200 L200 N200 A201 D201 L201 N201 A202 D202 L202 N202 A203 D203 L203 N203 A204 D204 L204 N204 A205 D205 L205 N205 A206 D206 L206 N206 A207 D207 L207 N207 A208 D208 L208 N208 A209 D209 L209 N209 A210 D210 L210 N210 A211 D211 L211 N211 A212 D212 L212 N212 A213 D213 L213 N213 A214 D214 L214 N214 A215 D215 L215 N215 A216 D216 L216 N216 A217 D217 L217 N217 A218 D218 L218 N218 A219 D219 L219 N219 A220 D220 L220 N220 A221 D221 L221 N221 A222 D222 L222 N222 A223 D223 L223 N223 A224 D224 L224 N224 A225 D225 L225 N225 A226 D226 L226 N226 A227 D227 L227 N227 A228 D228 L228 N228 A229 D229 L229 N229 A230 D230 L230 N230 A231 D231 L231 N231 A232 D232 L232 N232 A233 D233 L233 N233 A234 D234 L234 N234 A235 D235 L235 N235 A236 D236:E236 L236 N236 A237 D237 L237 N237 A238 D238 L238 N238 A239 D239 L239 N239 A240 D240 L240 N240 A241 D241 L241 N241 A242 D242 L242 N242 A243 D243 L243 N243 A244 D244 L244 N244 A245 D245 L245 N245 A246 D246 L246 N246 A247 D247 L247 N247 A248 D248 L248 N248 A249 D249 L249 N249 A250 D250 L250 N250 A251 D251 L251 N251 A252 D252 L252 N252 A253 D253 L253 N253 A254 D254 L254 N254 A255 D255 L255 N255 A256 D256 L256 N256 A257 D257 L257 N257 A258 D258 L258 N258 A259 D259 L259 N259 A260 D260 L260 N260 A261 D261 L261 N261 A262 D262 L262 N262 A263 D263 L263 N263 A264 D264 L264 N264 A265 D265 L265 N265 A266 D266 L266 N266 A267 D267 L267 N267 A268 D268 L268 N268 A269 D269 L269 N269 A270 D270 L270 N270 A271 D271 L271 N271 A272 D272 L272 N272 A273 D273 L273 N273 A274 D274 L274 N274 A275 D275 L275 N275 A276 D276 L276 N276 A277 D277 L277 N277 A278 D278 L278 N278 A279 D279 L279 N279 A280 D280 L280 N280 A281 D281 L281 N281 A282 D282 L282 N282 A283 D283 L283 N283 A284 D284 L284 N284 A285 D285 L285 N285 A286 D286 L286 N286 A287 D287 L287 N287 A288 D288 L288 N288 A289 D289 L289 N289 A290 D290 L290 N290 A291 D291 L291 N291 A292 D292 L292 N292 A293 D293 L293 N293 A294 D294 L294 N294 A295 D295 L295 N295 A296 D296 L296 N296 A297 D297 L297 N297 A298 D298 L298 N298 A299 D299 L299 N299 A300 D300 L300 N300 A301 D301 L301 N301 A302 D302 L302 N302 A303 D303 L303 N303 A304 D304 L304 N304 A305 D305 L305 N305 A306 D306 L306 N306 A307 D307 L307 N307 A308 D308 L308 N308 A309 D309 L309 N309 A310 D310 L310 N310 A311 D311 L311 N311 A312 D312 L312 N312 A313 D313 L313 N313 A314 D314 L314 N314 A315 D315 L315 N315 A316 D316 L316 N316 A317 D317 L317 N317 A318 D318 L318 N318 A319 D319 L319 N319 A320 D320 L320 N320 A321 D321 L321 N321 A322 D322 L322 N322 A323 D323 L323 N323 A324 D324 L324 N324 A325 D325 L325 N325 A326 D326 L326 N326 A327 D327 L327 N327 A328 D328 L328 N328 A329 D329 L329 N329 A330 D330 L330 N330 A331 D331 L331 N331 A332 D332 L332 N332 A333 D333 L333 N333 A334 D334 L334 N334 A335 D335 L335 N335 A336 D336 L336 N336 A337 D337 L337 N337 A338 D338 L338 N338 A339 D339 L339 N339 A340 D340 L340 N340 A341 D341 L341 N341 A342 D342 L342 N342 A343 D343 L343 N343 A344 D344 L344 N344 A345 D345 L345 N345 A346 D346 L346 N346 A347 D347 L347 N347 A348 D348 L348 N348 A349 D349 L349 N349 A350 D350 L350 N350 A351 D351 L351 N351 A352 D352 L352 N352 A353 D353 L353 N353 A354 D354 L354 N354 A355 D355 L355 N355 A356 D356 L356 N356 A357 D357 L357 N357 A358 D358 L358 N358 A359 D359 L359 N359 A360 D360 L360 N360 A361 D361 L361 N361 A362 D362 L362 N362 A363 D363 L363 N363 A364 D364 L364 N364 A365 D365 L365 N365 A366 D366 L366 N366 A367 D367 L367 N367 A368 D368 L368 N368 A369 D369 L369 N369 A370 D370 L370 N370 A371 D371 L371 N371 A372 D372 L372 N372 A373 D373 L373 N373 A374 D374 L374 N374 A375 D375 L375 N375 A376 D376 L376 N376 A377 D377 L377 N377 A378 D378 L378 N378 A379 D379 L379 N379 A380 D380 L380 N380 A381 D381 L381 N381 A382 D382 L382 N382 A383 D383 L383 N383 A384 D384 L384 N384 A385 D385 L385 N385 A386 D386 L386 N386 A387 D387 L387 N387 A388 D388 L388 N388 A389 D389 L389 N389 A390 D390 L390 N390 A391 D391 L391 N391 A392 D392 L392 N392 A393 D393 L393 N393 A394 D394 L394 N394 A395 D395 L395 N395 A396 D396 L396 N396 A397 D397 L397 N397 A398 D398 L398 N398 A399 D399 L399 N399 A400 D400 L400 N400 A401 D401 L401 N401 A402 D402 L402 N402 A403 D403 L403 N403 A404 D404 L404 N404 A405 D405 L405 N405 A406 D406 L406 N406 A407 D407 L407 N407 A408 D408 L408 N408 A409 D409 L409 N409 A410 D410 L410 N410 A411 D411 L411 N411 A412 D412 L412 N412 A413 D413 L413 N413 A414 D414 L414 N414 A415 D415 L415 N415 A416 D416 L416 N416 A417 D417 L417 N417 A418 D418 L418 N418 A419 D419 L419 N419 A420 D420 L420 N420 A421 D421 L421 N421 A422 D422 L422 N422 A423 D423 L423 N423 A424 D424 L424 N424 A425 D425 L425 N425 A426 D426 L426 N426 A427 D427 L427 N427 A428 D428 L428 N428 A429 D429 L429 N429 A430 D430 L430 N430 A431 D431 L431 N431 A432 D432 L432 N432 A433 D433 I433 L433 N433 A434 D434 L434 N434 A435 D435 L435 N435 A436 D436 L436 N436 A437 D437 L437 N437 A438 D438 L438 N438 A439 D439 L439 N439 A440 D440 L440 N440 A441 D441 L441 N441 A442 D442 L442 N442 A443 D443 L443 N443 A444 D444 L444 N444 A445 D445 L445 N445 A446 D446 L446 N446 A447 D447 L447 N447 A448 D448 L448 N448 A449 D449 L449 N449 A450 D450 L450 N450 A451 D451 L451 N451 A452 D452 L452 N452 A453 D453 L453 N453 A454 D454 L454 N454 A455 D455 L455 N455 A456 D456 L456 N456 A457 D457 L457 N457 A458 D458 L458 N458 A459 D459 L459 N459 A460 D460 L460 N460 A461 D461 L461 N461 A462 D462 L462 N462 A463 D463 L463 N463 A464 D464 L464 N464 A465 D465 L465 N465 A466 D466 L466 N466 A467 D467 L467 N467 A468 D468 L468 N468 A469 D469 L469 N469 A470 D470 L470 N470 A471 D471 L471 N471 A472 D472 L472 N472 A473 D473 L473 N473 A474 D474 L474 N474 A475 D475 L475 N475 A476 D476 L476 N476 A477 D477 L477 N477 A478 D478 L478 N478 A479 D479 L479 N479 A480 D480 L480 N480 A481 D481 L481 N481 A482 D482 L482 N482 A483 D483 L483 N483 A484 D484 L484 N484 A485 D485 L485 N485 A486 D486 L486 N486 A487 D487 L487 N487 A488 D488 L488 N488 A489 D489 L489 N489 A490 D490 L490 N490 A491 D491 L491 N491 A492 D492 L492 N492 A493 D493 L493 N493 A494 D494 L494 N494 A495 D495 L495 N495 A496 D496 L496 N496 A497 D497 L497 N497 A498 D498 L498 N498 A499 D499 L499 N499 A500 D500 L500 N500 A501 D501 L501 N501 A502 D502 L502 N502 A503 D503 L503 N503 A504 D504 L504 N504 A505 D505 L505 N505 A506 D506 L506 N506 A507 D507 L507 N507 A508 D508 L508 N508 A509 D509 L509 N509 A510 D510 L510 N510 A511 D511 L511 N511 A512 D512 L512 N512 A513 D513 L513 N513 A514 D514 L514 N514 A515 D515 L515 N515 A516 D516 L516 N516 A517 D517 L517 N517 A518 D518 L518 N518 A519 D519 L519 N519 A520 D520 L520 N520 A521 D521 L521 N521 A522 D522 L522 N522 A523 D523 L523 N523 A524 D524 L524 N524 A525 D525 L525 N525 A526 D526 L526 N526 A527 D527 L527 N527 A528 D528 L528 N528 A529 D529 L529 N529 A530 D530 L530 N530 A531 D531 L531 N531 A532 D532 L532 N532 A533 D533 L533 N533 A534 D534 L534 N534 A535 D535 L535 N535 A536 D536 L536 N536 A537 D537 L537 N537 A538 D538 L538 N538 A539 D539 L539 N539 A540 D540 L540 N540 A541 D541 L541 N541 A542 D542 L542 N542 A543 D543 L543 N543 A544 D544 L544 N544 A545 D545 L545 N545 A546 D546 L546 N546 A547 D547 L547 N547 A548 D548 L548 N548 A549 D549 L549 N549 A550 D550 L550 N550 A551 D551 L551 N551 A552 D552 L552 N552 A553 D553 L553 N553 A554 D554 L554 N554 A555 D555 L555 N555 A556 D556 L556 N556 A557 D557 L557 N557 A558 D558 L558 N558 A559 D559 L559 N559 A560 D560 L560 N560 A561 D561 L561 N561 A562 D562 L562 N562 A563 D563 L563 N563 A564 D564 L564 N564 A565 D565 L565 N565 A566 D566 L566 N566 A567 D567 L567 N567 A568 D568 L568 N568 A569 D569 L569 N569 A570 D570 L570 N570 A571 D571 L571 N571 A572 D572 L572 N572 A573 D573 L573 N573 A574 D574 L574 N574 A575 D575 L575 N575 A576 D576 L576 N576 A577 D577 L577 N577 A578 D578 L578 N578 A579 D579 L579 N579 A580 D580 L580 N580 A581 D581 L581 N581 A582 D582 L582 N582 A583 D583 L583 N583 A584 D584 L584 N584 A585 D585 L585 N585 A586 D586 L586 N586 A587 D587 L587 N587 A588 D588 L588 N588 A589 D589 L589 N589 A590 D590 L590 N590 A591 D591 L591 N591 A592 D592 L592 N592 A593 D593 L593 N593 A594 D594 L594 N594 A595 D595 L595 N595 A596 D596 L596 N596 A597 D597 L597 N597 A598 D598 L598 N598 A599 D599 L599 N599 A600 D600 L600 N600 A601 D601 L601 N601 A602 D602 L602 N602 A603 D603 L603 N603 A604 D604 L604 N604 A605 D605 L605 N605 A606 D606 L606 N606 A607 D607 L607 N607 A608 D608 I608 L608 N608 A609 D609 L609 N609 A610 D610 L610 N610 A611 D611 L611 N611 A612 D612 L612 N612 A613 D613 L613 N613 A614 D614 L614 N614 A615 D615 L615 N615 A616 D616 L616 N616 A617 D617 L617 N617 A618 D618 L618 N618 A619 D619 L619 N619 A620 D620 L620 N620 A621 D621 L621 N621 A622 D622 L622 N622 A623 D623 L623 N623 A624 D624 L624 N624 A625 D625 I625 L625 N625 A626 D626 L626 N626 A627 D627 L627 N627 A628 D628 L628 N628 A629 D629 L629 N629 A630 D630 L630 N630 A631 D631 L631 N631 A632 D632 L632 N632 A633 D633 L633 N633 A634 D634 L634 N634 A635 D635 L635 N635 A636 D636 L636 N636 A637 D637 L637 N637 A638 D638 L638 N638 A639 D639 L639 N639 A640 D640 L640 N640 A641 D641 L641 N641 A642 D642 L642 N642 A643 D643 L643 N643 A644 D644 L644 N644 A645 D645 L645 N645 A646 D646 L646 N646 A647 D647 L647 N647 A648 D648 L648 N648 A649 D649 L649 N649 A650 D650 L650 N650 A651 D651 L651 N651 A652 D652 L652 N652 A653 D653 L653 N653 A654 D654 L654 N654 A655 D655 L655 N655 A656:A657 D656:D657 L656:L657 N657 A658 D658 L658 N658 A659 D659 L659 N659 A660 D660 L660 N660 A661 D661 L661 N661 A662 D662 L662 N662 A663 D663 L663 N663 A664 D664 L664 N664 A665 D665 L665 N665 A666 D666 L666 N666 A667 D667 L667 N667 A668 D668 L668 N668 A669 D669 L669 N669 A670 D670 L670 N670 A671 D671 L671 N671 A672 D672 L672 N672 A673 D673 L673 N673 A674 D674 L674 N674 A675 D675 L675 N675 A676 D676 L676 N676 A677 D677 L677 N677 A678 D678 L678 N678 A679 D679 L679 N679 A680 D680 L680 N680 A681 D681 L681 N681 A682 D682 L682 N682 A683 D683 L683 N683 A684 D684 L684 N684 A685 D685 L685 N685 A686 D686 L686 N686 A687 D687 L687 N687 A688 D688 L688 N688 A689 D689 L689 N689 A690 D690 L690 N690 A691 D691 L691 N691 A692 D692 L692 N692 A693 D693 L693 N693 A694 D694 L694 N694 A695 D695 L695 N695 A696 D696 L696 N696 A697 D697 L697 N697 A698 D698 L698 N698 A699 D699 L699 N699 A700 D700 L700 N700 A701 D701 L701 N701 A702 D702 L702 N702 A703 D703 L703 N703 A704 D704 L704 N704 A705 D705 L705 N705 A706 D706 L706 N706 A707 D707 L707 N707 A708 D708 L708 N708 A709 D709 L709 N709 A710 D710 L710 N710 A711 D711 L711 N711 A712 D712 L712 N712 A713 D713 L713 N713 A714 D714 L714 N714 A715 D715 L715 N715 A716 D716 L716 N716 A717 D717 L717 N717 A718 D718 L718 N718 A719 D719 L719 N719 A720 D720 L720 N720 A721 D721 L721 N721 A722 D722 L722 N722 A723 D723 L723 N723 A724 D724 L724 N724 A725 D725 L725 N725 A726 D726 L726 N726 A727 D727 L727 N727 A728 D728 L728 N728 A729 D729 L729 N729 A730 D730 L730 N730 A731 D731 L731 N731 A732 D732 L732 N732 A733 D733 L733 N733 A734 D734 L734 N734 A735 D735 L735 N735 A736 D736 L736 N736 A737 D737 L737 N737 A738 D738 L738 N738 A739 D739 L739 N739 A740 D740 L740 N740 A741 D741 L741 N741 A742 D742 L742 N742 A743 D743 L743 N743 A744 D744 L744 N744 A745 D745 L745 N745 A746 D746 L746 N746 A747 D747 L747 N747 A748 D748 L748 N748 A749 D749 L749 N749 A750 D750 L750 N750 A751 D751 L751 N751 A752 D752 L752 N752 A753 D753 L753 N753 A754 D754 L754 N754 A755 D755 L755 N755 A756 D756 L756 N756 A757 D757 L757 N757 A758 D758 L758 N758 A759 D759 L759 N759 A760 D760 L760 N760 A761 D761 L761 N761 A762 D762 L762 N762 A763 D763 L763 N763 A764 D764 L764 N764 A765 D765 L765 N765 A766 D766 L766 N766 A767 D767 L767 N767 A768 D768 L768 N768 A769 D769 L769 N769 A770 D770 L770 N770 A771 D771 L771 N771">
    <cfRule type="cellIs" dxfId="0"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U1036"/>
  <sheetViews>
    <sheetView workbookViewId="0" showGridLines="0" defaultGridColor="1"/>
  </sheetViews>
  <sheetFormatPr defaultColWidth="8.83333" defaultRowHeight="13.5" customHeight="1" outlineLevelRow="0" outlineLevelCol="0"/>
  <cols>
    <col min="1" max="1" width="9" style="46" customWidth="1"/>
    <col min="2" max="2" width="15.6719" style="46" customWidth="1"/>
    <col min="3" max="3" width="18.8516" style="46" customWidth="1"/>
    <col min="4" max="4" width="11.6719" style="46" customWidth="1"/>
    <col min="5" max="5" width="9.67188" style="46" customWidth="1"/>
    <col min="6" max="6" width="10.1719" style="46" customWidth="1"/>
    <col min="7" max="7" width="9.67188" style="46" customWidth="1"/>
    <col min="8" max="8" width="9.67188" style="46" customWidth="1"/>
    <col min="9" max="9" width="9.67188" style="46" customWidth="1"/>
    <col min="10" max="10" width="9.67188" style="46" customWidth="1"/>
    <col min="11" max="11" width="10.8516" style="46" customWidth="1"/>
    <col min="12" max="12" width="9.67188" style="46" customWidth="1"/>
    <col min="13" max="13" width="10.6719" style="46" customWidth="1"/>
    <col min="14" max="14" width="10.8516" style="46" customWidth="1"/>
    <col min="15" max="15" width="12.6719" style="46" customWidth="1"/>
    <col min="16" max="16" width="12.6719" style="46" customWidth="1"/>
    <col min="17" max="17" width="12.6719" style="46" customWidth="1"/>
    <col min="18" max="18" width="14.8516" style="46" customWidth="1"/>
    <col min="19" max="19" width="9" style="46" customWidth="1"/>
    <col min="20" max="20" width="9" style="46" customWidth="1"/>
    <col min="21" max="21" width="9" style="46" customWidth="1"/>
    <col min="22" max="256" width="8.85156" style="46" customWidth="1"/>
  </cols>
  <sheetData>
    <row r="1" ht="20.1" customHeight="1">
      <c r="A1" t="s" s="15">
        <v>0</v>
      </c>
      <c r="B1" t="s" s="15">
        <v>1</v>
      </c>
      <c r="C1" t="s" s="15">
        <v>2</v>
      </c>
      <c r="D1" t="s" s="15">
        <v>3</v>
      </c>
      <c r="E1" t="s" s="15">
        <v>4</v>
      </c>
      <c r="F1" t="s" s="15">
        <v>5</v>
      </c>
      <c r="G1" t="s" s="15">
        <v>6</v>
      </c>
      <c r="H1" t="s" s="15">
        <v>7</v>
      </c>
      <c r="I1" t="s" s="15">
        <v>8</v>
      </c>
      <c r="J1" t="s" s="15">
        <v>9</v>
      </c>
      <c r="K1" t="s" s="15">
        <v>1369</v>
      </c>
      <c r="L1" t="s" s="15">
        <v>11</v>
      </c>
      <c r="M1" t="s" s="15">
        <v>12</v>
      </c>
      <c r="N1" t="s" s="15">
        <v>1370</v>
      </c>
      <c r="O1" t="s" s="15">
        <v>1371</v>
      </c>
      <c r="P1" t="s" s="15">
        <v>1372</v>
      </c>
      <c r="Q1" t="s" s="15">
        <v>1373</v>
      </c>
      <c r="R1" t="s" s="15">
        <v>1374</v>
      </c>
      <c r="S1" s="47"/>
      <c r="T1" s="48"/>
      <c r="U1" s="49"/>
    </row>
    <row r="2" ht="24.95" customHeight="1">
      <c r="A2" s="8">
        <v>1</v>
      </c>
      <c r="B2" t="s" s="3">
        <v>176</v>
      </c>
      <c r="C2" t="s" s="3">
        <v>176</v>
      </c>
      <c r="D2" s="31"/>
      <c r="E2" t="s" s="4">
        <v>1375</v>
      </c>
      <c r="F2" t="s" s="3">
        <v>181</v>
      </c>
      <c r="G2" t="s" s="3">
        <v>35</v>
      </c>
      <c r="H2" t="s" s="3">
        <v>177</v>
      </c>
      <c r="I2" t="s" s="3">
        <v>19</v>
      </c>
      <c r="J2" t="s" s="3">
        <v>29</v>
      </c>
      <c r="K2" s="31">
        <v>43035</v>
      </c>
      <c r="L2" s="36">
        <f>(R2-K2)/365</f>
        <v>0.1835616438356164</v>
      </c>
      <c r="M2" t="s" s="3">
        <f>IF(L2&gt;5,"5年以上",IF(L2&gt;2,"2-5年",IF(L2&gt;1,"1-2年",IF(L2&gt;0.5,"6-12个月",IF(L2&gt;0.25,"3-6个月","0-3个月")))))</f>
        <v>60</v>
      </c>
      <c r="N2" t="s" s="3">
        <v>1376</v>
      </c>
      <c r="O2" s="31">
        <v>43098</v>
      </c>
      <c r="P2" s="31">
        <v>43133</v>
      </c>
      <c r="Q2" s="31"/>
      <c r="R2" s="31">
        <v>43102</v>
      </c>
      <c r="S2" s="50"/>
      <c r="T2" s="42"/>
      <c r="U2" s="42"/>
    </row>
    <row r="3" ht="24.95" customHeight="1">
      <c r="A3" s="8">
        <v>2</v>
      </c>
      <c r="B3" t="s" s="15">
        <v>267</v>
      </c>
      <c r="C3" t="s" s="15">
        <v>1377</v>
      </c>
      <c r="D3" t="s" s="15">
        <v>490</v>
      </c>
      <c r="E3" t="s" s="17">
        <v>1378</v>
      </c>
      <c r="F3" t="s" s="15">
        <v>279</v>
      </c>
      <c r="G3" t="s" s="15">
        <v>35</v>
      </c>
      <c r="H3" t="s" s="15">
        <v>346</v>
      </c>
      <c r="I3" t="s" s="15">
        <v>19</v>
      </c>
      <c r="J3" t="s" s="15">
        <v>29</v>
      </c>
      <c r="K3" s="16">
        <v>43081</v>
      </c>
      <c r="L3" s="19">
        <f>(R3-K3)/365</f>
        <v>0.05753424657534247</v>
      </c>
      <c r="M3" t="s" s="15">
        <f>IF(L3&gt;5,"5年以上",IF(L3&gt;2,"2-5年",IF(L3&gt;1,"1-2年",IF(L3&gt;0.5,"6-12个月",IF(L3&gt;0.25,"3-6个月","0-3个月")))))</f>
        <v>60</v>
      </c>
      <c r="N3" t="s" s="15">
        <v>1376</v>
      </c>
      <c r="O3" s="16">
        <v>43098</v>
      </c>
      <c r="P3" s="16">
        <v>43133</v>
      </c>
      <c r="Q3" s="16"/>
      <c r="R3" s="16">
        <v>43102</v>
      </c>
      <c r="S3" s="51"/>
      <c r="T3" s="44"/>
      <c r="U3" s="44"/>
    </row>
    <row r="4" ht="24.95" customHeight="1">
      <c r="A4" s="8">
        <v>3</v>
      </c>
      <c r="B4" t="s" s="15">
        <v>1379</v>
      </c>
      <c r="C4" t="s" s="15">
        <v>1379</v>
      </c>
      <c r="D4" t="s" s="15">
        <v>1380</v>
      </c>
      <c r="E4" t="s" s="17">
        <v>1381</v>
      </c>
      <c r="F4" t="s" s="15">
        <v>1159</v>
      </c>
      <c r="G4" t="s" s="15">
        <v>35</v>
      </c>
      <c r="H4" t="s" s="15">
        <v>1204</v>
      </c>
      <c r="I4" t="s" s="15">
        <v>19</v>
      </c>
      <c r="J4" t="s" s="15">
        <v>20</v>
      </c>
      <c r="K4" s="16">
        <v>43018</v>
      </c>
      <c r="L4" s="19">
        <f>(R4-K4)/365</f>
        <v>0.2301369863013699</v>
      </c>
      <c r="M4" t="s" s="15">
        <f>IF(L4&gt;5,"5年以上",IF(L4&gt;2,"2-5年",IF(L4&gt;1,"1-2年",IF(L4&gt;0.5,"6-12个月",IF(L4&gt;0.25,"3-6个月","0-3个月")))))</f>
        <v>60</v>
      </c>
      <c r="N4" t="s" s="15">
        <v>1376</v>
      </c>
      <c r="O4" s="16">
        <v>43098</v>
      </c>
      <c r="P4" s="16">
        <v>43133</v>
      </c>
      <c r="Q4" s="16"/>
      <c r="R4" s="16">
        <v>43102</v>
      </c>
      <c r="S4" s="51"/>
      <c r="T4" s="44"/>
      <c r="U4" s="44"/>
    </row>
    <row r="5" ht="24.95" customHeight="1">
      <c r="A5" s="8">
        <v>4</v>
      </c>
      <c r="B5" t="s" s="15">
        <v>267</v>
      </c>
      <c r="C5" t="s" s="15">
        <v>1382</v>
      </c>
      <c r="D5" t="s" s="15">
        <v>640</v>
      </c>
      <c r="E5" t="s" s="17">
        <v>1383</v>
      </c>
      <c r="F5" t="s" s="15">
        <v>292</v>
      </c>
      <c r="G5" t="s" s="15">
        <v>97</v>
      </c>
      <c r="H5" t="s" s="15">
        <v>1344</v>
      </c>
      <c r="I5" t="s" s="15">
        <v>19</v>
      </c>
      <c r="J5" t="s" s="15">
        <v>29</v>
      </c>
      <c r="K5" s="16">
        <v>42951</v>
      </c>
      <c r="L5" s="19">
        <f>(R5-K5)/365</f>
        <v>0.4136986301369863</v>
      </c>
      <c r="M5" t="s" s="15">
        <f>IF(L5&gt;5,"5年以上",IF(L5&gt;2,"2-5年",IF(L5&gt;1,"1-2年",IF(L5&gt;0.5,"6-12个月",IF(L5&gt;0.25,"3-6个月","0-3个月")))))</f>
        <v>36</v>
      </c>
      <c r="N5" t="s" s="15">
        <v>1376</v>
      </c>
      <c r="O5" s="16">
        <v>43100</v>
      </c>
      <c r="P5" s="16">
        <v>43133</v>
      </c>
      <c r="Q5" s="16"/>
      <c r="R5" s="16">
        <v>43102</v>
      </c>
      <c r="S5" s="51"/>
      <c r="T5" s="44"/>
      <c r="U5" s="44"/>
    </row>
    <row r="6" ht="24.95" customHeight="1">
      <c r="A6" s="8">
        <v>5</v>
      </c>
      <c r="B6" t="s" s="15">
        <v>267</v>
      </c>
      <c r="C6" t="s" s="15">
        <v>606</v>
      </c>
      <c r="D6" t="s" s="15">
        <v>1384</v>
      </c>
      <c r="E6" t="s" s="17">
        <v>1385</v>
      </c>
      <c r="F6" t="s" s="15">
        <v>279</v>
      </c>
      <c r="G6" t="s" s="15">
        <v>35</v>
      </c>
      <c r="H6" t="s" s="15">
        <v>442</v>
      </c>
      <c r="I6" t="s" s="15">
        <v>19</v>
      </c>
      <c r="J6" t="s" s="15">
        <v>29</v>
      </c>
      <c r="K6" s="16">
        <v>43024</v>
      </c>
      <c r="L6" s="19">
        <f>(R6-K6)/365</f>
        <v>0.2136986301369863</v>
      </c>
      <c r="M6" t="s" s="15">
        <f>IF(L6&gt;5,"5年以上",IF(L6&gt;2,"2-5年",IF(L6&gt;1,"1-2年",IF(L6&gt;0.5,"6-12个月",IF(L6&gt;0.25,"3-6个月","0-3个月")))))</f>
        <v>60</v>
      </c>
      <c r="N6" t="s" s="15">
        <v>1376</v>
      </c>
      <c r="O6" s="16">
        <v>43100</v>
      </c>
      <c r="P6" s="16">
        <v>43133</v>
      </c>
      <c r="Q6" s="16"/>
      <c r="R6" s="16">
        <v>43102</v>
      </c>
      <c r="S6" s="51"/>
      <c r="T6" s="44"/>
      <c r="U6" s="44"/>
    </row>
    <row r="7" ht="24.95" customHeight="1">
      <c r="A7" s="8">
        <v>6</v>
      </c>
      <c r="B7" t="s" s="15">
        <v>267</v>
      </c>
      <c r="C7" t="s" s="15">
        <v>1386</v>
      </c>
      <c r="D7" t="s" s="15">
        <v>640</v>
      </c>
      <c r="E7" t="s" s="17">
        <v>1387</v>
      </c>
      <c r="F7" t="s" s="15">
        <v>279</v>
      </c>
      <c r="G7" t="s" s="15">
        <v>35</v>
      </c>
      <c r="H7" t="s" s="15">
        <v>317</v>
      </c>
      <c r="I7" t="s" s="15">
        <v>19</v>
      </c>
      <c r="J7" t="s" s="15">
        <v>20</v>
      </c>
      <c r="K7" s="16">
        <v>43038</v>
      </c>
      <c r="L7" s="19">
        <f>(R7-K7)/365</f>
        <v>0.1753424657534247</v>
      </c>
      <c r="M7" t="s" s="15">
        <f>IF(L7&gt;5,"5年以上",IF(L7&gt;2,"2-5年",IF(L7&gt;1,"1-2年",IF(L7&gt;0.5,"6-12个月",IF(L7&gt;0.25,"3-6个月","0-3个月")))))</f>
        <v>60</v>
      </c>
      <c r="N7" t="s" s="15">
        <v>1376</v>
      </c>
      <c r="O7" s="16">
        <v>43098</v>
      </c>
      <c r="P7" s="16">
        <v>43133</v>
      </c>
      <c r="Q7" s="16"/>
      <c r="R7" s="16">
        <v>43102</v>
      </c>
      <c r="S7" s="51"/>
      <c r="T7" s="44"/>
      <c r="U7" s="44"/>
    </row>
    <row r="8" ht="24.95" customHeight="1">
      <c r="A8" s="8">
        <v>7</v>
      </c>
      <c r="B8" t="s" s="15">
        <v>267</v>
      </c>
      <c r="C8" t="s" s="15">
        <v>959</v>
      </c>
      <c r="D8" t="s" s="15">
        <v>319</v>
      </c>
      <c r="E8" t="s" s="17">
        <v>1388</v>
      </c>
      <c r="F8" t="s" s="15">
        <v>279</v>
      </c>
      <c r="G8" t="s" s="15">
        <v>35</v>
      </c>
      <c r="H8" t="s" s="15">
        <v>1389</v>
      </c>
      <c r="I8" t="s" s="15">
        <v>19</v>
      </c>
      <c r="J8" t="s" s="15">
        <v>20</v>
      </c>
      <c r="K8" s="16">
        <v>43088</v>
      </c>
      <c r="L8" s="19">
        <f>(R8-K8)/365</f>
        <v>0.03835616438356165</v>
      </c>
      <c r="M8" t="s" s="15">
        <f>IF(L8&gt;5,"5年以上",IF(L8&gt;2,"2-5年",IF(L8&gt;1,"1-2年",IF(L8&gt;0.5,"6-12个月",IF(L8&gt;0.25,"3-6个月","0-3个月")))))</f>
        <v>60</v>
      </c>
      <c r="N8" t="s" s="15">
        <v>1390</v>
      </c>
      <c r="O8" t="s" s="15">
        <v>1390</v>
      </c>
      <c r="P8" s="16"/>
      <c r="Q8" s="16">
        <v>43097</v>
      </c>
      <c r="R8" s="16">
        <v>43102</v>
      </c>
      <c r="S8" s="51"/>
      <c r="T8" s="44"/>
      <c r="U8" s="44"/>
    </row>
    <row r="9" ht="24.95" customHeight="1">
      <c r="A9" s="8">
        <v>8</v>
      </c>
      <c r="B9" t="s" s="3">
        <v>137</v>
      </c>
      <c r="C9" t="s" s="3">
        <v>149</v>
      </c>
      <c r="D9" s="31"/>
      <c r="E9" t="s" s="4">
        <v>1391</v>
      </c>
      <c r="F9" t="s" s="3">
        <v>152</v>
      </c>
      <c r="G9" t="s" s="3">
        <v>35</v>
      </c>
      <c r="H9" t="s" s="3">
        <v>145</v>
      </c>
      <c r="I9" t="s" s="3">
        <v>19</v>
      </c>
      <c r="J9" t="s" s="3">
        <v>20</v>
      </c>
      <c r="K9" s="31">
        <v>43060</v>
      </c>
      <c r="L9" s="36">
        <f>(R9-K9)/365</f>
        <v>0.1178082191780822</v>
      </c>
      <c r="M9" t="s" s="3">
        <f>IF(L9&gt;5,"5年以上",IF(L9&gt;2,"2-5年",IF(L9&gt;1,"1-2年",IF(L9&gt;0.5,"6-12个月",IF(L9&gt;0.25,"3-6个月","0-3个月")))))</f>
        <v>60</v>
      </c>
      <c r="N9" t="s" s="3">
        <v>1376</v>
      </c>
      <c r="O9" s="31">
        <v>43062</v>
      </c>
      <c r="P9" t="s" s="3">
        <v>1392</v>
      </c>
      <c r="Q9" s="31"/>
      <c r="R9" s="31">
        <v>43103</v>
      </c>
      <c r="S9" s="51"/>
      <c r="T9" s="44"/>
      <c r="U9" s="44"/>
    </row>
    <row r="10" ht="24.95" customHeight="1">
      <c r="A10" s="8">
        <v>9</v>
      </c>
      <c r="B10" t="s" s="15">
        <v>267</v>
      </c>
      <c r="C10" t="s" s="15">
        <v>1382</v>
      </c>
      <c r="D10" t="s" s="15">
        <v>1384</v>
      </c>
      <c r="E10" t="s" s="17">
        <v>1393</v>
      </c>
      <c r="F10" t="s" s="15">
        <v>292</v>
      </c>
      <c r="G10" t="s" s="15">
        <v>97</v>
      </c>
      <c r="H10" t="s" s="15">
        <v>1344</v>
      </c>
      <c r="I10" t="s" s="15">
        <v>19</v>
      </c>
      <c r="J10" t="s" s="15">
        <v>20</v>
      </c>
      <c r="K10" s="16">
        <v>42822</v>
      </c>
      <c r="L10" s="19">
        <f>(R10-K10)/365</f>
        <v>0.7698630136986301</v>
      </c>
      <c r="M10" t="s" s="15">
        <f>IF(L10&gt;5,"5年以上",IF(L10&gt;2,"2-5年",IF(L10&gt;1,"1-2年",IF(L10&gt;0.5,"6-12个月",IF(L10&gt;0.25,"3-6个月","0-3个月")))))</f>
        <v>54</v>
      </c>
      <c r="N10" t="s" s="15">
        <v>1390</v>
      </c>
      <c r="O10" t="s" s="15">
        <v>1390</v>
      </c>
      <c r="P10" s="16"/>
      <c r="Q10" s="16">
        <v>43099</v>
      </c>
      <c r="R10" s="16">
        <v>43103</v>
      </c>
      <c r="S10" s="51"/>
      <c r="T10" s="44"/>
      <c r="U10" s="44"/>
    </row>
    <row r="11" ht="24.95" customHeight="1">
      <c r="A11" s="8">
        <v>10</v>
      </c>
      <c r="B11" t="s" s="15">
        <v>267</v>
      </c>
      <c r="C11" t="s" s="15">
        <v>959</v>
      </c>
      <c r="D11" s="16"/>
      <c r="E11" t="s" s="17">
        <v>1394</v>
      </c>
      <c r="F11" t="s" s="15">
        <v>279</v>
      </c>
      <c r="G11" t="s" s="15">
        <v>35</v>
      </c>
      <c r="H11" t="s" s="15">
        <v>1395</v>
      </c>
      <c r="I11" t="s" s="15">
        <v>19</v>
      </c>
      <c r="J11" t="s" s="15">
        <v>29</v>
      </c>
      <c r="K11" s="16">
        <v>42892</v>
      </c>
      <c r="L11" s="19">
        <f>(R11-K11)/365</f>
        <v>0.5780821917808219</v>
      </c>
      <c r="M11" t="s" s="15">
        <f>IF(L11&gt;5,"5年以上",IF(L11&gt;2,"2-5年",IF(L11&gt;1,"1-2年",IF(L11&gt;0.5,"6-12个月",IF(L11&gt;0.25,"3-6个月","0-3个月")))))</f>
        <v>54</v>
      </c>
      <c r="N11" t="s" s="15">
        <v>1376</v>
      </c>
      <c r="O11" s="16">
        <v>43099</v>
      </c>
      <c r="P11" s="16">
        <v>43133</v>
      </c>
      <c r="Q11" s="16"/>
      <c r="R11" s="16">
        <v>43103</v>
      </c>
      <c r="S11" s="51"/>
      <c r="T11" s="44"/>
      <c r="U11" s="44"/>
    </row>
    <row r="12" ht="24.95" customHeight="1">
      <c r="A12" s="8">
        <v>11</v>
      </c>
      <c r="B12" t="s" s="3">
        <v>1220</v>
      </c>
      <c r="C12" t="s" s="3">
        <v>1221</v>
      </c>
      <c r="D12" t="s" s="3">
        <v>1232</v>
      </c>
      <c r="E12" t="s" s="4">
        <v>1396</v>
      </c>
      <c r="F12" t="s" s="3">
        <v>1159</v>
      </c>
      <c r="G12" t="s" s="3">
        <v>35</v>
      </c>
      <c r="H12" t="s" s="3">
        <v>1233</v>
      </c>
      <c r="I12" t="s" s="3">
        <v>19</v>
      </c>
      <c r="J12" t="s" s="3">
        <v>20</v>
      </c>
      <c r="K12" s="31">
        <v>43089</v>
      </c>
      <c r="L12" s="36">
        <f>(R12-K12)/365</f>
        <v>0.0410958904109589</v>
      </c>
      <c r="M12" t="s" s="3">
        <f>IF(L12&gt;5,"5年以上",IF(L12&gt;2,"2-5年",IF(L12&gt;1,"1-2年",IF(L12&gt;0.5,"6-12个月",IF(L12&gt;0.25,"3-6个月","0-3个月")))))</f>
        <v>60</v>
      </c>
      <c r="N12" t="s" s="3">
        <v>1376</v>
      </c>
      <c r="O12" s="31">
        <v>43102</v>
      </c>
      <c r="P12" s="31">
        <v>43154</v>
      </c>
      <c r="Q12" s="31"/>
      <c r="R12" s="31">
        <v>43104</v>
      </c>
      <c r="S12" s="51"/>
      <c r="T12" s="44"/>
      <c r="U12" s="44"/>
    </row>
    <row r="13" ht="24.95" customHeight="1">
      <c r="A13" s="8">
        <v>12</v>
      </c>
      <c r="B13" t="s" s="15">
        <v>267</v>
      </c>
      <c r="C13" t="s" s="15">
        <v>885</v>
      </c>
      <c r="D13" t="s" s="15">
        <v>1384</v>
      </c>
      <c r="E13" t="s" s="17">
        <v>1397</v>
      </c>
      <c r="F13" t="s" s="15">
        <v>292</v>
      </c>
      <c r="G13" t="s" s="15">
        <v>97</v>
      </c>
      <c r="H13" t="s" s="15">
        <v>464</v>
      </c>
      <c r="I13" t="s" s="15">
        <v>19</v>
      </c>
      <c r="J13" t="s" s="15">
        <v>29</v>
      </c>
      <c r="K13" s="16">
        <v>42685</v>
      </c>
      <c r="L13" s="19">
        <f>(R13-K13)/365</f>
        <v>1.147945205479452</v>
      </c>
      <c r="M13" t="s" s="15">
        <f>IF(L13&gt;5,"5年以上",IF(L13&gt;2,"2-5年",IF(L13&gt;1,"1-2年",IF(L13&gt;0.5,"6-12个月",IF(L13&gt;0.25,"3-6个月","0-3个月")))))</f>
        <v>38</v>
      </c>
      <c r="N13" t="s" s="15">
        <v>1390</v>
      </c>
      <c r="O13" t="s" s="15">
        <v>1390</v>
      </c>
      <c r="P13" s="16"/>
      <c r="Q13" s="16">
        <v>43099</v>
      </c>
      <c r="R13" s="16">
        <v>43104</v>
      </c>
      <c r="S13" s="51"/>
      <c r="T13" s="44"/>
      <c r="U13" s="44"/>
    </row>
    <row r="14" ht="24.95" customHeight="1">
      <c r="A14" s="8">
        <v>13</v>
      </c>
      <c r="B14" t="s" s="15">
        <v>267</v>
      </c>
      <c r="C14" t="s" s="15">
        <v>1398</v>
      </c>
      <c r="D14" t="s" s="15">
        <v>1384</v>
      </c>
      <c r="E14" t="s" s="17">
        <v>1399</v>
      </c>
      <c r="F14" t="s" s="15">
        <v>279</v>
      </c>
      <c r="G14" t="s" s="15">
        <v>35</v>
      </c>
      <c r="H14" t="s" s="15">
        <v>1001</v>
      </c>
      <c r="I14" t="s" s="15">
        <v>19</v>
      </c>
      <c r="J14" t="s" s="15">
        <v>20</v>
      </c>
      <c r="K14" s="16">
        <v>43102</v>
      </c>
      <c r="L14" s="19">
        <f>(R14-K14)/365</f>
        <v>0.005479452054794521</v>
      </c>
      <c r="M14" t="s" s="15">
        <f>IF(L14&gt;5,"5年以上",IF(L14&gt;2,"2-5年",IF(L14&gt;1,"1-2年",IF(L14&gt;0.5,"6-12个月",IF(L14&gt;0.25,"3-6个月","0-3个月")))))</f>
        <v>60</v>
      </c>
      <c r="N14" t="s" s="15">
        <v>1390</v>
      </c>
      <c r="O14" t="s" s="15">
        <v>1390</v>
      </c>
      <c r="P14" s="16"/>
      <c r="Q14" s="16">
        <v>43104</v>
      </c>
      <c r="R14" s="16">
        <v>43104</v>
      </c>
      <c r="S14" s="51"/>
      <c r="T14" s="44"/>
      <c r="U14" s="44"/>
    </row>
    <row r="15" ht="24.95" customHeight="1">
      <c r="A15" s="8">
        <v>14</v>
      </c>
      <c r="B15" t="s" s="15">
        <v>267</v>
      </c>
      <c r="C15" t="s" s="15">
        <v>1133</v>
      </c>
      <c r="D15" s="16"/>
      <c r="E15" t="s" s="17">
        <v>1400</v>
      </c>
      <c r="F15" t="s" s="15">
        <v>1138</v>
      </c>
      <c r="G15" t="s" s="15">
        <v>35</v>
      </c>
      <c r="H15" t="s" s="15">
        <v>1401</v>
      </c>
      <c r="I15" t="s" s="15">
        <v>1126</v>
      </c>
      <c r="J15" t="s" s="15">
        <v>29</v>
      </c>
      <c r="K15" s="16">
        <v>43079</v>
      </c>
      <c r="L15" s="19">
        <f>(R15-K15)/365</f>
        <v>0.0684931506849315</v>
      </c>
      <c r="M15" t="s" s="15">
        <f>IF(L15&gt;5,"5年以上",IF(L15&gt;2,"2-5年",IF(L15&gt;1,"1-2年",IF(L15&gt;0.5,"6-12个月",IF(L15&gt;0.25,"3-6个月","0-3个月")))))</f>
        <v>60</v>
      </c>
      <c r="N15" t="s" s="15">
        <v>1390</v>
      </c>
      <c r="O15" t="s" s="15">
        <v>1390</v>
      </c>
      <c r="P15" s="16"/>
      <c r="Q15" s="16">
        <v>43080</v>
      </c>
      <c r="R15" s="16">
        <v>43104</v>
      </c>
      <c r="S15" s="51"/>
      <c r="T15" s="44"/>
      <c r="U15" s="44"/>
    </row>
    <row r="16" ht="24.95" customHeight="1">
      <c r="A16" s="8">
        <v>15</v>
      </c>
      <c r="B16" t="s" s="15">
        <v>267</v>
      </c>
      <c r="C16" t="s" s="15">
        <v>1133</v>
      </c>
      <c r="D16" s="16"/>
      <c r="E16" t="s" s="17">
        <v>1402</v>
      </c>
      <c r="F16" t="s" s="15">
        <v>1138</v>
      </c>
      <c r="G16" t="s" s="15">
        <v>35</v>
      </c>
      <c r="H16" t="s" s="15">
        <v>1401</v>
      </c>
      <c r="I16" t="s" s="15">
        <v>1126</v>
      </c>
      <c r="J16" t="s" s="15">
        <v>29</v>
      </c>
      <c r="K16" s="16">
        <v>43079</v>
      </c>
      <c r="L16" s="19">
        <f>(R16-K16)/365</f>
        <v>0.0684931506849315</v>
      </c>
      <c r="M16" t="s" s="15">
        <f>IF(L16&gt;5,"5年以上",IF(L16&gt;2,"2-5年",IF(L16&gt;1,"1-2年",IF(L16&gt;0.5,"6-12个月",IF(L16&gt;0.25,"3-6个月","0-3个月")))))</f>
        <v>60</v>
      </c>
      <c r="N16" t="s" s="15">
        <v>1390</v>
      </c>
      <c r="O16" t="s" s="15">
        <v>1390</v>
      </c>
      <c r="P16" s="16"/>
      <c r="Q16" s="16">
        <v>43080</v>
      </c>
      <c r="R16" s="16">
        <v>43104</v>
      </c>
      <c r="S16" s="51"/>
      <c r="T16" s="44"/>
      <c r="U16" s="44"/>
    </row>
    <row r="17" ht="24.95" customHeight="1">
      <c r="A17" s="8">
        <v>16</v>
      </c>
      <c r="B17" t="s" s="3">
        <v>267</v>
      </c>
      <c r="C17" t="s" s="3">
        <v>1403</v>
      </c>
      <c r="D17" t="s" s="3">
        <v>1384</v>
      </c>
      <c r="E17" t="s" s="4">
        <v>1404</v>
      </c>
      <c r="F17" t="s" s="3">
        <v>279</v>
      </c>
      <c r="G17" t="s" s="3">
        <v>35</v>
      </c>
      <c r="H17" t="s" s="3">
        <v>968</v>
      </c>
      <c r="I17" t="s" s="3">
        <v>1405</v>
      </c>
      <c r="J17" t="s" s="3">
        <v>20</v>
      </c>
      <c r="K17" s="31">
        <v>43059</v>
      </c>
      <c r="L17" s="36">
        <f>(R17-K17)/365</f>
        <v>0.126027397260274</v>
      </c>
      <c r="M17" t="s" s="3">
        <f>IF(L17&gt;5,"5年以上",IF(L17&gt;2,"2-5年",IF(L17&gt;1,"1-2年",IF(L17&gt;0.5,"6-12个月",IF(L17&gt;0.25,"3-6个月","0-3个月")))))</f>
        <v>60</v>
      </c>
      <c r="N17" t="s" s="3">
        <v>1376</v>
      </c>
      <c r="O17" s="31">
        <v>43104</v>
      </c>
      <c r="P17" s="31">
        <v>43154</v>
      </c>
      <c r="Q17" s="31"/>
      <c r="R17" s="31">
        <v>43105</v>
      </c>
      <c r="S17" s="51"/>
      <c r="T17" s="44"/>
      <c r="U17" s="44"/>
    </row>
    <row r="18" ht="24.95" customHeight="1">
      <c r="A18" s="8">
        <v>17</v>
      </c>
      <c r="B18" t="s" s="15">
        <v>267</v>
      </c>
      <c r="C18" t="s" s="15">
        <v>1377</v>
      </c>
      <c r="D18" t="s" s="15">
        <v>1384</v>
      </c>
      <c r="E18" t="s" s="17">
        <v>1406</v>
      </c>
      <c r="F18" t="s" s="15">
        <v>279</v>
      </c>
      <c r="G18" t="s" s="15">
        <v>35</v>
      </c>
      <c r="H18" t="s" s="15">
        <v>1407</v>
      </c>
      <c r="I18" t="s" s="15">
        <v>19</v>
      </c>
      <c r="J18" t="s" s="15">
        <v>29</v>
      </c>
      <c r="K18" s="16">
        <v>43070</v>
      </c>
      <c r="L18" s="19">
        <f>(R18-K18)/365</f>
        <v>0.0958904109589041</v>
      </c>
      <c r="M18" t="s" s="15">
        <f>IF(L18&gt;5,"5年以上",IF(L18&gt;2,"2-5年",IF(L18&gt;1,"1-2年",IF(L18&gt;0.5,"6-12个月",IF(L18&gt;0.25,"3-6个月","0-3个月")))))</f>
        <v>60</v>
      </c>
      <c r="N18" t="s" s="15">
        <v>1376</v>
      </c>
      <c r="O18" s="16">
        <v>43104</v>
      </c>
      <c r="P18" s="16">
        <v>43154</v>
      </c>
      <c r="Q18" s="16"/>
      <c r="R18" s="16">
        <v>43105</v>
      </c>
      <c r="S18" s="51"/>
      <c r="T18" s="44"/>
      <c r="U18" s="44"/>
    </row>
    <row r="19" ht="24.95" customHeight="1">
      <c r="A19" s="8">
        <v>18</v>
      </c>
      <c r="B19" t="s" s="15">
        <v>267</v>
      </c>
      <c r="C19" t="s" s="15">
        <v>1377</v>
      </c>
      <c r="D19" t="s" s="15">
        <v>640</v>
      </c>
      <c r="E19" t="s" s="17">
        <v>1408</v>
      </c>
      <c r="F19" t="s" s="15">
        <v>279</v>
      </c>
      <c r="G19" t="s" s="15">
        <v>35</v>
      </c>
      <c r="H19" t="s" s="15">
        <v>1409</v>
      </c>
      <c r="I19" t="s" s="15">
        <v>19</v>
      </c>
      <c r="J19" t="s" s="15">
        <v>29</v>
      </c>
      <c r="K19" s="16">
        <v>43045</v>
      </c>
      <c r="L19" s="19">
        <f>(R19-K19)/365</f>
        <v>0.1643835616438356</v>
      </c>
      <c r="M19" t="s" s="15">
        <f>IF(L19&gt;5,"5年以上",IF(L19&gt;2,"2-5年",IF(L19&gt;1,"1-2年",IF(L19&gt;0.5,"6-12个月",IF(L19&gt;0.25,"3-6个月","0-3个月")))))</f>
        <v>60</v>
      </c>
      <c r="N19" t="s" s="15">
        <v>1376</v>
      </c>
      <c r="O19" s="16">
        <v>43104</v>
      </c>
      <c r="P19" s="16">
        <v>43154</v>
      </c>
      <c r="Q19" s="16"/>
      <c r="R19" s="16">
        <v>43105</v>
      </c>
      <c r="S19" s="51"/>
      <c r="T19" s="44"/>
      <c r="U19" s="44"/>
    </row>
    <row r="20" ht="24.95" customHeight="1">
      <c r="A20" s="8">
        <v>19</v>
      </c>
      <c r="B20" t="s" s="15">
        <v>267</v>
      </c>
      <c r="C20" t="s" s="15">
        <v>1410</v>
      </c>
      <c r="D20" t="s" s="15">
        <v>313</v>
      </c>
      <c r="E20" t="s" s="17">
        <v>1411</v>
      </c>
      <c r="F20" t="s" s="15">
        <v>315</v>
      </c>
      <c r="G20" t="s" s="15">
        <v>35</v>
      </c>
      <c r="H20" t="s" s="15">
        <v>886</v>
      </c>
      <c r="I20" t="s" s="15">
        <v>313</v>
      </c>
      <c r="J20" t="s" s="15">
        <v>20</v>
      </c>
      <c r="K20" s="16">
        <v>42922</v>
      </c>
      <c r="L20" s="19">
        <f>(R20-K20)/365</f>
        <v>0.5013698630136987</v>
      </c>
      <c r="M20" t="s" s="15">
        <f>IF(L20&gt;5,"5年以上",IF(L20&gt;2,"2-5年",IF(L20&gt;1,"1-2年",IF(L20&gt;0.5,"6-12个月",IF(L20&gt;0.25,"3-6个月","0-3个月")))))</f>
        <v>54</v>
      </c>
      <c r="N20" t="s" s="15">
        <v>1390</v>
      </c>
      <c r="O20" t="s" s="15">
        <v>1390</v>
      </c>
      <c r="P20" s="16"/>
      <c r="Q20" s="16">
        <v>43047</v>
      </c>
      <c r="R20" s="16">
        <v>43105</v>
      </c>
      <c r="S20" s="51"/>
      <c r="T20" s="44"/>
      <c r="U20" s="44"/>
    </row>
    <row r="21" ht="24.95" customHeight="1">
      <c r="A21" s="8">
        <v>20</v>
      </c>
      <c r="B21" t="s" s="3">
        <v>267</v>
      </c>
      <c r="C21" t="s" s="3">
        <v>300</v>
      </c>
      <c r="D21" t="s" s="3">
        <v>1384</v>
      </c>
      <c r="E21" t="s" s="4">
        <v>1412</v>
      </c>
      <c r="F21" t="s" s="3">
        <v>279</v>
      </c>
      <c r="G21" t="s" s="3">
        <v>35</v>
      </c>
      <c r="H21" t="s" s="3">
        <v>1413</v>
      </c>
      <c r="I21" t="s" s="3">
        <v>19</v>
      </c>
      <c r="J21" t="s" s="3">
        <v>20</v>
      </c>
      <c r="K21" s="31">
        <v>43073</v>
      </c>
      <c r="L21" s="36">
        <f>(R21-K21)/365</f>
        <v>0.0958904109589041</v>
      </c>
      <c r="M21" t="s" s="3">
        <f>IF(L21&gt;5,"5年以上",IF(L21&gt;2,"2-5年",IF(L21&gt;1,"1-2年",IF(L21&gt;0.5,"6-12个月",IF(L21&gt;0.25,"3-6个月","0-3个月")))))</f>
        <v>60</v>
      </c>
      <c r="N21" t="s" s="3">
        <v>1376</v>
      </c>
      <c r="O21" s="31">
        <v>43107</v>
      </c>
      <c r="P21" s="31">
        <v>43154</v>
      </c>
      <c r="Q21" s="31"/>
      <c r="R21" s="31">
        <v>43108</v>
      </c>
      <c r="S21" s="51"/>
      <c r="T21" s="44"/>
      <c r="U21" s="44"/>
    </row>
    <row r="22" ht="24.95" customHeight="1">
      <c r="A22" s="8">
        <v>21</v>
      </c>
      <c r="B22" t="s" s="15">
        <v>267</v>
      </c>
      <c r="C22" t="s" s="15">
        <v>300</v>
      </c>
      <c r="D22" t="s" s="15">
        <v>490</v>
      </c>
      <c r="E22" t="s" s="17">
        <v>1414</v>
      </c>
      <c r="F22" t="s" s="15">
        <v>279</v>
      </c>
      <c r="G22" t="s" s="15">
        <v>35</v>
      </c>
      <c r="H22" t="s" s="15">
        <v>1415</v>
      </c>
      <c r="I22" t="s" s="15">
        <v>19</v>
      </c>
      <c r="J22" t="s" s="15">
        <v>29</v>
      </c>
      <c r="K22" s="16">
        <v>43087</v>
      </c>
      <c r="L22" s="19">
        <f>(R22-K22)/365</f>
        <v>0.05753424657534247</v>
      </c>
      <c r="M22" t="s" s="15">
        <f>IF(L22&gt;5,"5年以上",IF(L22&gt;2,"2-5年",IF(L22&gt;1,"1-2年",IF(L22&gt;0.5,"6-12个月",IF(L22&gt;0.25,"3-6个月","0-3个月")))))</f>
        <v>60</v>
      </c>
      <c r="N22" t="s" s="15">
        <v>1376</v>
      </c>
      <c r="O22" s="16">
        <v>43105</v>
      </c>
      <c r="P22" s="16">
        <v>43154</v>
      </c>
      <c r="Q22" s="16"/>
      <c r="R22" s="16">
        <v>43108</v>
      </c>
      <c r="S22" s="51"/>
      <c r="T22" s="44"/>
      <c r="U22" s="44"/>
    </row>
    <row r="23" ht="24.95" customHeight="1">
      <c r="A23" s="8">
        <v>22</v>
      </c>
      <c r="B23" t="s" s="15">
        <v>221</v>
      </c>
      <c r="C23" t="s" s="15">
        <v>238</v>
      </c>
      <c r="D23" s="16"/>
      <c r="E23" t="s" s="17">
        <v>1416</v>
      </c>
      <c r="F23" t="s" s="15">
        <v>206</v>
      </c>
      <c r="G23" t="s" s="15">
        <v>35</v>
      </c>
      <c r="H23" t="s" s="15">
        <v>239</v>
      </c>
      <c r="I23" t="s" s="15">
        <v>19</v>
      </c>
      <c r="J23" t="s" s="15">
        <v>29</v>
      </c>
      <c r="K23" s="16">
        <v>42872</v>
      </c>
      <c r="L23" s="19">
        <f>(R23-K23)/365</f>
        <v>0.6465753424657534</v>
      </c>
      <c r="M23" t="s" s="15">
        <f>IF(L23&gt;5,"5年以上",IF(L23&gt;2,"2-5年",IF(L23&gt;1,"1-2年",IF(L23&gt;0.5,"6-12个月",IF(L23&gt;0.25,"3-6个月","0-3个月")))))</f>
        <v>54</v>
      </c>
      <c r="N23" t="s" s="15">
        <v>1390</v>
      </c>
      <c r="O23" t="s" s="15">
        <v>1390</v>
      </c>
      <c r="P23" s="16"/>
      <c r="Q23" s="16">
        <v>43108</v>
      </c>
      <c r="R23" s="16">
        <v>43108</v>
      </c>
      <c r="S23" s="51"/>
      <c r="T23" s="44"/>
      <c r="U23" s="44"/>
    </row>
    <row r="24" ht="24.95" customHeight="1">
      <c r="A24" s="8">
        <v>23</v>
      </c>
      <c r="B24" t="s" s="3">
        <v>267</v>
      </c>
      <c r="C24" t="s" s="3">
        <v>1417</v>
      </c>
      <c r="D24" t="s" s="3">
        <v>319</v>
      </c>
      <c r="E24" t="s" s="4">
        <v>1418</v>
      </c>
      <c r="F24" t="s" s="3">
        <v>279</v>
      </c>
      <c r="G24" t="s" s="3">
        <v>35</v>
      </c>
      <c r="H24" t="s" s="3">
        <v>1419</v>
      </c>
      <c r="I24" t="s" s="3">
        <v>19</v>
      </c>
      <c r="J24" t="s" s="3">
        <v>20</v>
      </c>
      <c r="K24" s="31">
        <v>43039</v>
      </c>
      <c r="L24" s="36">
        <f>(R24-K24)/365</f>
        <v>0.1917808219178082</v>
      </c>
      <c r="M24" t="s" s="3">
        <f>IF(L24&gt;5,"5年以上",IF(L24&gt;2,"2-5年",IF(L24&gt;1,"1-2年",IF(L24&gt;0.5,"6-12个月",IF(L24&gt;0.25,"3-6个月","0-3个月")))))</f>
        <v>60</v>
      </c>
      <c r="N24" t="s" s="3">
        <v>1376</v>
      </c>
      <c r="O24" s="31">
        <v>43108</v>
      </c>
      <c r="P24" s="31">
        <v>43154</v>
      </c>
      <c r="Q24" s="31"/>
      <c r="R24" s="31">
        <v>43109</v>
      </c>
      <c r="S24" s="51"/>
      <c r="T24" s="44"/>
      <c r="U24" s="44"/>
    </row>
    <row r="25" ht="24.95" customHeight="1">
      <c r="A25" s="8">
        <v>24</v>
      </c>
      <c r="B25" t="s" s="3">
        <v>1379</v>
      </c>
      <c r="C25" t="s" s="3">
        <v>1379</v>
      </c>
      <c r="D25" t="s" s="3">
        <v>1420</v>
      </c>
      <c r="E25" t="s" s="4">
        <v>1421</v>
      </c>
      <c r="F25" t="s" s="3">
        <v>1159</v>
      </c>
      <c r="G25" t="s" s="3">
        <v>35</v>
      </c>
      <c r="H25" t="s" s="3">
        <v>1184</v>
      </c>
      <c r="I25" t="s" s="3">
        <v>19</v>
      </c>
      <c r="J25" t="s" s="3">
        <v>20</v>
      </c>
      <c r="K25" s="31">
        <v>42878</v>
      </c>
      <c r="L25" s="36">
        <f>(R25-K25)/365</f>
        <v>0.6410958904109589</v>
      </c>
      <c r="M25" t="s" s="3">
        <f>IF(L25&gt;5,"5年以上",IF(L25&gt;2,"2-5年",IF(L25&gt;1,"1-2年",IF(L25&gt;0.5,"6-12个月",IF(L25&gt;0.25,"3-6个月","0-3个月")))))</f>
        <v>54</v>
      </c>
      <c r="N25" t="s" s="3">
        <v>1390</v>
      </c>
      <c r="O25" t="s" s="3">
        <v>1390</v>
      </c>
      <c r="P25" s="31"/>
      <c r="Q25" s="31">
        <v>43108</v>
      </c>
      <c r="R25" s="31">
        <v>43112</v>
      </c>
      <c r="S25" s="51"/>
      <c r="T25" s="44"/>
      <c r="U25" s="44"/>
    </row>
    <row r="26" ht="24.95" customHeight="1">
      <c r="A26" s="8">
        <v>25</v>
      </c>
      <c r="B26" t="s" s="3">
        <v>267</v>
      </c>
      <c r="C26" t="s" s="3">
        <v>511</v>
      </c>
      <c r="D26" t="s" s="3">
        <v>313</v>
      </c>
      <c r="E26" t="s" s="4">
        <v>1422</v>
      </c>
      <c r="F26" t="s" s="3">
        <v>315</v>
      </c>
      <c r="G26" t="s" s="3">
        <v>35</v>
      </c>
      <c r="H26" t="s" s="3">
        <v>562</v>
      </c>
      <c r="I26" t="s" s="3">
        <v>313</v>
      </c>
      <c r="J26" t="s" s="3">
        <v>29</v>
      </c>
      <c r="K26" s="31">
        <v>43042</v>
      </c>
      <c r="L26" s="36">
        <f>(R26-K26)/365</f>
        <v>0.2</v>
      </c>
      <c r="M26" t="s" s="3">
        <f>IF(L26&gt;5,"5年以上",IF(L26&gt;2,"2-5年",IF(L26&gt;1,"1-2年",IF(L26&gt;0.5,"6-12个月",IF(L26&gt;0.25,"3-6个月","0-3个月")))))</f>
        <v>60</v>
      </c>
      <c r="N26" t="s" s="3">
        <v>1376</v>
      </c>
      <c r="O26" s="31">
        <v>43114</v>
      </c>
      <c r="P26" s="31">
        <v>43161</v>
      </c>
      <c r="Q26" s="31"/>
      <c r="R26" s="31">
        <v>43115</v>
      </c>
      <c r="S26" s="51"/>
      <c r="T26" s="44"/>
      <c r="U26" s="44"/>
    </row>
    <row r="27" ht="24.95" customHeight="1">
      <c r="A27" s="8">
        <v>26</v>
      </c>
      <c r="B27" t="s" s="15">
        <v>1153</v>
      </c>
      <c r="C27" t="s" s="15">
        <v>1153</v>
      </c>
      <c r="D27" t="s" s="15">
        <v>1169</v>
      </c>
      <c r="E27" t="s" s="17">
        <v>1423</v>
      </c>
      <c r="F27" t="s" s="15">
        <v>1159</v>
      </c>
      <c r="G27" t="s" s="15">
        <v>35</v>
      </c>
      <c r="H27" t="s" s="15">
        <v>1020</v>
      </c>
      <c r="I27" t="s" s="15">
        <v>19</v>
      </c>
      <c r="J27" t="s" s="15">
        <v>20</v>
      </c>
      <c r="K27" s="16">
        <v>43077</v>
      </c>
      <c r="L27" s="19">
        <f>(R27-K27)/365</f>
        <v>0.1041095890410959</v>
      </c>
      <c r="M27" t="s" s="15">
        <f>IF(L27&gt;5,"5年以上",IF(L27&gt;2,"2-5年",IF(L27&gt;1,"1-2年",IF(L27&gt;0.5,"6-12个月",IF(L27&gt;0.25,"3-6个月","0-3个月")))))</f>
        <v>60</v>
      </c>
      <c r="N27" t="s" s="15">
        <v>1376</v>
      </c>
      <c r="O27" s="16">
        <v>43113</v>
      </c>
      <c r="P27" s="16">
        <v>43154</v>
      </c>
      <c r="Q27" s="16"/>
      <c r="R27" s="16">
        <v>43115</v>
      </c>
      <c r="S27" s="51"/>
      <c r="T27" s="44"/>
      <c r="U27" s="44"/>
    </row>
    <row r="28" ht="24.95" customHeight="1">
      <c r="A28" s="8">
        <v>27</v>
      </c>
      <c r="B28" t="s" s="15">
        <v>267</v>
      </c>
      <c r="C28" t="s" s="15">
        <v>561</v>
      </c>
      <c r="D28" t="s" s="15">
        <v>319</v>
      </c>
      <c r="E28" t="s" s="17">
        <v>1424</v>
      </c>
      <c r="F28" t="s" s="15">
        <v>279</v>
      </c>
      <c r="G28" t="s" s="15">
        <v>35</v>
      </c>
      <c r="H28" t="s" s="15">
        <v>565</v>
      </c>
      <c r="I28" t="s" s="15">
        <v>19</v>
      </c>
      <c r="J28" t="s" s="15">
        <v>29</v>
      </c>
      <c r="K28" s="16">
        <v>43066</v>
      </c>
      <c r="L28" s="19">
        <f>(R28-K28)/365</f>
        <v>0.1342465753424658</v>
      </c>
      <c r="M28" t="s" s="15">
        <f>IF(L28&gt;5,"5年以上",IF(L28&gt;2,"2-5年",IF(L28&gt;1,"1-2年",IF(L28&gt;0.5,"6-12个月",IF(L28&gt;0.25,"3-6个月","0-3个月")))))</f>
        <v>60</v>
      </c>
      <c r="N28" t="s" s="15">
        <v>1376</v>
      </c>
      <c r="O28" s="16">
        <v>43113</v>
      </c>
      <c r="P28" s="16">
        <v>43154</v>
      </c>
      <c r="Q28" s="16"/>
      <c r="R28" s="16">
        <v>43115</v>
      </c>
      <c r="S28" s="51"/>
      <c r="T28" s="44"/>
      <c r="U28" s="44"/>
    </row>
    <row r="29" ht="24.95" customHeight="1">
      <c r="A29" s="8">
        <v>28</v>
      </c>
      <c r="B29" t="s" s="15">
        <v>267</v>
      </c>
      <c r="C29" t="s" s="15">
        <v>1425</v>
      </c>
      <c r="D29" t="s" s="15">
        <v>1384</v>
      </c>
      <c r="E29" t="s" s="17">
        <v>1426</v>
      </c>
      <c r="F29" t="s" s="15">
        <v>279</v>
      </c>
      <c r="G29" t="s" s="15">
        <v>35</v>
      </c>
      <c r="H29" t="s" s="15">
        <v>1427</v>
      </c>
      <c r="I29" t="s" s="15">
        <v>19</v>
      </c>
      <c r="J29" t="s" s="15">
        <v>29</v>
      </c>
      <c r="K29" s="16">
        <v>43069</v>
      </c>
      <c r="L29" s="19">
        <f>(R29-K29)/365</f>
        <v>0.126027397260274</v>
      </c>
      <c r="M29" t="s" s="15">
        <f>IF(L29&gt;5,"5年以上",IF(L29&gt;2,"2-5年",IF(L29&gt;1,"1-2年",IF(L29&gt;0.5,"6-12个月",IF(L29&gt;0.25,"3-6个月","0-3个月")))))</f>
        <v>60</v>
      </c>
      <c r="N29" t="s" s="15">
        <v>1376</v>
      </c>
      <c r="O29" s="16">
        <v>43114</v>
      </c>
      <c r="P29" s="16">
        <v>43154</v>
      </c>
      <c r="Q29" s="16"/>
      <c r="R29" s="16">
        <v>43115</v>
      </c>
      <c r="S29" s="51"/>
      <c r="T29" s="44"/>
      <c r="U29" s="44"/>
    </row>
    <row r="30" ht="24.95" customHeight="1">
      <c r="A30" s="8">
        <v>29</v>
      </c>
      <c r="B30" t="s" s="15">
        <v>267</v>
      </c>
      <c r="C30" t="s" s="15">
        <v>1398</v>
      </c>
      <c r="D30" t="s" s="15">
        <v>640</v>
      </c>
      <c r="E30" t="s" s="17">
        <v>1428</v>
      </c>
      <c r="F30" t="s" s="15">
        <v>279</v>
      </c>
      <c r="G30" t="s" s="15">
        <v>35</v>
      </c>
      <c r="H30" t="s" s="15">
        <v>674</v>
      </c>
      <c r="I30" t="s" s="17">
        <v>19</v>
      </c>
      <c r="J30" t="s" s="15">
        <v>29</v>
      </c>
      <c r="K30" s="16">
        <v>43084</v>
      </c>
      <c r="L30" s="19">
        <f>(R30-K30)/365</f>
        <v>0.08493150684931507</v>
      </c>
      <c r="M30" t="s" s="15">
        <f>IF(L30&gt;5,"5年以上",IF(L30&gt;2,"2-5年",IF(L30&gt;1,"1-2年",IF(L30&gt;0.5,"6-12个月",IF(L30&gt;0.25,"3-6个月","0-3个月")))))</f>
        <v>60</v>
      </c>
      <c r="N30" t="s" s="15">
        <v>1376</v>
      </c>
      <c r="O30" s="16">
        <v>43113</v>
      </c>
      <c r="P30" s="16">
        <v>43154</v>
      </c>
      <c r="Q30" s="16"/>
      <c r="R30" s="16">
        <v>43115</v>
      </c>
      <c r="S30" s="51"/>
      <c r="T30" s="44"/>
      <c r="U30" s="44"/>
    </row>
    <row r="31" ht="24.95" customHeight="1">
      <c r="A31" s="8">
        <v>30</v>
      </c>
      <c r="B31" t="s" s="15">
        <v>267</v>
      </c>
      <c r="C31" t="s" s="15">
        <v>502</v>
      </c>
      <c r="D31" t="s" s="15">
        <v>1384</v>
      </c>
      <c r="E31" t="s" s="17">
        <v>1429</v>
      </c>
      <c r="F31" t="s" s="15">
        <v>279</v>
      </c>
      <c r="G31" t="s" s="15">
        <v>35</v>
      </c>
      <c r="H31" t="s" s="15">
        <v>1430</v>
      </c>
      <c r="I31" t="s" s="15">
        <v>19</v>
      </c>
      <c r="J31" t="s" s="15">
        <v>20</v>
      </c>
      <c r="K31" s="16">
        <v>42909</v>
      </c>
      <c r="L31" s="19">
        <f>(R31-K31)/365</f>
        <v>0.5643835616438356</v>
      </c>
      <c r="M31" t="s" s="15">
        <f>IF(L31&gt;5,"5年以上",IF(L31&gt;2,"2-5年",IF(L31&gt;1,"1-2年",IF(L31&gt;0.5,"6-12个月",IF(L31&gt;0.25,"3-6个月","0-3个月")))))</f>
        <v>54</v>
      </c>
      <c r="N31" t="s" s="15">
        <v>1376</v>
      </c>
      <c r="O31" s="16">
        <v>43112</v>
      </c>
      <c r="P31" s="16">
        <v>43161</v>
      </c>
      <c r="Q31" s="16"/>
      <c r="R31" s="16">
        <v>43115</v>
      </c>
      <c r="S31" s="51"/>
      <c r="T31" s="44"/>
      <c r="U31" s="44"/>
    </row>
    <row r="32" ht="24.95" customHeight="1">
      <c r="A32" s="8">
        <v>31</v>
      </c>
      <c r="B32" t="s" s="3">
        <v>267</v>
      </c>
      <c r="C32" t="s" s="3">
        <v>1377</v>
      </c>
      <c r="D32" t="s" s="3">
        <v>640</v>
      </c>
      <c r="E32" t="s" s="4">
        <v>1409</v>
      </c>
      <c r="F32" t="s" s="3">
        <v>292</v>
      </c>
      <c r="G32" t="s" s="3">
        <v>97</v>
      </c>
      <c r="H32" t="s" s="3">
        <v>1431</v>
      </c>
      <c r="I32" t="s" s="3">
        <v>19</v>
      </c>
      <c r="J32" t="s" s="3">
        <v>20</v>
      </c>
      <c r="K32" s="31">
        <v>42997</v>
      </c>
      <c r="L32" s="36">
        <f>(R32-K32)/365</f>
        <v>0.326027397260274</v>
      </c>
      <c r="M32" t="s" s="3">
        <f>IF(L32&gt;5,"5年以上",IF(L32&gt;2,"2-5年",IF(L32&gt;1,"1-2年",IF(L32&gt;0.5,"6-12个月",IF(L32&gt;0.25,"3-6个月","0-3个月")))))</f>
        <v>36</v>
      </c>
      <c r="N32" t="s" s="3">
        <v>1376</v>
      </c>
      <c r="O32" s="31">
        <v>43115</v>
      </c>
      <c r="P32" s="31">
        <v>43161</v>
      </c>
      <c r="Q32" s="31"/>
      <c r="R32" s="31">
        <v>43116</v>
      </c>
      <c r="S32" s="51"/>
      <c r="T32" s="44"/>
      <c r="U32" s="44"/>
    </row>
    <row r="33" ht="24.95" customHeight="1">
      <c r="A33" s="8">
        <v>32</v>
      </c>
      <c r="B33" t="s" s="15">
        <v>15</v>
      </c>
      <c r="C33" t="s" s="15">
        <v>15</v>
      </c>
      <c r="D33" s="16"/>
      <c r="E33" t="s" s="17">
        <v>1432</v>
      </c>
      <c r="F33" t="s" s="15">
        <v>1433</v>
      </c>
      <c r="G33" t="s" s="15">
        <v>35</v>
      </c>
      <c r="H33" t="s" s="15">
        <v>61</v>
      </c>
      <c r="I33" t="s" s="15">
        <v>19</v>
      </c>
      <c r="J33" t="s" s="15">
        <v>29</v>
      </c>
      <c r="K33" s="16">
        <v>42835</v>
      </c>
      <c r="L33" s="19">
        <f>(R33-K33)/365</f>
        <v>0.7698630136986301</v>
      </c>
      <c r="M33" t="s" s="15">
        <f>IF(L33&gt;5,"5年以上",IF(L33&gt;2,"2-5年",IF(L33&gt;1,"1-2年",IF(L33&gt;0.5,"6-12个月",IF(L33&gt;0.25,"3-6个月","0-3个月")))))</f>
        <v>54</v>
      </c>
      <c r="N33" t="s" s="15">
        <v>1376</v>
      </c>
      <c r="O33" s="16">
        <v>43115</v>
      </c>
      <c r="P33" s="16">
        <v>43161</v>
      </c>
      <c r="Q33" s="16"/>
      <c r="R33" s="16">
        <v>43116</v>
      </c>
      <c r="S33" s="51"/>
      <c r="T33" s="44"/>
      <c r="U33" s="44"/>
    </row>
    <row r="34" ht="24.95" customHeight="1">
      <c r="A34" s="8">
        <v>33</v>
      </c>
      <c r="B34" t="s" s="15">
        <v>267</v>
      </c>
      <c r="C34" t="s" s="15">
        <v>1417</v>
      </c>
      <c r="D34" t="s" s="15">
        <v>640</v>
      </c>
      <c r="E34" t="s" s="17">
        <v>1434</v>
      </c>
      <c r="F34" t="s" s="15">
        <v>279</v>
      </c>
      <c r="G34" t="s" s="15">
        <v>35</v>
      </c>
      <c r="H34" t="s" s="15">
        <v>537</v>
      </c>
      <c r="I34" t="s" s="15">
        <v>19</v>
      </c>
      <c r="J34" t="s" s="15">
        <v>20</v>
      </c>
      <c r="K34" s="16">
        <v>43090</v>
      </c>
      <c r="L34" s="19">
        <f>(R34-K34)/365</f>
        <v>0.07123287671232877</v>
      </c>
      <c r="M34" t="s" s="15">
        <f>IF(L34&gt;5,"5年以上",IF(L34&gt;2,"2-5年",IF(L34&gt;1,"1-2年",IF(L34&gt;0.5,"6-12个月",IF(L34&gt;0.25,"3-6个月","0-3个月")))))</f>
        <v>60</v>
      </c>
      <c r="N34" t="s" s="15">
        <v>1376</v>
      </c>
      <c r="O34" s="16">
        <v>43115</v>
      </c>
      <c r="P34" s="16">
        <v>43161</v>
      </c>
      <c r="Q34" s="16"/>
      <c r="R34" s="16">
        <v>43116</v>
      </c>
      <c r="S34" s="51"/>
      <c r="T34" s="44"/>
      <c r="U34" s="44"/>
    </row>
    <row r="35" ht="24.95" customHeight="1">
      <c r="A35" s="8">
        <v>34</v>
      </c>
      <c r="B35" t="s" s="15">
        <v>267</v>
      </c>
      <c r="C35" t="s" s="15">
        <v>1435</v>
      </c>
      <c r="D35" t="s" s="15">
        <v>640</v>
      </c>
      <c r="E35" t="s" s="17">
        <v>1436</v>
      </c>
      <c r="F35" t="s" s="15">
        <v>279</v>
      </c>
      <c r="G35" t="s" s="15">
        <v>35</v>
      </c>
      <c r="H35" t="s" s="15">
        <v>481</v>
      </c>
      <c r="I35" t="s" s="15">
        <v>1405</v>
      </c>
      <c r="J35" t="s" s="15">
        <v>20</v>
      </c>
      <c r="K35" s="16">
        <v>43017</v>
      </c>
      <c r="L35" s="19">
        <f>(R35-K35)/365</f>
        <v>0.2767123287671233</v>
      </c>
      <c r="M35" t="s" s="15">
        <f>IF(L35&gt;5,"5年以上",IF(L35&gt;2,"2-5年",IF(L35&gt;1,"1-2年",IF(L35&gt;0.5,"6-12个月",IF(L35&gt;0.25,"3-6个月","0-3个月")))))</f>
        <v>36</v>
      </c>
      <c r="N35" t="s" s="15">
        <v>1437</v>
      </c>
      <c r="O35" s="16"/>
      <c r="P35" s="16"/>
      <c r="Q35" s="16"/>
      <c r="R35" s="16">
        <v>43118</v>
      </c>
      <c r="S35" s="51"/>
      <c r="T35" s="44"/>
      <c r="U35" s="44"/>
    </row>
    <row r="36" ht="24.95" customHeight="1">
      <c r="A36" s="8">
        <v>35</v>
      </c>
      <c r="B36" t="s" s="15">
        <v>267</v>
      </c>
      <c r="C36" t="s" s="15">
        <v>1438</v>
      </c>
      <c r="D36" t="s" s="15">
        <v>1384</v>
      </c>
      <c r="E36" t="s" s="17">
        <v>1439</v>
      </c>
      <c r="F36" t="s" s="15">
        <v>279</v>
      </c>
      <c r="G36" t="s" s="15">
        <v>35</v>
      </c>
      <c r="H36" t="s" s="15">
        <v>1440</v>
      </c>
      <c r="I36" t="s" s="15">
        <v>19</v>
      </c>
      <c r="J36" t="s" s="15">
        <v>20</v>
      </c>
      <c r="K36" s="16">
        <v>43054</v>
      </c>
      <c r="L36" s="19">
        <f>(R36-K36)/365</f>
        <v>0.1753424657534247</v>
      </c>
      <c r="M36" t="s" s="15">
        <f>IF(L36&gt;5,"5年以上",IF(L36&gt;2,"2-5年",IF(L36&gt;1,"1-2年",IF(L36&gt;0.5,"6-12个月",IF(L36&gt;0.25,"3-6个月","0-3个月")))))</f>
        <v>60</v>
      </c>
      <c r="N36" t="s" s="15">
        <v>1376</v>
      </c>
      <c r="O36" s="16">
        <v>43117</v>
      </c>
      <c r="P36" s="16">
        <v>43161</v>
      </c>
      <c r="Q36" s="16"/>
      <c r="R36" s="16">
        <v>43118</v>
      </c>
      <c r="S36" s="51"/>
      <c r="T36" s="44"/>
      <c r="U36" s="44"/>
    </row>
    <row r="37" ht="24.95" customHeight="1">
      <c r="A37" s="8">
        <v>36</v>
      </c>
      <c r="B37" t="s" s="15">
        <v>267</v>
      </c>
      <c r="C37" t="s" s="15">
        <v>907</v>
      </c>
      <c r="D37" t="s" s="15">
        <v>313</v>
      </c>
      <c r="E37" t="s" s="17">
        <v>1441</v>
      </c>
      <c r="F37" t="s" s="15">
        <v>315</v>
      </c>
      <c r="G37" t="s" s="15">
        <v>35</v>
      </c>
      <c r="H37" t="s" s="15">
        <v>1442</v>
      </c>
      <c r="I37" t="s" s="15">
        <v>313</v>
      </c>
      <c r="J37" t="s" s="15">
        <v>20</v>
      </c>
      <c r="K37" s="16">
        <v>39877</v>
      </c>
      <c r="L37" s="19">
        <f>(R37-K37)/365</f>
        <v>8.87945205479452</v>
      </c>
      <c r="M37" t="s" s="15">
        <f>IF(L37&gt;5,"5年以上",IF(L37&gt;2,"2-5年",IF(L37&gt;1,"1-2年",IF(L37&gt;0.5,"6-12个月",IF(L37&gt;0.25,"3-6个月","0-3个月")))))</f>
        <v>21</v>
      </c>
      <c r="N37" t="s" s="15">
        <v>1443</v>
      </c>
      <c r="O37" s="16"/>
      <c r="P37" s="16"/>
      <c r="Q37" s="16"/>
      <c r="R37" s="16">
        <v>43118</v>
      </c>
      <c r="S37" s="51"/>
      <c r="T37" s="44"/>
      <c r="U37" s="44"/>
    </row>
    <row r="38" ht="24.95" customHeight="1">
      <c r="A38" s="8">
        <v>37</v>
      </c>
      <c r="B38" t="s" s="3">
        <v>267</v>
      </c>
      <c r="C38" t="s" s="3">
        <v>1417</v>
      </c>
      <c r="D38" t="s" s="3">
        <v>1384</v>
      </c>
      <c r="E38" t="s" s="4">
        <v>1444</v>
      </c>
      <c r="F38" t="s" s="3">
        <v>292</v>
      </c>
      <c r="G38" t="s" s="3">
        <v>97</v>
      </c>
      <c r="H38" t="s" s="3">
        <v>1358</v>
      </c>
      <c r="I38" t="s" s="3">
        <v>19</v>
      </c>
      <c r="J38" t="s" s="3">
        <v>20</v>
      </c>
      <c r="K38" s="31">
        <v>42913</v>
      </c>
      <c r="L38" s="36">
        <f>(R38-K38)/365</f>
        <v>0.5643835616438356</v>
      </c>
      <c r="M38" t="s" s="3">
        <f>IF(L38&gt;5,"5年以上",IF(L38&gt;2,"2-5年",IF(L38&gt;1,"1-2年",IF(L38&gt;0.5,"6-12个月",IF(L38&gt;0.25,"3-6个月","0-3个月")))))</f>
        <v>54</v>
      </c>
      <c r="N38" t="s" s="3">
        <v>1376</v>
      </c>
      <c r="O38" s="31">
        <v>43118</v>
      </c>
      <c r="P38" s="31">
        <v>43161</v>
      </c>
      <c r="Q38" s="31"/>
      <c r="R38" s="31">
        <v>43119</v>
      </c>
      <c r="S38" s="51"/>
      <c r="T38" s="44"/>
      <c r="U38" s="44"/>
    </row>
    <row r="39" ht="24.95" customHeight="1">
      <c r="A39" s="8">
        <v>38</v>
      </c>
      <c r="B39" t="s" s="3">
        <v>267</v>
      </c>
      <c r="C39" t="s" s="3">
        <v>1398</v>
      </c>
      <c r="D39" t="s" s="3">
        <v>319</v>
      </c>
      <c r="E39" t="s" s="4">
        <v>1445</v>
      </c>
      <c r="F39" t="s" s="3">
        <v>279</v>
      </c>
      <c r="G39" t="s" s="3">
        <v>35</v>
      </c>
      <c r="H39" t="s" s="3">
        <v>432</v>
      </c>
      <c r="I39" t="s" s="3">
        <v>1446</v>
      </c>
      <c r="J39" t="s" s="3">
        <v>29</v>
      </c>
      <c r="K39" s="31">
        <v>42839</v>
      </c>
      <c r="L39" s="36">
        <f>(R39-K39)/365</f>
        <v>0.7753424657534247</v>
      </c>
      <c r="M39" t="s" s="3">
        <f>IF(L39&gt;5,"5年以上",IF(L39&gt;2,"2-5年",IF(L39&gt;1,"1-2年",IF(L39&gt;0.5,"6-12个月",IF(L39&gt;0.25,"3-6个月","0-3个月")))))</f>
        <v>54</v>
      </c>
      <c r="N39" t="s" s="3">
        <v>1447</v>
      </c>
      <c r="O39" s="31"/>
      <c r="P39" s="31"/>
      <c r="Q39" s="31"/>
      <c r="R39" s="31">
        <v>43122</v>
      </c>
      <c r="S39" s="51"/>
      <c r="T39" s="44"/>
      <c r="U39" s="44"/>
    </row>
    <row r="40" ht="24.95" customHeight="1">
      <c r="A40" s="8">
        <v>39</v>
      </c>
      <c r="B40" t="s" s="15">
        <v>267</v>
      </c>
      <c r="C40" t="s" s="15">
        <v>757</v>
      </c>
      <c r="D40" t="s" s="15">
        <v>1384</v>
      </c>
      <c r="E40" t="s" s="17">
        <v>1448</v>
      </c>
      <c r="F40" t="s" s="15">
        <v>292</v>
      </c>
      <c r="G40" t="s" s="15">
        <v>97</v>
      </c>
      <c r="H40" t="s" s="15">
        <v>1449</v>
      </c>
      <c r="I40" t="s" s="15">
        <v>1405</v>
      </c>
      <c r="J40" t="s" s="15">
        <v>20</v>
      </c>
      <c r="K40" s="16">
        <v>42818</v>
      </c>
      <c r="L40" s="19">
        <f>(R40-K40)/365</f>
        <v>0.8328767123287671</v>
      </c>
      <c r="M40" t="s" s="15">
        <f>IF(L40&gt;5,"5年以上",IF(L40&gt;2,"2-5年",IF(L40&gt;1,"1-2年",IF(L40&gt;0.5,"6-12个月",IF(L40&gt;0.25,"3-6个月","0-3个月")))))</f>
        <v>54</v>
      </c>
      <c r="N40" t="s" s="15">
        <v>1376</v>
      </c>
      <c r="O40" s="16">
        <v>43120</v>
      </c>
      <c r="P40" s="16">
        <v>43161</v>
      </c>
      <c r="Q40" s="16"/>
      <c r="R40" s="16">
        <v>43122</v>
      </c>
      <c r="S40" s="51"/>
      <c r="T40" s="44"/>
      <c r="U40" s="44"/>
    </row>
    <row r="41" ht="24.95" customHeight="1">
      <c r="A41" s="8">
        <v>40</v>
      </c>
      <c r="B41" t="s" s="15">
        <v>267</v>
      </c>
      <c r="C41" t="s" s="15">
        <v>690</v>
      </c>
      <c r="D41" t="s" s="15">
        <v>1384</v>
      </c>
      <c r="E41" t="s" s="17">
        <v>1450</v>
      </c>
      <c r="F41" t="s" s="15">
        <v>279</v>
      </c>
      <c r="G41" t="s" s="15">
        <v>35</v>
      </c>
      <c r="H41" t="s" s="15">
        <v>1451</v>
      </c>
      <c r="I41" t="s" s="15">
        <v>19</v>
      </c>
      <c r="J41" t="s" s="15">
        <v>29</v>
      </c>
      <c r="K41" s="16">
        <v>42907</v>
      </c>
      <c r="L41" s="19">
        <f>(R41-K41)/365</f>
        <v>0.589041095890411</v>
      </c>
      <c r="M41" t="s" s="15">
        <f>IF(L41&gt;5,"5年以上",IF(L41&gt;2,"2-5年",IF(L41&gt;1,"1-2年",IF(L41&gt;0.5,"6-12个月",IF(L41&gt;0.25,"3-6个月","0-3个月")))))</f>
        <v>54</v>
      </c>
      <c r="N41" t="s" s="15">
        <v>1376</v>
      </c>
      <c r="O41" s="16">
        <v>43119</v>
      </c>
      <c r="P41" s="16">
        <v>43161</v>
      </c>
      <c r="Q41" s="16"/>
      <c r="R41" s="16">
        <v>43122</v>
      </c>
      <c r="S41" s="51"/>
      <c r="T41" s="44"/>
      <c r="U41" s="44"/>
    </row>
    <row r="42" ht="24.95" customHeight="1">
      <c r="A42" s="8">
        <v>41</v>
      </c>
      <c r="B42" t="s" s="15">
        <v>267</v>
      </c>
      <c r="C42" t="s" s="15">
        <v>1452</v>
      </c>
      <c r="D42" t="s" s="15">
        <v>313</v>
      </c>
      <c r="E42" t="s" s="17">
        <v>1453</v>
      </c>
      <c r="F42" t="s" s="15">
        <v>315</v>
      </c>
      <c r="G42" t="s" s="15">
        <v>35</v>
      </c>
      <c r="H42" t="s" s="15">
        <v>629</v>
      </c>
      <c r="I42" t="s" s="15">
        <v>313</v>
      </c>
      <c r="J42" t="s" s="15">
        <v>29</v>
      </c>
      <c r="K42" s="16">
        <v>42657</v>
      </c>
      <c r="L42" s="19">
        <f>(R42-K42)/365</f>
        <v>1.273972602739726</v>
      </c>
      <c r="M42" t="s" s="15">
        <f>IF(L42&gt;5,"5年以上",IF(L42&gt;2,"2-5年",IF(L42&gt;1,"1-2年",IF(L42&gt;0.5,"6-12个月",IF(L42&gt;0.25,"3-6个月","0-3个月")))))</f>
        <v>38</v>
      </c>
      <c r="N42" t="s" s="15">
        <v>1376</v>
      </c>
      <c r="O42" s="16">
        <v>43119</v>
      </c>
      <c r="P42" s="16">
        <v>43161</v>
      </c>
      <c r="Q42" s="16"/>
      <c r="R42" s="16">
        <v>43122</v>
      </c>
      <c r="S42" s="51"/>
      <c r="T42" s="44"/>
      <c r="U42" s="44"/>
    </row>
    <row r="43" ht="24.95" customHeight="1">
      <c r="A43" s="8">
        <v>42</v>
      </c>
      <c r="B43" t="s" s="15">
        <v>267</v>
      </c>
      <c r="C43" t="s" s="15">
        <v>833</v>
      </c>
      <c r="D43" t="s" s="15">
        <v>1384</v>
      </c>
      <c r="E43" t="s" s="15">
        <v>1454</v>
      </c>
      <c r="F43" t="s" s="15">
        <v>292</v>
      </c>
      <c r="G43" t="s" s="15">
        <v>97</v>
      </c>
      <c r="H43" t="s" s="15">
        <v>770</v>
      </c>
      <c r="I43" t="s" s="15">
        <v>19</v>
      </c>
      <c r="J43" t="s" s="15">
        <v>20</v>
      </c>
      <c r="K43" s="16">
        <v>42944</v>
      </c>
      <c r="L43" s="19">
        <f>(R43-K43)/365</f>
        <v>0.4876712328767123</v>
      </c>
      <c r="M43" t="s" s="15">
        <f>IF(L43&gt;5,"5年以上",IF(L43&gt;2,"2-5年",IF(L43&gt;1,"1-2年",IF(L43&gt;0.5,"6-12个月",IF(L43&gt;0.25,"3-6个月","0-3个月")))))</f>
        <v>36</v>
      </c>
      <c r="N43" t="s" s="15">
        <v>1390</v>
      </c>
      <c r="O43" t="s" s="15">
        <v>1390</v>
      </c>
      <c r="P43" s="16"/>
      <c r="Q43" s="16">
        <v>43122</v>
      </c>
      <c r="R43" s="16">
        <v>43122</v>
      </c>
      <c r="S43" s="51"/>
      <c r="T43" s="44"/>
      <c r="U43" s="44"/>
    </row>
    <row r="44" ht="24.95" customHeight="1">
      <c r="A44" s="8">
        <v>43</v>
      </c>
      <c r="B44" t="s" s="15">
        <v>267</v>
      </c>
      <c r="C44" t="s" s="15">
        <v>502</v>
      </c>
      <c r="D44" t="s" s="15">
        <v>319</v>
      </c>
      <c r="E44" t="s" s="15">
        <v>1455</v>
      </c>
      <c r="F44" t="s" s="15">
        <v>279</v>
      </c>
      <c r="G44" t="s" s="15">
        <v>35</v>
      </c>
      <c r="H44" t="s" s="15">
        <v>458</v>
      </c>
      <c r="I44" t="s" s="15">
        <v>19</v>
      </c>
      <c r="J44" t="s" s="15">
        <v>20</v>
      </c>
      <c r="K44" s="16">
        <v>43094</v>
      </c>
      <c r="L44" s="19">
        <f>(R44-K44)/365</f>
        <v>0.07671232876712329</v>
      </c>
      <c r="M44" t="s" s="15">
        <f>IF(L44&gt;5,"5年以上",IF(L44&gt;2,"2-5年",IF(L44&gt;1,"1-2年",IF(L44&gt;0.5,"6-12个月",IF(L44&gt;0.25,"3-6个月","0-3个月")))))</f>
        <v>60</v>
      </c>
      <c r="N44" t="s" s="15">
        <v>1390</v>
      </c>
      <c r="O44" t="s" s="15">
        <v>1390</v>
      </c>
      <c r="P44" s="16"/>
      <c r="Q44" s="16">
        <v>43120</v>
      </c>
      <c r="R44" s="16">
        <v>43122</v>
      </c>
      <c r="S44" s="51"/>
      <c r="T44" s="44"/>
      <c r="U44" s="44"/>
    </row>
    <row r="45" ht="24.95" customHeight="1">
      <c r="A45" s="8">
        <v>44</v>
      </c>
      <c r="B45" t="s" s="3">
        <v>267</v>
      </c>
      <c r="C45" t="s" s="3">
        <v>1452</v>
      </c>
      <c r="D45" t="s" s="3">
        <v>1384</v>
      </c>
      <c r="E45" t="s" s="4">
        <v>1456</v>
      </c>
      <c r="F45" t="s" s="3">
        <v>279</v>
      </c>
      <c r="G45" t="s" s="3">
        <v>35</v>
      </c>
      <c r="H45" t="s" s="3">
        <v>758</v>
      </c>
      <c r="I45" t="s" s="3">
        <v>19</v>
      </c>
      <c r="J45" t="s" s="3">
        <v>20</v>
      </c>
      <c r="K45" s="31">
        <v>43005</v>
      </c>
      <c r="L45" s="36">
        <f>(R45-K45)/365</f>
        <v>0.3232876712328767</v>
      </c>
      <c r="M45" t="s" s="3">
        <f>IF(L45&gt;5,"5年以上",IF(L45&gt;2,"2-5年",IF(L45&gt;1,"1-2年",IF(L45&gt;0.5,"6-12个月",IF(L45&gt;0.25,"3-6个月","0-3个月")))))</f>
        <v>36</v>
      </c>
      <c r="N45" t="s" s="3">
        <v>1376</v>
      </c>
      <c r="O45" s="31">
        <v>43122</v>
      </c>
      <c r="P45" s="31">
        <v>43161</v>
      </c>
      <c r="Q45" s="31"/>
      <c r="R45" s="31">
        <v>43123</v>
      </c>
      <c r="S45" s="51"/>
      <c r="T45" s="44"/>
      <c r="U45" s="44"/>
    </row>
    <row r="46" ht="24.95" customHeight="1">
      <c r="A46" s="8">
        <v>45</v>
      </c>
      <c r="B46" t="s" s="3">
        <v>15</v>
      </c>
      <c r="C46" t="s" s="3">
        <v>15</v>
      </c>
      <c r="D46" s="31"/>
      <c r="E46" t="s" s="4">
        <v>1457</v>
      </c>
      <c r="F46" t="s" s="3">
        <v>34</v>
      </c>
      <c r="G46" t="s" s="3">
        <v>35</v>
      </c>
      <c r="H46" t="s" s="3">
        <v>1259</v>
      </c>
      <c r="I46" t="s" s="3">
        <v>19</v>
      </c>
      <c r="J46" t="s" s="3">
        <v>29</v>
      </c>
      <c r="K46" s="31">
        <v>43080</v>
      </c>
      <c r="L46" s="36">
        <f>(R46-K46)/365</f>
        <v>0.1232876712328767</v>
      </c>
      <c r="M46" t="s" s="3">
        <f>IF(L46&gt;5,"5年以上",IF(L46&gt;2,"2-5年",IF(L46&gt;1,"1-2年",IF(L46&gt;0.5,"6-12个月",IF(L46&gt;0.25,"3-6个月","0-3个月")))))</f>
        <v>60</v>
      </c>
      <c r="N46" t="s" s="3">
        <v>1376</v>
      </c>
      <c r="O46" s="31">
        <v>43124</v>
      </c>
      <c r="P46" s="31">
        <v>43161</v>
      </c>
      <c r="Q46" s="31"/>
      <c r="R46" s="31">
        <v>43125</v>
      </c>
      <c r="S46" s="51"/>
      <c r="T46" s="44"/>
      <c r="U46" s="44"/>
    </row>
    <row r="47" ht="24.95" customHeight="1">
      <c r="A47" s="8">
        <v>46</v>
      </c>
      <c r="B47" t="s" s="15">
        <v>267</v>
      </c>
      <c r="C47" t="s" s="15">
        <v>833</v>
      </c>
      <c r="D47" t="s" s="15">
        <v>1384</v>
      </c>
      <c r="E47" t="s" s="17">
        <v>1458</v>
      </c>
      <c r="F47" t="s" s="15">
        <v>279</v>
      </c>
      <c r="G47" t="s" s="15">
        <v>35</v>
      </c>
      <c r="H47" t="s" s="15">
        <v>1459</v>
      </c>
      <c r="I47" t="s" s="15">
        <v>19</v>
      </c>
      <c r="J47" t="s" s="15">
        <v>20</v>
      </c>
      <c r="K47" s="16">
        <v>43066</v>
      </c>
      <c r="L47" s="19">
        <f>(R47-K47)/365</f>
        <v>0.1616438356164384</v>
      </c>
      <c r="M47" t="s" s="15">
        <f>IF(L47&gt;5,"5年以上",IF(L47&gt;2,"2-5年",IF(L47&gt;1,"1-2年",IF(L47&gt;0.5,"6-12个月",IF(L47&gt;0.25,"3-6个月","0-3个月")))))</f>
        <v>60</v>
      </c>
      <c r="N47" t="s" s="15">
        <v>1376</v>
      </c>
      <c r="O47" s="16">
        <v>43124</v>
      </c>
      <c r="P47" s="16">
        <v>43161</v>
      </c>
      <c r="Q47" s="16"/>
      <c r="R47" s="16">
        <v>43125</v>
      </c>
      <c r="S47" s="51"/>
      <c r="T47" s="44"/>
      <c r="U47" s="44"/>
    </row>
    <row r="48" ht="24.95" customHeight="1">
      <c r="A48" s="8">
        <v>47</v>
      </c>
      <c r="B48" t="s" s="15">
        <v>267</v>
      </c>
      <c r="C48" t="s" s="15">
        <v>907</v>
      </c>
      <c r="D48" s="16"/>
      <c r="E48" t="s" s="17">
        <v>1460</v>
      </c>
      <c r="F48" t="s" s="15">
        <v>279</v>
      </c>
      <c r="G48" t="s" s="15">
        <v>35</v>
      </c>
      <c r="H48" t="s" s="15">
        <v>1442</v>
      </c>
      <c r="I48" t="s" s="15">
        <v>19</v>
      </c>
      <c r="J48" t="s" s="15">
        <v>20</v>
      </c>
      <c r="K48" s="16">
        <v>43083</v>
      </c>
      <c r="L48" s="19">
        <f>(R48-K48)/365</f>
        <v>0.1150684931506849</v>
      </c>
      <c r="M48" t="s" s="15">
        <f>IF(L48&gt;5,"5年以上",IF(L48&gt;2,"2-5年",IF(L48&gt;1,"1-2年",IF(L48&gt;0.5,"6-12个月",IF(L48&gt;0.25,"3-6个月","0-3个月")))))</f>
        <v>60</v>
      </c>
      <c r="N48" t="s" s="15">
        <v>1376</v>
      </c>
      <c r="O48" s="16">
        <v>43124</v>
      </c>
      <c r="P48" s="16">
        <v>43161</v>
      </c>
      <c r="Q48" s="16"/>
      <c r="R48" s="16">
        <v>43125</v>
      </c>
      <c r="S48" s="51"/>
      <c r="T48" s="44"/>
      <c r="U48" s="44"/>
    </row>
    <row r="49" ht="24.95" customHeight="1">
      <c r="A49" s="8">
        <v>48</v>
      </c>
      <c r="B49" t="s" s="15">
        <v>267</v>
      </c>
      <c r="C49" t="s" s="15">
        <v>1133</v>
      </c>
      <c r="D49" s="16"/>
      <c r="E49" t="s" s="17">
        <v>1461</v>
      </c>
      <c r="F49" t="s" s="15">
        <v>152</v>
      </c>
      <c r="G49" t="s" s="15">
        <v>35</v>
      </c>
      <c r="H49" t="s" s="15">
        <v>1401</v>
      </c>
      <c r="I49" t="s" s="15">
        <v>1126</v>
      </c>
      <c r="J49" t="s" s="15">
        <v>29</v>
      </c>
      <c r="K49" s="16">
        <v>42675</v>
      </c>
      <c r="L49" s="19">
        <f>(R49-K49)/365</f>
        <v>1.232876712328767</v>
      </c>
      <c r="M49" t="s" s="15">
        <f>IF(L49&gt;5,"5年以上",IF(L49&gt;2,"2-5年",IF(L49&gt;1,"1-2年",IF(L49&gt;0.5,"6-12个月",IF(L49&gt;0.25,"3-6个月","0-3个月")))))</f>
        <v>38</v>
      </c>
      <c r="N49" t="s" s="15">
        <v>1376</v>
      </c>
      <c r="O49" s="16"/>
      <c r="P49" s="16"/>
      <c r="Q49" s="16"/>
      <c r="R49" s="16">
        <v>43125</v>
      </c>
      <c r="S49" s="51"/>
      <c r="T49" s="44"/>
      <c r="U49" s="44"/>
    </row>
    <row r="50" ht="24.95" customHeight="1">
      <c r="A50" s="8">
        <v>49</v>
      </c>
      <c r="B50" t="s" s="3">
        <v>267</v>
      </c>
      <c r="C50" t="s" s="3">
        <v>757</v>
      </c>
      <c r="D50" t="s" s="3">
        <v>640</v>
      </c>
      <c r="E50" t="s" s="4">
        <v>1462</v>
      </c>
      <c r="F50" t="s" s="3">
        <v>279</v>
      </c>
      <c r="G50" t="s" s="3">
        <v>35</v>
      </c>
      <c r="H50" t="s" s="3">
        <v>1463</v>
      </c>
      <c r="I50" t="s" s="3">
        <v>19</v>
      </c>
      <c r="J50" t="s" s="3">
        <v>20</v>
      </c>
      <c r="K50" s="31">
        <v>43119</v>
      </c>
      <c r="L50" s="36">
        <f>(R50-K50)/365</f>
        <v>0.01917808219178082</v>
      </c>
      <c r="M50" t="s" s="3">
        <f>IF(L50&gt;5,"5年以上",IF(L50&gt;2,"2-5年",IF(L50&gt;1,"1-2年",IF(L50&gt;0.5,"6-12个月",IF(L50&gt;0.25,"3-6个月","0-3个月")))))</f>
        <v>60</v>
      </c>
      <c r="N50" t="s" s="3">
        <v>1376</v>
      </c>
      <c r="O50" s="31">
        <v>43125</v>
      </c>
      <c r="P50" s="31">
        <v>43161</v>
      </c>
      <c r="Q50" s="31"/>
      <c r="R50" s="31">
        <v>43126</v>
      </c>
      <c r="S50" s="51"/>
      <c r="T50" s="44"/>
      <c r="U50" s="44"/>
    </row>
    <row r="51" ht="24.95" customHeight="1">
      <c r="A51" s="8">
        <v>50</v>
      </c>
      <c r="B51" t="s" s="15">
        <v>267</v>
      </c>
      <c r="C51" t="s" s="15">
        <v>1435</v>
      </c>
      <c r="D51" t="s" s="15">
        <v>640</v>
      </c>
      <c r="E51" t="s" s="17">
        <v>1464</v>
      </c>
      <c r="F51" t="s" s="15">
        <v>279</v>
      </c>
      <c r="G51" t="s" s="15">
        <v>35</v>
      </c>
      <c r="H51" t="s" s="15">
        <v>481</v>
      </c>
      <c r="I51" t="s" s="15">
        <v>19</v>
      </c>
      <c r="J51" t="s" s="15">
        <v>20</v>
      </c>
      <c r="K51" s="16">
        <v>42888</v>
      </c>
      <c r="L51" s="19">
        <f>(R51-K51)/365</f>
        <v>0.6520547945205479</v>
      </c>
      <c r="M51" t="s" s="15">
        <f>IF(L51&gt;5,"5年以上",IF(L51&gt;2,"2-5年",IF(L51&gt;1,"1-2年",IF(L51&gt;0.5,"6-12个月",IF(L51&gt;0.25,"3-6个月","0-3个月")))))</f>
        <v>54</v>
      </c>
      <c r="N51" t="s" s="15">
        <v>1376</v>
      </c>
      <c r="O51" s="16">
        <v>43125</v>
      </c>
      <c r="P51" s="16">
        <v>43161</v>
      </c>
      <c r="Q51" s="16"/>
      <c r="R51" s="16">
        <v>43126</v>
      </c>
      <c r="S51" s="51"/>
      <c r="T51" s="44"/>
      <c r="U51" s="44"/>
    </row>
    <row r="52" ht="24.95" customHeight="1">
      <c r="A52" s="8">
        <v>51</v>
      </c>
      <c r="B52" t="s" s="15">
        <v>267</v>
      </c>
      <c r="C52" t="s" s="15">
        <v>1008</v>
      </c>
      <c r="D52" t="s" s="15">
        <v>277</v>
      </c>
      <c r="E52" t="s" s="17">
        <v>1465</v>
      </c>
      <c r="F52" t="s" s="15">
        <v>279</v>
      </c>
      <c r="G52" t="s" s="15">
        <v>35</v>
      </c>
      <c r="H52" t="s" s="15">
        <v>1466</v>
      </c>
      <c r="I52" t="s" s="15">
        <v>19</v>
      </c>
      <c r="J52" t="s" s="15">
        <v>29</v>
      </c>
      <c r="K52" s="16">
        <v>43003</v>
      </c>
      <c r="L52" s="19">
        <f>(R52-K52)/365</f>
        <v>0.336986301369863</v>
      </c>
      <c r="M52" t="s" s="15">
        <f>IF(L52&gt;5,"5年以上",IF(L52&gt;2,"2-5年",IF(L52&gt;1,"1-2年",IF(L52&gt;0.5,"6-12个月",IF(L52&gt;0.25,"3-6个月","0-3个月")))))</f>
        <v>36</v>
      </c>
      <c r="N52" t="s" s="15">
        <v>1376</v>
      </c>
      <c r="O52" s="16">
        <v>43125</v>
      </c>
      <c r="P52" s="16">
        <v>43161</v>
      </c>
      <c r="Q52" s="16"/>
      <c r="R52" s="16">
        <v>43126</v>
      </c>
      <c r="S52" s="51"/>
      <c r="T52" s="44"/>
      <c r="U52" s="44"/>
    </row>
    <row r="53" ht="24.95" customHeight="1">
      <c r="A53" s="8">
        <v>52</v>
      </c>
      <c r="B53" t="s" s="15">
        <v>267</v>
      </c>
      <c r="C53" t="s" s="15">
        <v>511</v>
      </c>
      <c r="D53" t="s" s="15">
        <v>319</v>
      </c>
      <c r="E53" t="s" s="17">
        <v>1467</v>
      </c>
      <c r="F53" t="s" s="15">
        <v>279</v>
      </c>
      <c r="G53" t="s" s="15">
        <v>35</v>
      </c>
      <c r="H53" t="s" s="15">
        <v>569</v>
      </c>
      <c r="I53" t="s" s="15">
        <v>19</v>
      </c>
      <c r="J53" t="s" s="15">
        <v>20</v>
      </c>
      <c r="K53" s="16">
        <v>43021</v>
      </c>
      <c r="L53" s="19">
        <f>(R53-K53)/365</f>
        <v>0.2876712328767123</v>
      </c>
      <c r="M53" t="s" s="15">
        <f>IF(L53&gt;5,"5年以上",IF(L53&gt;2,"2-5年",IF(L53&gt;1,"1-2年",IF(L53&gt;0.5,"6-12个月",IF(L53&gt;0.25,"3-6个月","0-3个月")))))</f>
        <v>36</v>
      </c>
      <c r="N53" t="s" s="15">
        <v>1390</v>
      </c>
      <c r="O53" t="s" s="15">
        <v>1390</v>
      </c>
      <c r="P53" s="16"/>
      <c r="Q53" s="16">
        <v>43123</v>
      </c>
      <c r="R53" s="16">
        <v>43126</v>
      </c>
      <c r="S53" s="51"/>
      <c r="T53" s="44"/>
      <c r="U53" s="44"/>
    </row>
    <row r="54" ht="24.95" customHeight="1">
      <c r="A54" s="8">
        <v>53</v>
      </c>
      <c r="B54" t="s" s="3">
        <v>267</v>
      </c>
      <c r="C54" t="s" s="3">
        <v>1468</v>
      </c>
      <c r="D54" t="s" s="3">
        <v>319</v>
      </c>
      <c r="E54" t="s" s="4">
        <v>1469</v>
      </c>
      <c r="F54" t="s" s="3">
        <v>292</v>
      </c>
      <c r="G54" t="s" s="3">
        <v>97</v>
      </c>
      <c r="H54" t="s" s="3">
        <v>772</v>
      </c>
      <c r="I54" t="s" s="3">
        <v>19</v>
      </c>
      <c r="J54" t="s" s="3">
        <v>29</v>
      </c>
      <c r="K54" s="31">
        <v>42601</v>
      </c>
      <c r="L54" s="36">
        <f>(R54-K54)/365</f>
        <v>1.446575342465753</v>
      </c>
      <c r="M54" t="s" s="3">
        <f>IF(L54&gt;5,"5年以上",IF(L54&gt;2,"2-5年",IF(L54&gt;1,"1-2年",IF(L54&gt;0.5,"6-12个月",IF(L54&gt;0.25,"3-6个月","0-3个月")))))</f>
        <v>38</v>
      </c>
      <c r="N54" t="s" s="3">
        <v>1376</v>
      </c>
      <c r="O54" s="31">
        <v>43128</v>
      </c>
      <c r="P54" s="31">
        <v>43161</v>
      </c>
      <c r="Q54" s="31"/>
      <c r="R54" s="31">
        <v>43129</v>
      </c>
      <c r="S54" s="51"/>
      <c r="T54" s="44"/>
      <c r="U54" s="44"/>
    </row>
    <row r="55" ht="24.95" customHeight="1">
      <c r="A55" s="8">
        <v>54</v>
      </c>
      <c r="B55" t="s" s="15">
        <v>267</v>
      </c>
      <c r="C55" t="s" s="15">
        <v>523</v>
      </c>
      <c r="D55" t="s" s="15">
        <v>319</v>
      </c>
      <c r="E55" t="s" s="15">
        <v>1470</v>
      </c>
      <c r="F55" t="s" s="15">
        <v>279</v>
      </c>
      <c r="G55" t="s" s="15">
        <v>35</v>
      </c>
      <c r="H55" t="s" s="15">
        <v>551</v>
      </c>
      <c r="I55" t="s" s="15">
        <v>19</v>
      </c>
      <c r="J55" t="s" s="15">
        <v>20</v>
      </c>
      <c r="K55" s="16">
        <v>43046</v>
      </c>
      <c r="L55" s="19">
        <f>(R55-K55)/365</f>
        <v>0.2273972602739726</v>
      </c>
      <c r="M55" t="s" s="15">
        <f>IF(L55&gt;5,"5年以上",IF(L55&gt;2,"2-5年",IF(L55&gt;1,"1-2年",IF(L55&gt;0.5,"6-12个月",IF(L55&gt;0.25,"3-6个月","0-3个月")))))</f>
        <v>60</v>
      </c>
      <c r="N55" t="s" s="15">
        <v>1376</v>
      </c>
      <c r="O55" s="16">
        <v>43126</v>
      </c>
      <c r="P55" s="16">
        <v>43161</v>
      </c>
      <c r="Q55" s="16"/>
      <c r="R55" s="16">
        <v>43129</v>
      </c>
      <c r="S55" s="51"/>
      <c r="T55" s="44"/>
      <c r="U55" s="44"/>
    </row>
    <row r="56" ht="24.95" customHeight="1">
      <c r="A56" s="8">
        <v>55</v>
      </c>
      <c r="B56" t="s" s="15">
        <v>267</v>
      </c>
      <c r="C56" t="s" s="15">
        <v>1452</v>
      </c>
      <c r="D56" t="s" s="15">
        <v>313</v>
      </c>
      <c r="E56" t="s" s="17">
        <v>1471</v>
      </c>
      <c r="F56" t="s" s="15">
        <v>315</v>
      </c>
      <c r="G56" t="s" s="15">
        <v>35</v>
      </c>
      <c r="H56" t="s" s="15">
        <v>629</v>
      </c>
      <c r="I56" t="s" s="15">
        <v>313</v>
      </c>
      <c r="J56" t="s" s="15">
        <v>20</v>
      </c>
      <c r="K56" s="16">
        <v>42989</v>
      </c>
      <c r="L56" s="19">
        <f>(R56-K56)/365</f>
        <v>0.3835616438356164</v>
      </c>
      <c r="M56" t="s" s="15">
        <f>IF(L56&gt;5,"5年以上",IF(L56&gt;2,"2-5年",IF(L56&gt;1,"1-2年",IF(L56&gt;0.5,"6-12个月",IF(L56&gt;0.25,"3-6个月","0-3个月")))))</f>
        <v>36</v>
      </c>
      <c r="N56" t="s" s="15">
        <v>1376</v>
      </c>
      <c r="O56" s="16">
        <v>43126</v>
      </c>
      <c r="P56" s="16">
        <v>43161</v>
      </c>
      <c r="Q56" s="16"/>
      <c r="R56" s="16">
        <v>43129</v>
      </c>
      <c r="S56" s="51"/>
      <c r="T56" s="44"/>
      <c r="U56" s="44"/>
    </row>
    <row r="57" ht="24.95" customHeight="1">
      <c r="A57" s="8">
        <v>56</v>
      </c>
      <c r="B57" t="s" s="15">
        <v>267</v>
      </c>
      <c r="C57" t="s" s="15">
        <v>959</v>
      </c>
      <c r="D57" t="s" s="15">
        <v>313</v>
      </c>
      <c r="E57" t="s" s="17">
        <v>1472</v>
      </c>
      <c r="F57" t="s" s="15">
        <v>315</v>
      </c>
      <c r="G57" t="s" s="15">
        <v>35</v>
      </c>
      <c r="H57" t="s" s="15">
        <v>1395</v>
      </c>
      <c r="I57" t="s" s="15">
        <v>313</v>
      </c>
      <c r="J57" t="s" s="15">
        <v>29</v>
      </c>
      <c r="K57" s="16">
        <v>43115</v>
      </c>
      <c r="L57" s="19">
        <f>(R57-K57)/365</f>
        <v>0.03835616438356165</v>
      </c>
      <c r="M57" t="s" s="15">
        <f>IF(L57&gt;5,"5年以上",IF(L57&gt;2,"2-5年",IF(L57&gt;1,"1-2年",IF(L57&gt;0.5,"6-12个月",IF(L57&gt;0.25,"3-6个月","0-3个月")))))</f>
        <v>60</v>
      </c>
      <c r="N57" t="s" s="15">
        <v>1390</v>
      </c>
      <c r="O57" t="s" s="15">
        <v>1390</v>
      </c>
      <c r="P57" s="16"/>
      <c r="Q57" s="16">
        <v>43125</v>
      </c>
      <c r="R57" s="16">
        <v>43129</v>
      </c>
      <c r="S57" s="51"/>
      <c r="T57" s="44"/>
      <c r="U57" s="44"/>
    </row>
    <row r="58" ht="24.95" customHeight="1">
      <c r="A58" s="8">
        <v>57</v>
      </c>
      <c r="B58" t="s" s="15">
        <v>267</v>
      </c>
      <c r="C58" t="s" s="15">
        <v>850</v>
      </c>
      <c r="D58" t="s" s="15">
        <v>1384</v>
      </c>
      <c r="E58" t="s" s="17">
        <v>1473</v>
      </c>
      <c r="F58" t="s" s="15">
        <v>279</v>
      </c>
      <c r="G58" t="s" s="15">
        <v>35</v>
      </c>
      <c r="H58" t="s" s="15">
        <v>1474</v>
      </c>
      <c r="I58" t="s" s="15">
        <v>19</v>
      </c>
      <c r="J58" t="s" s="15">
        <v>29</v>
      </c>
      <c r="K58" s="16">
        <v>42618</v>
      </c>
      <c r="L58" s="19">
        <f>(R58-K58)/365</f>
        <v>1.4</v>
      </c>
      <c r="M58" t="s" s="15">
        <f>IF(L58&gt;5,"5年以上",IF(L58&gt;2,"2-5年",IF(L58&gt;1,"1-2年",IF(L58&gt;0.5,"6-12个月",IF(L58&gt;0.25,"3-6个月","0-3个月")))))</f>
        <v>38</v>
      </c>
      <c r="N58" t="s" s="15">
        <v>1376</v>
      </c>
      <c r="O58" s="16">
        <v>43123</v>
      </c>
      <c r="P58" s="16">
        <v>43161</v>
      </c>
      <c r="Q58" s="16"/>
      <c r="R58" s="16">
        <v>43129</v>
      </c>
      <c r="S58" s="51"/>
      <c r="T58" s="44"/>
      <c r="U58" s="44"/>
    </row>
    <row r="59" ht="24.95" customHeight="1">
      <c r="A59" s="8">
        <v>58</v>
      </c>
      <c r="B59" t="s" s="3">
        <v>267</v>
      </c>
      <c r="C59" t="s" s="3">
        <v>1475</v>
      </c>
      <c r="D59" t="s" s="3">
        <v>1384</v>
      </c>
      <c r="E59" t="s" s="4">
        <v>1476</v>
      </c>
      <c r="F59" t="s" s="3">
        <v>279</v>
      </c>
      <c r="G59" t="s" s="3">
        <v>35</v>
      </c>
      <c r="H59" t="s" s="3">
        <v>213</v>
      </c>
      <c r="I59" t="s" s="3">
        <v>19</v>
      </c>
      <c r="J59" t="s" s="3">
        <v>29</v>
      </c>
      <c r="K59" s="31">
        <v>42877</v>
      </c>
      <c r="L59" s="36">
        <f>(R59-K59)/365</f>
        <v>0.6931506849315069</v>
      </c>
      <c r="M59" t="s" s="3">
        <f>IF(L59&gt;5,"5年以上",IF(L59&gt;2,"2-5年",IF(L59&gt;1,"1-2年",IF(L59&gt;0.5,"6-12个月",IF(L59&gt;0.25,"3-6个月","0-3个月")))))</f>
        <v>54</v>
      </c>
      <c r="N59" t="s" s="3">
        <v>1376</v>
      </c>
      <c r="O59" s="31">
        <v>43126</v>
      </c>
      <c r="P59" s="31">
        <v>43161</v>
      </c>
      <c r="Q59" s="31"/>
      <c r="R59" s="31">
        <v>43130</v>
      </c>
      <c r="S59" s="51"/>
      <c r="T59" s="44"/>
      <c r="U59" s="44"/>
    </row>
    <row r="60" ht="24.95" customHeight="1">
      <c r="A60" s="8">
        <v>59</v>
      </c>
      <c r="B60" t="s" s="3">
        <v>267</v>
      </c>
      <c r="C60" t="s" s="3">
        <v>1438</v>
      </c>
      <c r="D60" t="s" s="3">
        <v>1384</v>
      </c>
      <c r="E60" t="s" s="4">
        <v>1440</v>
      </c>
      <c r="F60" t="s" s="3">
        <v>292</v>
      </c>
      <c r="G60" t="s" s="3">
        <v>97</v>
      </c>
      <c r="H60" t="s" s="3">
        <v>1017</v>
      </c>
      <c r="I60" t="s" s="3">
        <v>19</v>
      </c>
      <c r="J60" t="s" s="3">
        <v>20</v>
      </c>
      <c r="K60" s="31">
        <v>42906</v>
      </c>
      <c r="L60" s="36">
        <f>(R60-K60)/365</f>
        <v>0.6164383561643836</v>
      </c>
      <c r="M60" t="s" s="3">
        <f>IF(L60&gt;5,"5年以上",IF(L60&gt;2,"2-5年",IF(L60&gt;1,"1-2年",IF(L60&gt;0.5,"6-12个月",IF(L60&gt;0.25,"3-6个月","0-3个月")))))</f>
        <v>54</v>
      </c>
      <c r="N60" t="s" s="3">
        <v>1390</v>
      </c>
      <c r="O60" t="s" s="3">
        <v>1390</v>
      </c>
      <c r="P60" s="31"/>
      <c r="Q60" s="31">
        <v>43131</v>
      </c>
      <c r="R60" s="31">
        <v>43131</v>
      </c>
      <c r="S60" s="51"/>
      <c r="T60" s="44"/>
      <c r="U60" s="44"/>
    </row>
    <row r="61" ht="24.95" customHeight="1">
      <c r="A61" s="8">
        <v>60</v>
      </c>
      <c r="B61" t="s" s="3">
        <v>267</v>
      </c>
      <c r="C61" t="s" s="3">
        <v>1410</v>
      </c>
      <c r="D61" t="s" s="3">
        <v>313</v>
      </c>
      <c r="E61" t="s" s="4">
        <v>1477</v>
      </c>
      <c r="F61" t="s" s="3">
        <v>315</v>
      </c>
      <c r="G61" t="s" s="3">
        <v>35</v>
      </c>
      <c r="H61" t="s" s="3">
        <v>886</v>
      </c>
      <c r="I61" t="s" s="3">
        <v>313</v>
      </c>
      <c r="J61" t="s" s="3">
        <v>29</v>
      </c>
      <c r="K61" s="31">
        <v>43042</v>
      </c>
      <c r="L61" s="36">
        <f>(R61-K61)/365</f>
        <v>0.2465753424657534</v>
      </c>
      <c r="M61" t="s" s="3">
        <f>IF(L61&gt;5,"5年以上",IF(L61&gt;2,"2-5年",IF(L61&gt;1,"1-2年",IF(L61&gt;0.5,"6-12个月",IF(L61&gt;0.25,"3-6个月","0-3个月")))))</f>
        <v>60</v>
      </c>
      <c r="N61" t="s" s="3">
        <v>1376</v>
      </c>
      <c r="O61" s="31">
        <v>43131</v>
      </c>
      <c r="P61" s="31">
        <v>43161</v>
      </c>
      <c r="Q61" s="31"/>
      <c r="R61" s="31">
        <v>43132</v>
      </c>
      <c r="S61" s="51"/>
      <c r="T61" s="44"/>
      <c r="U61" s="44"/>
    </row>
    <row r="62" ht="24.95" customHeight="1">
      <c r="A62" s="8">
        <v>61</v>
      </c>
      <c r="B62" t="s" s="15">
        <v>267</v>
      </c>
      <c r="C62" t="s" s="15">
        <v>690</v>
      </c>
      <c r="D62" t="s" s="15">
        <v>313</v>
      </c>
      <c r="E62" t="s" s="17">
        <v>1478</v>
      </c>
      <c r="F62" t="s" s="15">
        <v>315</v>
      </c>
      <c r="G62" t="s" s="15">
        <v>35</v>
      </c>
      <c r="H62" t="s" s="15">
        <v>691</v>
      </c>
      <c r="I62" t="s" s="15">
        <v>313</v>
      </c>
      <c r="J62" t="s" s="15">
        <v>29</v>
      </c>
      <c r="K62" s="16">
        <v>42583</v>
      </c>
      <c r="L62" s="19">
        <f>(R62-K62)/365</f>
        <v>1.504109589041096</v>
      </c>
      <c r="M62" t="s" s="15">
        <f>IF(L62&gt;5,"5年以上",IF(L62&gt;2,"2-5年",IF(L62&gt;1,"1-2年",IF(L62&gt;0.5,"6-12个月",IF(L62&gt;0.25,"3-6个月","0-3个月")))))</f>
        <v>38</v>
      </c>
      <c r="N62" t="s" s="15">
        <v>1376</v>
      </c>
      <c r="O62" s="16">
        <v>43131</v>
      </c>
      <c r="P62" s="16">
        <v>43161</v>
      </c>
      <c r="Q62" s="16"/>
      <c r="R62" s="16">
        <v>43132</v>
      </c>
      <c r="S62" s="51"/>
      <c r="T62" s="44"/>
      <c r="U62" s="44"/>
    </row>
    <row r="63" ht="24.95" customHeight="1">
      <c r="A63" s="8">
        <v>62</v>
      </c>
      <c r="B63" t="s" s="15">
        <v>1236</v>
      </c>
      <c r="C63" t="s" s="15">
        <v>1237</v>
      </c>
      <c r="D63" s="16"/>
      <c r="E63" t="s" s="17">
        <v>1479</v>
      </c>
      <c r="F63" t="s" s="15">
        <v>1245</v>
      </c>
      <c r="G63" t="s" s="15">
        <v>35</v>
      </c>
      <c r="H63" t="s" s="15">
        <v>1240</v>
      </c>
      <c r="I63" t="s" s="15">
        <v>19</v>
      </c>
      <c r="J63" t="s" s="15">
        <v>29</v>
      </c>
      <c r="K63" s="16">
        <v>42751</v>
      </c>
      <c r="L63" s="19">
        <f>(R63-K63)/365</f>
        <v>1.043835616438356</v>
      </c>
      <c r="M63" t="s" s="15">
        <f>IF(L63&gt;5,"5年以上",IF(L63&gt;2,"2-5年",IF(L63&gt;1,"1-2年",IF(L63&gt;0.5,"6-12个月",IF(L63&gt;0.25,"3-6个月","0-3个月")))))</f>
        <v>38</v>
      </c>
      <c r="N63" t="s" s="15">
        <v>1376</v>
      </c>
      <c r="O63" s="16">
        <v>43131</v>
      </c>
      <c r="P63" s="16">
        <v>43161</v>
      </c>
      <c r="Q63" s="16"/>
      <c r="R63" s="16">
        <v>43132</v>
      </c>
      <c r="S63" s="51"/>
      <c r="T63" s="44"/>
      <c r="U63" s="44"/>
    </row>
    <row r="64" ht="24.95" customHeight="1">
      <c r="A64" s="8">
        <v>63</v>
      </c>
      <c r="B64" t="s" s="3">
        <v>1480</v>
      </c>
      <c r="C64" t="s" s="3">
        <v>1481</v>
      </c>
      <c r="D64" s="31"/>
      <c r="E64" t="s" s="4">
        <v>1482</v>
      </c>
      <c r="F64" t="s" s="3">
        <v>34</v>
      </c>
      <c r="G64" t="s" s="3">
        <v>35</v>
      </c>
      <c r="H64" t="s" s="3">
        <v>1483</v>
      </c>
      <c r="I64" t="s" s="3">
        <v>19</v>
      </c>
      <c r="J64" t="s" s="3">
        <v>29</v>
      </c>
      <c r="K64" s="31">
        <v>42975</v>
      </c>
      <c r="L64" s="36">
        <f>(R64-K64)/365</f>
        <v>0.4328767123287671</v>
      </c>
      <c r="M64" t="s" s="3">
        <f>IF(L64&gt;5,"5年以上",IF(L64&gt;2,"2-5年",IF(L64&gt;1,"1-2年",IF(L64&gt;0.5,"6-12个月",IF(L64&gt;0.25,"3-6个月","0-3个月")))))</f>
        <v>36</v>
      </c>
      <c r="N64" t="s" s="3">
        <v>1376</v>
      </c>
      <c r="O64" s="31">
        <v>43130</v>
      </c>
      <c r="P64" s="31">
        <v>43161</v>
      </c>
      <c r="Q64" s="31"/>
      <c r="R64" s="31">
        <v>43133</v>
      </c>
      <c r="S64" s="51"/>
      <c r="T64" s="44"/>
      <c r="U64" s="44"/>
    </row>
    <row r="65" ht="24.95" customHeight="1">
      <c r="A65" s="8">
        <v>64</v>
      </c>
      <c r="B65" t="s" s="15">
        <v>267</v>
      </c>
      <c r="C65" t="s" s="15">
        <v>561</v>
      </c>
      <c r="D65" t="s" s="15">
        <v>441</v>
      </c>
      <c r="E65" t="s" s="17">
        <v>1484</v>
      </c>
      <c r="F65" t="s" s="15">
        <v>292</v>
      </c>
      <c r="G65" t="s" s="15">
        <v>97</v>
      </c>
      <c r="H65" t="s" s="15">
        <v>1485</v>
      </c>
      <c r="I65" t="s" s="15">
        <v>19</v>
      </c>
      <c r="J65" t="s" s="15">
        <v>20</v>
      </c>
      <c r="K65" s="16">
        <v>42730</v>
      </c>
      <c r="L65" s="19">
        <f>(R65-K65)/365</f>
        <v>1.104109589041096</v>
      </c>
      <c r="M65" t="s" s="15">
        <f>IF(L65&gt;5,"5年以上",IF(L65&gt;2,"2-5年",IF(L65&gt;1,"1-2年",IF(L65&gt;0.5,"6-12个月",IF(L65&gt;0.25,"3-6个月","0-3个月")))))</f>
        <v>38</v>
      </c>
      <c r="N65" t="s" s="15">
        <v>1376</v>
      </c>
      <c r="O65" s="16">
        <v>43131</v>
      </c>
      <c r="P65" s="16">
        <v>43161</v>
      </c>
      <c r="Q65" s="16"/>
      <c r="R65" s="16">
        <v>43133</v>
      </c>
      <c r="S65" s="51"/>
      <c r="T65" s="44"/>
      <c r="U65" s="44"/>
    </row>
    <row r="66" ht="24.95" customHeight="1">
      <c r="A66" s="8">
        <v>65</v>
      </c>
      <c r="B66" t="s" s="15">
        <v>267</v>
      </c>
      <c r="C66" t="s" s="15">
        <v>885</v>
      </c>
      <c r="D66" t="s" s="15">
        <v>319</v>
      </c>
      <c r="E66" t="s" s="17">
        <v>1486</v>
      </c>
      <c r="F66" t="s" s="15">
        <v>279</v>
      </c>
      <c r="G66" t="s" s="15">
        <v>35</v>
      </c>
      <c r="H66" t="s" s="15">
        <v>1487</v>
      </c>
      <c r="I66" t="s" s="15">
        <v>19</v>
      </c>
      <c r="J66" t="s" s="15">
        <v>20</v>
      </c>
      <c r="K66" s="16">
        <v>43077</v>
      </c>
      <c r="L66" s="19">
        <f>(R66-K66)/365</f>
        <v>0.1534246575342466</v>
      </c>
      <c r="M66" t="s" s="15">
        <f>IF(L66&gt;5,"5年以上",IF(L66&gt;2,"2-5年",IF(L66&gt;1,"1-2年",IF(L66&gt;0.5,"6-12个月",IF(L66&gt;0.25,"3-6个月","0-3个月")))))</f>
        <v>60</v>
      </c>
      <c r="N66" t="s" s="15">
        <v>1376</v>
      </c>
      <c r="O66" s="16">
        <v>43132</v>
      </c>
      <c r="P66" s="16">
        <v>43161</v>
      </c>
      <c r="Q66" s="16"/>
      <c r="R66" s="16">
        <v>43133</v>
      </c>
      <c r="S66" s="51"/>
      <c r="T66" s="44"/>
      <c r="U66" s="44"/>
    </row>
    <row r="67" ht="24.95" customHeight="1">
      <c r="A67" s="8">
        <v>66</v>
      </c>
      <c r="B67" t="s" s="15">
        <v>267</v>
      </c>
      <c r="C67" t="s" s="15">
        <v>1142</v>
      </c>
      <c r="D67" s="16"/>
      <c r="E67" t="s" s="17">
        <v>1488</v>
      </c>
      <c r="F67" t="s" s="15">
        <v>1150</v>
      </c>
      <c r="G67" t="s" s="15">
        <v>35</v>
      </c>
      <c r="H67" t="s" s="15">
        <v>1143</v>
      </c>
      <c r="I67" t="s" s="15">
        <v>1126</v>
      </c>
      <c r="J67" t="s" s="15">
        <v>20</v>
      </c>
      <c r="K67" s="16">
        <v>42692</v>
      </c>
      <c r="L67" s="19">
        <f>(R67-K67)/365</f>
        <v>1.208219178082192</v>
      </c>
      <c r="M67" t="s" s="15">
        <f>IF(L67&gt;5,"5年以上",IF(L67&gt;2,"2-5年",IF(L67&gt;1,"1-2年",IF(L67&gt;0.5,"6-12个月",IF(L67&gt;0.25,"3-6个月","0-3个月")))))</f>
        <v>38</v>
      </c>
      <c r="N67" t="s" s="15">
        <v>1376</v>
      </c>
      <c r="O67" s="16">
        <v>43069</v>
      </c>
      <c r="P67" s="16"/>
      <c r="Q67" s="16"/>
      <c r="R67" s="16">
        <v>43133</v>
      </c>
      <c r="S67" s="51"/>
      <c r="T67" s="44"/>
      <c r="U67" s="44"/>
    </row>
    <row r="68" ht="24.95" customHeight="1">
      <c r="A68" s="8">
        <v>67</v>
      </c>
      <c r="B68" t="s" s="15">
        <v>267</v>
      </c>
      <c r="C68" t="s" s="15">
        <v>575</v>
      </c>
      <c r="D68" t="s" s="15">
        <v>640</v>
      </c>
      <c r="E68" t="s" s="17">
        <v>1489</v>
      </c>
      <c r="F68" t="s" s="15">
        <v>279</v>
      </c>
      <c r="G68" t="s" s="15">
        <v>35</v>
      </c>
      <c r="H68" t="s" s="15">
        <v>1490</v>
      </c>
      <c r="I68" t="s" s="15">
        <v>19</v>
      </c>
      <c r="J68" t="s" s="15">
        <v>20</v>
      </c>
      <c r="K68" s="16">
        <v>43126</v>
      </c>
      <c r="L68" s="19">
        <f>(R68-K68)/365</f>
        <v>0.01917808219178082</v>
      </c>
      <c r="M68" t="s" s="15">
        <f>IF(L68&gt;5,"5年以上",IF(L68&gt;2,"2-5年",IF(L68&gt;1,"1-2年",IF(L68&gt;0.5,"6-12个月",IF(L68&gt;0.25,"3-6个月","0-3个月")))))</f>
        <v>60</v>
      </c>
      <c r="N68" t="s" s="15">
        <v>1390</v>
      </c>
      <c r="O68" t="s" s="15">
        <v>1390</v>
      </c>
      <c r="P68" s="16"/>
      <c r="Q68" s="16">
        <v>43132</v>
      </c>
      <c r="R68" s="16">
        <v>43133</v>
      </c>
      <c r="S68" s="51"/>
      <c r="T68" s="44"/>
      <c r="U68" s="44"/>
    </row>
    <row r="69" ht="24.95" customHeight="1">
      <c r="A69" s="8">
        <v>68</v>
      </c>
      <c r="B69" t="s" s="3">
        <v>267</v>
      </c>
      <c r="C69" t="s" s="3">
        <v>1491</v>
      </c>
      <c r="D69" t="s" s="3">
        <v>1384</v>
      </c>
      <c r="E69" t="s" s="4">
        <v>1492</v>
      </c>
      <c r="F69" t="s" s="3">
        <v>279</v>
      </c>
      <c r="G69" t="s" s="3">
        <v>35</v>
      </c>
      <c r="H69" t="s" s="3">
        <v>1493</v>
      </c>
      <c r="I69" t="s" s="3">
        <v>1260</v>
      </c>
      <c r="J69" t="s" s="4">
        <v>29</v>
      </c>
      <c r="K69" s="31">
        <v>43066</v>
      </c>
      <c r="L69" s="36">
        <f>(R69-K69)/365</f>
        <v>0.1917808219178082</v>
      </c>
      <c r="M69" t="s" s="4">
        <f>IF(L69&gt;5,"5年以上",IF(L69&gt;2,"2-5年",IF(L69&gt;1,"1-2年",IF(L69&gt;0.5,"6-12个月",IF(L69&gt;0.25,"3-6个月","0-3个月")))))</f>
        <v>60</v>
      </c>
      <c r="N69" t="s" s="4">
        <v>1494</v>
      </c>
      <c r="O69" s="38">
        <v>43104</v>
      </c>
      <c r="P69" s="38"/>
      <c r="Q69" s="38"/>
      <c r="R69" s="38">
        <v>43136</v>
      </c>
      <c r="S69" s="51"/>
      <c r="T69" s="44"/>
      <c r="U69" s="44"/>
    </row>
    <row r="70" ht="24.95" customHeight="1">
      <c r="A70" s="8">
        <v>69</v>
      </c>
      <c r="B70" t="s" s="3">
        <v>267</v>
      </c>
      <c r="C70" t="s" s="3">
        <v>1491</v>
      </c>
      <c r="D70" t="s" s="3">
        <v>1384</v>
      </c>
      <c r="E70" t="s" s="4">
        <v>1495</v>
      </c>
      <c r="F70" t="s" s="3">
        <v>279</v>
      </c>
      <c r="G70" t="s" s="3">
        <v>35</v>
      </c>
      <c r="H70" t="s" s="3">
        <v>1496</v>
      </c>
      <c r="I70" t="s" s="3">
        <v>1260</v>
      </c>
      <c r="J70" t="s" s="4">
        <v>29</v>
      </c>
      <c r="K70" s="31">
        <v>42999</v>
      </c>
      <c r="L70" s="36">
        <f>(R70-K70)/365</f>
        <v>0.3780821917808219</v>
      </c>
      <c r="M70" t="s" s="4">
        <f>IF(L70&gt;5,"5年以上",IF(L70&gt;2,"2-5年",IF(L70&gt;1,"1-2年",IF(L70&gt;0.5,"6-12个月",IF(L70&gt;0.25,"3-6个月","0-3个月")))))</f>
        <v>36</v>
      </c>
      <c r="N70" t="s" s="4">
        <v>1494</v>
      </c>
      <c r="O70" s="38">
        <v>43099</v>
      </c>
      <c r="P70" s="38"/>
      <c r="Q70" s="38"/>
      <c r="R70" s="38">
        <v>43137</v>
      </c>
      <c r="S70" s="51"/>
      <c r="T70" s="44"/>
      <c r="U70" s="44"/>
    </row>
    <row r="71" ht="24.95" customHeight="1">
      <c r="A71" s="8">
        <v>70</v>
      </c>
      <c r="B71" t="s" s="15">
        <v>267</v>
      </c>
      <c r="C71" t="s" s="15">
        <v>1491</v>
      </c>
      <c r="D71" t="s" s="15">
        <v>1384</v>
      </c>
      <c r="E71" t="s" s="17">
        <v>1497</v>
      </c>
      <c r="F71" t="s" s="15">
        <v>279</v>
      </c>
      <c r="G71" t="s" s="15">
        <v>35</v>
      </c>
      <c r="H71" t="s" s="15">
        <v>1493</v>
      </c>
      <c r="I71" t="s" s="15">
        <v>1260</v>
      </c>
      <c r="J71" t="s" s="15">
        <v>29</v>
      </c>
      <c r="K71" s="16">
        <v>43021</v>
      </c>
      <c r="L71" s="19">
        <f>(R71-K71)/365</f>
        <v>0.3178082191780822</v>
      </c>
      <c r="M71" t="s" s="15">
        <f>IF(L71&gt;5,"5年以上",IF(L71&gt;2,"2-5年",IF(L71&gt;1,"1-2年",IF(L71&gt;0.5,"6-12个月",IF(L71&gt;0.25,"3-6个月","0-3个月")))))</f>
        <v>36</v>
      </c>
      <c r="N71" t="s" s="17">
        <v>1494</v>
      </c>
      <c r="O71" s="52">
        <v>43097</v>
      </c>
      <c r="P71" s="16"/>
      <c r="Q71" s="16"/>
      <c r="R71" s="16">
        <v>43137</v>
      </c>
      <c r="S71" s="51"/>
      <c r="T71" s="44"/>
      <c r="U71" s="44"/>
    </row>
    <row r="72" ht="24.95" customHeight="1">
      <c r="A72" s="8">
        <v>71</v>
      </c>
      <c r="B72" t="s" s="15">
        <v>267</v>
      </c>
      <c r="C72" t="s" s="15">
        <v>1491</v>
      </c>
      <c r="D72" t="s" s="15">
        <v>1384</v>
      </c>
      <c r="E72" t="s" s="17">
        <v>1498</v>
      </c>
      <c r="F72" t="s" s="15">
        <v>279</v>
      </c>
      <c r="G72" t="s" s="15">
        <v>35</v>
      </c>
      <c r="H72" t="s" s="15">
        <v>1493</v>
      </c>
      <c r="I72" t="s" s="15">
        <v>1260</v>
      </c>
      <c r="J72" t="s" s="15">
        <v>29</v>
      </c>
      <c r="K72" s="16">
        <v>43021</v>
      </c>
      <c r="L72" s="19">
        <f>(R72-K72)/365</f>
        <v>0.3178082191780822</v>
      </c>
      <c r="M72" t="s" s="15">
        <f>IF(L72&gt;5,"5年以上",IF(L72&gt;2,"2-5年",IF(L72&gt;1,"1-2年",IF(L72&gt;0.5,"6-12个月",IF(L72&gt;0.25,"3-6个月","0-3个月")))))</f>
        <v>36</v>
      </c>
      <c r="N72" t="s" s="17">
        <v>1494</v>
      </c>
      <c r="O72" s="52">
        <v>43059</v>
      </c>
      <c r="P72" s="16"/>
      <c r="Q72" s="16"/>
      <c r="R72" s="16">
        <v>43137</v>
      </c>
      <c r="S72" s="51"/>
      <c r="T72" s="44"/>
      <c r="U72" s="44"/>
    </row>
    <row r="73" ht="24.95" customHeight="1">
      <c r="A73" s="8">
        <v>72</v>
      </c>
      <c r="B73" t="s" s="15">
        <v>267</v>
      </c>
      <c r="C73" t="s" s="15">
        <v>1491</v>
      </c>
      <c r="D73" t="s" s="15">
        <v>490</v>
      </c>
      <c r="E73" t="s" s="17">
        <v>1499</v>
      </c>
      <c r="F73" t="s" s="15">
        <v>279</v>
      </c>
      <c r="G73" t="s" s="15">
        <v>35</v>
      </c>
      <c r="H73" t="s" s="15">
        <v>1500</v>
      </c>
      <c r="I73" t="s" s="15">
        <v>1260</v>
      </c>
      <c r="J73" t="s" s="15">
        <v>20</v>
      </c>
      <c r="K73" s="16">
        <v>43030</v>
      </c>
      <c r="L73" s="19">
        <f>(R73-K73)/365</f>
        <v>0.2931506849315069</v>
      </c>
      <c r="M73" t="s" s="15">
        <f>IF(L73&gt;5,"5年以上",IF(L73&gt;2,"2-5年",IF(L73&gt;1,"1-2年",IF(L73&gt;0.5,"6-12个月",IF(L73&gt;0.25,"3-6个月","0-3个月")))))</f>
        <v>36</v>
      </c>
      <c r="N73" t="s" s="17">
        <v>1494</v>
      </c>
      <c r="O73" s="52">
        <v>43098</v>
      </c>
      <c r="P73" s="16"/>
      <c r="Q73" s="16"/>
      <c r="R73" s="16">
        <v>43137</v>
      </c>
      <c r="S73" s="51"/>
      <c r="T73" s="44"/>
      <c r="U73" s="44"/>
    </row>
    <row r="74" ht="24.95" customHeight="1">
      <c r="A74" s="8">
        <v>73</v>
      </c>
      <c r="B74" t="s" s="3">
        <v>1220</v>
      </c>
      <c r="C74" t="s" s="3">
        <v>1221</v>
      </c>
      <c r="D74" t="s" s="3">
        <v>1230</v>
      </c>
      <c r="E74" t="s" s="4">
        <v>1501</v>
      </c>
      <c r="F74" t="s" s="3">
        <v>1159</v>
      </c>
      <c r="G74" t="s" s="3">
        <v>35</v>
      </c>
      <c r="H74" t="s" s="3">
        <v>1502</v>
      </c>
      <c r="I74" t="s" s="3">
        <v>19</v>
      </c>
      <c r="J74" t="s" s="3">
        <v>29</v>
      </c>
      <c r="K74" s="31">
        <v>43047</v>
      </c>
      <c r="L74" s="36">
        <f>(R74-K74)/365</f>
        <v>0.2493150684931507</v>
      </c>
      <c r="M74" t="s" s="3">
        <f>IF(L74&gt;5,"5年以上",IF(L74&gt;2,"2-5年",IF(L74&gt;1,"1-2年",IF(L74&gt;0.5,"6-12个月",IF(L74&gt;0.25,"3-6个月","0-3个月")))))</f>
        <v>60</v>
      </c>
      <c r="N74" t="s" s="3">
        <v>1376</v>
      </c>
      <c r="O74" s="31">
        <v>43134</v>
      </c>
      <c r="P74" s="31">
        <v>43161</v>
      </c>
      <c r="Q74" s="31"/>
      <c r="R74" s="38">
        <v>43138</v>
      </c>
      <c r="S74" s="51"/>
      <c r="T74" s="44"/>
      <c r="U74" s="44"/>
    </row>
    <row r="75" ht="24.95" customHeight="1">
      <c r="A75" s="8">
        <v>74</v>
      </c>
      <c r="B75" t="s" s="3">
        <v>267</v>
      </c>
      <c r="C75" t="s" s="3">
        <v>690</v>
      </c>
      <c r="D75" t="s" s="3">
        <v>313</v>
      </c>
      <c r="E75" t="s" s="4">
        <v>1503</v>
      </c>
      <c r="F75" t="s" s="3">
        <v>315</v>
      </c>
      <c r="G75" t="s" s="3">
        <v>35</v>
      </c>
      <c r="H75" t="s" s="3">
        <v>691</v>
      </c>
      <c r="I75" t="s" s="3">
        <v>313</v>
      </c>
      <c r="J75" t="s" s="3">
        <v>29</v>
      </c>
      <c r="K75" s="31">
        <v>43126</v>
      </c>
      <c r="L75" s="36">
        <f>(R75-K75)/365</f>
        <v>0.03561643835616438</v>
      </c>
      <c r="M75" t="s" s="3">
        <f>IF(L75&gt;5,"5年以上",IF(L75&gt;2,"2-5年",IF(L75&gt;1,"1-2年",IF(L75&gt;0.5,"6-12个月",IF(L75&gt;0.25,"3-6个月","0-3个月")))))</f>
        <v>60</v>
      </c>
      <c r="N75" t="s" s="3">
        <v>1504</v>
      </c>
      <c r="O75" s="31">
        <v>43129</v>
      </c>
      <c r="P75" s="31">
        <v>43182</v>
      </c>
      <c r="Q75" s="31"/>
      <c r="R75" s="38">
        <v>43139</v>
      </c>
      <c r="S75" s="51"/>
      <c r="T75" s="44"/>
      <c r="U75" s="44"/>
    </row>
    <row r="76" ht="24.95" customHeight="1">
      <c r="A76" s="8">
        <v>75</v>
      </c>
      <c r="B76" t="s" s="15">
        <v>267</v>
      </c>
      <c r="C76" t="s" s="15">
        <v>1008</v>
      </c>
      <c r="D76" t="s" s="15">
        <v>277</v>
      </c>
      <c r="E76" t="s" s="17">
        <v>1505</v>
      </c>
      <c r="F76" t="s" s="15">
        <v>279</v>
      </c>
      <c r="G76" t="s" s="15">
        <v>35</v>
      </c>
      <c r="H76" t="s" s="15">
        <v>1466</v>
      </c>
      <c r="I76" t="s" s="15">
        <v>19</v>
      </c>
      <c r="J76" t="s" s="15">
        <v>29</v>
      </c>
      <c r="K76" s="16">
        <v>42870</v>
      </c>
      <c r="L76" s="19">
        <f>(R76-K76)/365</f>
        <v>0.736986301369863</v>
      </c>
      <c r="M76" t="s" s="15">
        <f>IF(L76&gt;5,"5年以上",IF(L76&gt;2,"2-5年",IF(L76&gt;1,"1-2年",IF(L76&gt;0.5,"6-12个月",IF(L76&gt;0.25,"3-6个月","0-3个月")))))</f>
        <v>54</v>
      </c>
      <c r="N76" t="s" s="15">
        <v>1376</v>
      </c>
      <c r="O76" s="16">
        <v>43138</v>
      </c>
      <c r="P76" s="16">
        <v>43182</v>
      </c>
      <c r="Q76" s="16"/>
      <c r="R76" s="16">
        <v>43139</v>
      </c>
      <c r="S76" s="51"/>
      <c r="T76" s="44"/>
      <c r="U76" s="44"/>
    </row>
    <row r="77" ht="24.95" customHeight="1">
      <c r="A77" s="8">
        <v>76</v>
      </c>
      <c r="B77" t="s" s="3">
        <v>267</v>
      </c>
      <c r="C77" t="s" s="3">
        <v>769</v>
      </c>
      <c r="D77" t="s" s="3">
        <v>640</v>
      </c>
      <c r="E77" t="s" s="4">
        <v>1506</v>
      </c>
      <c r="F77" t="s" s="3">
        <v>292</v>
      </c>
      <c r="G77" t="s" s="3">
        <v>97</v>
      </c>
      <c r="H77" t="s" s="3">
        <v>91</v>
      </c>
      <c r="I77" t="s" s="3">
        <v>19</v>
      </c>
      <c r="J77" t="s" s="3">
        <v>29</v>
      </c>
      <c r="K77" s="31">
        <v>42807</v>
      </c>
      <c r="L77" s="36">
        <f>(R77-K77)/365</f>
        <v>0.9123287671232877</v>
      </c>
      <c r="M77" t="s" s="3">
        <f>IF(L77&gt;5,"5年以上",IF(L77&gt;2,"2-5年",IF(L77&gt;1,"1-2年",IF(L77&gt;0.5,"6-12个月",IF(L77&gt;0.25,"3-6个月","0-3个月")))))</f>
        <v>54</v>
      </c>
      <c r="N77" t="s" s="3">
        <v>1376</v>
      </c>
      <c r="O77" s="31">
        <v>43138</v>
      </c>
      <c r="P77" s="31">
        <v>43161</v>
      </c>
      <c r="Q77" s="31"/>
      <c r="R77" s="38">
        <v>43140</v>
      </c>
      <c r="S77" s="51"/>
      <c r="T77" s="44"/>
      <c r="U77" s="44"/>
    </row>
    <row r="78" ht="24.95" customHeight="1">
      <c r="A78" s="8">
        <v>77</v>
      </c>
      <c r="B78" t="s" s="3">
        <v>267</v>
      </c>
      <c r="C78" t="s" s="3">
        <v>1417</v>
      </c>
      <c r="D78" t="s" s="3">
        <v>640</v>
      </c>
      <c r="E78" t="s" s="4">
        <v>1507</v>
      </c>
      <c r="F78" t="s" s="3">
        <v>279</v>
      </c>
      <c r="G78" t="s" s="3">
        <v>35</v>
      </c>
      <c r="H78" t="s" s="3">
        <v>1358</v>
      </c>
      <c r="I78" t="s" s="3">
        <v>1405</v>
      </c>
      <c r="J78" t="s" s="3">
        <v>29</v>
      </c>
      <c r="K78" s="31">
        <v>43069</v>
      </c>
      <c r="L78" s="36">
        <f>(R78-K78)/365</f>
        <v>0.2027397260273973</v>
      </c>
      <c r="M78" t="s" s="3">
        <f>IF(L78&gt;5,"5年以上",IF(L78&gt;2,"2-5年",IF(L78&gt;1,"1-2年",IF(L78&gt;0.5,"6-12个月",IF(L78&gt;0.25,"3-6个月","0-3个月")))))</f>
        <v>60</v>
      </c>
      <c r="N78" t="s" s="4">
        <v>1494</v>
      </c>
      <c r="O78" s="31">
        <v>43123</v>
      </c>
      <c r="P78" s="31"/>
      <c r="Q78" s="31"/>
      <c r="R78" s="31">
        <v>43143</v>
      </c>
      <c r="S78" s="51"/>
      <c r="T78" s="44"/>
      <c r="U78" s="44"/>
    </row>
    <row r="79" ht="24.95" customHeight="1">
      <c r="A79" s="8">
        <v>78</v>
      </c>
      <c r="B79" t="s" s="15">
        <v>267</v>
      </c>
      <c r="C79" t="s" s="15">
        <v>885</v>
      </c>
      <c r="D79" t="s" s="15">
        <v>319</v>
      </c>
      <c r="E79" t="s" s="17">
        <v>1508</v>
      </c>
      <c r="F79" t="s" s="15">
        <v>279</v>
      </c>
      <c r="G79" t="s" s="15">
        <v>35</v>
      </c>
      <c r="H79" t="s" s="15">
        <v>1487</v>
      </c>
      <c r="I79" t="s" s="15">
        <v>1405</v>
      </c>
      <c r="J79" t="s" s="15">
        <v>20</v>
      </c>
      <c r="K79" s="16">
        <v>42905</v>
      </c>
      <c r="L79" s="19">
        <f>(R79-K79)/365</f>
        <v>0.6520547945205479</v>
      </c>
      <c r="M79" t="s" s="15">
        <f>IF(L79&gt;5,"5年以上",IF(L79&gt;2,"2-5年",IF(L79&gt;1,"1-2年",IF(L79&gt;0.5,"6-12个月",IF(L79&gt;0.25,"3-6个月","0-3个月")))))</f>
        <v>54</v>
      </c>
      <c r="N79" t="s" s="15">
        <v>1494</v>
      </c>
      <c r="O79" s="16"/>
      <c r="P79" s="16"/>
      <c r="Q79" s="16"/>
      <c r="R79" s="16">
        <v>43143</v>
      </c>
      <c r="S79" s="51"/>
      <c r="T79" s="44"/>
      <c r="U79" s="44"/>
    </row>
    <row r="80" ht="24.95" customHeight="1">
      <c r="A80" s="8">
        <v>79</v>
      </c>
      <c r="B80" t="s" s="15">
        <v>267</v>
      </c>
      <c r="C80" t="s" s="15">
        <v>1509</v>
      </c>
      <c r="D80" s="16"/>
      <c r="E80" t="s" s="17">
        <v>1510</v>
      </c>
      <c r="F80" t="s" s="15">
        <v>279</v>
      </c>
      <c r="G80" t="s" s="15">
        <v>35</v>
      </c>
      <c r="H80" t="s" s="15">
        <v>1511</v>
      </c>
      <c r="I80" t="s" s="15">
        <v>19</v>
      </c>
      <c r="J80" t="s" s="15">
        <v>29</v>
      </c>
      <c r="K80" s="16">
        <v>42933</v>
      </c>
      <c r="L80" s="19">
        <f>(R80-K80)/365</f>
        <v>0.5753424657534246</v>
      </c>
      <c r="M80" t="s" s="15">
        <f>IF(L80&gt;5,"5年以上",IF(L80&gt;2,"2-5年",IF(L80&gt;1,"1-2年",IF(L80&gt;0.5,"6-12个月",IF(L80&gt;0.25,"3-6个月","0-3个月")))))</f>
        <v>54</v>
      </c>
      <c r="N80" t="s" s="15">
        <v>1376</v>
      </c>
      <c r="O80" s="16">
        <v>43141</v>
      </c>
      <c r="P80" s="16">
        <v>43182</v>
      </c>
      <c r="Q80" s="16"/>
      <c r="R80" s="16">
        <v>43143</v>
      </c>
      <c r="S80" s="51"/>
      <c r="T80" s="44"/>
      <c r="U80" s="44"/>
    </row>
    <row r="81" ht="24.95" customHeight="1">
      <c r="A81" s="8">
        <v>80</v>
      </c>
      <c r="B81" t="s" s="3">
        <v>1253</v>
      </c>
      <c r="C81" t="s" s="3">
        <v>1334</v>
      </c>
      <c r="D81" t="s" s="3">
        <v>313</v>
      </c>
      <c r="E81" t="s" s="4">
        <v>1512</v>
      </c>
      <c r="F81" t="s" s="3">
        <v>1513</v>
      </c>
      <c r="G81" t="s" s="3">
        <v>97</v>
      </c>
      <c r="H81" t="s" s="3">
        <v>1335</v>
      </c>
      <c r="I81" t="s" s="3">
        <v>1336</v>
      </c>
      <c r="J81" t="s" s="3">
        <v>20</v>
      </c>
      <c r="K81" s="31">
        <v>42550</v>
      </c>
      <c r="L81" s="36">
        <f>(R81-K81)/365</f>
        <v>1.652054794520548</v>
      </c>
      <c r="M81" t="s" s="3">
        <f>IF(L81&gt;5,"5年以上",IF(L81&gt;2,"2-5年",IF(L81&gt;1,"1-2年",IF(L81&gt;0.5,"6-12个月",IF(L81&gt;0.25,"3-6个月","0-3个月")))))</f>
        <v>38</v>
      </c>
      <c r="N81" t="s" s="3">
        <v>1514</v>
      </c>
      <c r="O81" s="31"/>
      <c r="P81" s="31"/>
      <c r="Q81" s="31"/>
      <c r="R81" s="38">
        <v>43153</v>
      </c>
      <c r="S81" s="51"/>
      <c r="T81" s="44"/>
      <c r="U81" s="44"/>
    </row>
    <row r="82" ht="24.95" customHeight="1">
      <c r="A82" s="8">
        <v>81</v>
      </c>
      <c r="B82" t="s" s="15">
        <v>267</v>
      </c>
      <c r="C82" t="s" s="15">
        <v>575</v>
      </c>
      <c r="D82" t="s" s="15">
        <v>1384</v>
      </c>
      <c r="E82" t="s" s="17">
        <v>1515</v>
      </c>
      <c r="F82" t="s" s="15">
        <v>292</v>
      </c>
      <c r="G82" t="s" s="15">
        <v>97</v>
      </c>
      <c r="H82" t="s" s="15">
        <v>576</v>
      </c>
      <c r="I82" t="s" s="15">
        <v>1405</v>
      </c>
      <c r="J82" t="s" s="15">
        <v>20</v>
      </c>
      <c r="K82" s="16">
        <v>42780</v>
      </c>
      <c r="L82" s="19">
        <f>(R82-K82)/365</f>
        <v>1.021917808219178</v>
      </c>
      <c r="M82" t="s" s="15">
        <f>IF(L82&gt;5,"5年以上",IF(L82&gt;2,"2-5年",IF(L82&gt;1,"1-2年",IF(L82&gt;0.5,"6-12个月",IF(L82&gt;0.25,"3-6个月","0-3个月")))))</f>
        <v>38</v>
      </c>
      <c r="N82" t="s" s="15">
        <v>1494</v>
      </c>
      <c r="O82" s="52">
        <v>43142</v>
      </c>
      <c r="P82" s="16"/>
      <c r="Q82" s="16"/>
      <c r="R82" s="16">
        <v>43153</v>
      </c>
      <c r="S82" s="51"/>
      <c r="T82" s="44"/>
      <c r="U82" s="44"/>
    </row>
    <row r="83" ht="24.95" customHeight="1">
      <c r="A83" s="8">
        <v>82</v>
      </c>
      <c r="B83" t="s" s="15">
        <v>137</v>
      </c>
      <c r="C83" t="s" s="15">
        <v>144</v>
      </c>
      <c r="D83" s="16"/>
      <c r="E83" t="s" s="17">
        <v>1516</v>
      </c>
      <c r="F83" t="s" s="15">
        <v>148</v>
      </c>
      <c r="G83" t="s" s="15">
        <v>35</v>
      </c>
      <c r="H83" t="s" s="15">
        <v>145</v>
      </c>
      <c r="I83" t="s" s="15">
        <v>19</v>
      </c>
      <c r="J83" t="s" s="15">
        <v>20</v>
      </c>
      <c r="K83" s="16">
        <v>42703</v>
      </c>
      <c r="L83" s="19">
        <f>(R83-K83)/365</f>
        <v>1.232876712328767</v>
      </c>
      <c r="M83" t="s" s="15">
        <f>IF(L83&gt;5,"5年以上",IF(L83&gt;2,"2-5年",IF(L83&gt;1,"1-2年",IF(L83&gt;0.5,"6-12个月",IF(L83&gt;0.25,"3-6个月","0-3个月")))))</f>
        <v>38</v>
      </c>
      <c r="N83" t="s" s="15">
        <v>1376</v>
      </c>
      <c r="O83" s="16">
        <v>43144</v>
      </c>
      <c r="P83" s="16">
        <v>43182</v>
      </c>
      <c r="Q83" s="16"/>
      <c r="R83" s="16">
        <v>43153</v>
      </c>
      <c r="S83" s="51"/>
      <c r="T83" s="44"/>
      <c r="U83" s="44"/>
    </row>
    <row r="84" ht="24.95" customHeight="1">
      <c r="A84" s="8">
        <v>83</v>
      </c>
      <c r="B84" t="s" s="15">
        <v>267</v>
      </c>
      <c r="C84" t="s" s="15">
        <v>575</v>
      </c>
      <c r="D84" t="s" s="15">
        <v>640</v>
      </c>
      <c r="E84" t="s" s="17">
        <v>1517</v>
      </c>
      <c r="F84" t="s" s="15">
        <v>279</v>
      </c>
      <c r="G84" t="s" s="15">
        <v>35</v>
      </c>
      <c r="H84" t="s" s="15">
        <v>1490</v>
      </c>
      <c r="I84" t="s" s="15">
        <v>19</v>
      </c>
      <c r="J84" t="s" s="15">
        <v>20</v>
      </c>
      <c r="K84" s="16">
        <v>43119</v>
      </c>
      <c r="L84" s="19">
        <f>(R84-K84)/365</f>
        <v>0.09315068493150686</v>
      </c>
      <c r="M84" t="s" s="15">
        <f>IF(L84&gt;5,"5年以上",IF(L84&gt;2,"2-5年",IF(L84&gt;1,"1-2年",IF(L84&gt;0.5,"6-12个月",IF(L84&gt;0.25,"3-6个月","0-3个月")))))</f>
        <v>60</v>
      </c>
      <c r="N84" t="s" s="15">
        <v>1390</v>
      </c>
      <c r="O84" t="s" s="15">
        <v>1390</v>
      </c>
      <c r="P84" s="16"/>
      <c r="Q84" s="16">
        <v>43145</v>
      </c>
      <c r="R84" s="16">
        <v>43153</v>
      </c>
      <c r="S84" s="51"/>
      <c r="T84" s="44"/>
      <c r="U84" s="44"/>
    </row>
    <row r="85" ht="24.95" customHeight="1">
      <c r="A85" s="8">
        <v>84</v>
      </c>
      <c r="B85" t="s" s="15">
        <v>267</v>
      </c>
      <c r="C85" t="s" s="15">
        <v>1452</v>
      </c>
      <c r="D85" t="s" s="15">
        <v>490</v>
      </c>
      <c r="E85" t="s" s="17">
        <v>1518</v>
      </c>
      <c r="F85" t="s" s="15">
        <v>292</v>
      </c>
      <c r="G85" t="s" s="15">
        <v>97</v>
      </c>
      <c r="H85" t="s" s="15">
        <v>629</v>
      </c>
      <c r="I85" t="s" s="15">
        <v>19</v>
      </c>
      <c r="J85" t="s" s="15">
        <v>29</v>
      </c>
      <c r="K85" s="16">
        <v>42740</v>
      </c>
      <c r="L85" s="19">
        <f>(R85-K85)/365</f>
        <v>1.131506849315068</v>
      </c>
      <c r="M85" t="s" s="15">
        <f>IF(L85&gt;5,"5年以上",IF(L85&gt;2,"2-5年",IF(L85&gt;1,"1-2年",IF(L85&gt;0.5,"6-12个月",IF(L85&gt;0.25,"3-6个月","0-3个月")))))</f>
        <v>38</v>
      </c>
      <c r="N85" t="s" s="15">
        <v>1390</v>
      </c>
      <c r="O85" t="s" s="15">
        <v>1390</v>
      </c>
      <c r="P85" s="16"/>
      <c r="Q85" s="16">
        <v>43142</v>
      </c>
      <c r="R85" s="16">
        <v>43153</v>
      </c>
      <c r="S85" s="51"/>
      <c r="T85" s="44"/>
      <c r="U85" s="44"/>
    </row>
    <row r="86" ht="24.95" customHeight="1">
      <c r="A86" s="8">
        <v>85</v>
      </c>
      <c r="B86" t="s" s="15">
        <v>267</v>
      </c>
      <c r="C86" t="s" s="15">
        <v>1410</v>
      </c>
      <c r="D86" s="16"/>
      <c r="E86" t="s" s="17">
        <v>1519</v>
      </c>
      <c r="F86" t="s" s="15">
        <v>279</v>
      </c>
      <c r="G86" t="s" s="15">
        <v>35</v>
      </c>
      <c r="H86" t="s" s="15">
        <v>886</v>
      </c>
      <c r="I86" t="s" s="15">
        <v>19</v>
      </c>
      <c r="J86" t="s" s="15">
        <v>20</v>
      </c>
      <c r="K86" s="16">
        <v>42443</v>
      </c>
      <c r="L86" s="19">
        <f>(R86-K86)/365</f>
        <v>1.945205479452055</v>
      </c>
      <c r="M86" t="s" s="15">
        <f>IF(L86&gt;5,"5年以上",IF(L86&gt;2,"2-5年",IF(L86&gt;1,"1-2年",IF(L86&gt;0.5,"6-12个月",IF(L86&gt;0.25,"3-6个月","0-3个月")))))</f>
        <v>38</v>
      </c>
      <c r="N86" t="s" s="15">
        <v>1390</v>
      </c>
      <c r="O86" t="s" s="15">
        <v>1390</v>
      </c>
      <c r="P86" s="16"/>
      <c r="Q86" s="16">
        <v>43144</v>
      </c>
      <c r="R86" s="16">
        <v>43153</v>
      </c>
      <c r="S86" s="51"/>
      <c r="T86" s="44"/>
      <c r="U86" s="44"/>
    </row>
    <row r="87" ht="24.95" customHeight="1">
      <c r="A87" s="8">
        <v>86</v>
      </c>
      <c r="B87" t="s" s="15">
        <v>267</v>
      </c>
      <c r="C87" t="s" s="15">
        <v>1410</v>
      </c>
      <c r="D87" t="s" s="15">
        <v>319</v>
      </c>
      <c r="E87" t="s" s="17">
        <v>1520</v>
      </c>
      <c r="F87" t="s" s="15">
        <v>292</v>
      </c>
      <c r="G87" t="s" s="15">
        <v>97</v>
      </c>
      <c r="H87" t="s" s="15">
        <v>886</v>
      </c>
      <c r="I87" t="s" s="15">
        <v>19</v>
      </c>
      <c r="J87" t="s" s="15">
        <v>29</v>
      </c>
      <c r="K87" s="16">
        <v>42870</v>
      </c>
      <c r="L87" s="19">
        <f>(R87-K87)/365</f>
        <v>0.7753424657534247</v>
      </c>
      <c r="M87" t="s" s="15">
        <f>IF(L87&gt;5,"5年以上",IF(L87&gt;2,"2-5年",IF(L87&gt;1,"1-2年",IF(L87&gt;0.5,"6-12个月",IF(L87&gt;0.25,"3-6个月","0-3个月")))))</f>
        <v>54</v>
      </c>
      <c r="N87" t="s" s="15">
        <v>1390</v>
      </c>
      <c r="O87" t="s" s="15">
        <v>1390</v>
      </c>
      <c r="P87" s="16"/>
      <c r="Q87" s="16">
        <v>43143</v>
      </c>
      <c r="R87" s="16">
        <v>43153</v>
      </c>
      <c r="S87" s="51"/>
      <c r="T87" s="44"/>
      <c r="U87" s="44"/>
    </row>
    <row r="88" ht="24.95" customHeight="1">
      <c r="A88" s="8">
        <v>87</v>
      </c>
      <c r="B88" t="s" s="15">
        <v>267</v>
      </c>
      <c r="C88" t="s" s="15">
        <v>1425</v>
      </c>
      <c r="D88" t="s" s="15">
        <v>1384</v>
      </c>
      <c r="E88" t="s" s="17">
        <v>1521</v>
      </c>
      <c r="F88" t="s" s="15">
        <v>279</v>
      </c>
      <c r="G88" t="s" s="15">
        <v>35</v>
      </c>
      <c r="H88" t="s" s="15">
        <v>1522</v>
      </c>
      <c r="I88" t="s" s="15">
        <v>19</v>
      </c>
      <c r="J88" t="s" s="15">
        <v>29</v>
      </c>
      <c r="K88" s="16">
        <v>42814</v>
      </c>
      <c r="L88" s="19">
        <f>(R88-K88)/365</f>
        <v>0.9287671232876712</v>
      </c>
      <c r="M88" t="s" s="15">
        <f>IF(L88&gt;5,"5年以上",IF(L88&gt;2,"2-5年",IF(L88&gt;1,"1-2年",IF(L88&gt;0.5,"6-12个月",IF(L88&gt;0.25,"3-6个月","0-3个月")))))</f>
        <v>54</v>
      </c>
      <c r="N88" t="s" s="15">
        <v>1390</v>
      </c>
      <c r="O88" t="s" s="15">
        <v>1390</v>
      </c>
      <c r="P88" s="16"/>
      <c r="Q88" s="16">
        <v>43144</v>
      </c>
      <c r="R88" s="16">
        <v>43153</v>
      </c>
      <c r="S88" s="51"/>
      <c r="T88" s="44"/>
      <c r="U88" s="44"/>
    </row>
    <row r="89" ht="24.95" customHeight="1">
      <c r="A89" s="8">
        <v>88</v>
      </c>
      <c r="B89" t="s" s="15">
        <v>267</v>
      </c>
      <c r="C89" t="s" s="15">
        <v>300</v>
      </c>
      <c r="D89" t="s" s="15">
        <v>277</v>
      </c>
      <c r="E89" t="s" s="17">
        <v>1523</v>
      </c>
      <c r="F89" t="s" s="15">
        <v>292</v>
      </c>
      <c r="G89" t="s" s="15">
        <v>97</v>
      </c>
      <c r="H89" t="s" s="15">
        <v>301</v>
      </c>
      <c r="I89" t="s" s="15">
        <v>19</v>
      </c>
      <c r="J89" t="s" s="15">
        <v>29</v>
      </c>
      <c r="K89" s="16">
        <v>42886</v>
      </c>
      <c r="L89" s="19">
        <f>(R89-K89)/365</f>
        <v>0.7315068493150685</v>
      </c>
      <c r="M89" t="s" s="15">
        <f>IF(L89&gt;5,"5年以上",IF(L89&gt;2,"2-5年",IF(L89&gt;1,"1-2年",IF(L89&gt;0.5,"6-12个月",IF(L89&gt;0.25,"3-6个月","0-3个月")))))</f>
        <v>54</v>
      </c>
      <c r="N89" t="s" s="15">
        <v>1390</v>
      </c>
      <c r="O89" t="s" s="15">
        <v>1390</v>
      </c>
      <c r="P89" s="16"/>
      <c r="Q89" s="16">
        <v>43141</v>
      </c>
      <c r="R89" s="16">
        <v>43153</v>
      </c>
      <c r="S89" s="51"/>
      <c r="T89" s="44"/>
      <c r="U89" s="44"/>
    </row>
    <row r="90" ht="24.95" customHeight="1">
      <c r="A90" s="8">
        <v>89</v>
      </c>
      <c r="B90" t="s" s="15">
        <v>267</v>
      </c>
      <c r="C90" t="s" s="15">
        <v>300</v>
      </c>
      <c r="D90" t="s" s="15">
        <v>313</v>
      </c>
      <c r="E90" t="s" s="17">
        <v>1524</v>
      </c>
      <c r="F90" t="s" s="15">
        <v>315</v>
      </c>
      <c r="G90" t="s" s="15">
        <v>35</v>
      </c>
      <c r="H90" t="s" s="15">
        <v>301</v>
      </c>
      <c r="I90" t="s" s="15">
        <v>313</v>
      </c>
      <c r="J90" t="s" s="15">
        <v>29</v>
      </c>
      <c r="K90" s="16">
        <v>42954</v>
      </c>
      <c r="L90" s="19">
        <f>(R90-K90)/365</f>
        <v>0.5452054794520548</v>
      </c>
      <c r="M90" t="s" s="15">
        <f>IF(L90&gt;5,"5年以上",IF(L90&gt;2,"2-5年",IF(L90&gt;1,"1-2年",IF(L90&gt;0.5,"6-12个月",IF(L90&gt;0.25,"3-6个月","0-3个月")))))</f>
        <v>54</v>
      </c>
      <c r="N90" t="s" s="15">
        <v>1390</v>
      </c>
      <c r="O90" t="s" s="15">
        <v>1390</v>
      </c>
      <c r="P90" s="16"/>
      <c r="Q90" s="16">
        <v>43144</v>
      </c>
      <c r="R90" s="16">
        <v>43153</v>
      </c>
      <c r="S90" s="51"/>
      <c r="T90" s="44"/>
      <c r="U90" s="44"/>
    </row>
    <row r="91" ht="24.95" customHeight="1">
      <c r="A91" s="8">
        <v>90</v>
      </c>
      <c r="B91" t="s" s="15">
        <v>267</v>
      </c>
      <c r="C91" t="s" s="15">
        <v>606</v>
      </c>
      <c r="D91" t="s" s="15">
        <v>319</v>
      </c>
      <c r="E91" t="s" s="17">
        <v>1525</v>
      </c>
      <c r="F91" t="s" s="15">
        <v>292</v>
      </c>
      <c r="G91" t="s" s="15">
        <v>97</v>
      </c>
      <c r="H91" t="s" s="15">
        <v>592</v>
      </c>
      <c r="I91" t="s" s="15">
        <v>19</v>
      </c>
      <c r="J91" t="s" s="15">
        <v>20</v>
      </c>
      <c r="K91" s="16">
        <v>42984</v>
      </c>
      <c r="L91" s="19">
        <f>(R91-K91)/365</f>
        <v>0.463013698630137</v>
      </c>
      <c r="M91" t="s" s="15">
        <f>IF(L91&gt;5,"5年以上",IF(L91&gt;2,"2-5年",IF(L91&gt;1,"1-2年",IF(L91&gt;0.5,"6-12个月",IF(L91&gt;0.25,"3-6个月","0-3个月")))))</f>
        <v>36</v>
      </c>
      <c r="N91" t="s" s="15">
        <v>1390</v>
      </c>
      <c r="O91" t="s" s="15">
        <v>1390</v>
      </c>
      <c r="P91" s="16"/>
      <c r="Q91" s="16">
        <v>43144</v>
      </c>
      <c r="R91" s="16">
        <v>43153</v>
      </c>
      <c r="S91" s="51"/>
      <c r="T91" s="44"/>
      <c r="U91" s="44"/>
    </row>
    <row r="92" ht="24.95" customHeight="1">
      <c r="A92" s="8">
        <v>91</v>
      </c>
      <c r="B92" t="s" s="15">
        <v>267</v>
      </c>
      <c r="C92" t="s" s="15">
        <v>511</v>
      </c>
      <c r="D92" t="s" s="15">
        <v>319</v>
      </c>
      <c r="E92" t="s" s="17">
        <v>1526</v>
      </c>
      <c r="F92" t="s" s="15">
        <v>279</v>
      </c>
      <c r="G92" t="s" s="15">
        <v>35</v>
      </c>
      <c r="H92" t="s" s="15">
        <v>569</v>
      </c>
      <c r="I92" t="s" s="15">
        <v>19</v>
      </c>
      <c r="J92" t="s" s="15">
        <v>29</v>
      </c>
      <c r="K92" s="16">
        <v>42772</v>
      </c>
      <c r="L92" s="19">
        <f>(R92-K92)/365</f>
        <v>1.043835616438356</v>
      </c>
      <c r="M92" t="s" s="15">
        <f>IF(L92&gt;5,"5年以上",IF(L92&gt;2,"2-5年",IF(L92&gt;1,"1-2年",IF(L92&gt;0.5,"6-12个月",IF(L92&gt;0.25,"3-6个月","0-3个月")))))</f>
        <v>38</v>
      </c>
      <c r="N92" t="s" s="15">
        <v>1390</v>
      </c>
      <c r="O92" t="s" s="15">
        <v>1390</v>
      </c>
      <c r="P92" s="16"/>
      <c r="Q92" s="16">
        <v>43144</v>
      </c>
      <c r="R92" s="16">
        <v>43153</v>
      </c>
      <c r="S92" s="51"/>
      <c r="T92" s="44"/>
      <c r="U92" s="44"/>
    </row>
    <row r="93" ht="24.95" customHeight="1">
      <c r="A93" s="8">
        <v>92</v>
      </c>
      <c r="B93" t="s" s="15">
        <v>267</v>
      </c>
      <c r="C93" t="s" s="15">
        <v>745</v>
      </c>
      <c r="D93" t="s" s="15">
        <v>319</v>
      </c>
      <c r="E93" t="s" s="17">
        <v>1527</v>
      </c>
      <c r="F93" t="s" s="15">
        <v>279</v>
      </c>
      <c r="G93" t="s" s="15">
        <v>35</v>
      </c>
      <c r="H93" t="s" s="15">
        <v>1528</v>
      </c>
      <c r="I93" t="s" s="15">
        <v>19</v>
      </c>
      <c r="J93" t="s" s="15">
        <v>20</v>
      </c>
      <c r="K93" s="16">
        <v>43125</v>
      </c>
      <c r="L93" s="19">
        <f>(R93-K93)/365</f>
        <v>0.07671232876712329</v>
      </c>
      <c r="M93" t="s" s="15">
        <f>IF(L93&gt;5,"5年以上",IF(L93&gt;2,"2-5年",IF(L93&gt;1,"1-2年",IF(L93&gt;0.5,"6-12个月",IF(L93&gt;0.25,"3-6个月","0-3个月")))))</f>
        <v>60</v>
      </c>
      <c r="N93" t="s" s="15">
        <v>1376</v>
      </c>
      <c r="O93" s="16">
        <v>43143</v>
      </c>
      <c r="P93" s="16">
        <v>43182</v>
      </c>
      <c r="Q93" s="16"/>
      <c r="R93" s="16">
        <v>43153</v>
      </c>
      <c r="S93" s="51"/>
      <c r="T93" s="44"/>
      <c r="U93" s="44"/>
    </row>
    <row r="94" ht="24.95" customHeight="1">
      <c r="A94" s="8">
        <v>93</v>
      </c>
      <c r="B94" t="s" s="3">
        <v>1253</v>
      </c>
      <c r="C94" t="s" s="3">
        <v>1529</v>
      </c>
      <c r="D94" s="31"/>
      <c r="E94" t="s" s="4">
        <v>1530</v>
      </c>
      <c r="F94" t="s" s="3">
        <v>1531</v>
      </c>
      <c r="G94" t="s" s="3">
        <v>1532</v>
      </c>
      <c r="H94" t="s" s="3">
        <v>16</v>
      </c>
      <c r="I94" t="s" s="3">
        <v>1286</v>
      </c>
      <c r="J94" t="s" s="3">
        <v>29</v>
      </c>
      <c r="K94" s="31">
        <v>42899</v>
      </c>
      <c r="L94" s="36">
        <f>(R94-K94)/365</f>
        <v>0.6986301369863014</v>
      </c>
      <c r="M94" t="s" s="3">
        <f>IF(L94&gt;5,"5年以上",IF(L94&gt;2,"2-5年",IF(L94&gt;1,"1-2年",IF(L94&gt;0.5,"6-12个月",IF(L94&gt;0.25,"3-6个月","0-3个月")))))</f>
        <v>54</v>
      </c>
      <c r="N94" t="s" s="3">
        <v>1376</v>
      </c>
      <c r="O94" s="31">
        <v>43153</v>
      </c>
      <c r="P94" s="31">
        <v>43182</v>
      </c>
      <c r="Q94" s="31"/>
      <c r="R94" s="38">
        <v>43154</v>
      </c>
      <c r="S94" s="51"/>
      <c r="T94" s="44"/>
      <c r="U94" s="44"/>
    </row>
    <row r="95" ht="24.95" customHeight="1">
      <c r="A95" s="8">
        <v>94</v>
      </c>
      <c r="B95" t="s" s="15">
        <v>1253</v>
      </c>
      <c r="C95" t="s" s="15">
        <v>1533</v>
      </c>
      <c r="D95" t="s" s="15">
        <v>313</v>
      </c>
      <c r="E95" t="s" s="17">
        <v>1534</v>
      </c>
      <c r="F95" t="s" s="15">
        <v>315</v>
      </c>
      <c r="G95" t="s" s="15">
        <v>35</v>
      </c>
      <c r="H95" t="s" s="15">
        <v>1335</v>
      </c>
      <c r="I95" t="s" s="15">
        <v>1336</v>
      </c>
      <c r="J95" t="s" s="15">
        <v>20</v>
      </c>
      <c r="K95" s="16">
        <v>42927</v>
      </c>
      <c r="L95" s="19">
        <f>(R95-K95)/365</f>
        <v>0.6219178082191781</v>
      </c>
      <c r="M95" t="s" s="15">
        <f>IF(L95&gt;5,"5年以上",IF(L95&gt;2,"2-5年",IF(L95&gt;1,"1-2年",IF(L95&gt;0.5,"6-12个月",IF(L95&gt;0.25,"3-6个月","0-3个月")))))</f>
        <v>54</v>
      </c>
      <c r="N95" t="s" s="15">
        <v>1390</v>
      </c>
      <c r="O95" t="s" s="15">
        <v>1390</v>
      </c>
      <c r="P95" s="16"/>
      <c r="Q95" s="16">
        <v>43145</v>
      </c>
      <c r="R95" s="16">
        <v>43154</v>
      </c>
      <c r="S95" s="51"/>
      <c r="T95" s="44"/>
      <c r="U95" s="44"/>
    </row>
    <row r="96" ht="24.95" customHeight="1">
      <c r="A96" s="8">
        <v>95</v>
      </c>
      <c r="B96" t="s" s="15">
        <v>267</v>
      </c>
      <c r="C96" t="s" s="15">
        <v>1377</v>
      </c>
      <c r="D96" t="s" s="15">
        <v>1384</v>
      </c>
      <c r="E96" t="s" s="17">
        <v>1535</v>
      </c>
      <c r="F96" t="s" s="15">
        <v>279</v>
      </c>
      <c r="G96" t="s" s="15">
        <v>35</v>
      </c>
      <c r="H96" t="s" s="15">
        <v>1407</v>
      </c>
      <c r="I96" t="s" s="15">
        <v>19</v>
      </c>
      <c r="J96" t="s" s="15">
        <v>29</v>
      </c>
      <c r="K96" s="16">
        <v>43008</v>
      </c>
      <c r="L96" s="19">
        <f>(R96-K96)/365</f>
        <v>0.4</v>
      </c>
      <c r="M96" t="s" s="15">
        <f>IF(L96&gt;5,"5年以上",IF(L96&gt;2,"2-5年",IF(L96&gt;1,"1-2年",IF(L96&gt;0.5,"6-12个月",IF(L96&gt;0.25,"3-6个月","0-3个月")))))</f>
        <v>36</v>
      </c>
      <c r="N96" t="s" s="15">
        <v>1390</v>
      </c>
      <c r="O96" t="s" s="15">
        <v>1390</v>
      </c>
      <c r="P96" s="16"/>
      <c r="Q96" s="16">
        <v>43140</v>
      </c>
      <c r="R96" s="16">
        <v>43154</v>
      </c>
      <c r="S96" s="51"/>
      <c r="T96" s="44"/>
      <c r="U96" s="44"/>
    </row>
    <row r="97" ht="24.95" customHeight="1">
      <c r="A97" s="8">
        <v>96</v>
      </c>
      <c r="B97" t="s" s="15">
        <v>267</v>
      </c>
      <c r="C97" t="s" s="15">
        <v>1468</v>
      </c>
      <c r="D97" t="s" s="15">
        <v>319</v>
      </c>
      <c r="E97" t="s" s="17">
        <v>1536</v>
      </c>
      <c r="F97" t="s" s="15">
        <v>279</v>
      </c>
      <c r="G97" t="s" s="15">
        <v>35</v>
      </c>
      <c r="H97" t="s" s="15">
        <v>1469</v>
      </c>
      <c r="I97" t="s" s="15">
        <v>1405</v>
      </c>
      <c r="J97" t="s" s="15">
        <v>20</v>
      </c>
      <c r="K97" s="16">
        <v>42993</v>
      </c>
      <c r="L97" s="19">
        <f>(R97-K97)/365</f>
        <v>0.4410958904109589</v>
      </c>
      <c r="M97" t="s" s="15">
        <f>IF(L97&gt;5,"5年以上",IF(L97&gt;2,"2-5年",IF(L97&gt;1,"1-2年",IF(L97&gt;0.5,"6-12个月",IF(L97&gt;0.25,"3-6个月","0-3个月")))))</f>
        <v>36</v>
      </c>
      <c r="N97" t="s" s="15">
        <v>1494</v>
      </c>
      <c r="O97" s="16">
        <v>43146</v>
      </c>
      <c r="P97" s="16"/>
      <c r="Q97" s="16"/>
      <c r="R97" s="16">
        <v>43154</v>
      </c>
      <c r="S97" s="51"/>
      <c r="T97" s="44"/>
      <c r="U97" s="44"/>
    </row>
    <row r="98" ht="24.95" customHeight="1">
      <c r="A98" s="8">
        <v>97</v>
      </c>
      <c r="B98" t="s" s="15">
        <v>267</v>
      </c>
      <c r="C98" t="s" s="15">
        <v>850</v>
      </c>
      <c r="D98" s="16"/>
      <c r="E98" t="s" s="17">
        <v>1537</v>
      </c>
      <c r="F98" t="s" s="15">
        <v>279</v>
      </c>
      <c r="G98" t="s" s="15">
        <v>35</v>
      </c>
      <c r="H98" t="s" s="15">
        <v>856</v>
      </c>
      <c r="I98" t="s" s="15">
        <v>1405</v>
      </c>
      <c r="J98" t="s" s="15">
        <v>20</v>
      </c>
      <c r="K98" s="16">
        <v>42726</v>
      </c>
      <c r="L98" s="19">
        <f>(R98-K98)/365</f>
        <v>1.172602739726027</v>
      </c>
      <c r="M98" t="s" s="15">
        <f>IF(L98&gt;5,"5年以上",IF(L98&gt;2,"2-5年",IF(L98&gt;1,"1-2年",IF(L98&gt;0.5,"6-12个月",IF(L98&gt;0.25,"3-6个月","0-3个月")))))</f>
        <v>38</v>
      </c>
      <c r="N98" t="s" s="15">
        <v>1494</v>
      </c>
      <c r="O98" s="16">
        <v>43145</v>
      </c>
      <c r="P98" s="16"/>
      <c r="Q98" s="16"/>
      <c r="R98" s="16">
        <v>43154</v>
      </c>
      <c r="S98" s="51"/>
      <c r="T98" s="44"/>
      <c r="U98" s="44"/>
    </row>
    <row r="99" ht="24.95" customHeight="1">
      <c r="A99" s="8">
        <v>98</v>
      </c>
      <c r="B99" t="s" s="3">
        <v>15</v>
      </c>
      <c r="C99" t="s" s="3">
        <v>15</v>
      </c>
      <c r="D99" s="31"/>
      <c r="E99" t="s" s="4">
        <v>1538</v>
      </c>
      <c r="F99" t="s" s="3">
        <v>34</v>
      </c>
      <c r="G99" t="s" s="3">
        <v>35</v>
      </c>
      <c r="H99" t="s" s="3">
        <v>61</v>
      </c>
      <c r="I99" t="s" s="3">
        <v>19</v>
      </c>
      <c r="J99" t="s" s="3">
        <v>29</v>
      </c>
      <c r="K99" s="31">
        <v>43122</v>
      </c>
      <c r="L99" s="36">
        <f>(R99-K99)/365</f>
        <v>0.0958904109589041</v>
      </c>
      <c r="M99" t="s" s="3">
        <f>IF(L99&gt;5,"5年以上",IF(L99&gt;2,"2-5年",IF(L99&gt;1,"1-2年",IF(L99&gt;0.5,"6-12个月",IF(L99&gt;0.25,"3-6个月","0-3个月")))))</f>
        <v>60</v>
      </c>
      <c r="N99" t="s" s="3">
        <v>1376</v>
      </c>
      <c r="O99" s="31">
        <v>43154</v>
      </c>
      <c r="P99" s="31">
        <v>43182</v>
      </c>
      <c r="Q99" s="31"/>
      <c r="R99" s="31">
        <v>43157</v>
      </c>
      <c r="S99" s="51"/>
      <c r="T99" s="44"/>
      <c r="U99" s="44"/>
    </row>
    <row r="100" ht="24.95" customHeight="1">
      <c r="A100" s="8">
        <v>99</v>
      </c>
      <c r="B100" t="s" s="15">
        <v>267</v>
      </c>
      <c r="C100" t="s" s="15">
        <v>907</v>
      </c>
      <c r="D100" t="s" s="15">
        <v>313</v>
      </c>
      <c r="E100" t="s" s="17">
        <v>1539</v>
      </c>
      <c r="F100" t="s" s="15">
        <v>315</v>
      </c>
      <c r="G100" t="s" s="15">
        <v>35</v>
      </c>
      <c r="H100" t="s" s="15">
        <v>1442</v>
      </c>
      <c r="I100" t="s" s="15">
        <v>313</v>
      </c>
      <c r="J100" t="s" s="15">
        <v>20</v>
      </c>
      <c r="K100" s="16">
        <v>43083</v>
      </c>
      <c r="L100" s="19">
        <f>(R100-K100)/365</f>
        <v>0.2027397260273973</v>
      </c>
      <c r="M100" t="s" s="15">
        <f>IF(L100&gt;5,"5年以上",IF(L100&gt;2,"2-5年",IF(L100&gt;1,"1-2年",IF(L100&gt;0.5,"6-12个月",IF(L100&gt;0.25,"3-6个月","0-3个月")))))</f>
        <v>60</v>
      </c>
      <c r="N100" t="s" s="15">
        <v>1376</v>
      </c>
      <c r="O100" s="16">
        <v>43154</v>
      </c>
      <c r="P100" s="16">
        <v>43182</v>
      </c>
      <c r="Q100" s="16"/>
      <c r="R100" s="16">
        <v>43157</v>
      </c>
      <c r="S100" s="51"/>
      <c r="T100" s="44"/>
      <c r="U100" s="44"/>
    </row>
    <row r="101" ht="24.95" customHeight="1">
      <c r="A101" s="8">
        <v>100</v>
      </c>
      <c r="B101" t="s" s="3">
        <v>267</v>
      </c>
      <c r="C101" t="s" s="3">
        <v>769</v>
      </c>
      <c r="D101" t="s" s="3">
        <v>313</v>
      </c>
      <c r="E101" t="s" s="4">
        <v>1540</v>
      </c>
      <c r="F101" t="s" s="3">
        <v>315</v>
      </c>
      <c r="G101" t="s" s="3">
        <v>35</v>
      </c>
      <c r="H101" t="s" s="3">
        <v>91</v>
      </c>
      <c r="I101" t="s" s="3">
        <v>313</v>
      </c>
      <c r="J101" t="s" s="3">
        <v>20</v>
      </c>
      <c r="K101" s="31">
        <v>42796</v>
      </c>
      <c r="L101" s="36">
        <f>(R101-K101)/365</f>
        <v>0.9917808219178083</v>
      </c>
      <c r="M101" t="s" s="3">
        <f>IF(L101&gt;5,"5年以上",IF(L101&gt;2,"2-5年",IF(L101&gt;1,"1-2年",IF(L101&gt;0.5,"6-12个月",IF(L101&gt;0.25,"3-6个月","0-3个月")))))</f>
        <v>54</v>
      </c>
      <c r="N101" t="s" s="3">
        <v>1390</v>
      </c>
      <c r="O101" t="s" s="3">
        <v>1390</v>
      </c>
      <c r="P101" s="31"/>
      <c r="Q101" s="31">
        <v>43156</v>
      </c>
      <c r="R101" s="31">
        <v>43158</v>
      </c>
      <c r="S101" s="51"/>
      <c r="T101" s="44"/>
      <c r="U101" s="44"/>
    </row>
    <row r="102" ht="24.95" customHeight="1">
      <c r="A102" s="8">
        <v>101</v>
      </c>
      <c r="B102" t="s" s="3">
        <v>267</v>
      </c>
      <c r="C102" t="s" s="3">
        <v>511</v>
      </c>
      <c r="D102" t="s" s="3">
        <v>319</v>
      </c>
      <c r="E102" t="s" s="4">
        <v>1541</v>
      </c>
      <c r="F102" t="s" s="3">
        <v>279</v>
      </c>
      <c r="G102" t="s" s="3">
        <v>35</v>
      </c>
      <c r="H102" t="s" s="3">
        <v>569</v>
      </c>
      <c r="I102" t="s" s="3">
        <v>19</v>
      </c>
      <c r="J102" t="s" s="3">
        <v>29</v>
      </c>
      <c r="K102" s="31">
        <v>43040</v>
      </c>
      <c r="L102" s="36">
        <f>(R102-K102)/365</f>
        <v>0.326027397260274</v>
      </c>
      <c r="M102" t="s" s="3">
        <f>IF(L102&gt;5,"5年以上",IF(L102&gt;2,"2-5年",IF(L102&gt;1,"1-2年",IF(L102&gt;0.5,"6-12个月",IF(L102&gt;0.25,"3-6个月","0-3个月")))))</f>
        <v>36</v>
      </c>
      <c r="N102" t="s" s="3">
        <v>1390</v>
      </c>
      <c r="O102" t="s" s="3">
        <v>1390</v>
      </c>
      <c r="P102" s="31"/>
      <c r="Q102" s="31">
        <v>43153</v>
      </c>
      <c r="R102" s="31">
        <v>43159</v>
      </c>
      <c r="S102" s="51"/>
      <c r="T102" s="44"/>
      <c r="U102" s="44"/>
    </row>
    <row r="103" ht="24.95" customHeight="1">
      <c r="A103" s="8">
        <v>102</v>
      </c>
      <c r="B103" t="s" s="3">
        <v>1236</v>
      </c>
      <c r="C103" t="s" s="3">
        <v>1237</v>
      </c>
      <c r="D103" s="31"/>
      <c r="E103" t="s" s="4">
        <v>1542</v>
      </c>
      <c r="F103" t="s" s="3">
        <v>1243</v>
      </c>
      <c r="G103" t="s" s="3">
        <v>35</v>
      </c>
      <c r="H103" t="s" s="3">
        <v>1240</v>
      </c>
      <c r="I103" t="s" s="3">
        <v>19</v>
      </c>
      <c r="J103" t="s" s="3">
        <v>29</v>
      </c>
      <c r="K103" s="31">
        <v>42587</v>
      </c>
      <c r="L103" s="36">
        <f>(R103-K103)/365</f>
        <v>1.56986301369863</v>
      </c>
      <c r="M103" t="s" s="3">
        <f>IF(L103&gt;5,"5年以上",IF(L103&gt;2,"2-5年",IF(L103&gt;1,"1-2年",IF(L103&gt;0.5,"6-12个月",IF(L103&gt;0.25,"3-6个月","0-3个月")))))</f>
        <v>38</v>
      </c>
      <c r="N103" t="s" s="3">
        <v>1376</v>
      </c>
      <c r="O103" s="31">
        <v>43159</v>
      </c>
      <c r="P103" s="31">
        <v>43182</v>
      </c>
      <c r="Q103" s="31"/>
      <c r="R103" s="31">
        <v>43160</v>
      </c>
      <c r="S103" s="51"/>
      <c r="T103" s="44"/>
      <c r="U103" s="44"/>
    </row>
    <row r="104" ht="24.95" customHeight="1">
      <c r="A104" s="8">
        <v>103</v>
      </c>
      <c r="B104" t="s" s="15">
        <v>164</v>
      </c>
      <c r="C104" t="s" s="15">
        <v>165</v>
      </c>
      <c r="D104" s="16"/>
      <c r="E104" t="s" s="17">
        <v>1543</v>
      </c>
      <c r="F104" t="s" s="15">
        <v>1544</v>
      </c>
      <c r="G104" t="s" s="15">
        <v>35</v>
      </c>
      <c r="H104" t="s" s="15">
        <v>168</v>
      </c>
      <c r="I104" t="s" s="15">
        <v>19</v>
      </c>
      <c r="J104" t="s" s="15">
        <v>29</v>
      </c>
      <c r="K104" s="16">
        <v>42443</v>
      </c>
      <c r="L104" s="19">
        <f>(R104-K104)/365</f>
        <v>1.964383561643836</v>
      </c>
      <c r="M104" t="s" s="15">
        <f>IF(L104&gt;5,"5年以上",IF(L104&gt;2,"2-5年",IF(L104&gt;1,"1-2年",IF(L104&gt;0.5,"6-12个月",IF(L104&gt;0.25,"3-6个月","0-3个月")))))</f>
        <v>38</v>
      </c>
      <c r="N104" t="s" s="15">
        <v>1376</v>
      </c>
      <c r="O104" s="16">
        <v>43159</v>
      </c>
      <c r="P104" s="16">
        <v>43189</v>
      </c>
      <c r="Q104" s="16"/>
      <c r="R104" s="16">
        <v>43160</v>
      </c>
      <c r="S104" s="51"/>
      <c r="T104" s="44"/>
      <c r="U104" s="44"/>
    </row>
    <row r="105" ht="24.95" customHeight="1">
      <c r="A105" s="8">
        <v>104</v>
      </c>
      <c r="B105" t="s" s="15">
        <v>267</v>
      </c>
      <c r="C105" t="s" s="15">
        <v>1452</v>
      </c>
      <c r="D105" t="s" s="15">
        <v>313</v>
      </c>
      <c r="E105" t="s" s="17">
        <v>1545</v>
      </c>
      <c r="F105" t="s" s="15">
        <v>315</v>
      </c>
      <c r="G105" t="s" s="15">
        <v>35</v>
      </c>
      <c r="H105" t="s" s="15">
        <v>629</v>
      </c>
      <c r="I105" t="s" s="15">
        <v>313</v>
      </c>
      <c r="J105" t="s" s="15">
        <v>29</v>
      </c>
      <c r="K105" s="16">
        <v>43122</v>
      </c>
      <c r="L105" s="19">
        <f>(R105-K105)/365</f>
        <v>0.1041095890410959</v>
      </c>
      <c r="M105" t="s" s="15">
        <f>IF(L105&gt;5,"5年以上",IF(L105&gt;2,"2-5年",IF(L105&gt;1,"1-2年",IF(L105&gt;0.5,"6-12个月",IF(L105&gt;0.25,"3-6个月","0-3个月")))))</f>
        <v>60</v>
      </c>
      <c r="N105" t="s" s="15">
        <v>1376</v>
      </c>
      <c r="O105" s="16">
        <v>43159</v>
      </c>
      <c r="P105" s="16">
        <v>43189</v>
      </c>
      <c r="Q105" s="16"/>
      <c r="R105" s="16">
        <v>43160</v>
      </c>
      <c r="S105" s="51"/>
      <c r="T105" s="44"/>
      <c r="U105" s="44"/>
    </row>
    <row r="106" ht="24.95" customHeight="1">
      <c r="A106" s="8">
        <v>105</v>
      </c>
      <c r="B106" t="s" s="15">
        <v>267</v>
      </c>
      <c r="C106" t="s" s="15">
        <v>606</v>
      </c>
      <c r="D106" t="s" s="15">
        <v>319</v>
      </c>
      <c r="E106" t="s" s="17">
        <v>1546</v>
      </c>
      <c r="F106" t="s" s="15">
        <v>279</v>
      </c>
      <c r="G106" t="s" s="15">
        <v>35</v>
      </c>
      <c r="H106" t="s" s="15">
        <v>1525</v>
      </c>
      <c r="I106" t="s" s="15">
        <v>19</v>
      </c>
      <c r="J106" t="s" s="15">
        <v>20</v>
      </c>
      <c r="K106" s="16">
        <v>43123</v>
      </c>
      <c r="L106" s="19">
        <f>(R106-K106)/365</f>
        <v>0.1013698630136986</v>
      </c>
      <c r="M106" t="s" s="15">
        <f>IF(L106&gt;5,"5年以上",IF(L106&gt;2,"2-5年",IF(L106&gt;1,"1-2年",IF(L106&gt;0.5,"6-12个月",IF(L106&gt;0.25,"3-6个月","0-3个月")))))</f>
        <v>60</v>
      </c>
      <c r="N106" t="s" s="15">
        <v>1376</v>
      </c>
      <c r="O106" s="16">
        <v>43157</v>
      </c>
      <c r="P106" s="16">
        <v>43189</v>
      </c>
      <c r="Q106" s="16"/>
      <c r="R106" s="16">
        <v>43160</v>
      </c>
      <c r="S106" s="51"/>
      <c r="T106" s="44"/>
      <c r="U106" s="44"/>
    </row>
    <row r="107" ht="24.95" customHeight="1">
      <c r="A107" s="8">
        <v>106</v>
      </c>
      <c r="B107" t="s" s="15">
        <v>267</v>
      </c>
      <c r="C107" t="s" s="15">
        <v>959</v>
      </c>
      <c r="D107" t="s" s="15">
        <v>319</v>
      </c>
      <c r="E107" t="s" s="17">
        <v>1389</v>
      </c>
      <c r="F107" t="s" s="15">
        <v>292</v>
      </c>
      <c r="G107" t="s" s="15">
        <v>97</v>
      </c>
      <c r="H107" t="s" s="15">
        <v>1395</v>
      </c>
      <c r="I107" t="s" s="15">
        <v>19</v>
      </c>
      <c r="J107" t="s" s="15">
        <v>20</v>
      </c>
      <c r="K107" s="16">
        <v>42807</v>
      </c>
      <c r="L107" s="19">
        <f>(R107-K107)/365</f>
        <v>0.9671232876712329</v>
      </c>
      <c r="M107" t="s" s="15">
        <f>IF(L107&gt;5,"5年以上",IF(L107&gt;2,"2-5年",IF(L107&gt;1,"1-2年",IF(L107&gt;0.5,"6-12个月",IF(L107&gt;0.25,"3-6个月","0-3个月")))))</f>
        <v>54</v>
      </c>
      <c r="N107" t="s" s="15">
        <v>1376</v>
      </c>
      <c r="O107" s="16">
        <v>43159</v>
      </c>
      <c r="P107" s="16">
        <v>43189</v>
      </c>
      <c r="Q107" s="16"/>
      <c r="R107" s="16">
        <v>43160</v>
      </c>
      <c r="S107" s="51"/>
      <c r="T107" s="44"/>
      <c r="U107" s="44"/>
    </row>
    <row r="108" ht="24.95" customHeight="1">
      <c r="A108" s="8">
        <v>107</v>
      </c>
      <c r="B108" t="s" s="15">
        <v>267</v>
      </c>
      <c r="C108" t="s" s="15">
        <v>1475</v>
      </c>
      <c r="D108" t="s" s="15">
        <v>640</v>
      </c>
      <c r="E108" t="s" s="17">
        <v>1547</v>
      </c>
      <c r="F108" t="s" s="15">
        <v>279</v>
      </c>
      <c r="G108" t="s" s="15">
        <v>35</v>
      </c>
      <c r="H108" t="s" s="15">
        <v>678</v>
      </c>
      <c r="I108" t="s" s="15">
        <v>19</v>
      </c>
      <c r="J108" t="s" s="15">
        <v>29</v>
      </c>
      <c r="K108" s="16">
        <v>43070</v>
      </c>
      <c r="L108" s="19">
        <f>(R108-K108)/365</f>
        <v>0.2465753424657534</v>
      </c>
      <c r="M108" t="s" s="15">
        <f>IF(L108&gt;5,"5年以上",IF(L108&gt;2,"2-5年",IF(L108&gt;1,"1-2年",IF(L108&gt;0.5,"6-12个月",IF(L108&gt;0.25,"3-6个月","0-3个月")))))</f>
        <v>60</v>
      </c>
      <c r="N108" t="s" s="15">
        <v>1376</v>
      </c>
      <c r="O108" s="16">
        <v>43159</v>
      </c>
      <c r="P108" s="16">
        <v>43189</v>
      </c>
      <c r="Q108" s="16"/>
      <c r="R108" s="16">
        <v>43160</v>
      </c>
      <c r="S108" s="51"/>
      <c r="T108" s="44"/>
      <c r="U108" s="44"/>
    </row>
    <row r="109" ht="24.95" customHeight="1">
      <c r="A109" s="8">
        <v>108</v>
      </c>
      <c r="B109" t="s" s="15">
        <v>1480</v>
      </c>
      <c r="C109" t="s" s="15">
        <v>1481</v>
      </c>
      <c r="D109" s="16"/>
      <c r="E109" t="s" s="17">
        <v>1548</v>
      </c>
      <c r="F109" t="s" s="15">
        <v>34</v>
      </c>
      <c r="G109" t="s" s="15">
        <v>35</v>
      </c>
      <c r="H109" t="s" s="15">
        <v>1483</v>
      </c>
      <c r="I109" t="s" s="15">
        <v>19</v>
      </c>
      <c r="J109" t="s" s="15">
        <v>29</v>
      </c>
      <c r="K109" s="16">
        <v>42711</v>
      </c>
      <c r="L109" s="19">
        <f>(R109-K109)/365</f>
        <v>1.23013698630137</v>
      </c>
      <c r="M109" t="s" s="15">
        <f>IF(L109&gt;5,"5年以上",IF(L109&gt;2,"2-5年",IF(L109&gt;1,"1-2年",IF(L109&gt;0.5,"6-12个月",IF(L109&gt;0.25,"3-6个月","0-3个月")))))</f>
        <v>38</v>
      </c>
      <c r="N109" t="s" s="15">
        <v>1376</v>
      </c>
      <c r="O109" s="16">
        <v>43159</v>
      </c>
      <c r="P109" s="16">
        <v>43189</v>
      </c>
      <c r="Q109" s="16"/>
      <c r="R109" s="16">
        <v>43160</v>
      </c>
      <c r="S109" s="51"/>
      <c r="T109" s="44"/>
      <c r="U109" s="44"/>
    </row>
    <row r="110" ht="24.95" customHeight="1">
      <c r="A110" s="8">
        <v>109</v>
      </c>
      <c r="B110" t="s" s="3">
        <v>15</v>
      </c>
      <c r="C110" t="s" s="3">
        <v>15</v>
      </c>
      <c r="D110" s="31"/>
      <c r="E110" t="s" s="4">
        <v>1549</v>
      </c>
      <c r="F110" t="s" s="3">
        <v>34</v>
      </c>
      <c r="G110" t="s" s="3">
        <v>35</v>
      </c>
      <c r="H110" t="s" s="3">
        <v>61</v>
      </c>
      <c r="I110" t="s" s="3">
        <v>19</v>
      </c>
      <c r="J110" t="s" s="3">
        <v>29</v>
      </c>
      <c r="K110" s="31">
        <v>43112</v>
      </c>
      <c r="L110" s="36">
        <f>(R110-K110)/365</f>
        <v>0.1342465753424658</v>
      </c>
      <c r="M110" t="s" s="3">
        <f>IF(L110&gt;5,"5年以上",IF(L110&gt;2,"2-5年",IF(L110&gt;1,"1-2年",IF(L110&gt;0.5,"6-12个月",IF(L110&gt;0.25,"3-6个月","0-3个月")))))</f>
        <v>60</v>
      </c>
      <c r="N110" t="s" s="3">
        <v>1376</v>
      </c>
      <c r="O110" s="31">
        <v>43160</v>
      </c>
      <c r="P110" s="31">
        <v>43189</v>
      </c>
      <c r="Q110" s="31"/>
      <c r="R110" s="31">
        <v>43161</v>
      </c>
      <c r="S110" s="51"/>
      <c r="T110" s="44"/>
      <c r="U110" s="44"/>
    </row>
    <row r="111" ht="24.95" customHeight="1">
      <c r="A111" s="8">
        <v>110</v>
      </c>
      <c r="B111" t="s" s="15">
        <v>267</v>
      </c>
      <c r="C111" t="s" s="15">
        <v>885</v>
      </c>
      <c r="D111" t="s" s="15">
        <v>319</v>
      </c>
      <c r="E111" t="s" s="17">
        <v>1550</v>
      </c>
      <c r="F111" t="s" s="15">
        <v>279</v>
      </c>
      <c r="G111" t="s" s="15">
        <v>35</v>
      </c>
      <c r="H111" t="s" s="15">
        <v>1551</v>
      </c>
      <c r="I111" t="s" s="15">
        <v>19</v>
      </c>
      <c r="J111" t="s" s="15">
        <v>29</v>
      </c>
      <c r="K111" s="16">
        <v>43080</v>
      </c>
      <c r="L111" s="19">
        <f>(R111-K111)/365</f>
        <v>0.2219178082191781</v>
      </c>
      <c r="M111" t="s" s="15">
        <f>IF(L111&gt;5,"5年以上",IF(L111&gt;2,"2-5年",IF(L111&gt;1,"1-2年",IF(L111&gt;0.5,"6-12个月",IF(L111&gt;0.25,"3-6个月","0-3个月")))))</f>
        <v>60</v>
      </c>
      <c r="N111" t="s" s="15">
        <v>1390</v>
      </c>
      <c r="O111" t="s" s="15">
        <v>1390</v>
      </c>
      <c r="P111" s="16"/>
      <c r="Q111" s="16">
        <v>43155</v>
      </c>
      <c r="R111" s="16">
        <v>43161</v>
      </c>
      <c r="S111" s="51"/>
      <c r="T111" s="44"/>
      <c r="U111" s="44"/>
    </row>
    <row r="112" ht="24.95" customHeight="1">
      <c r="A112" s="8">
        <v>111</v>
      </c>
      <c r="B112" t="s" s="15">
        <v>267</v>
      </c>
      <c r="C112" t="s" s="15">
        <v>351</v>
      </c>
      <c r="D112" t="s" s="15">
        <v>1384</v>
      </c>
      <c r="E112" t="s" s="17">
        <v>1552</v>
      </c>
      <c r="F112" t="s" s="15">
        <v>279</v>
      </c>
      <c r="G112" t="s" s="15">
        <v>35</v>
      </c>
      <c r="H112" t="s" s="15">
        <v>1553</v>
      </c>
      <c r="I112" t="s" s="15">
        <v>19</v>
      </c>
      <c r="J112" t="s" s="15">
        <v>20</v>
      </c>
      <c r="K112" s="16">
        <v>43019</v>
      </c>
      <c r="L112" s="19">
        <f>(R112-K112)/365</f>
        <v>0.389041095890411</v>
      </c>
      <c r="M112" t="s" s="15">
        <f>IF(L112&gt;5,"5年以上",IF(L112&gt;2,"2-5年",IF(L112&gt;1,"1-2年",IF(L112&gt;0.5,"6-12个月",IF(L112&gt;0.25,"3-6个月","0-3个月")))))</f>
        <v>36</v>
      </c>
      <c r="N112" t="s" s="15">
        <v>1390</v>
      </c>
      <c r="O112" t="s" s="15">
        <v>1390</v>
      </c>
      <c r="P112" s="16"/>
      <c r="Q112" s="16">
        <v>43158</v>
      </c>
      <c r="R112" s="16">
        <v>43161</v>
      </c>
      <c r="S112" s="51"/>
      <c r="T112" s="44"/>
      <c r="U112" s="44"/>
    </row>
    <row r="113" ht="24.95" customHeight="1">
      <c r="A113" s="8">
        <v>112</v>
      </c>
      <c r="B113" t="s" s="15">
        <v>267</v>
      </c>
      <c r="C113" t="s" s="15">
        <v>1417</v>
      </c>
      <c r="D113" t="s" s="15">
        <v>319</v>
      </c>
      <c r="E113" t="s" s="15">
        <v>1554</v>
      </c>
      <c r="F113" t="s" s="15">
        <v>279</v>
      </c>
      <c r="G113" t="s" s="15">
        <v>35</v>
      </c>
      <c r="H113" t="s" s="15">
        <v>1419</v>
      </c>
      <c r="I113" t="s" s="15">
        <v>19</v>
      </c>
      <c r="J113" t="s" s="15">
        <v>20</v>
      </c>
      <c r="K113" s="16">
        <v>43158</v>
      </c>
      <c r="L113" s="19">
        <f>(R113-K113)/365</f>
        <v>0.00821917808219178</v>
      </c>
      <c r="M113" t="s" s="15">
        <f>IF(L113&gt;5,"5年以上",IF(L113&gt;2,"2-5年",IF(L113&gt;1,"1-2年",IF(L113&gt;0.5,"6-12个月",IF(L113&gt;0.25,"3-6个月","0-3个月")))))</f>
        <v>60</v>
      </c>
      <c r="N113" t="s" s="15">
        <v>1390</v>
      </c>
      <c r="O113" t="s" s="15">
        <v>1390</v>
      </c>
      <c r="P113" s="16"/>
      <c r="Q113" s="16">
        <v>43160</v>
      </c>
      <c r="R113" s="16">
        <v>43161</v>
      </c>
      <c r="S113" s="51"/>
      <c r="T113" s="44"/>
      <c r="U113" s="44"/>
    </row>
    <row r="114" ht="24.95" customHeight="1">
      <c r="A114" s="8">
        <v>113</v>
      </c>
      <c r="B114" t="s" s="15">
        <v>267</v>
      </c>
      <c r="C114" t="s" s="15">
        <v>1382</v>
      </c>
      <c r="D114" t="s" s="15">
        <v>313</v>
      </c>
      <c r="E114" t="s" s="17">
        <v>1555</v>
      </c>
      <c r="F114" t="s" s="15">
        <v>315</v>
      </c>
      <c r="G114" t="s" s="15">
        <v>35</v>
      </c>
      <c r="H114" t="s" s="15">
        <v>1344</v>
      </c>
      <c r="I114" t="s" s="15">
        <v>313</v>
      </c>
      <c r="J114" t="s" s="15">
        <v>20</v>
      </c>
      <c r="K114" s="16">
        <v>42688</v>
      </c>
      <c r="L114" s="19">
        <f>(R114-K114)/365</f>
        <v>1.295890410958904</v>
      </c>
      <c r="M114" t="s" s="15">
        <f>IF(L114&gt;5,"5年以上",IF(L114&gt;2,"2-5年",IF(L114&gt;1,"1-2年",IF(L114&gt;0.5,"6-12个月",IF(L114&gt;0.25,"3-6个月","0-3个月")))))</f>
        <v>38</v>
      </c>
      <c r="N114" t="s" s="15">
        <v>1390</v>
      </c>
      <c r="O114" t="s" s="15">
        <v>1390</v>
      </c>
      <c r="P114" s="16"/>
      <c r="Q114" s="16">
        <v>43152</v>
      </c>
      <c r="R114" s="16">
        <v>43161</v>
      </c>
      <c r="S114" s="51"/>
      <c r="T114" s="44"/>
      <c r="U114" s="44"/>
    </row>
    <row r="115" ht="24.95" customHeight="1">
      <c r="A115" s="8">
        <v>114</v>
      </c>
      <c r="B115" t="s" s="15">
        <v>267</v>
      </c>
      <c r="C115" t="s" s="15">
        <v>1382</v>
      </c>
      <c r="D115" t="s" s="15">
        <v>313</v>
      </c>
      <c r="E115" t="s" s="17">
        <v>1556</v>
      </c>
      <c r="F115" t="s" s="15">
        <v>315</v>
      </c>
      <c r="G115" t="s" s="15">
        <v>35</v>
      </c>
      <c r="H115" t="s" s="15">
        <v>1344</v>
      </c>
      <c r="I115" t="s" s="15">
        <v>313</v>
      </c>
      <c r="J115" t="s" s="15">
        <v>29</v>
      </c>
      <c r="K115" s="16">
        <v>43015</v>
      </c>
      <c r="L115" s="19">
        <f>(R115-K115)/365</f>
        <v>0.4</v>
      </c>
      <c r="M115" t="s" s="15">
        <f>IF(L115&gt;5,"5年以上",IF(L115&gt;2,"2-5年",IF(L115&gt;1,"1-2年",IF(L115&gt;0.5,"6-12个月",IF(L115&gt;0.25,"3-6个月","0-3个月")))))</f>
        <v>36</v>
      </c>
      <c r="N115" t="s" s="15">
        <v>1390</v>
      </c>
      <c r="O115" t="s" s="15">
        <v>1390</v>
      </c>
      <c r="P115" s="16"/>
      <c r="Q115" s="16">
        <v>43153</v>
      </c>
      <c r="R115" s="16">
        <v>43161</v>
      </c>
      <c r="S115" s="51"/>
      <c r="T115" s="44"/>
      <c r="U115" s="44"/>
    </row>
    <row r="116" ht="24.95" customHeight="1">
      <c r="A116" s="8">
        <v>115</v>
      </c>
      <c r="B116" t="s" s="3">
        <v>267</v>
      </c>
      <c r="C116" t="s" s="3">
        <v>1557</v>
      </c>
      <c r="D116" t="s" s="3">
        <v>313</v>
      </c>
      <c r="E116" t="s" s="4">
        <v>1558</v>
      </c>
      <c r="F116" t="s" s="3">
        <v>315</v>
      </c>
      <c r="G116" t="s" s="3">
        <v>35</v>
      </c>
      <c r="H116" t="s" s="3">
        <v>955</v>
      </c>
      <c r="I116" t="s" s="3">
        <v>313</v>
      </c>
      <c r="J116" t="s" s="3">
        <v>29</v>
      </c>
      <c r="K116" s="31">
        <v>43056</v>
      </c>
      <c r="L116" s="36">
        <f>(R116-K116)/365</f>
        <v>0.2958904109589041</v>
      </c>
      <c r="M116" t="s" s="3">
        <f>IF(L116&gt;5,"5年以上",IF(L116&gt;2,"2-5年",IF(L116&gt;1,"1-2年",IF(L116&gt;0.5,"6-12个月",IF(L116&gt;0.25,"3-6个月","0-3个月")))))</f>
        <v>36</v>
      </c>
      <c r="N116" t="s" s="3">
        <v>1376</v>
      </c>
      <c r="O116" s="31">
        <v>43161</v>
      </c>
      <c r="P116" s="31">
        <v>43217</v>
      </c>
      <c r="Q116" s="31"/>
      <c r="R116" s="31">
        <v>43164</v>
      </c>
      <c r="S116" s="51"/>
      <c r="T116" s="44"/>
      <c r="U116" s="44"/>
    </row>
    <row r="117" ht="24.95" customHeight="1">
      <c r="A117" s="8">
        <v>116</v>
      </c>
      <c r="B117" t="s" s="15">
        <v>267</v>
      </c>
      <c r="C117" t="s" s="15">
        <v>1559</v>
      </c>
      <c r="D117" t="s" s="15">
        <v>319</v>
      </c>
      <c r="E117" t="s" s="17">
        <v>1560</v>
      </c>
      <c r="F117" t="s" s="15">
        <v>279</v>
      </c>
      <c r="G117" t="s" s="15">
        <v>35</v>
      </c>
      <c r="H117" t="s" s="15">
        <v>881</v>
      </c>
      <c r="I117" t="s" s="15">
        <v>19</v>
      </c>
      <c r="J117" t="s" s="15">
        <v>29</v>
      </c>
      <c r="K117" s="16">
        <v>43042</v>
      </c>
      <c r="L117" s="19">
        <f>(R117-K117)/365</f>
        <v>0.3342465753424658</v>
      </c>
      <c r="M117" t="s" s="15">
        <f>IF(L117&gt;5,"5年以上",IF(L117&gt;2,"2-5年",IF(L117&gt;1,"1-2年",IF(L117&gt;0.5,"6-12个月",IF(L117&gt;0.25,"3-6个月","0-3个月")))))</f>
        <v>36</v>
      </c>
      <c r="N117" t="s" s="15">
        <v>1376</v>
      </c>
      <c r="O117" s="16">
        <v>43163</v>
      </c>
      <c r="P117" s="16">
        <v>43217</v>
      </c>
      <c r="Q117" s="16"/>
      <c r="R117" s="16">
        <v>43164</v>
      </c>
      <c r="S117" s="51"/>
      <c r="T117" s="44"/>
      <c r="U117" s="44"/>
    </row>
    <row r="118" ht="24.95" customHeight="1">
      <c r="A118" s="8">
        <v>117</v>
      </c>
      <c r="B118" t="s" s="15">
        <v>267</v>
      </c>
      <c r="C118" t="s" s="15">
        <v>1382</v>
      </c>
      <c r="D118" t="s" s="15">
        <v>1384</v>
      </c>
      <c r="E118" t="s" s="17">
        <v>1561</v>
      </c>
      <c r="F118" t="s" s="15">
        <v>279</v>
      </c>
      <c r="G118" t="s" s="15">
        <v>35</v>
      </c>
      <c r="H118" t="s" s="15">
        <v>499</v>
      </c>
      <c r="I118" t="s" s="15">
        <v>19</v>
      </c>
      <c r="J118" t="s" s="17">
        <v>20</v>
      </c>
      <c r="K118" s="16">
        <v>43102</v>
      </c>
      <c r="L118" s="19">
        <f>(R118-K118)/365</f>
        <v>0.1698630136986301</v>
      </c>
      <c r="M118" t="s" s="17">
        <f>IF(L118&gt;5,"5年以上",IF(L118&gt;2,"2-5年",IF(L118&gt;1,"1-2年",IF(L118&gt;0.5,"6-12个月",IF(L118&gt;0.25,"3-6个月","0-3个月")))))</f>
        <v>60</v>
      </c>
      <c r="N118" t="s" s="15">
        <v>1376</v>
      </c>
      <c r="O118" s="25">
        <v>43162</v>
      </c>
      <c r="P118" s="16">
        <v>43217</v>
      </c>
      <c r="Q118" s="25"/>
      <c r="R118" s="16">
        <v>43164</v>
      </c>
      <c r="S118" s="51"/>
      <c r="T118" s="44"/>
      <c r="U118" s="44"/>
    </row>
    <row r="119" ht="24.95" customHeight="1">
      <c r="A119" s="8">
        <v>118</v>
      </c>
      <c r="B119" t="s" s="15">
        <v>267</v>
      </c>
      <c r="C119" t="s" s="15">
        <v>606</v>
      </c>
      <c r="D119" t="s" s="15">
        <v>319</v>
      </c>
      <c r="E119" t="s" s="17">
        <v>1562</v>
      </c>
      <c r="F119" t="s" s="15">
        <v>279</v>
      </c>
      <c r="G119" t="s" s="15">
        <v>35</v>
      </c>
      <c r="H119" t="s" s="15">
        <v>1525</v>
      </c>
      <c r="I119" t="s" s="15">
        <v>19</v>
      </c>
      <c r="J119" t="s" s="15">
        <v>20</v>
      </c>
      <c r="K119" s="16">
        <v>43124</v>
      </c>
      <c r="L119" s="19">
        <f>(R119-K119)/365</f>
        <v>0.1095890410958904</v>
      </c>
      <c r="M119" t="s" s="15">
        <f>IF(L119&gt;5,"5年以上",IF(L119&gt;2,"2-5年",IF(L119&gt;1,"1-2年",IF(L119&gt;0.5,"6-12个月",IF(L119&gt;0.25,"3-6个月","0-3个月")))))</f>
        <v>60</v>
      </c>
      <c r="N119" t="s" s="15">
        <v>1376</v>
      </c>
      <c r="O119" s="16">
        <v>43163</v>
      </c>
      <c r="P119" s="16">
        <v>43217</v>
      </c>
      <c r="Q119" s="16"/>
      <c r="R119" s="16">
        <v>43164</v>
      </c>
      <c r="S119" s="51"/>
      <c r="T119" s="44"/>
      <c r="U119" s="44"/>
    </row>
    <row r="120" ht="24.95" customHeight="1">
      <c r="A120" s="8">
        <v>119</v>
      </c>
      <c r="B120" t="s" s="15">
        <v>267</v>
      </c>
      <c r="C120" t="s" s="15">
        <v>940</v>
      </c>
      <c r="D120" s="16"/>
      <c r="E120" t="s" s="17">
        <v>1563</v>
      </c>
      <c r="F120" t="s" s="15">
        <v>279</v>
      </c>
      <c r="G120" t="s" s="15">
        <v>35</v>
      </c>
      <c r="H120" t="s" s="15">
        <v>941</v>
      </c>
      <c r="I120" t="s" s="15">
        <v>19</v>
      </c>
      <c r="J120" t="s" s="15">
        <v>29</v>
      </c>
      <c r="K120" s="16">
        <v>43124</v>
      </c>
      <c r="L120" s="19">
        <f>(R120-K120)/365</f>
        <v>0.1095890410958904</v>
      </c>
      <c r="M120" t="s" s="15">
        <f>IF(L120&gt;5,"5年以上",IF(L120&gt;2,"2-5年",IF(L120&gt;1,"1-2年",IF(L120&gt;0.5,"6-12个月",IF(L120&gt;0.25,"3-6个月","0-3个月")))))</f>
        <v>60</v>
      </c>
      <c r="N120" t="s" s="15">
        <v>1376</v>
      </c>
      <c r="O120" s="16">
        <v>43163</v>
      </c>
      <c r="P120" s="16">
        <v>43217</v>
      </c>
      <c r="Q120" s="16"/>
      <c r="R120" s="16">
        <v>43164</v>
      </c>
      <c r="S120" s="51"/>
      <c r="T120" s="44"/>
      <c r="U120" s="44"/>
    </row>
    <row r="121" ht="24.95" customHeight="1">
      <c r="A121" s="8">
        <v>120</v>
      </c>
      <c r="B121" t="s" s="3">
        <v>15</v>
      </c>
      <c r="C121" t="s" s="3">
        <v>15</v>
      </c>
      <c r="D121" s="31"/>
      <c r="E121" t="s" s="4">
        <v>1564</v>
      </c>
      <c r="F121" t="s" s="3">
        <v>34</v>
      </c>
      <c r="G121" t="s" s="3">
        <v>35</v>
      </c>
      <c r="H121" t="s" s="3">
        <v>66</v>
      </c>
      <c r="I121" t="s" s="3">
        <v>19</v>
      </c>
      <c r="J121" t="s" s="3">
        <v>29</v>
      </c>
      <c r="K121" s="31">
        <v>43098</v>
      </c>
      <c r="L121" s="36">
        <f>(R121-K121)/365</f>
        <v>0.1835616438356164</v>
      </c>
      <c r="M121" t="s" s="3">
        <f>IF(L121&gt;5,"5年以上",IF(L121&gt;2,"2-5年",IF(L121&gt;1,"1-2年",IF(L121&gt;0.5,"6-12个月",IF(L121&gt;0.25,"3-6个月","0-3个月")))))</f>
        <v>60</v>
      </c>
      <c r="N121" t="s" s="3">
        <v>1376</v>
      </c>
      <c r="O121" s="31">
        <v>43164</v>
      </c>
      <c r="P121" s="31">
        <v>43217</v>
      </c>
      <c r="Q121" s="31"/>
      <c r="R121" s="31">
        <v>43165</v>
      </c>
      <c r="S121" s="51"/>
      <c r="T121" s="44"/>
      <c r="U121" s="44"/>
    </row>
    <row r="122" ht="24.95" customHeight="1">
      <c r="A122" s="8">
        <v>121</v>
      </c>
      <c r="B122" t="s" s="15">
        <v>15</v>
      </c>
      <c r="C122" t="s" s="15">
        <v>45</v>
      </c>
      <c r="D122" s="16"/>
      <c r="E122" t="s" s="17">
        <v>1565</v>
      </c>
      <c r="F122" t="s" s="15">
        <v>50</v>
      </c>
      <c r="G122" t="s" s="15">
        <v>35</v>
      </c>
      <c r="H122" t="s" s="15">
        <v>46</v>
      </c>
      <c r="I122" t="s" s="15">
        <v>19</v>
      </c>
      <c r="J122" t="s" s="15">
        <v>20</v>
      </c>
      <c r="K122" s="16">
        <v>42461</v>
      </c>
      <c r="L122" s="19">
        <f>(R122-K122)/365</f>
        <v>1.928767123287671</v>
      </c>
      <c r="M122" t="s" s="15">
        <f>IF(L122&gt;5,"5年以上",IF(L122&gt;2,"2-5年",IF(L122&gt;1,"1-2年",IF(L122&gt;0.5,"6-12个月",IF(L122&gt;0.25,"3-6个月","0-3个月")))))</f>
        <v>38</v>
      </c>
      <c r="N122" t="s" s="15">
        <v>1566</v>
      </c>
      <c r="O122" t="s" s="17">
        <v>1390</v>
      </c>
      <c r="P122" s="16"/>
      <c r="Q122" s="16">
        <v>43156</v>
      </c>
      <c r="R122" s="16">
        <v>43165</v>
      </c>
      <c r="S122" s="51"/>
      <c r="T122" s="44"/>
      <c r="U122" s="44"/>
    </row>
    <row r="123" ht="24.95" customHeight="1">
      <c r="A123" s="8">
        <v>122</v>
      </c>
      <c r="B123" t="s" s="15">
        <v>1253</v>
      </c>
      <c r="C123" t="s" s="15">
        <v>1278</v>
      </c>
      <c r="D123" s="16"/>
      <c r="E123" t="s" s="17">
        <v>1567</v>
      </c>
      <c r="F123" t="s" s="15">
        <v>1568</v>
      </c>
      <c r="G123" t="s" s="15">
        <v>1568</v>
      </c>
      <c r="H123" t="s" s="15">
        <v>976</v>
      </c>
      <c r="I123" t="s" s="15">
        <v>1280</v>
      </c>
      <c r="J123" t="s" s="15">
        <v>20</v>
      </c>
      <c r="K123" s="16">
        <v>42533</v>
      </c>
      <c r="L123" s="19">
        <f>(R123-K123)/365</f>
        <v>1.821917808219178</v>
      </c>
      <c r="M123" t="s" s="15">
        <f>IF(L123&gt;5,"5年以上",IF(L123&gt;2,"2-5年",IF(L123&gt;1,"1-2年",IF(L123&gt;0.5,"6-12个月",IF(L123&gt;0.25,"3-6个月","0-3个月")))))</f>
        <v>38</v>
      </c>
      <c r="N123" t="s" s="15">
        <v>1376</v>
      </c>
      <c r="O123" s="25">
        <v>43156</v>
      </c>
      <c r="P123" s="16">
        <v>43210</v>
      </c>
      <c r="Q123" s="25"/>
      <c r="R123" s="16">
        <v>43198</v>
      </c>
      <c r="S123" s="51"/>
      <c r="T123" s="44"/>
      <c r="U123" s="44"/>
    </row>
    <row r="124" ht="24.95" customHeight="1">
      <c r="A124" s="8">
        <v>123</v>
      </c>
      <c r="B124" t="s" s="15">
        <v>267</v>
      </c>
      <c r="C124" t="s" s="15">
        <v>1559</v>
      </c>
      <c r="D124" t="s" s="15">
        <v>1384</v>
      </c>
      <c r="E124" t="s" s="15">
        <v>1569</v>
      </c>
      <c r="F124" t="s" s="15">
        <v>279</v>
      </c>
      <c r="G124" t="s" s="15">
        <v>35</v>
      </c>
      <c r="H124" t="s" s="15">
        <v>503</v>
      </c>
      <c r="I124" t="s" s="15">
        <v>1405</v>
      </c>
      <c r="J124" t="s" s="15">
        <v>29</v>
      </c>
      <c r="K124" s="16">
        <v>43068</v>
      </c>
      <c r="L124" s="19">
        <f>(R124-K124)/365</f>
        <v>0.2657534246575343</v>
      </c>
      <c r="M124" t="s" s="15">
        <f>IF(L124&gt;5,"5年以上",IF(L124&gt;2,"2-5年",IF(L124&gt;1,"1-2年",IF(L124&gt;0.5,"6-12个月",IF(L124&gt;0.25,"3-6个月","0-3个月")))))</f>
        <v>36</v>
      </c>
      <c r="N124" t="s" s="15">
        <v>1494</v>
      </c>
      <c r="O124" s="16">
        <v>43143</v>
      </c>
      <c r="P124" s="16"/>
      <c r="Q124" s="16"/>
      <c r="R124" s="16">
        <v>43165</v>
      </c>
      <c r="S124" s="51"/>
      <c r="T124" s="44"/>
      <c r="U124" s="44"/>
    </row>
    <row r="125" ht="24.95" customHeight="1">
      <c r="A125" s="8">
        <v>124</v>
      </c>
      <c r="B125" t="s" s="3">
        <v>15</v>
      </c>
      <c r="C125" t="s" s="3">
        <v>15</v>
      </c>
      <c r="D125" s="31"/>
      <c r="E125" t="s" s="3">
        <v>1570</v>
      </c>
      <c r="F125" t="s" s="3">
        <v>34</v>
      </c>
      <c r="G125" t="s" s="3">
        <v>35</v>
      </c>
      <c r="H125" t="s" s="3">
        <v>1571</v>
      </c>
      <c r="I125" t="s" s="3">
        <v>19</v>
      </c>
      <c r="J125" t="s" s="3">
        <v>29</v>
      </c>
      <c r="K125" s="31">
        <v>43117</v>
      </c>
      <c r="L125" s="36">
        <f>(R125-K125)/365</f>
        <v>0.1342465753424658</v>
      </c>
      <c r="M125" t="s" s="3">
        <f>IF(L125&gt;5,"5年以上",IF(L125&gt;2,"2-5年",IF(L125&gt;1,"1-2年",IF(L125&gt;0.5,"6-12个月",IF(L125&gt;0.25,"3-6个月","0-3个月")))))</f>
        <v>60</v>
      </c>
      <c r="N125" t="s" s="3">
        <v>1376</v>
      </c>
      <c r="O125" s="31">
        <v>43165</v>
      </c>
      <c r="P125" s="31">
        <v>43217</v>
      </c>
      <c r="Q125" s="31"/>
      <c r="R125" s="31">
        <v>43166</v>
      </c>
      <c r="S125" s="51"/>
      <c r="T125" s="44"/>
      <c r="U125" s="44"/>
    </row>
    <row r="126" ht="24.95" customHeight="1">
      <c r="A126" s="8">
        <v>125</v>
      </c>
      <c r="B126" t="s" s="3">
        <v>15</v>
      </c>
      <c r="C126" t="s" s="3">
        <v>15</v>
      </c>
      <c r="D126" s="31"/>
      <c r="E126" t="s" s="3">
        <v>1572</v>
      </c>
      <c r="F126" t="s" s="3">
        <v>34</v>
      </c>
      <c r="G126" t="s" s="3">
        <v>35</v>
      </c>
      <c r="H126" t="s" s="3">
        <v>1259</v>
      </c>
      <c r="I126" t="s" s="3">
        <v>19</v>
      </c>
      <c r="J126" t="s" s="3">
        <v>29</v>
      </c>
      <c r="K126" s="31">
        <v>43105</v>
      </c>
      <c r="L126" s="36">
        <f>(R126-K126)/365</f>
        <v>0.1698630136986301</v>
      </c>
      <c r="M126" t="s" s="3">
        <f>IF(L126&gt;5,"5年以上",IF(L126&gt;2,"2-5年",IF(L126&gt;1,"1-2年",IF(L126&gt;0.5,"6-12个月",IF(L126&gt;0.25,"3-6个月","0-3个月")))))</f>
        <v>60</v>
      </c>
      <c r="N126" t="s" s="3">
        <v>1376</v>
      </c>
      <c r="O126" s="31">
        <v>43166</v>
      </c>
      <c r="P126" s="31">
        <v>43217</v>
      </c>
      <c r="Q126" s="31"/>
      <c r="R126" s="31">
        <v>43167</v>
      </c>
      <c r="S126" s="51"/>
      <c r="T126" s="44"/>
      <c r="U126" s="44"/>
    </row>
    <row r="127" ht="24.95" customHeight="1">
      <c r="A127" s="8">
        <v>126</v>
      </c>
      <c r="B127" t="s" s="15">
        <v>15</v>
      </c>
      <c r="C127" t="s" s="15">
        <v>15</v>
      </c>
      <c r="D127" s="16"/>
      <c r="E127" t="s" s="15">
        <v>1573</v>
      </c>
      <c r="F127" t="s" s="15">
        <v>34</v>
      </c>
      <c r="G127" t="s" s="15">
        <v>35</v>
      </c>
      <c r="H127" t="s" s="15">
        <v>1259</v>
      </c>
      <c r="I127" t="s" s="15">
        <v>19</v>
      </c>
      <c r="J127" t="s" s="15">
        <v>29</v>
      </c>
      <c r="K127" s="16">
        <v>43105</v>
      </c>
      <c r="L127" s="19">
        <f>(R127-K127)/365</f>
        <v>0.1698630136986301</v>
      </c>
      <c r="M127" t="s" s="15">
        <f>IF(L127&gt;5,"5年以上",IF(L127&gt;2,"2-5年",IF(L127&gt;1,"1-2年",IF(L127&gt;0.5,"6-12个月",IF(L127&gt;0.25,"3-6个月","0-3个月")))))</f>
        <v>60</v>
      </c>
      <c r="N127" t="s" s="15">
        <v>1376</v>
      </c>
      <c r="O127" s="16">
        <v>43166</v>
      </c>
      <c r="P127" s="16">
        <v>43217</v>
      </c>
      <c r="Q127" s="16"/>
      <c r="R127" s="16">
        <v>43167</v>
      </c>
      <c r="S127" s="51"/>
      <c r="T127" s="44"/>
      <c r="U127" s="44"/>
    </row>
    <row r="128" ht="24.95" customHeight="1">
      <c r="A128" s="8">
        <v>127</v>
      </c>
      <c r="B128" t="s" s="15">
        <v>15</v>
      </c>
      <c r="C128" t="s" s="15">
        <v>15</v>
      </c>
      <c r="D128" s="16"/>
      <c r="E128" t="s" s="15">
        <v>1574</v>
      </c>
      <c r="F128" t="s" s="15">
        <v>34</v>
      </c>
      <c r="G128" t="s" s="15">
        <v>35</v>
      </c>
      <c r="H128" t="s" s="15">
        <v>1259</v>
      </c>
      <c r="I128" t="s" s="15">
        <v>19</v>
      </c>
      <c r="J128" t="s" s="15">
        <v>29</v>
      </c>
      <c r="K128" s="16">
        <v>43105</v>
      </c>
      <c r="L128" s="19">
        <f>(R128-K128)/365</f>
        <v>0.1698630136986301</v>
      </c>
      <c r="M128" t="s" s="15">
        <f>IF(L128&gt;5,"5年以上",IF(L128&gt;2,"2-5年",IF(L128&gt;1,"1-2年",IF(L128&gt;0.5,"6-12个月",IF(L128&gt;0.25,"3-6个月","0-3个月")))))</f>
        <v>60</v>
      </c>
      <c r="N128" t="s" s="15">
        <v>1376</v>
      </c>
      <c r="O128" s="16">
        <v>43166</v>
      </c>
      <c r="P128" s="16">
        <v>43217</v>
      </c>
      <c r="Q128" s="16"/>
      <c r="R128" s="16">
        <v>43167</v>
      </c>
      <c r="S128" s="51"/>
      <c r="T128" s="44"/>
      <c r="U128" s="44"/>
    </row>
    <row r="129" ht="24.95" customHeight="1">
      <c r="A129" s="8">
        <v>128</v>
      </c>
      <c r="B129" t="s" s="15">
        <v>15</v>
      </c>
      <c r="C129" t="s" s="15">
        <v>15</v>
      </c>
      <c r="D129" s="16"/>
      <c r="E129" t="s" s="15">
        <v>1571</v>
      </c>
      <c r="F129" t="s" s="15">
        <v>34</v>
      </c>
      <c r="G129" t="s" s="15">
        <v>35</v>
      </c>
      <c r="H129" t="s" s="15">
        <v>16</v>
      </c>
      <c r="I129" t="s" s="15">
        <v>19</v>
      </c>
      <c r="J129" t="s" s="15">
        <v>29</v>
      </c>
      <c r="K129" s="16">
        <v>43034</v>
      </c>
      <c r="L129" s="19">
        <f>(R129-K129)/365</f>
        <v>0.3643835616438356</v>
      </c>
      <c r="M129" t="s" s="15">
        <f>IF(L129&gt;5,"5年以上",IF(L129&gt;2,"2-5年",IF(L129&gt;1,"1-2年",IF(L129&gt;0.5,"6-12个月",IF(L129&gt;0.25,"3-6个月","0-3个月")))))</f>
        <v>36</v>
      </c>
      <c r="N129" t="s" s="15">
        <v>1376</v>
      </c>
      <c r="O129" s="16">
        <v>43145</v>
      </c>
      <c r="P129" s="16">
        <v>43182</v>
      </c>
      <c r="Q129" s="16"/>
      <c r="R129" s="16">
        <v>43167</v>
      </c>
      <c r="S129" s="51"/>
      <c r="T129" s="44"/>
      <c r="U129" s="44"/>
    </row>
    <row r="130" ht="24.95" customHeight="1">
      <c r="A130" s="8">
        <v>129</v>
      </c>
      <c r="B130" t="s" s="15">
        <v>267</v>
      </c>
      <c r="C130" t="s" s="15">
        <v>561</v>
      </c>
      <c r="D130" t="s" s="15">
        <v>1384</v>
      </c>
      <c r="E130" t="s" s="17">
        <v>1575</v>
      </c>
      <c r="F130" t="s" s="15">
        <v>279</v>
      </c>
      <c r="G130" t="s" s="15">
        <v>35</v>
      </c>
      <c r="H130" t="s" s="15">
        <v>1576</v>
      </c>
      <c r="I130" t="s" s="15">
        <v>19</v>
      </c>
      <c r="J130" t="s" s="15">
        <v>29</v>
      </c>
      <c r="K130" s="16">
        <v>43081</v>
      </c>
      <c r="L130" s="19">
        <f>(R130-K130)/365</f>
        <v>0.2356164383561644</v>
      </c>
      <c r="M130" t="s" s="15">
        <f>IF(L130&gt;5,"5年以上",IF(L130&gt;2,"2-5年",IF(L130&gt;1,"1-2年",IF(L130&gt;0.5,"6-12个月",IF(L130&gt;0.25,"3-6个月","0-3个月")))))</f>
        <v>60</v>
      </c>
      <c r="N130" t="s" s="15">
        <v>1376</v>
      </c>
      <c r="O130" s="16">
        <v>43165</v>
      </c>
      <c r="P130" s="16">
        <v>43217</v>
      </c>
      <c r="Q130" s="16"/>
      <c r="R130" s="16">
        <v>43167</v>
      </c>
      <c r="S130" s="51"/>
      <c r="T130" s="44"/>
      <c r="U130" s="44"/>
    </row>
    <row r="131" ht="24.95" customHeight="1">
      <c r="A131" s="8">
        <v>130</v>
      </c>
      <c r="B131" t="s" s="15">
        <v>267</v>
      </c>
      <c r="C131" t="s" s="15">
        <v>1577</v>
      </c>
      <c r="D131" t="s" s="15">
        <v>640</v>
      </c>
      <c r="E131" t="s" s="17">
        <v>1578</v>
      </c>
      <c r="F131" t="s" s="15">
        <v>279</v>
      </c>
      <c r="G131" t="s" s="15">
        <v>35</v>
      </c>
      <c r="H131" t="s" s="15">
        <v>1579</v>
      </c>
      <c r="I131" t="s" s="15">
        <v>19</v>
      </c>
      <c r="J131" t="s" s="15">
        <v>29</v>
      </c>
      <c r="K131" s="16">
        <v>43102</v>
      </c>
      <c r="L131" s="19">
        <f>(R131-K131)/365</f>
        <v>0.1780821917808219</v>
      </c>
      <c r="M131" t="s" s="15">
        <f>IF(L131&gt;5,"5年以上",IF(L131&gt;2,"2-5年",IF(L131&gt;1,"1-2年",IF(L131&gt;0.5,"6-12个月",IF(L131&gt;0.25,"3-6个月","0-3个月")))))</f>
        <v>60</v>
      </c>
      <c r="N131" t="s" s="15">
        <v>1390</v>
      </c>
      <c r="O131" t="s" s="15">
        <v>1390</v>
      </c>
      <c r="P131" s="16"/>
      <c r="Q131" s="16">
        <v>43165</v>
      </c>
      <c r="R131" s="16">
        <v>43167</v>
      </c>
      <c r="S131" s="51"/>
      <c r="T131" s="44"/>
      <c r="U131" s="44"/>
    </row>
    <row r="132" ht="24.95" customHeight="1">
      <c r="A132" s="8">
        <v>131</v>
      </c>
      <c r="B132" t="s" s="15">
        <v>267</v>
      </c>
      <c r="C132" t="s" s="15">
        <v>316</v>
      </c>
      <c r="D132" t="s" s="15">
        <v>1384</v>
      </c>
      <c r="E132" t="s" s="17">
        <v>1580</v>
      </c>
      <c r="F132" t="s" s="15">
        <v>292</v>
      </c>
      <c r="G132" t="s" s="15">
        <v>97</v>
      </c>
      <c r="H132" t="s" s="15">
        <v>1101</v>
      </c>
      <c r="I132" t="s" s="15">
        <v>19</v>
      </c>
      <c r="J132" t="s" s="15">
        <v>20</v>
      </c>
      <c r="K132" s="16">
        <v>43070</v>
      </c>
      <c r="L132" s="19">
        <f>(R132-K132)/365</f>
        <v>0.2657534246575343</v>
      </c>
      <c r="M132" t="s" s="15">
        <f>IF(L132&gt;5,"5年以上",IF(L132&gt;2,"2-5年",IF(L132&gt;1,"1-2年",IF(L132&gt;0.5,"6-12个月",IF(L132&gt;0.25,"3-6个月","0-3个月")))))</f>
        <v>36</v>
      </c>
      <c r="N132" t="s" s="15">
        <v>1390</v>
      </c>
      <c r="O132" t="s" s="15">
        <v>1390</v>
      </c>
      <c r="P132" s="16"/>
      <c r="Q132" s="16">
        <v>43166</v>
      </c>
      <c r="R132" s="16">
        <v>43167</v>
      </c>
      <c r="S132" s="51"/>
      <c r="T132" s="44"/>
      <c r="U132" s="44"/>
    </row>
    <row r="133" ht="24.95" customHeight="1">
      <c r="A133" s="8">
        <v>132</v>
      </c>
      <c r="B133" t="s" s="15">
        <v>267</v>
      </c>
      <c r="C133" t="s" s="15">
        <v>1382</v>
      </c>
      <c r="D133" t="s" s="15">
        <v>490</v>
      </c>
      <c r="E133" t="s" s="17">
        <v>1581</v>
      </c>
      <c r="F133" t="s" s="15">
        <v>279</v>
      </c>
      <c r="G133" t="s" s="15">
        <v>35</v>
      </c>
      <c r="H133" t="s" s="15">
        <v>1582</v>
      </c>
      <c r="I133" t="s" s="15">
        <v>1583</v>
      </c>
      <c r="J133" t="s" s="15">
        <v>20</v>
      </c>
      <c r="K133" s="16">
        <v>43019</v>
      </c>
      <c r="L133" s="19">
        <f>(R133-K133)/365</f>
        <v>0.4054794520547945</v>
      </c>
      <c r="M133" t="s" s="15">
        <f>IF(L133&gt;5,"5年以上",IF(L133&gt;2,"2-5年",IF(L133&gt;1,"1-2年",IF(L133&gt;0.5,"6-12个月",IF(L133&gt;0.25,"3-6个月","0-3个月")))))</f>
        <v>36</v>
      </c>
      <c r="N133" t="s" s="15">
        <v>1584</v>
      </c>
      <c r="O133" s="16">
        <v>43166</v>
      </c>
      <c r="P133" s="16"/>
      <c r="Q133" s="16"/>
      <c r="R133" s="16">
        <v>43167</v>
      </c>
      <c r="S133" s="51"/>
      <c r="T133" s="44"/>
      <c r="U133" s="44"/>
    </row>
    <row r="134" ht="24.95" customHeight="1">
      <c r="A134" s="8">
        <v>133</v>
      </c>
      <c r="B134" t="s" s="15">
        <v>267</v>
      </c>
      <c r="C134" t="s" s="15">
        <v>511</v>
      </c>
      <c r="D134" t="s" s="15">
        <v>396</v>
      </c>
      <c r="E134" t="s" s="17">
        <v>1585</v>
      </c>
      <c r="F134" t="s" s="15">
        <v>279</v>
      </c>
      <c r="G134" t="s" s="15">
        <v>35</v>
      </c>
      <c r="H134" t="s" s="15">
        <v>562</v>
      </c>
      <c r="I134" t="s" s="15">
        <v>1583</v>
      </c>
      <c r="J134" t="s" s="15">
        <v>20</v>
      </c>
      <c r="K134" s="16">
        <v>42930</v>
      </c>
      <c r="L134" s="19">
        <f>(R134-K134)/365</f>
        <v>0.6493150684931507</v>
      </c>
      <c r="M134" t="s" s="15">
        <f>IF(L134&gt;5,"5年以上",IF(L134&gt;2,"2-5年",IF(L134&gt;1,"1-2年",IF(L134&gt;0.5,"6-12个月",IF(L134&gt;0.25,"3-6个月","0-3个月")))))</f>
        <v>54</v>
      </c>
      <c r="N134" t="s" s="15">
        <v>1584</v>
      </c>
      <c r="O134" s="16">
        <v>43162</v>
      </c>
      <c r="P134" s="16"/>
      <c r="Q134" s="16"/>
      <c r="R134" s="16">
        <v>43167</v>
      </c>
      <c r="S134" s="51"/>
      <c r="T134" s="44"/>
      <c r="U134" s="44"/>
    </row>
    <row r="135" ht="24.95" customHeight="1">
      <c r="A135" s="8">
        <v>134</v>
      </c>
      <c r="B135" t="s" s="15">
        <v>267</v>
      </c>
      <c r="C135" t="s" s="15">
        <v>502</v>
      </c>
      <c r="D135" t="s" s="15">
        <v>313</v>
      </c>
      <c r="E135" t="s" s="17">
        <v>1586</v>
      </c>
      <c r="F135" t="s" s="15">
        <v>315</v>
      </c>
      <c r="G135" t="s" s="15">
        <v>35</v>
      </c>
      <c r="H135" t="s" s="15">
        <v>1587</v>
      </c>
      <c r="I135" t="s" s="15">
        <v>1583</v>
      </c>
      <c r="J135" t="s" s="15">
        <v>20</v>
      </c>
      <c r="K135" s="16">
        <v>42706</v>
      </c>
      <c r="L135" s="19">
        <f>(R135-K135)/365</f>
        <v>1.263013698630137</v>
      </c>
      <c r="M135" t="s" s="15">
        <f>IF(L135&gt;5,"5年以上",IF(L135&gt;2,"2-5年",IF(L135&gt;1,"1-2年",IF(L135&gt;0.5,"6-12个月",IF(L135&gt;0.25,"3-6个月","0-3个月")))))</f>
        <v>38</v>
      </c>
      <c r="N135" t="s" s="15">
        <v>1584</v>
      </c>
      <c r="O135" s="16">
        <v>43162</v>
      </c>
      <c r="P135" s="16"/>
      <c r="Q135" s="16"/>
      <c r="R135" s="16">
        <v>43167</v>
      </c>
      <c r="S135" s="51"/>
      <c r="T135" s="44"/>
      <c r="U135" s="44"/>
    </row>
    <row r="136" ht="24.95" customHeight="1">
      <c r="A136" s="8">
        <v>135</v>
      </c>
      <c r="B136" t="s" s="15">
        <v>267</v>
      </c>
      <c r="C136" t="s" s="15">
        <v>1410</v>
      </c>
      <c r="D136" t="s" s="15">
        <v>1384</v>
      </c>
      <c r="E136" t="s" s="17">
        <v>1588</v>
      </c>
      <c r="F136" t="s" s="15">
        <v>292</v>
      </c>
      <c r="G136" t="s" s="15">
        <v>97</v>
      </c>
      <c r="H136" t="s" s="15">
        <v>886</v>
      </c>
      <c r="I136" t="s" s="15">
        <v>1583</v>
      </c>
      <c r="J136" t="s" s="15">
        <v>20</v>
      </c>
      <c r="K136" s="16">
        <v>42787</v>
      </c>
      <c r="L136" s="19">
        <f>(R136-K136)/365</f>
        <v>1.041095890410959</v>
      </c>
      <c r="M136" t="s" s="15">
        <f>IF(L136&gt;5,"5年以上",IF(L136&gt;2,"2-5年",IF(L136&gt;1,"1-2年",IF(L136&gt;0.5,"6-12个月",IF(L136&gt;0.25,"3-6个月","0-3个月")))))</f>
        <v>38</v>
      </c>
      <c r="N136" t="s" s="15">
        <v>1584</v>
      </c>
      <c r="O136" s="16">
        <v>43157</v>
      </c>
      <c r="P136" s="16"/>
      <c r="Q136" s="16"/>
      <c r="R136" s="16">
        <v>43167</v>
      </c>
      <c r="S136" s="51"/>
      <c r="T136" s="44"/>
      <c r="U136" s="44"/>
    </row>
    <row r="137" ht="24.95" customHeight="1">
      <c r="A137" s="8">
        <v>136</v>
      </c>
      <c r="B137" t="s" s="3">
        <v>267</v>
      </c>
      <c r="C137" t="s" s="3">
        <v>787</v>
      </c>
      <c r="D137" t="s" s="3">
        <v>1384</v>
      </c>
      <c r="E137" t="s" s="4">
        <v>1589</v>
      </c>
      <c r="F137" t="s" s="3">
        <v>279</v>
      </c>
      <c r="G137" t="s" s="3">
        <v>35</v>
      </c>
      <c r="H137" t="s" s="3">
        <v>1188</v>
      </c>
      <c r="I137" t="s" s="3">
        <v>19</v>
      </c>
      <c r="J137" t="s" s="3">
        <v>29</v>
      </c>
      <c r="K137" s="31">
        <v>43067</v>
      </c>
      <c r="L137" s="36">
        <f>(R137-K137)/365</f>
        <v>0.2767123287671233</v>
      </c>
      <c r="M137" t="s" s="3">
        <f>IF(L137&gt;5,"5年以上",IF(L137&gt;2,"2-5年",IF(L137&gt;1,"1-2年",IF(L137&gt;0.5,"6-12个月",IF(L137&gt;0.25,"3-6个月","0-3个月")))))</f>
        <v>36</v>
      </c>
      <c r="N137" t="s" s="3">
        <v>1390</v>
      </c>
      <c r="O137" t="s" s="3">
        <v>1390</v>
      </c>
      <c r="P137" s="31"/>
      <c r="Q137" s="31">
        <v>43168</v>
      </c>
      <c r="R137" s="31">
        <v>43168</v>
      </c>
      <c r="S137" s="51"/>
      <c r="T137" s="44"/>
      <c r="U137" s="44"/>
    </row>
    <row r="138" ht="24.95" customHeight="1">
      <c r="A138" s="8">
        <v>137</v>
      </c>
      <c r="B138" t="s" s="3">
        <v>267</v>
      </c>
      <c r="C138" t="s" s="3">
        <v>850</v>
      </c>
      <c r="D138" t="s" s="3">
        <v>1384</v>
      </c>
      <c r="E138" t="s" s="4">
        <v>1590</v>
      </c>
      <c r="F138" t="s" s="3">
        <v>279</v>
      </c>
      <c r="G138" t="s" s="3">
        <v>35</v>
      </c>
      <c r="H138" t="s" s="3">
        <v>1474</v>
      </c>
      <c r="I138" t="s" s="3">
        <v>19</v>
      </c>
      <c r="J138" t="s" s="3">
        <v>20</v>
      </c>
      <c r="K138" s="31">
        <v>42982</v>
      </c>
      <c r="L138" s="36">
        <f>(R138-K138)/365</f>
        <v>0.5178082191780822</v>
      </c>
      <c r="M138" t="s" s="3">
        <f>IF(L138&gt;5,"5年以上",IF(L138&gt;2,"2-5年",IF(L138&gt;1,"1-2年",IF(L138&gt;0.5,"6-12个月",IF(L138&gt;0.25,"3-6个月","0-3个月")))))</f>
        <v>54</v>
      </c>
      <c r="N138" t="s" s="3">
        <v>1376</v>
      </c>
      <c r="O138" s="31">
        <v>43167</v>
      </c>
      <c r="P138" s="31">
        <v>43217</v>
      </c>
      <c r="Q138" s="31"/>
      <c r="R138" s="31">
        <v>43171</v>
      </c>
      <c r="S138" s="51"/>
      <c r="T138" s="44"/>
      <c r="U138" s="44"/>
    </row>
    <row r="139" ht="24.95" customHeight="1">
      <c r="A139" s="8">
        <v>138</v>
      </c>
      <c r="B139" t="s" s="15">
        <v>267</v>
      </c>
      <c r="C139" t="s" s="15">
        <v>1452</v>
      </c>
      <c r="D139" t="s" s="15">
        <v>319</v>
      </c>
      <c r="E139" t="s" s="17">
        <v>1591</v>
      </c>
      <c r="F139" t="s" s="15">
        <v>279</v>
      </c>
      <c r="G139" t="s" s="15">
        <v>35</v>
      </c>
      <c r="H139" t="s" s="15">
        <v>631</v>
      </c>
      <c r="I139" t="s" s="15">
        <v>19</v>
      </c>
      <c r="J139" t="s" s="15">
        <v>29</v>
      </c>
      <c r="K139" s="16">
        <v>43098</v>
      </c>
      <c r="L139" s="19">
        <f>(R139-K139)/365</f>
        <v>0.2</v>
      </c>
      <c r="M139" t="s" s="15">
        <f>IF(L139&gt;5,"5年以上",IF(L139&gt;2,"2-5年",IF(L139&gt;1,"1-2年",IF(L139&gt;0.5,"6-12个月",IF(L139&gt;0.25,"3-6个月","0-3个月")))))</f>
        <v>60</v>
      </c>
      <c r="N139" t="s" s="15">
        <v>1376</v>
      </c>
      <c r="O139" s="16">
        <v>43168</v>
      </c>
      <c r="P139" s="16">
        <v>43217</v>
      </c>
      <c r="Q139" s="16"/>
      <c r="R139" s="16">
        <v>43171</v>
      </c>
      <c r="S139" s="51"/>
      <c r="T139" s="44"/>
      <c r="U139" s="44"/>
    </row>
    <row r="140" ht="24.95" customHeight="1">
      <c r="A140" s="8">
        <v>139</v>
      </c>
      <c r="B140" t="s" s="15">
        <v>267</v>
      </c>
      <c r="C140" t="s" s="15">
        <v>1425</v>
      </c>
      <c r="D140" t="s" s="15">
        <v>313</v>
      </c>
      <c r="E140" t="s" s="17">
        <v>1592</v>
      </c>
      <c r="F140" t="s" s="15">
        <v>315</v>
      </c>
      <c r="G140" t="s" s="15">
        <v>35</v>
      </c>
      <c r="H140" t="s" s="15">
        <v>834</v>
      </c>
      <c r="I140" t="s" s="15">
        <v>313</v>
      </c>
      <c r="J140" t="s" s="15">
        <v>29</v>
      </c>
      <c r="K140" s="16">
        <v>42881</v>
      </c>
      <c r="L140" s="19">
        <f>(R140-K140)/365</f>
        <v>0.7945205479452054</v>
      </c>
      <c r="M140" t="s" s="15">
        <f>IF(L140&gt;5,"5年以上",IF(L140&gt;2,"2-5年",IF(L140&gt;1,"1-2年",IF(L140&gt;0.5,"6-12个月",IF(L140&gt;0.25,"3-6个月","0-3个月")))))</f>
        <v>54</v>
      </c>
      <c r="N140" t="s" s="15">
        <v>1376</v>
      </c>
      <c r="O140" s="16">
        <v>43159</v>
      </c>
      <c r="P140" s="16">
        <v>43189</v>
      </c>
      <c r="Q140" s="16"/>
      <c r="R140" s="16">
        <v>43171</v>
      </c>
      <c r="S140" s="51"/>
      <c r="T140" s="44"/>
      <c r="U140" s="44"/>
    </row>
    <row r="141" ht="24.95" customHeight="1">
      <c r="A141" s="8">
        <v>140</v>
      </c>
      <c r="B141" t="s" s="15">
        <v>201</v>
      </c>
      <c r="C141" t="s" s="15">
        <v>1593</v>
      </c>
      <c r="D141" s="16"/>
      <c r="E141" t="s" s="17">
        <v>1594</v>
      </c>
      <c r="F141" t="s" s="15">
        <v>1595</v>
      </c>
      <c r="G141" t="s" s="15">
        <v>35</v>
      </c>
      <c r="H141" t="s" s="15">
        <v>216</v>
      </c>
      <c r="I141" t="s" s="15">
        <v>19</v>
      </c>
      <c r="J141" t="s" s="15">
        <v>29</v>
      </c>
      <c r="K141" s="16">
        <v>43095</v>
      </c>
      <c r="L141" s="19">
        <f>(R141-K141)/365</f>
        <v>0.2082191780821918</v>
      </c>
      <c r="M141" t="s" s="15">
        <f>IF(L141&gt;5,"5年以上",IF(L141&gt;2,"2-5年",IF(L141&gt;1,"1-2年",IF(L141&gt;0.5,"6-12个月",IF(L141&gt;0.25,"3-6个月","0-3个月")))))</f>
        <v>60</v>
      </c>
      <c r="N141" t="s" s="15">
        <v>1390</v>
      </c>
      <c r="O141" t="s" s="15">
        <v>1390</v>
      </c>
      <c r="P141" s="16"/>
      <c r="Q141" s="16">
        <v>43165</v>
      </c>
      <c r="R141" s="16">
        <v>43171</v>
      </c>
      <c r="S141" s="51"/>
      <c r="T141" s="44"/>
      <c r="U141" s="44"/>
    </row>
    <row r="142" ht="24.95" customHeight="1">
      <c r="A142" s="8">
        <v>141</v>
      </c>
      <c r="B142" t="s" s="15">
        <v>267</v>
      </c>
      <c r="C142" t="s" s="15">
        <v>300</v>
      </c>
      <c r="D142" t="s" s="15">
        <v>319</v>
      </c>
      <c r="E142" t="s" s="17">
        <v>1596</v>
      </c>
      <c r="F142" t="s" s="15">
        <v>279</v>
      </c>
      <c r="G142" t="s" s="15">
        <v>35</v>
      </c>
      <c r="H142" t="s" s="15">
        <v>1597</v>
      </c>
      <c r="I142" t="s" s="15">
        <v>1405</v>
      </c>
      <c r="J142" t="s" s="15">
        <v>29</v>
      </c>
      <c r="K142" s="16">
        <v>43056</v>
      </c>
      <c r="L142" s="19">
        <f>(R142-K142)/365</f>
        <v>0.3150684931506849</v>
      </c>
      <c r="M142" t="s" s="15">
        <f>IF(L142&gt;5,"5年以上",IF(L142&gt;2,"2-5年",IF(L142&gt;1,"1-2年",IF(L142&gt;0.5,"6-12个月",IF(L142&gt;0.25,"3-6个月","0-3个月")))))</f>
        <v>36</v>
      </c>
      <c r="N142" t="s" s="15">
        <v>1494</v>
      </c>
      <c r="O142" s="16">
        <v>43155</v>
      </c>
      <c r="P142" s="16"/>
      <c r="Q142" s="16"/>
      <c r="R142" s="16">
        <v>43171</v>
      </c>
      <c r="S142" s="51"/>
      <c r="T142" s="44"/>
      <c r="U142" s="44"/>
    </row>
    <row r="143" ht="24.95" customHeight="1">
      <c r="A143" s="8">
        <v>142</v>
      </c>
      <c r="B143" t="s" s="15">
        <v>267</v>
      </c>
      <c r="C143" t="s" s="15">
        <v>671</v>
      </c>
      <c r="D143" t="s" s="15">
        <v>1384</v>
      </c>
      <c r="E143" t="s" s="17">
        <v>1598</v>
      </c>
      <c r="F143" t="s" s="15">
        <v>292</v>
      </c>
      <c r="G143" t="s" s="15">
        <v>97</v>
      </c>
      <c r="H143" t="s" s="15">
        <v>393</v>
      </c>
      <c r="I143" t="s" s="15">
        <v>1405</v>
      </c>
      <c r="J143" t="s" s="15">
        <v>29</v>
      </c>
      <c r="K143" s="16">
        <v>42895</v>
      </c>
      <c r="L143" s="19">
        <f>(R143-K143)/365</f>
        <v>0.7561643835616438</v>
      </c>
      <c r="M143" t="s" s="15">
        <f>IF(L143&gt;5,"5年以上",IF(L143&gt;2,"2-5年",IF(L143&gt;1,"1-2年",IF(L143&gt;0.5,"6-12个月",IF(L143&gt;0.25,"3-6个月","0-3个月")))))</f>
        <v>54</v>
      </c>
      <c r="N143" t="s" s="15">
        <v>1494</v>
      </c>
      <c r="O143" s="16">
        <v>43155</v>
      </c>
      <c r="P143" s="16"/>
      <c r="Q143" s="16"/>
      <c r="R143" s="16">
        <v>43171</v>
      </c>
      <c r="S143" s="51"/>
      <c r="T143" s="44"/>
      <c r="U143" s="44"/>
    </row>
    <row r="144" ht="24.95" customHeight="1">
      <c r="A144" s="8">
        <v>143</v>
      </c>
      <c r="B144" t="s" s="15">
        <v>267</v>
      </c>
      <c r="C144" t="s" s="15">
        <v>511</v>
      </c>
      <c r="D144" t="s" s="15">
        <v>396</v>
      </c>
      <c r="E144" t="s" s="17">
        <v>1599</v>
      </c>
      <c r="F144" t="s" s="15">
        <v>279</v>
      </c>
      <c r="G144" t="s" s="15">
        <v>35</v>
      </c>
      <c r="H144" t="s" s="15">
        <v>562</v>
      </c>
      <c r="I144" t="s" s="15">
        <v>1446</v>
      </c>
      <c r="J144" t="s" s="15">
        <v>20</v>
      </c>
      <c r="K144" s="16">
        <v>42824</v>
      </c>
      <c r="L144" s="19">
        <f>(R144-K144)/365</f>
        <v>0.9506849315068493</v>
      </c>
      <c r="M144" t="s" s="15">
        <f>IF(L144&gt;5,"5年以上",IF(L144&gt;2,"2-5年",IF(L144&gt;1,"1-2年",IF(L144&gt;0.5,"6-12个月",IF(L144&gt;0.25,"3-6个月","0-3个月")))))</f>
        <v>54</v>
      </c>
      <c r="N144" t="s" s="15">
        <v>1447</v>
      </c>
      <c r="O144" s="16">
        <v>43153</v>
      </c>
      <c r="P144" s="16"/>
      <c r="Q144" s="16"/>
      <c r="R144" s="16">
        <v>43171</v>
      </c>
      <c r="S144" s="51"/>
      <c r="T144" s="44"/>
      <c r="U144" s="44"/>
    </row>
    <row r="145" ht="24.95" customHeight="1">
      <c r="A145" s="8">
        <v>144</v>
      </c>
      <c r="B145" t="s" s="3">
        <v>267</v>
      </c>
      <c r="C145" t="s" s="3">
        <v>1600</v>
      </c>
      <c r="D145" t="s" s="3">
        <v>319</v>
      </c>
      <c r="E145" t="s" s="4">
        <v>1601</v>
      </c>
      <c r="F145" t="s" s="3">
        <v>279</v>
      </c>
      <c r="G145" t="s" s="3">
        <v>35</v>
      </c>
      <c r="H145" t="s" s="3">
        <v>1602</v>
      </c>
      <c r="I145" t="s" s="3">
        <v>19</v>
      </c>
      <c r="J145" t="s" s="3">
        <v>20</v>
      </c>
      <c r="K145" s="31">
        <v>43026</v>
      </c>
      <c r="L145" s="36">
        <f>(R145-K145)/365</f>
        <v>0.4</v>
      </c>
      <c r="M145" t="s" s="3">
        <f>IF(L145&gt;5,"5年以上",IF(L145&gt;2,"2-5年",IF(L145&gt;1,"1-2年",IF(L145&gt;0.5,"6-12个月",IF(L145&gt;0.25,"3-6个月","0-3个月")))))</f>
        <v>36</v>
      </c>
      <c r="N145" t="s" s="3">
        <v>1390</v>
      </c>
      <c r="O145" t="s" s="3">
        <v>1390</v>
      </c>
      <c r="P145" s="31"/>
      <c r="Q145" s="31">
        <v>43160</v>
      </c>
      <c r="R145" s="31">
        <v>43172</v>
      </c>
      <c r="S145" s="51"/>
      <c r="T145" s="44"/>
      <c r="U145" s="44"/>
    </row>
    <row r="146" ht="24.95" customHeight="1">
      <c r="A146" s="8">
        <v>145</v>
      </c>
      <c r="B146" t="s" s="3">
        <v>15</v>
      </c>
      <c r="C146" t="s" s="3">
        <v>1603</v>
      </c>
      <c r="D146" s="31"/>
      <c r="E146" t="s" s="4">
        <v>1604</v>
      </c>
      <c r="F146" t="s" s="3">
        <v>35</v>
      </c>
      <c r="G146" t="s" s="3">
        <v>35</v>
      </c>
      <c r="H146" t="s" s="3">
        <v>66</v>
      </c>
      <c r="I146" t="s" s="3">
        <v>19</v>
      </c>
      <c r="J146" t="s" s="3">
        <v>20</v>
      </c>
      <c r="K146" s="31">
        <v>43081</v>
      </c>
      <c r="L146" s="36">
        <f>(R146-K146)/365</f>
        <v>0.2547945205479452</v>
      </c>
      <c r="M146" t="s" s="3">
        <f>IF(L146&gt;5,"5年以上",IF(L146&gt;2,"2-5年",IF(L146&gt;1,"1-2年",IF(L146&gt;0.5,"6-12个月",IF(L146&gt;0.25,"3-6个月","0-3个月")))))</f>
        <v>36</v>
      </c>
      <c r="N146" t="s" s="3">
        <v>1376</v>
      </c>
      <c r="O146" s="31">
        <v>43171</v>
      </c>
      <c r="P146" s="31">
        <v>43217</v>
      </c>
      <c r="Q146" s="31"/>
      <c r="R146" s="31">
        <v>43174</v>
      </c>
      <c r="S146" s="51"/>
      <c r="T146" s="44"/>
      <c r="U146" s="44"/>
    </row>
    <row r="147" ht="24.95" customHeight="1">
      <c r="A147" s="8">
        <v>146</v>
      </c>
      <c r="B147" t="s" s="15">
        <v>267</v>
      </c>
      <c r="C147" t="s" s="15">
        <v>1600</v>
      </c>
      <c r="D147" t="s" s="15">
        <v>319</v>
      </c>
      <c r="E147" t="s" s="17">
        <v>1605</v>
      </c>
      <c r="F147" t="s" s="15">
        <v>1606</v>
      </c>
      <c r="G147" t="s" s="15">
        <v>35</v>
      </c>
      <c r="H147" t="s" s="15">
        <v>1602</v>
      </c>
      <c r="I147" t="s" s="15">
        <v>19</v>
      </c>
      <c r="J147" t="s" s="15">
        <v>1607</v>
      </c>
      <c r="K147" s="16">
        <v>43164</v>
      </c>
      <c r="L147" s="19">
        <f>(R147-K147)/365</f>
        <v>0.0273972602739726</v>
      </c>
      <c r="M147" t="s" s="15">
        <f>IF(L147&gt;5,"5年以上",IF(L147&gt;2,"2-5年",IF(L147&gt;1,"1-2年",IF(L147&gt;0.5,"6-12个月",IF(L147&gt;0.25,"3-6个月","0-3个月")))))</f>
        <v>60</v>
      </c>
      <c r="N147" t="s" s="15">
        <v>1390</v>
      </c>
      <c r="O147" t="s" s="15">
        <v>1390</v>
      </c>
      <c r="P147" s="16"/>
      <c r="Q147" s="16">
        <v>43171</v>
      </c>
      <c r="R147" s="16">
        <v>43174</v>
      </c>
      <c r="S147" s="51"/>
      <c r="T147" s="44"/>
      <c r="U147" s="44"/>
    </row>
    <row r="148" ht="24.95" customHeight="1">
      <c r="A148" s="8">
        <v>147</v>
      </c>
      <c r="B148" t="s" s="3">
        <v>267</v>
      </c>
      <c r="C148" t="s" s="3">
        <v>833</v>
      </c>
      <c r="D148" t="s" s="3">
        <v>313</v>
      </c>
      <c r="E148" t="s" s="3">
        <v>1608</v>
      </c>
      <c r="F148" t="s" s="3">
        <v>315</v>
      </c>
      <c r="G148" t="s" s="3">
        <v>35</v>
      </c>
      <c r="H148" t="s" s="3">
        <v>770</v>
      </c>
      <c r="I148" t="s" s="3">
        <v>313</v>
      </c>
      <c r="J148" t="s" s="3">
        <v>29</v>
      </c>
      <c r="K148" s="31">
        <v>43136</v>
      </c>
      <c r="L148" s="36">
        <f>(R148-K148)/365</f>
        <v>0.1068493150684932</v>
      </c>
      <c r="M148" t="s" s="3">
        <f>IF(L148&gt;5,"5年以上",IF(L148&gt;2,"2-5年",IF(L148&gt;1,"1-2年",IF(L148&gt;0.5,"6-12个月",IF(L148&gt;0.25,"3-6个月","0-3个月")))))</f>
        <v>60</v>
      </c>
      <c r="N148" t="s" s="3">
        <v>1390</v>
      </c>
      <c r="O148" t="s" s="3">
        <v>1390</v>
      </c>
      <c r="P148" s="31"/>
      <c r="Q148" s="31">
        <v>43139</v>
      </c>
      <c r="R148" s="31">
        <v>43175</v>
      </c>
      <c r="S148" s="51"/>
      <c r="T148" s="44"/>
      <c r="U148" s="44"/>
    </row>
    <row r="149" ht="24.95" customHeight="1">
      <c r="A149" s="8">
        <v>148</v>
      </c>
      <c r="B149" t="s" s="15">
        <v>267</v>
      </c>
      <c r="C149" t="s" s="15">
        <v>757</v>
      </c>
      <c r="D149" t="s" s="15">
        <v>277</v>
      </c>
      <c r="E149" t="s" s="17">
        <v>1609</v>
      </c>
      <c r="F149" t="s" s="15">
        <v>279</v>
      </c>
      <c r="G149" t="s" s="15">
        <v>35</v>
      </c>
      <c r="H149" t="s" s="15">
        <v>1610</v>
      </c>
      <c r="I149" t="s" s="15">
        <v>19</v>
      </c>
      <c r="J149" t="s" s="15">
        <v>20</v>
      </c>
      <c r="K149" s="16">
        <v>43173</v>
      </c>
      <c r="L149" s="19">
        <f>(R149-K149)/365</f>
        <v>0.005479452054794521</v>
      </c>
      <c r="M149" t="s" s="15">
        <f>IF(L149&gt;5,"5年以上",IF(L149&gt;2,"2-5年",IF(L149&gt;1,"1-2年",IF(L149&gt;0.5,"6-12个月",IF(L149&gt;0.25,"3-6个月","0-3个月")))))</f>
        <v>60</v>
      </c>
      <c r="N149" t="s" s="15">
        <v>1390</v>
      </c>
      <c r="O149" t="s" s="15">
        <v>1390</v>
      </c>
      <c r="P149" s="16"/>
      <c r="Q149" s="16">
        <v>43174</v>
      </c>
      <c r="R149" s="16">
        <v>43175</v>
      </c>
      <c r="S149" s="51"/>
      <c r="T149" s="44"/>
      <c r="U149" s="44"/>
    </row>
    <row r="150" ht="24.95" customHeight="1">
      <c r="A150" s="8">
        <v>149</v>
      </c>
      <c r="B150" t="s" s="3">
        <v>267</v>
      </c>
      <c r="C150" t="s" s="3">
        <v>1435</v>
      </c>
      <c r="D150" t="s" s="3">
        <v>1384</v>
      </c>
      <c r="E150" t="s" s="4">
        <v>1611</v>
      </c>
      <c r="F150" t="s" s="3">
        <v>279</v>
      </c>
      <c r="G150" t="s" s="3">
        <v>35</v>
      </c>
      <c r="H150" t="s" s="3">
        <v>1612</v>
      </c>
      <c r="I150" t="s" s="3">
        <v>19</v>
      </c>
      <c r="J150" t="s" s="3">
        <v>20</v>
      </c>
      <c r="K150" s="31">
        <v>43158</v>
      </c>
      <c r="L150" s="36">
        <f>(R150-K150)/365</f>
        <v>0.0547945205479452</v>
      </c>
      <c r="M150" t="s" s="3">
        <f>IF(L150&gt;5,"5年以上",IF(L150&gt;2,"2-5年",IF(L150&gt;1,"1-2年",IF(L150&gt;0.5,"6-12个月",IF(L150&gt;0.25,"3-6个月","0-3个月")))))</f>
        <v>60</v>
      </c>
      <c r="N150" t="s" s="3">
        <v>1376</v>
      </c>
      <c r="O150" s="31">
        <v>43175</v>
      </c>
      <c r="P150" s="31"/>
      <c r="Q150" s="31"/>
      <c r="R150" s="31">
        <v>43178</v>
      </c>
      <c r="S150" s="51"/>
      <c r="T150" s="44"/>
      <c r="U150" s="44"/>
    </row>
    <row r="151" ht="24.95" customHeight="1">
      <c r="A151" s="8">
        <v>150</v>
      </c>
      <c r="B151" t="s" s="15">
        <v>267</v>
      </c>
      <c r="C151" t="s" s="15">
        <v>511</v>
      </c>
      <c r="D151" t="s" s="15">
        <v>396</v>
      </c>
      <c r="E151" t="s" s="17">
        <v>1613</v>
      </c>
      <c r="F151" t="s" s="15">
        <v>279</v>
      </c>
      <c r="G151" t="s" s="15">
        <v>35</v>
      </c>
      <c r="H151" t="s" s="15">
        <v>512</v>
      </c>
      <c r="I151" t="s" s="15">
        <v>19</v>
      </c>
      <c r="J151" t="s" s="15">
        <v>29</v>
      </c>
      <c r="K151" s="16">
        <v>42851</v>
      </c>
      <c r="L151" s="19">
        <f>(R151-K151)/365</f>
        <v>0.8958904109589041</v>
      </c>
      <c r="M151" t="s" s="15">
        <f>IF(L151&gt;5,"5年以上",IF(L151&gt;2,"2-5年",IF(L151&gt;1,"1-2年",IF(L151&gt;0.5,"6-12个月",IF(L151&gt;0.25,"3-6个月","0-3个月")))))</f>
        <v>54</v>
      </c>
      <c r="N151" t="s" s="15">
        <v>1376</v>
      </c>
      <c r="O151" s="16">
        <v>43174</v>
      </c>
      <c r="P151" s="16"/>
      <c r="Q151" s="16"/>
      <c r="R151" s="16">
        <v>43178</v>
      </c>
      <c r="S151" s="51"/>
      <c r="T151" s="44"/>
      <c r="U151" s="44"/>
    </row>
    <row r="152" ht="24.95" customHeight="1">
      <c r="A152" s="8">
        <v>151</v>
      </c>
      <c r="B152" t="s" s="15">
        <v>267</v>
      </c>
      <c r="C152" t="s" s="15">
        <v>1600</v>
      </c>
      <c r="D152" t="s" s="15">
        <v>319</v>
      </c>
      <c r="E152" t="s" s="17">
        <v>1614</v>
      </c>
      <c r="F152" t="s" s="15">
        <v>279</v>
      </c>
      <c r="G152" t="s" s="15">
        <v>35</v>
      </c>
      <c r="H152" t="s" s="15">
        <v>1602</v>
      </c>
      <c r="I152" t="s" s="15">
        <v>19</v>
      </c>
      <c r="J152" t="s" s="15">
        <v>29</v>
      </c>
      <c r="K152" s="16">
        <v>43056</v>
      </c>
      <c r="L152" s="19">
        <f>(R152-K152)/365</f>
        <v>0.3342465753424658</v>
      </c>
      <c r="M152" t="s" s="15">
        <f>IF(L152&gt;5,"5年以上",IF(L152&gt;2,"2-5年",IF(L152&gt;1,"1-2年",IF(L152&gt;0.5,"6-12个月",IF(L152&gt;0.25,"3-6个月","0-3个月")))))</f>
        <v>36</v>
      </c>
      <c r="N152" t="s" s="15">
        <v>1376</v>
      </c>
      <c r="O152" s="16">
        <v>43176</v>
      </c>
      <c r="P152" s="16"/>
      <c r="Q152" s="16"/>
      <c r="R152" s="16">
        <v>43178</v>
      </c>
      <c r="S152" s="51"/>
      <c r="T152" s="44"/>
      <c r="U152" s="44"/>
    </row>
    <row r="153" ht="24.95" customHeight="1">
      <c r="A153" s="8">
        <v>152</v>
      </c>
      <c r="B153" t="s" s="15">
        <v>267</v>
      </c>
      <c r="C153" t="s" s="15">
        <v>648</v>
      </c>
      <c r="D153" t="s" s="15">
        <v>396</v>
      </c>
      <c r="E153" t="s" s="17">
        <v>1615</v>
      </c>
      <c r="F153" t="s" s="15">
        <v>279</v>
      </c>
      <c r="G153" t="s" s="15">
        <v>35</v>
      </c>
      <c r="H153" t="s" s="15">
        <v>1616</v>
      </c>
      <c r="I153" t="s" s="15">
        <v>19</v>
      </c>
      <c r="J153" t="s" s="15">
        <v>20</v>
      </c>
      <c r="K153" s="16">
        <v>43102</v>
      </c>
      <c r="L153" s="19">
        <f>(R153-K153)/365</f>
        <v>0.2082191780821918</v>
      </c>
      <c r="M153" t="s" s="15">
        <f>IF(L153&gt;5,"5年以上",IF(L153&gt;2,"2-5年",IF(L153&gt;1,"1-2年",IF(L153&gt;0.5,"6-12个月",IF(L153&gt;0.25,"3-6个月","0-3个月")))))</f>
        <v>60</v>
      </c>
      <c r="N153" t="s" s="15">
        <v>1376</v>
      </c>
      <c r="O153" s="16">
        <v>43177</v>
      </c>
      <c r="P153" s="16"/>
      <c r="Q153" s="16"/>
      <c r="R153" s="16">
        <v>43178</v>
      </c>
      <c r="S153" s="51"/>
      <c r="T153" s="44"/>
      <c r="U153" s="44"/>
    </row>
    <row r="154" ht="24.95" customHeight="1">
      <c r="A154" s="8">
        <v>153</v>
      </c>
      <c r="B154" t="s" s="15">
        <v>267</v>
      </c>
      <c r="C154" t="s" s="15">
        <v>575</v>
      </c>
      <c r="D154" t="s" s="15">
        <v>319</v>
      </c>
      <c r="E154" t="s" s="17">
        <v>1617</v>
      </c>
      <c r="F154" t="s" s="15">
        <v>292</v>
      </c>
      <c r="G154" t="s" s="15">
        <v>97</v>
      </c>
      <c r="H154" t="s" s="15">
        <v>576</v>
      </c>
      <c r="I154" t="s" s="15">
        <v>1405</v>
      </c>
      <c r="J154" t="s" s="15">
        <v>29</v>
      </c>
      <c r="K154" s="16">
        <v>42912</v>
      </c>
      <c r="L154" s="19">
        <f>(R154-K154)/365</f>
        <v>0.7287671232876712</v>
      </c>
      <c r="M154" t="s" s="15">
        <f>IF(L154&gt;5,"5年以上",IF(L154&gt;2,"2-5年",IF(L154&gt;1,"1-2年",IF(L154&gt;0.5,"6-12个月",IF(L154&gt;0.25,"3-6个月","0-3个月")))))</f>
        <v>54</v>
      </c>
      <c r="N154" t="s" s="15">
        <v>1494</v>
      </c>
      <c r="O154" s="16">
        <v>43140</v>
      </c>
      <c r="P154" s="16"/>
      <c r="Q154" s="16"/>
      <c r="R154" s="16">
        <v>43178</v>
      </c>
      <c r="S154" s="51"/>
      <c r="T154" s="44"/>
      <c r="U154" s="44"/>
    </row>
    <row r="155" ht="24.95" customHeight="1">
      <c r="A155" s="8">
        <v>154</v>
      </c>
      <c r="B155" t="s" s="15">
        <v>267</v>
      </c>
      <c r="C155" t="s" s="15">
        <v>1618</v>
      </c>
      <c r="D155" t="s" s="15">
        <v>396</v>
      </c>
      <c r="E155" t="s" s="17">
        <v>1619</v>
      </c>
      <c r="F155" t="s" s="15">
        <v>279</v>
      </c>
      <c r="G155" t="s" s="15">
        <v>35</v>
      </c>
      <c r="H155" t="s" s="15">
        <v>621</v>
      </c>
      <c r="I155" t="s" s="15">
        <v>1405</v>
      </c>
      <c r="J155" t="s" s="15">
        <v>20</v>
      </c>
      <c r="K155" s="16">
        <v>43042</v>
      </c>
      <c r="L155" s="19">
        <f>(R155-K155)/365</f>
        <v>0.3726027397260274</v>
      </c>
      <c r="M155" t="s" s="15">
        <f>IF(L155&gt;5,"5年以上",IF(L155&gt;2,"2-5年",IF(L155&gt;1,"1-2年",IF(L155&gt;0.5,"6-12个月",IF(L155&gt;0.25,"3-6个月","0-3个月")))))</f>
        <v>36</v>
      </c>
      <c r="N155" t="s" s="15">
        <v>1494</v>
      </c>
      <c r="O155" s="16">
        <v>43142</v>
      </c>
      <c r="P155" s="16"/>
      <c r="Q155" s="16"/>
      <c r="R155" s="16">
        <v>43178</v>
      </c>
      <c r="S155" s="51"/>
      <c r="T155" s="44"/>
      <c r="U155" s="44"/>
    </row>
    <row r="156" ht="24.95" customHeight="1">
      <c r="A156" s="8">
        <v>155</v>
      </c>
      <c r="B156" t="s" s="15">
        <v>267</v>
      </c>
      <c r="C156" t="s" s="15">
        <v>351</v>
      </c>
      <c r="D156" t="s" s="15">
        <v>319</v>
      </c>
      <c r="E156" t="s" s="17">
        <v>1620</v>
      </c>
      <c r="F156" t="s" s="15">
        <v>279</v>
      </c>
      <c r="G156" t="s" s="15">
        <v>35</v>
      </c>
      <c r="H156" t="s" s="15">
        <v>1621</v>
      </c>
      <c r="I156" t="s" s="15">
        <v>1405</v>
      </c>
      <c r="J156" t="s" s="15">
        <v>29</v>
      </c>
      <c r="K156" s="16">
        <v>42894</v>
      </c>
      <c r="L156" s="19">
        <f>(R156-K156)/365</f>
        <v>0.7780821917808219</v>
      </c>
      <c r="M156" t="s" s="15">
        <f>IF(L156&gt;5,"5年以上",IF(L156&gt;2,"2-5年",IF(L156&gt;1,"1-2年",IF(L156&gt;0.5,"6-12个月",IF(L156&gt;0.25,"3-6个月","0-3个月")))))</f>
        <v>54</v>
      </c>
      <c r="N156" t="s" s="15">
        <v>1494</v>
      </c>
      <c r="O156" s="16">
        <v>43143</v>
      </c>
      <c r="P156" s="16"/>
      <c r="Q156" s="16"/>
      <c r="R156" s="16">
        <v>43178</v>
      </c>
      <c r="S156" s="51"/>
      <c r="T156" s="44"/>
      <c r="U156" s="44"/>
    </row>
    <row r="157" ht="24.95" customHeight="1">
      <c r="A157" s="8">
        <v>156</v>
      </c>
      <c r="B157" t="s" s="15">
        <v>267</v>
      </c>
      <c r="C157" t="s" s="15">
        <v>757</v>
      </c>
      <c r="D157" t="s" s="15">
        <v>396</v>
      </c>
      <c r="E157" t="s" s="17">
        <v>1622</v>
      </c>
      <c r="F157" t="s" s="15">
        <v>279</v>
      </c>
      <c r="G157" t="s" s="15">
        <v>35</v>
      </c>
      <c r="H157" t="s" s="15">
        <v>1623</v>
      </c>
      <c r="I157" t="s" s="15">
        <v>1405</v>
      </c>
      <c r="J157" t="s" s="15">
        <v>29</v>
      </c>
      <c r="K157" s="16">
        <v>42864</v>
      </c>
      <c r="L157" s="19">
        <f>(R157-K157)/365</f>
        <v>0.8602739726027397</v>
      </c>
      <c r="M157" t="s" s="15">
        <f>IF(L157&gt;5,"5年以上",IF(L157&gt;2,"2-5年",IF(L157&gt;1,"1-2年",IF(L157&gt;0.5,"6-12个月",IF(L157&gt;0.25,"3-6个月","0-3个月")))))</f>
        <v>54</v>
      </c>
      <c r="N157" t="s" s="15">
        <v>1494</v>
      </c>
      <c r="O157" s="16">
        <v>43174</v>
      </c>
      <c r="P157" s="16"/>
      <c r="Q157" s="16"/>
      <c r="R157" s="16">
        <v>43178</v>
      </c>
      <c r="S157" s="51"/>
      <c r="T157" s="44"/>
      <c r="U157" s="44"/>
    </row>
    <row r="158" ht="24.95" customHeight="1">
      <c r="A158" s="8">
        <v>157</v>
      </c>
      <c r="B158" t="s" s="15">
        <v>267</v>
      </c>
      <c r="C158" t="s" s="15">
        <v>959</v>
      </c>
      <c r="D158" t="s" s="15">
        <v>319</v>
      </c>
      <c r="E158" t="s" s="17">
        <v>1624</v>
      </c>
      <c r="F158" t="s" s="15">
        <v>279</v>
      </c>
      <c r="G158" t="s" s="15">
        <v>35</v>
      </c>
      <c r="H158" t="s" s="15">
        <v>1389</v>
      </c>
      <c r="I158" t="s" s="15">
        <v>1405</v>
      </c>
      <c r="J158" t="s" s="15">
        <v>29</v>
      </c>
      <c r="K158" s="16">
        <v>42975</v>
      </c>
      <c r="L158" s="19">
        <f>(R158-K158)/365</f>
        <v>0.5561643835616439</v>
      </c>
      <c r="M158" t="s" s="15">
        <f>IF(L158&gt;5,"5年以上",IF(L158&gt;2,"2-5年",IF(L158&gt;1,"1-2年",IF(L158&gt;0.5,"6-12个月",IF(L158&gt;0.25,"3-6个月","0-3个月")))))</f>
        <v>54</v>
      </c>
      <c r="N158" t="s" s="15">
        <v>1494</v>
      </c>
      <c r="O158" s="16">
        <v>43171</v>
      </c>
      <c r="P158" s="16"/>
      <c r="Q158" s="16"/>
      <c r="R158" s="16">
        <v>43178</v>
      </c>
      <c r="S158" s="51"/>
      <c r="T158" s="44"/>
      <c r="U158" s="44"/>
    </row>
    <row r="159" ht="24.95" customHeight="1">
      <c r="A159" s="8">
        <v>158</v>
      </c>
      <c r="B159" t="s" s="15">
        <v>267</v>
      </c>
      <c r="C159" t="s" s="15">
        <v>1425</v>
      </c>
      <c r="D159" t="s" s="15">
        <v>319</v>
      </c>
      <c r="E159" t="s" s="17">
        <v>1625</v>
      </c>
      <c r="F159" t="s" s="15">
        <v>279</v>
      </c>
      <c r="G159" t="s" s="15">
        <v>35</v>
      </c>
      <c r="H159" t="s" s="15">
        <v>1626</v>
      </c>
      <c r="I159" t="s" s="15">
        <v>1405</v>
      </c>
      <c r="J159" t="s" s="15">
        <v>29</v>
      </c>
      <c r="K159" s="16">
        <v>42997</v>
      </c>
      <c r="L159" s="19">
        <f>(R159-K159)/365</f>
        <v>0.4958904109589041</v>
      </c>
      <c r="M159" t="s" s="15">
        <v>60</v>
      </c>
      <c r="N159" t="s" s="15">
        <v>1494</v>
      </c>
      <c r="O159" s="16">
        <v>43177</v>
      </c>
      <c r="P159" s="16"/>
      <c r="Q159" s="16"/>
      <c r="R159" s="16">
        <v>43178</v>
      </c>
      <c r="S159" s="51"/>
      <c r="T159" s="44"/>
      <c r="U159" s="44"/>
    </row>
    <row r="160" ht="24.95" customHeight="1">
      <c r="A160" s="8">
        <v>159</v>
      </c>
      <c r="B160" t="s" s="3">
        <v>267</v>
      </c>
      <c r="C160" t="s" s="3">
        <v>1618</v>
      </c>
      <c r="D160" t="s" s="3">
        <v>640</v>
      </c>
      <c r="E160" t="s" s="4">
        <v>1627</v>
      </c>
      <c r="F160" t="s" s="3">
        <v>292</v>
      </c>
      <c r="G160" t="s" s="3">
        <v>97</v>
      </c>
      <c r="H160" t="s" s="3">
        <v>621</v>
      </c>
      <c r="I160" t="s" s="3">
        <v>19</v>
      </c>
      <c r="J160" t="s" s="3">
        <v>29</v>
      </c>
      <c r="K160" s="31">
        <v>43053</v>
      </c>
      <c r="L160" s="36">
        <f>(R160-K160)/365</f>
        <v>0.3452054794520548</v>
      </c>
      <c r="M160" t="s" s="3">
        <f>IF(L160&gt;5,"5年以上",IF(L160&gt;2,"2-5年",IF(L160&gt;1,"1-2年",IF(L160&gt;0.5,"6-12个月",IF(L160&gt;0.25,"3-6个月","0-3个月")))))</f>
        <v>36</v>
      </c>
      <c r="N160" t="s" s="3">
        <v>1376</v>
      </c>
      <c r="O160" s="31">
        <v>43178</v>
      </c>
      <c r="P160" s="31">
        <v>43217</v>
      </c>
      <c r="Q160" s="31"/>
      <c r="R160" s="31">
        <v>43179</v>
      </c>
      <c r="S160" s="51"/>
      <c r="T160" s="44"/>
      <c r="U160" s="44"/>
    </row>
    <row r="161" ht="24.95" customHeight="1">
      <c r="A161" s="8">
        <v>160</v>
      </c>
      <c r="B161" t="s" s="15">
        <v>267</v>
      </c>
      <c r="C161" t="s" s="15">
        <v>1557</v>
      </c>
      <c r="D161" s="16"/>
      <c r="E161" t="s" s="17">
        <v>1628</v>
      </c>
      <c r="F161" t="s" s="15">
        <v>279</v>
      </c>
      <c r="G161" t="s" s="15">
        <v>35</v>
      </c>
      <c r="H161" t="s" s="15">
        <v>955</v>
      </c>
      <c r="I161" t="s" s="15">
        <v>19</v>
      </c>
      <c r="J161" t="s" s="15">
        <v>20</v>
      </c>
      <c r="K161" s="16">
        <v>43157</v>
      </c>
      <c r="L161" s="19">
        <f>(R161-K161)/365</f>
        <v>0.06027397260273973</v>
      </c>
      <c r="M161" t="s" s="15">
        <f>IF(L161&gt;5,"5年以上",IF(L161&gt;2,"2-5年",IF(L161&gt;1,"1-2年",IF(L161&gt;0.5,"6-12个月",IF(L161&gt;0.25,"3-6个月","0-3个月")))))</f>
        <v>60</v>
      </c>
      <c r="N161" t="s" s="15">
        <v>1376</v>
      </c>
      <c r="O161" s="16">
        <v>43178</v>
      </c>
      <c r="P161" s="16">
        <v>43217</v>
      </c>
      <c r="Q161" s="16"/>
      <c r="R161" s="16">
        <v>43179</v>
      </c>
      <c r="S161" s="51"/>
      <c r="T161" s="44"/>
      <c r="U161" s="44"/>
    </row>
    <row r="162" ht="24.95" customHeight="1">
      <c r="A162" s="8">
        <v>161</v>
      </c>
      <c r="B162" t="s" s="15">
        <v>267</v>
      </c>
      <c r="C162" t="s" s="15">
        <v>1557</v>
      </c>
      <c r="D162" s="16"/>
      <c r="E162" t="s" s="17">
        <v>1629</v>
      </c>
      <c r="F162" t="s" s="15">
        <v>279</v>
      </c>
      <c r="G162" t="s" s="15">
        <v>35</v>
      </c>
      <c r="H162" t="s" s="15">
        <v>955</v>
      </c>
      <c r="I162" t="s" s="15">
        <v>19</v>
      </c>
      <c r="J162" t="s" s="15">
        <v>29</v>
      </c>
      <c r="K162" s="16">
        <v>43122</v>
      </c>
      <c r="L162" s="19">
        <f>(R162-K162)/365</f>
        <v>0.1561643835616438</v>
      </c>
      <c r="M162" t="s" s="15">
        <f>IF(L162&gt;5,"5年以上",IF(L162&gt;2,"2-5年",IF(L162&gt;1,"1-2年",IF(L162&gt;0.5,"6-12个月",IF(L162&gt;0.25,"3-6个月","0-3个月")))))</f>
        <v>60</v>
      </c>
      <c r="N162" t="s" s="15">
        <v>1376</v>
      </c>
      <c r="O162" s="16">
        <v>43178</v>
      </c>
      <c r="P162" s="16">
        <v>43217</v>
      </c>
      <c r="Q162" s="16"/>
      <c r="R162" s="16">
        <v>43179</v>
      </c>
      <c r="S162" s="51"/>
      <c r="T162" s="44"/>
      <c r="U162" s="44"/>
    </row>
    <row r="163" ht="24.95" customHeight="1">
      <c r="A163" s="8">
        <v>162</v>
      </c>
      <c r="B163" t="s" s="15">
        <v>1253</v>
      </c>
      <c r="C163" t="s" s="15">
        <v>1258</v>
      </c>
      <c r="D163" s="16"/>
      <c r="E163" t="s" s="17">
        <v>1630</v>
      </c>
      <c r="F163" t="s" s="15">
        <v>199</v>
      </c>
      <c r="G163" t="s" s="15">
        <v>47</v>
      </c>
      <c r="H163" t="s" s="15">
        <v>16</v>
      </c>
      <c r="I163" t="s" s="15">
        <v>1260</v>
      </c>
      <c r="J163" t="s" s="15">
        <v>29</v>
      </c>
      <c r="K163" s="16">
        <v>43059</v>
      </c>
      <c r="L163" s="19">
        <f>(R163-K163)/365</f>
        <v>0.3287671232876712</v>
      </c>
      <c r="M163" t="s" s="15">
        <f>IF(L163&gt;5,"5年以上",IF(L163&gt;2,"2-5年",IF(L163&gt;1,"1-2年",IF(L163&gt;0.5,"6-12个月",IF(L163&gt;0.25,"3-6个月","0-3个月")))))</f>
        <v>36</v>
      </c>
      <c r="N163" t="s" s="15">
        <v>1376</v>
      </c>
      <c r="O163" s="16">
        <v>43178</v>
      </c>
      <c r="P163" s="16">
        <v>43217</v>
      </c>
      <c r="Q163" s="16"/>
      <c r="R163" s="16">
        <v>43179</v>
      </c>
      <c r="S163" s="51"/>
      <c r="T163" s="44"/>
      <c r="U163" s="44"/>
    </row>
    <row r="164" ht="24.95" customHeight="1">
      <c r="A164" s="8">
        <v>163</v>
      </c>
      <c r="B164" t="s" s="15">
        <v>267</v>
      </c>
      <c r="C164" t="s" s="15">
        <v>1600</v>
      </c>
      <c r="D164" s="16"/>
      <c r="E164" t="s" s="17">
        <v>1631</v>
      </c>
      <c r="F164" t="s" s="15">
        <v>279</v>
      </c>
      <c r="G164" t="s" s="15">
        <v>35</v>
      </c>
      <c r="H164" t="s" s="15">
        <v>1632</v>
      </c>
      <c r="I164" t="s" s="15">
        <v>19</v>
      </c>
      <c r="J164" t="s" s="15">
        <v>29</v>
      </c>
      <c r="K164" s="16">
        <v>43168</v>
      </c>
      <c r="L164" s="19">
        <f>(R164-K164)/365</f>
        <v>0.03013698630136986</v>
      </c>
      <c r="M164" t="s" s="15">
        <f>IF(L164&gt;5,"5年以上",IF(L164&gt;2,"2-5年",IF(L164&gt;1,"1-2年",IF(L164&gt;0.5,"6-12个月",IF(L164&gt;0.25,"3-6个月","0-3个月")))))</f>
        <v>60</v>
      </c>
      <c r="N164" t="s" s="15">
        <v>1390</v>
      </c>
      <c r="O164" t="s" s="15">
        <v>1390</v>
      </c>
      <c r="P164" s="16"/>
      <c r="Q164" s="16">
        <v>43172</v>
      </c>
      <c r="R164" s="16">
        <v>43179</v>
      </c>
      <c r="S164" s="51"/>
      <c r="T164" s="44"/>
      <c r="U164" s="44"/>
    </row>
    <row r="165" ht="24.95" customHeight="1">
      <c r="A165" s="8">
        <v>164</v>
      </c>
      <c r="B165" t="s" s="15">
        <v>15</v>
      </c>
      <c r="C165" t="s" s="15">
        <v>1633</v>
      </c>
      <c r="D165" t="s" s="15">
        <v>1634</v>
      </c>
      <c r="E165" t="s" s="17">
        <v>1635</v>
      </c>
      <c r="F165" t="s" s="15">
        <v>35</v>
      </c>
      <c r="G165" t="s" s="15">
        <v>35</v>
      </c>
      <c r="H165" t="s" s="15">
        <v>84</v>
      </c>
      <c r="I165" t="s" s="15">
        <v>19</v>
      </c>
      <c r="J165" t="s" s="15">
        <v>20</v>
      </c>
      <c r="K165" s="16">
        <v>43174</v>
      </c>
      <c r="L165" s="19">
        <f>(R165-K165)/365</f>
        <v>0.0136986301369863</v>
      </c>
      <c r="M165" t="s" s="15">
        <f>IF(L165&gt;5,"5年以上",IF(L165&gt;2,"2-5年",IF(L165&gt;1,"1-2年",IF(L165&gt;0.5,"6-12个月",IF(L165&gt;0.25,"3-6个月","0-3个月")))))</f>
        <v>60</v>
      </c>
      <c r="N165" t="s" s="15">
        <v>1390</v>
      </c>
      <c r="O165" t="s" s="15">
        <v>1390</v>
      </c>
      <c r="P165" s="16"/>
      <c r="Q165" s="16">
        <v>43178</v>
      </c>
      <c r="R165" s="16">
        <v>43179</v>
      </c>
      <c r="S165" s="51"/>
      <c r="T165" s="44"/>
      <c r="U165" s="44"/>
    </row>
    <row r="166" ht="24.95" customHeight="1">
      <c r="A166" s="8">
        <v>165</v>
      </c>
      <c r="B166" t="s" s="15">
        <v>267</v>
      </c>
      <c r="C166" t="s" s="15">
        <v>1557</v>
      </c>
      <c r="D166" s="16"/>
      <c r="E166" t="s" s="17">
        <v>1636</v>
      </c>
      <c r="F166" t="s" s="15">
        <v>279</v>
      </c>
      <c r="G166" t="s" s="15">
        <v>35</v>
      </c>
      <c r="H166" t="s" s="15">
        <v>955</v>
      </c>
      <c r="I166" t="s" s="15">
        <v>19</v>
      </c>
      <c r="J166" t="s" s="15">
        <v>20</v>
      </c>
      <c r="K166" s="16">
        <v>43171</v>
      </c>
      <c r="L166" s="19">
        <f>(R166-K166)/365</f>
        <v>0.02191780821917808</v>
      </c>
      <c r="M166" t="s" s="15">
        <f>IF(L166&gt;5,"5年以上",IF(L166&gt;2,"2-5年",IF(L166&gt;1,"1-2年",IF(L166&gt;0.5,"6-12个月",IF(L166&gt;0.25,"3-6个月","0-3个月")))))</f>
        <v>60</v>
      </c>
      <c r="N166" t="s" s="15">
        <v>1390</v>
      </c>
      <c r="O166" t="s" s="15">
        <v>1390</v>
      </c>
      <c r="P166" s="16"/>
      <c r="Q166" s="16">
        <v>43176</v>
      </c>
      <c r="R166" s="16">
        <v>43179</v>
      </c>
      <c r="S166" s="51"/>
      <c r="T166" s="44"/>
      <c r="U166" s="44"/>
    </row>
    <row r="167" ht="24.95" customHeight="1">
      <c r="A167" s="8">
        <v>166</v>
      </c>
      <c r="B167" t="s" s="3">
        <v>15</v>
      </c>
      <c r="C167" t="s" s="3">
        <v>1633</v>
      </c>
      <c r="D167" t="s" s="3">
        <v>1637</v>
      </c>
      <c r="E167" t="s" s="4">
        <v>1638</v>
      </c>
      <c r="F167" t="s" s="3">
        <v>35</v>
      </c>
      <c r="G167" t="s" s="3">
        <v>35</v>
      </c>
      <c r="H167" t="s" s="3">
        <v>63</v>
      </c>
      <c r="I167" t="s" s="3">
        <v>19</v>
      </c>
      <c r="J167" t="s" s="3">
        <v>20</v>
      </c>
      <c r="K167" s="31">
        <v>42702</v>
      </c>
      <c r="L167" s="36">
        <f>(R167-K167)/365</f>
        <v>1.30958904109589</v>
      </c>
      <c r="M167" t="s" s="3">
        <f>IF(L167&gt;5,"5年以上",IF(L167&gt;2,"2-5年",IF(L167&gt;1,"1-2年",IF(L167&gt;0.5,"6-12个月",IF(L167&gt;0.25,"3-6个月","0-3个月")))))</f>
        <v>38</v>
      </c>
      <c r="N167" t="s" s="3">
        <v>1376</v>
      </c>
      <c r="O167" s="31">
        <v>43179</v>
      </c>
      <c r="P167" s="31">
        <v>43217</v>
      </c>
      <c r="Q167" s="31"/>
      <c r="R167" s="31">
        <v>43180</v>
      </c>
      <c r="S167" s="51"/>
      <c r="T167" s="44"/>
      <c r="U167" s="44"/>
    </row>
    <row r="168" ht="24.95" customHeight="1">
      <c r="A168" s="8">
        <v>167</v>
      </c>
      <c r="B168" t="s" s="3">
        <v>126</v>
      </c>
      <c r="C168" s="31"/>
      <c r="D168" s="31"/>
      <c r="E168" t="s" s="4">
        <v>1639</v>
      </c>
      <c r="F168" t="s" s="3">
        <v>130</v>
      </c>
      <c r="G168" t="s" s="3">
        <v>35</v>
      </c>
      <c r="H168" t="s" s="3">
        <v>128</v>
      </c>
      <c r="I168" t="s" s="3">
        <v>19</v>
      </c>
      <c r="J168" t="s" s="3">
        <v>20</v>
      </c>
      <c r="K168" s="31">
        <v>42583</v>
      </c>
      <c r="L168" s="36">
        <f>(R168-K168)/365</f>
        <v>1.638356164383562</v>
      </c>
      <c r="M168" t="s" s="3">
        <f>IF(L168&gt;5,"5年以上",IF(L168&gt;2,"2-5年",IF(L168&gt;1,"1-2年",IF(L168&gt;0.5,"6-12个月",IF(L168&gt;0.25,"3-6个月","0-3个月")))))</f>
        <v>38</v>
      </c>
      <c r="N168" t="s" s="3">
        <v>1376</v>
      </c>
      <c r="O168" s="31">
        <v>43180</v>
      </c>
      <c r="P168" s="31">
        <v>43217</v>
      </c>
      <c r="Q168" s="31"/>
      <c r="R168" s="31">
        <v>43181</v>
      </c>
      <c r="S168" s="51"/>
      <c r="T168" s="44"/>
      <c r="U168" s="44"/>
    </row>
    <row r="169" ht="24.95" customHeight="1">
      <c r="A169" s="8">
        <v>168</v>
      </c>
      <c r="B169" t="s" s="15">
        <v>267</v>
      </c>
      <c r="C169" t="s" s="15">
        <v>1386</v>
      </c>
      <c r="D169" t="s" s="15">
        <v>640</v>
      </c>
      <c r="E169" t="s" s="17">
        <v>1640</v>
      </c>
      <c r="F169" t="s" s="15">
        <v>279</v>
      </c>
      <c r="G169" t="s" s="15">
        <v>35</v>
      </c>
      <c r="H169" t="s" s="15">
        <v>317</v>
      </c>
      <c r="I169" t="s" s="15">
        <v>19</v>
      </c>
      <c r="J169" t="s" s="15">
        <v>29</v>
      </c>
      <c r="K169" s="16">
        <v>42577</v>
      </c>
      <c r="L169" s="19">
        <f>(R169-K169)/365</f>
        <v>1.654794520547945</v>
      </c>
      <c r="M169" t="s" s="15">
        <f>IF(L169&gt;5,"5年以上",IF(L169&gt;2,"2-5年",IF(L169&gt;1,"1-2年",IF(L169&gt;0.5,"6-12个月",IF(L169&gt;0.25,"3-6个月","0-3个月")))))</f>
        <v>38</v>
      </c>
      <c r="N169" t="s" s="15">
        <v>1376</v>
      </c>
      <c r="O169" s="16">
        <v>43180</v>
      </c>
      <c r="P169" s="16">
        <v>43217</v>
      </c>
      <c r="Q169" s="16"/>
      <c r="R169" s="16">
        <v>43181</v>
      </c>
      <c r="S169" s="51"/>
      <c r="T169" s="44"/>
      <c r="U169" s="44"/>
    </row>
    <row r="170" ht="24.95" customHeight="1">
      <c r="A170" s="8">
        <v>169</v>
      </c>
      <c r="B170" t="s" s="15">
        <v>267</v>
      </c>
      <c r="C170" t="s" s="15">
        <v>392</v>
      </c>
      <c r="D170" t="s" s="15">
        <v>640</v>
      </c>
      <c r="E170" t="s" s="17">
        <v>1641</v>
      </c>
      <c r="F170" t="s" s="15">
        <v>279</v>
      </c>
      <c r="G170" t="s" s="15">
        <v>35</v>
      </c>
      <c r="H170" t="s" s="15">
        <v>674</v>
      </c>
      <c r="I170" t="s" s="15">
        <v>19</v>
      </c>
      <c r="J170" t="s" s="15">
        <v>29</v>
      </c>
      <c r="K170" s="16">
        <v>43131</v>
      </c>
      <c r="L170" s="19">
        <f>(R170-K170)/365</f>
        <v>0.136986301369863</v>
      </c>
      <c r="M170" t="s" s="15">
        <f>IF(L170&gt;5,"5年以上",IF(L170&gt;2,"2-5年",IF(L170&gt;1,"1-2年",IF(L170&gt;0.5,"6-12个月",IF(L170&gt;0.25,"3-6个月","0-3个月")))))</f>
        <v>60</v>
      </c>
      <c r="N170" t="s" s="15">
        <v>1376</v>
      </c>
      <c r="O170" s="16">
        <v>43180</v>
      </c>
      <c r="P170" s="16">
        <v>43217</v>
      </c>
      <c r="Q170" s="16"/>
      <c r="R170" s="16">
        <v>43181</v>
      </c>
      <c r="S170" s="51"/>
      <c r="T170" s="44"/>
      <c r="U170" s="44"/>
    </row>
    <row r="171" ht="24.95" customHeight="1">
      <c r="A171" s="8">
        <v>170</v>
      </c>
      <c r="B171" t="s" s="15">
        <v>267</v>
      </c>
      <c r="C171" t="s" s="15">
        <v>1559</v>
      </c>
      <c r="D171" t="s" s="15">
        <v>1384</v>
      </c>
      <c r="E171" t="s" s="17">
        <v>1642</v>
      </c>
      <c r="F171" t="s" s="15">
        <v>279</v>
      </c>
      <c r="G171" t="s" s="15">
        <v>35</v>
      </c>
      <c r="H171" t="s" s="15">
        <v>503</v>
      </c>
      <c r="I171" t="s" s="15">
        <v>19</v>
      </c>
      <c r="J171" t="s" s="15">
        <v>20</v>
      </c>
      <c r="K171" s="16">
        <v>43175</v>
      </c>
      <c r="L171" s="19">
        <f>(R171-K171)/365</f>
        <v>0.01643835616438356</v>
      </c>
      <c r="M171" t="s" s="15">
        <f>IF(L171&gt;5,"5年以上",IF(L171&gt;2,"2-5年",IF(L171&gt;1,"1-2年",IF(L171&gt;0.5,"6-12个月",IF(L171&gt;0.25,"3-6个月","0-3个月")))))</f>
        <v>60</v>
      </c>
      <c r="N171" t="s" s="15">
        <v>1390</v>
      </c>
      <c r="O171" t="s" s="15">
        <v>1390</v>
      </c>
      <c r="P171" s="16"/>
      <c r="Q171" s="16">
        <v>43181</v>
      </c>
      <c r="R171" s="16">
        <v>43181</v>
      </c>
      <c r="S171" s="51"/>
      <c r="T171" s="44"/>
      <c r="U171" s="44"/>
    </row>
    <row r="172" ht="24.95" customHeight="1">
      <c r="A172" s="8">
        <v>171</v>
      </c>
      <c r="B172" t="s" s="15">
        <v>267</v>
      </c>
      <c r="C172" t="s" s="15">
        <v>769</v>
      </c>
      <c r="D172" t="s" s="15">
        <v>319</v>
      </c>
      <c r="E172" t="s" s="17">
        <v>1643</v>
      </c>
      <c r="F172" t="s" s="15">
        <v>279</v>
      </c>
      <c r="G172" t="s" s="15">
        <v>35</v>
      </c>
      <c r="H172" t="s" s="15">
        <v>1644</v>
      </c>
      <c r="I172" t="s" s="15">
        <v>1405</v>
      </c>
      <c r="J172" t="s" s="15">
        <v>29</v>
      </c>
      <c r="K172" s="16">
        <v>43052</v>
      </c>
      <c r="L172" s="19">
        <f>(R172-K172)/365</f>
        <v>0.3534246575342466</v>
      </c>
      <c r="M172" t="s" s="15">
        <f>IF(L172&gt;5,"5年以上",IF(L172&gt;2,"2-5年",IF(L172&gt;1,"1-2年",IF(L172&gt;0.5,"6-12个月",IF(L172&gt;0.25,"3-6个月","0-3个月")))))</f>
        <v>36</v>
      </c>
      <c r="N172" t="s" s="15">
        <v>1494</v>
      </c>
      <c r="O172" s="16">
        <v>43179</v>
      </c>
      <c r="P172" s="16"/>
      <c r="Q172" s="16"/>
      <c r="R172" s="16">
        <v>43181</v>
      </c>
      <c r="S172" s="51"/>
      <c r="T172" s="44"/>
      <c r="U172" s="44"/>
    </row>
    <row r="173" ht="24.95" customHeight="1">
      <c r="A173" s="8">
        <v>172</v>
      </c>
      <c r="B173" t="s" s="15">
        <v>267</v>
      </c>
      <c r="C173" t="s" s="15">
        <v>1491</v>
      </c>
      <c r="D173" t="s" s="15">
        <v>1384</v>
      </c>
      <c r="E173" t="s" s="17">
        <v>1645</v>
      </c>
      <c r="F173" t="s" s="15">
        <v>279</v>
      </c>
      <c r="G173" t="s" s="15">
        <v>35</v>
      </c>
      <c r="H173" t="s" s="15">
        <v>1496</v>
      </c>
      <c r="I173" t="s" s="15">
        <v>1260</v>
      </c>
      <c r="J173" t="s" s="15">
        <v>29</v>
      </c>
      <c r="K173" s="16">
        <v>43100</v>
      </c>
      <c r="L173" s="19">
        <f>(R173-K173)/365</f>
        <v>0.2219178082191781</v>
      </c>
      <c r="M173" t="s" s="15">
        <f>IF(L173&gt;5,"5年以上",IF(L173&gt;2,"2-5年",IF(L173&gt;1,"1-2年",IF(L173&gt;0.5,"6-12个月",IF(L173&gt;0.25,"3-6个月","0-3个月")))))</f>
        <v>60</v>
      </c>
      <c r="N173" t="s" s="15">
        <v>1646</v>
      </c>
      <c r="O173" t="s" s="15">
        <v>1390</v>
      </c>
      <c r="P173" s="16"/>
      <c r="Q173" s="16">
        <v>43166</v>
      </c>
      <c r="R173" s="16">
        <v>43181</v>
      </c>
      <c r="S173" s="51"/>
      <c r="T173" s="44"/>
      <c r="U173" s="44"/>
    </row>
    <row r="174" ht="24.95" customHeight="1">
      <c r="A174" s="8">
        <v>173</v>
      </c>
      <c r="B174" t="s" s="3">
        <v>15</v>
      </c>
      <c r="C174" t="s" s="3">
        <v>15</v>
      </c>
      <c r="D174" s="31"/>
      <c r="E174" t="s" s="4">
        <v>1647</v>
      </c>
      <c r="F174" t="s" s="3">
        <v>34</v>
      </c>
      <c r="G174" t="s" s="3">
        <v>34</v>
      </c>
      <c r="H174" t="s" s="3">
        <v>16</v>
      </c>
      <c r="I174" t="s" s="3">
        <v>19</v>
      </c>
      <c r="J174" t="s" s="3">
        <v>20</v>
      </c>
      <c r="K174" s="31">
        <v>41960</v>
      </c>
      <c r="L174" s="36">
        <f>(R174-K174)/365</f>
        <v>3.347945205479452</v>
      </c>
      <c r="M174" t="s" s="3">
        <f>IF(L174&gt;5,"5年以上",IF(L174&gt;2,"2-5年",IF(L174&gt;1,"1-2年",IF(L174&gt;0.5,"6-12个月",IF(L174&gt;0.25,"3-6个月","0-3个月")))))</f>
        <v>25</v>
      </c>
      <c r="N174" t="s" s="3">
        <v>1376</v>
      </c>
      <c r="O174" s="31">
        <v>43181</v>
      </c>
      <c r="P174" s="31">
        <v>43217</v>
      </c>
      <c r="Q174" s="31"/>
      <c r="R174" s="31">
        <v>43182</v>
      </c>
      <c r="S174" s="51"/>
      <c r="T174" s="44"/>
      <c r="U174" s="44"/>
    </row>
    <row r="175" ht="24.95" customHeight="1">
      <c r="A175" s="8">
        <v>174</v>
      </c>
      <c r="B175" t="s" s="15">
        <v>15</v>
      </c>
      <c r="C175" t="s" s="15">
        <v>1633</v>
      </c>
      <c r="D175" t="s" s="15">
        <v>1648</v>
      </c>
      <c r="E175" t="s" s="17">
        <v>1649</v>
      </c>
      <c r="F175" t="s" s="15">
        <v>35</v>
      </c>
      <c r="G175" t="s" s="15">
        <v>35</v>
      </c>
      <c r="H175" t="s" s="17">
        <v>1650</v>
      </c>
      <c r="I175" t="s" s="15">
        <v>19</v>
      </c>
      <c r="J175" t="s" s="15">
        <v>29</v>
      </c>
      <c r="K175" s="16">
        <v>43090</v>
      </c>
      <c r="L175" s="19">
        <f>(R175-K175)/365</f>
        <v>0.252054794520548</v>
      </c>
      <c r="M175" t="s" s="15">
        <f>IF(L175&gt;5,"5年以上",IF(L175&gt;2,"2-5年",IF(L175&gt;1,"1-2年",IF(L175&gt;0.5,"6-12个月",IF(L175&gt;0.25,"3-6个月","0-3个月")))))</f>
        <v>36</v>
      </c>
      <c r="N175" t="s" s="15">
        <v>1376</v>
      </c>
      <c r="O175" s="16">
        <v>43181</v>
      </c>
      <c r="P175" s="16">
        <v>43217</v>
      </c>
      <c r="Q175" s="16"/>
      <c r="R175" s="16">
        <v>43182</v>
      </c>
      <c r="S175" s="51"/>
      <c r="T175" s="44"/>
      <c r="U175" s="44"/>
    </row>
    <row r="176" ht="24.95" customHeight="1">
      <c r="A176" s="8">
        <v>175</v>
      </c>
      <c r="B176" t="s" s="15">
        <v>15</v>
      </c>
      <c r="C176" t="s" s="15">
        <v>1633</v>
      </c>
      <c r="D176" t="s" s="15">
        <v>1648</v>
      </c>
      <c r="E176" t="s" s="17">
        <v>1651</v>
      </c>
      <c r="F176" t="s" s="15">
        <v>35</v>
      </c>
      <c r="G176" t="s" s="15">
        <v>35</v>
      </c>
      <c r="H176" t="s" s="17">
        <v>1650</v>
      </c>
      <c r="I176" t="s" s="15">
        <v>19</v>
      </c>
      <c r="J176" t="s" s="15">
        <v>29</v>
      </c>
      <c r="K176" s="16">
        <v>43090</v>
      </c>
      <c r="L176" s="19">
        <f>(R176-K176)/365</f>
        <v>0.252054794520548</v>
      </c>
      <c r="M176" t="s" s="15">
        <f>IF(L176&gt;5,"5年以上",IF(L176&gt;2,"2-5年",IF(L176&gt;1,"1-2年",IF(L176&gt;0.5,"6-12个月",IF(L176&gt;0.25,"3-6个月","0-3个月")))))</f>
        <v>36</v>
      </c>
      <c r="N176" t="s" s="15">
        <v>1376</v>
      </c>
      <c r="O176" s="16">
        <v>43181</v>
      </c>
      <c r="P176" s="16">
        <v>43217</v>
      </c>
      <c r="Q176" s="16"/>
      <c r="R176" s="16">
        <v>43182</v>
      </c>
      <c r="S176" s="51"/>
      <c r="T176" s="44"/>
      <c r="U176" s="44"/>
    </row>
    <row r="177" ht="24.95" customHeight="1">
      <c r="A177" s="8">
        <v>176</v>
      </c>
      <c r="B177" t="s" s="15">
        <v>267</v>
      </c>
      <c r="C177" t="s" s="15">
        <v>1577</v>
      </c>
      <c r="D177" t="s" s="15">
        <v>319</v>
      </c>
      <c r="E177" t="s" s="17">
        <v>1652</v>
      </c>
      <c r="F177" t="s" s="15">
        <v>1606</v>
      </c>
      <c r="G177" t="s" s="15">
        <v>35</v>
      </c>
      <c r="H177" t="s" s="15">
        <v>664</v>
      </c>
      <c r="I177" t="s" s="15">
        <v>19</v>
      </c>
      <c r="J177" t="s" s="15">
        <v>20</v>
      </c>
      <c r="K177" s="16">
        <v>43164</v>
      </c>
      <c r="L177" s="19">
        <f>(R177-K177)/365</f>
        <v>0.04931506849315068</v>
      </c>
      <c r="M177" t="s" s="15">
        <f>IF(L177&gt;5,"5年以上",IF(L177&gt;2,"2-5年",IF(L177&gt;1,"1-2年",IF(L177&gt;0.5,"6-12个月",IF(L177&gt;0.25,"3-6个月","0-3个月")))))</f>
        <v>60</v>
      </c>
      <c r="N177" t="s" s="15">
        <v>1376</v>
      </c>
      <c r="O177" s="16">
        <v>43181</v>
      </c>
      <c r="P177" s="16">
        <v>43217</v>
      </c>
      <c r="Q177" s="16"/>
      <c r="R177" s="16">
        <v>43182</v>
      </c>
      <c r="S177" s="51"/>
      <c r="T177" s="44"/>
      <c r="U177" s="44"/>
    </row>
    <row r="178" ht="24.95" customHeight="1">
      <c r="A178" s="8">
        <v>177</v>
      </c>
      <c r="B178" t="s" s="15">
        <v>267</v>
      </c>
      <c r="C178" t="s" s="15">
        <v>1452</v>
      </c>
      <c r="D178" t="s" s="15">
        <v>277</v>
      </c>
      <c r="E178" t="s" s="17">
        <v>1653</v>
      </c>
      <c r="F178" t="s" s="15">
        <v>292</v>
      </c>
      <c r="G178" t="s" s="15">
        <v>97</v>
      </c>
      <c r="H178" t="s" s="17">
        <v>629</v>
      </c>
      <c r="I178" t="s" s="15">
        <v>19</v>
      </c>
      <c r="J178" t="s" s="15">
        <v>20</v>
      </c>
      <c r="K178" s="16">
        <v>42887</v>
      </c>
      <c r="L178" s="19">
        <f>(R178-K178)/365</f>
        <v>0.8082191780821918</v>
      </c>
      <c r="M178" t="s" s="15">
        <f>IF(L178&gt;5,"5年以上",IF(L178&gt;2,"2-5年",IF(L178&gt;1,"1-2年",IF(L178&gt;0.5,"6-12个月",IF(L178&gt;0.25,"3-6个月","0-3个月")))))</f>
        <v>54</v>
      </c>
      <c r="N178" t="s" s="15">
        <v>1390</v>
      </c>
      <c r="O178" t="s" s="15">
        <v>1390</v>
      </c>
      <c r="P178" s="16"/>
      <c r="Q178" s="16">
        <v>43181</v>
      </c>
      <c r="R178" s="16">
        <v>43182</v>
      </c>
      <c r="S178" s="51"/>
      <c r="T178" s="44"/>
      <c r="U178" s="44"/>
    </row>
    <row r="179" ht="24.95" customHeight="1">
      <c r="A179" s="8">
        <v>178</v>
      </c>
      <c r="B179" t="s" s="3">
        <v>15</v>
      </c>
      <c r="C179" t="s" s="3">
        <v>1654</v>
      </c>
      <c r="D179" s="31"/>
      <c r="E179" t="s" s="4">
        <v>1655</v>
      </c>
      <c r="F179" t="s" s="3">
        <v>35</v>
      </c>
      <c r="G179" t="s" s="3">
        <v>35</v>
      </c>
      <c r="H179" t="s" s="3">
        <v>61</v>
      </c>
      <c r="I179" t="s" s="3">
        <v>19</v>
      </c>
      <c r="J179" t="s" s="3">
        <v>29</v>
      </c>
      <c r="K179" s="31">
        <v>42838</v>
      </c>
      <c r="L179" s="36">
        <f>(R179-K179)/365</f>
        <v>0.9506849315068493</v>
      </c>
      <c r="M179" t="s" s="3">
        <f>IF(L179&gt;5,"5年以上",IF(L179&gt;2,"2-5年",IF(L179&gt;1,"1-2年",IF(L179&gt;0.5,"6-12个月",IF(L179&gt;0.25,"3-6个月","0-3个月")))))</f>
        <v>54</v>
      </c>
      <c r="N179" t="s" s="3">
        <v>1376</v>
      </c>
      <c r="O179" s="31">
        <v>43183</v>
      </c>
      <c r="P179" s="31">
        <v>43217</v>
      </c>
      <c r="Q179" s="31"/>
      <c r="R179" s="31">
        <v>43185</v>
      </c>
      <c r="S179" s="51"/>
      <c r="T179" s="44"/>
      <c r="U179" s="44"/>
    </row>
    <row r="180" ht="24.95" customHeight="1">
      <c r="A180" s="8">
        <v>179</v>
      </c>
      <c r="B180" t="s" s="15">
        <v>267</v>
      </c>
      <c r="C180" t="s" s="15">
        <v>1425</v>
      </c>
      <c r="D180" t="s" s="15">
        <v>1384</v>
      </c>
      <c r="E180" t="s" s="17">
        <v>1656</v>
      </c>
      <c r="F180" t="s" s="15">
        <v>279</v>
      </c>
      <c r="G180" t="s" s="15">
        <v>35</v>
      </c>
      <c r="H180" t="s" s="15">
        <v>1522</v>
      </c>
      <c r="I180" t="s" s="15">
        <v>19</v>
      </c>
      <c r="J180" t="s" s="15">
        <v>20</v>
      </c>
      <c r="K180" s="16">
        <v>43173</v>
      </c>
      <c r="L180" s="19">
        <f>(R180-K180)/365</f>
        <v>0.03287671232876712</v>
      </c>
      <c r="M180" t="s" s="15">
        <f>IF(L180&gt;5,"5年以上",IF(L180&gt;2,"2-5年",IF(L180&gt;1,"1-2年",IF(L180&gt;0.5,"6-12个月",IF(L180&gt;0.25,"3-6个月","0-3个月")))))</f>
        <v>60</v>
      </c>
      <c r="N180" t="s" s="15">
        <v>1376</v>
      </c>
      <c r="O180" s="16">
        <v>43182</v>
      </c>
      <c r="P180" s="16">
        <v>43217</v>
      </c>
      <c r="Q180" s="16"/>
      <c r="R180" s="16">
        <v>43185</v>
      </c>
      <c r="S180" s="51"/>
      <c r="T180" s="44"/>
      <c r="U180" s="44"/>
    </row>
    <row r="181" ht="24.95" customHeight="1">
      <c r="A181" s="8">
        <v>180</v>
      </c>
      <c r="B181" t="s" s="15">
        <v>267</v>
      </c>
      <c r="C181" t="s" s="15">
        <v>1382</v>
      </c>
      <c r="D181" t="s" s="15">
        <v>1384</v>
      </c>
      <c r="E181" t="s" s="17">
        <v>1657</v>
      </c>
      <c r="F181" t="s" s="15">
        <v>279</v>
      </c>
      <c r="G181" t="s" s="15">
        <v>35</v>
      </c>
      <c r="H181" t="s" s="15">
        <v>499</v>
      </c>
      <c r="I181" t="s" s="15">
        <v>19</v>
      </c>
      <c r="J181" t="s" s="15">
        <v>29</v>
      </c>
      <c r="K181" s="16">
        <v>42888</v>
      </c>
      <c r="L181" s="19">
        <f>(R181-K181)/365</f>
        <v>0.8136986301369863</v>
      </c>
      <c r="M181" t="s" s="15">
        <f>IF(L181&gt;5,"5年以上",IF(L181&gt;2,"2-5年",IF(L181&gt;1,"1-2年",IF(L181&gt;0.5,"6-12个月",IF(L181&gt;0.25,"3-6个月","0-3个月")))))</f>
        <v>54</v>
      </c>
      <c r="N181" t="s" s="15">
        <v>1376</v>
      </c>
      <c r="O181" s="16">
        <v>43183</v>
      </c>
      <c r="P181" s="16">
        <v>43217</v>
      </c>
      <c r="Q181" s="16"/>
      <c r="R181" s="16">
        <v>43185</v>
      </c>
      <c r="S181" s="51"/>
      <c r="T181" s="44"/>
      <c r="U181" s="44"/>
    </row>
    <row r="182" ht="24.95" customHeight="1">
      <c r="A182" s="8">
        <v>181</v>
      </c>
      <c r="B182" t="s" s="15">
        <v>267</v>
      </c>
      <c r="C182" t="s" s="15">
        <v>1452</v>
      </c>
      <c r="D182" t="s" s="15">
        <v>1384</v>
      </c>
      <c r="E182" t="s" s="17">
        <v>1658</v>
      </c>
      <c r="F182" t="s" s="15">
        <v>279</v>
      </c>
      <c r="G182" t="s" s="15">
        <v>35</v>
      </c>
      <c r="H182" t="s" s="15">
        <v>758</v>
      </c>
      <c r="I182" t="s" s="15">
        <v>19</v>
      </c>
      <c r="J182" t="s" s="15">
        <v>29</v>
      </c>
      <c r="K182" s="16">
        <v>43017</v>
      </c>
      <c r="L182" s="19">
        <f>(R182-K182)/365</f>
        <v>0.4602739726027397</v>
      </c>
      <c r="M182" t="s" s="15">
        <f>IF(L182&gt;5,"5年以上",IF(L182&gt;2,"2-5年",IF(L182&gt;1,"1-2年",IF(L182&gt;0.5,"6-12个月",IF(L182&gt;0.25,"3-6个月","0-3个月")))))</f>
        <v>36</v>
      </c>
      <c r="N182" t="s" s="15">
        <v>1376</v>
      </c>
      <c r="O182" s="16">
        <v>43182</v>
      </c>
      <c r="P182" s="16">
        <v>43217</v>
      </c>
      <c r="Q182" s="25"/>
      <c r="R182" s="16">
        <v>43185</v>
      </c>
      <c r="S182" s="51"/>
      <c r="T182" s="44"/>
      <c r="U182" s="44"/>
    </row>
    <row r="183" ht="24.95" customHeight="1">
      <c r="A183" s="8">
        <v>182</v>
      </c>
      <c r="B183" t="s" s="15">
        <v>267</v>
      </c>
      <c r="C183" t="s" s="15">
        <v>1417</v>
      </c>
      <c r="D183" t="s" s="15">
        <v>319</v>
      </c>
      <c r="E183" t="s" s="17">
        <v>1659</v>
      </c>
      <c r="F183" t="s" s="15">
        <v>279</v>
      </c>
      <c r="G183" t="s" s="15">
        <v>35</v>
      </c>
      <c r="H183" t="s" s="15">
        <v>1419</v>
      </c>
      <c r="I183" t="s" s="17">
        <v>19</v>
      </c>
      <c r="J183" t="s" s="15">
        <v>20</v>
      </c>
      <c r="K183" s="16">
        <v>43081</v>
      </c>
      <c r="L183" s="19">
        <f>(R183-K183)/365</f>
        <v>0.2849315068493151</v>
      </c>
      <c r="M183" t="s" s="15">
        <f>IF(L183&gt;5,"5年以上",IF(L183&gt;2,"2-5年",IF(L183&gt;1,"1-2年",IF(L183&gt;0.5,"6-12个月",IF(L183&gt;0.25,"3-6个月","0-3个月")))))</f>
        <v>36</v>
      </c>
      <c r="N183" t="s" s="15">
        <v>1376</v>
      </c>
      <c r="O183" s="16">
        <v>43183</v>
      </c>
      <c r="P183" s="16">
        <v>43217</v>
      </c>
      <c r="Q183" s="25"/>
      <c r="R183" s="16">
        <v>43185</v>
      </c>
      <c r="S183" s="51"/>
      <c r="T183" s="44"/>
      <c r="U183" s="44"/>
    </row>
    <row r="184" ht="24.95" customHeight="1">
      <c r="A184" s="8">
        <v>183</v>
      </c>
      <c r="B184" t="s" s="15">
        <v>267</v>
      </c>
      <c r="C184" t="s" s="15">
        <v>523</v>
      </c>
      <c r="D184" t="s" s="15">
        <v>490</v>
      </c>
      <c r="E184" t="s" s="15">
        <v>1660</v>
      </c>
      <c r="F184" t="s" s="15">
        <v>279</v>
      </c>
      <c r="G184" t="s" s="15">
        <v>35</v>
      </c>
      <c r="H184" t="s" s="15">
        <v>1661</v>
      </c>
      <c r="I184" t="s" s="15">
        <v>19</v>
      </c>
      <c r="J184" t="s" s="15">
        <v>29</v>
      </c>
      <c r="K184" s="16">
        <v>43136</v>
      </c>
      <c r="L184" s="19">
        <f>(R184-K184)/365</f>
        <v>0.1342465753424658</v>
      </c>
      <c r="M184" t="s" s="15">
        <f>IF(L184&gt;5,"5年以上",IF(L184&gt;2,"2-5年",IF(L184&gt;1,"1-2年",IF(L184&gt;0.5,"6-12个月",IF(L184&gt;0.25,"3-6个月","0-3个月")))))</f>
        <v>60</v>
      </c>
      <c r="N184" t="s" s="15">
        <v>1376</v>
      </c>
      <c r="O184" s="16">
        <v>43184</v>
      </c>
      <c r="P184" s="16">
        <v>43217</v>
      </c>
      <c r="Q184" s="25"/>
      <c r="R184" s="16">
        <v>43185</v>
      </c>
      <c r="S184" s="51"/>
      <c r="T184" s="44"/>
      <c r="U184" s="44"/>
    </row>
    <row r="185" ht="24.95" customHeight="1">
      <c r="A185" s="8">
        <v>184</v>
      </c>
      <c r="B185" t="s" s="15">
        <v>267</v>
      </c>
      <c r="C185" t="s" s="15">
        <v>1417</v>
      </c>
      <c r="D185" t="s" s="15">
        <v>640</v>
      </c>
      <c r="E185" t="s" s="17">
        <v>1662</v>
      </c>
      <c r="F185" t="s" s="15">
        <v>279</v>
      </c>
      <c r="G185" t="s" s="15">
        <v>35</v>
      </c>
      <c r="H185" t="s" s="15">
        <v>1358</v>
      </c>
      <c r="I185" t="s" s="15">
        <v>19</v>
      </c>
      <c r="J185" t="s" s="15">
        <v>20</v>
      </c>
      <c r="K185" s="16">
        <v>43060</v>
      </c>
      <c r="L185" s="19">
        <f>(R185-K185)/365</f>
        <v>0.3424657534246575</v>
      </c>
      <c r="M185" t="s" s="15">
        <f>IF(L185&gt;5,"5年以上",IF(L185&gt;2,"2-5年",IF(L185&gt;1,"1-2年",IF(L185&gt;0.5,"6-12个月",IF(L185&gt;0.25,"3-6个月","0-3个月")))))</f>
        <v>36</v>
      </c>
      <c r="N185" t="s" s="15">
        <v>1376</v>
      </c>
      <c r="O185" s="16">
        <v>43182</v>
      </c>
      <c r="P185" s="16">
        <v>43217</v>
      </c>
      <c r="Q185" s="25"/>
      <c r="R185" s="16">
        <v>43185</v>
      </c>
      <c r="S185" s="51"/>
      <c r="T185" s="44"/>
      <c r="U185" s="44"/>
    </row>
    <row r="186" ht="24.95" customHeight="1">
      <c r="A186" s="8">
        <v>185</v>
      </c>
      <c r="B186" t="s" s="15">
        <v>267</v>
      </c>
      <c r="C186" t="s" s="15">
        <v>1600</v>
      </c>
      <c r="D186" t="s" s="15">
        <v>319</v>
      </c>
      <c r="E186" t="s" s="17">
        <v>1663</v>
      </c>
      <c r="F186" t="s" s="15">
        <v>279</v>
      </c>
      <c r="G186" t="s" s="15">
        <v>35</v>
      </c>
      <c r="H186" t="s" s="15">
        <v>1602</v>
      </c>
      <c r="I186" t="s" s="15">
        <v>19</v>
      </c>
      <c r="J186" t="s" s="15">
        <v>20</v>
      </c>
      <c r="K186" s="16">
        <v>43122</v>
      </c>
      <c r="L186" s="19">
        <f>(R186-K186)/365</f>
        <v>0.1726027397260274</v>
      </c>
      <c r="M186" t="s" s="15">
        <f>IF(L186&gt;5,"5年以上",IF(L186&gt;2,"2-5年",IF(L186&gt;1,"1-2年",IF(L186&gt;0.5,"6-12个月",IF(L186&gt;0.25,"3-6个月","0-3个月")))))</f>
        <v>60</v>
      </c>
      <c r="N186" t="s" s="15">
        <v>1376</v>
      </c>
      <c r="O186" s="16">
        <v>43183</v>
      </c>
      <c r="P186" s="16">
        <v>43217</v>
      </c>
      <c r="Q186" s="25"/>
      <c r="R186" s="16">
        <v>43185</v>
      </c>
      <c r="S186" s="51"/>
      <c r="T186" s="44"/>
      <c r="U186" s="44"/>
    </row>
    <row r="187" ht="24.95" customHeight="1">
      <c r="A187" s="8">
        <v>186</v>
      </c>
      <c r="B187" t="s" s="15">
        <v>267</v>
      </c>
      <c r="C187" t="s" s="15">
        <v>1417</v>
      </c>
      <c r="D187" s="16"/>
      <c r="E187" t="s" s="17">
        <v>1664</v>
      </c>
      <c r="F187" t="s" s="15">
        <v>279</v>
      </c>
      <c r="G187" t="s" s="15">
        <v>35</v>
      </c>
      <c r="H187" t="s" s="17">
        <v>1358</v>
      </c>
      <c r="I187" t="s" s="15">
        <v>19</v>
      </c>
      <c r="J187" t="s" s="15">
        <v>20</v>
      </c>
      <c r="K187" s="16">
        <v>43174</v>
      </c>
      <c r="L187" s="19">
        <f>(R187-K187)/365</f>
        <v>0.03013698630136986</v>
      </c>
      <c r="M187" t="s" s="15">
        <f>IF(L187&gt;5,"5年以上",IF(L187&gt;2,"2-5年",IF(L187&gt;1,"1-2年",IF(L187&gt;0.5,"6-12个月",IF(L187&gt;0.25,"3-6个月","0-3个月")))))</f>
        <v>60</v>
      </c>
      <c r="N187" t="s" s="15">
        <v>1376</v>
      </c>
      <c r="O187" s="16">
        <v>43182</v>
      </c>
      <c r="P187" s="16">
        <v>43217</v>
      </c>
      <c r="Q187" s="25"/>
      <c r="R187" s="16">
        <v>43185</v>
      </c>
      <c r="S187" s="51"/>
      <c r="T187" s="44"/>
      <c r="U187" s="44"/>
    </row>
    <row r="188" ht="24.95" customHeight="1">
      <c r="A188" s="8">
        <v>187</v>
      </c>
      <c r="B188" t="s" s="15">
        <v>267</v>
      </c>
      <c r="C188" t="s" s="15">
        <v>502</v>
      </c>
      <c r="D188" t="s" s="15">
        <v>1384</v>
      </c>
      <c r="E188" t="s" s="17">
        <v>1665</v>
      </c>
      <c r="F188" t="s" s="15">
        <v>279</v>
      </c>
      <c r="G188" t="s" s="15">
        <v>35</v>
      </c>
      <c r="H188" t="s" s="15">
        <v>1430</v>
      </c>
      <c r="I188" t="s" s="15">
        <v>19</v>
      </c>
      <c r="J188" t="s" s="15">
        <v>29</v>
      </c>
      <c r="K188" s="16">
        <v>43042</v>
      </c>
      <c r="L188" s="19">
        <f>(R188-K188)/365</f>
        <v>0.3917808219178082</v>
      </c>
      <c r="M188" t="s" s="15">
        <f>IF(L188&gt;5,"5年以上",IF(L188&gt;2,"2-5年",IF(L188&gt;1,"1-2年",IF(L188&gt;0.5,"6-12个月",IF(L188&gt;0.25,"3-6个月","0-3个月")))))</f>
        <v>36</v>
      </c>
      <c r="N188" t="s" s="15">
        <v>1376</v>
      </c>
      <c r="O188" s="16">
        <v>43184</v>
      </c>
      <c r="P188" s="16">
        <v>43217</v>
      </c>
      <c r="Q188" s="25"/>
      <c r="R188" s="16">
        <v>43185</v>
      </c>
      <c r="S188" s="51"/>
      <c r="T188" s="44"/>
      <c r="U188" s="44"/>
    </row>
    <row r="189" ht="24.95" customHeight="1">
      <c r="A189" s="8">
        <v>188</v>
      </c>
      <c r="B189" t="s" s="15">
        <v>267</v>
      </c>
      <c r="C189" t="s" s="15">
        <v>392</v>
      </c>
      <c r="D189" t="s" s="15">
        <v>319</v>
      </c>
      <c r="E189" t="s" s="17">
        <v>1666</v>
      </c>
      <c r="F189" t="s" s="15">
        <v>279</v>
      </c>
      <c r="G189" t="s" s="15">
        <v>35</v>
      </c>
      <c r="H189" t="s" s="15">
        <v>418</v>
      </c>
      <c r="I189" t="s" s="15">
        <v>19</v>
      </c>
      <c r="J189" t="s" s="15">
        <v>20</v>
      </c>
      <c r="K189" s="16">
        <v>43175</v>
      </c>
      <c r="L189" s="19">
        <f>(R189-K189)/365</f>
        <v>0.0273972602739726</v>
      </c>
      <c r="M189" t="s" s="15">
        <f>IF(L189&gt;5,"5年以上",IF(L189&gt;2,"2-5年",IF(L189&gt;1,"1-2年",IF(L189&gt;0.5,"6-12个月",IF(L189&gt;0.25,"3-6个月","0-3个月")))))</f>
        <v>60</v>
      </c>
      <c r="N189" t="s" s="15">
        <v>1390</v>
      </c>
      <c r="O189" t="s" s="15">
        <v>1390</v>
      </c>
      <c r="P189" s="25"/>
      <c r="Q189" s="16">
        <v>43183</v>
      </c>
      <c r="R189" s="16">
        <v>43185</v>
      </c>
      <c r="S189" s="51"/>
      <c r="T189" s="44"/>
      <c r="U189" s="44"/>
    </row>
    <row r="190" ht="24.95" customHeight="1">
      <c r="A190" s="8">
        <v>189</v>
      </c>
      <c r="B190" t="s" s="15">
        <v>267</v>
      </c>
      <c r="C190" t="s" s="15">
        <v>351</v>
      </c>
      <c r="D190" t="s" s="15">
        <v>1384</v>
      </c>
      <c r="E190" t="s" s="17">
        <v>1667</v>
      </c>
      <c r="F190" t="s" s="15">
        <v>279</v>
      </c>
      <c r="G190" t="s" s="15">
        <v>35</v>
      </c>
      <c r="H190" t="s" s="15">
        <v>1668</v>
      </c>
      <c r="I190" t="s" s="15">
        <v>19</v>
      </c>
      <c r="J190" t="s" s="15">
        <v>20</v>
      </c>
      <c r="K190" s="16">
        <v>43136</v>
      </c>
      <c r="L190" s="19">
        <f>(R190-K190)/365</f>
        <v>0.1342465753424658</v>
      </c>
      <c r="M190" t="s" s="15">
        <f>IF(L190&gt;5,"5年以上",IF(L190&gt;2,"2-5年",IF(L190&gt;1,"1-2年",IF(L190&gt;0.5,"6-12个月",IF(L190&gt;0.25,"3-6个月","0-3个月")))))</f>
        <v>60</v>
      </c>
      <c r="N190" t="s" s="15">
        <v>1390</v>
      </c>
      <c r="O190" t="s" s="15">
        <v>1390</v>
      </c>
      <c r="P190" s="25"/>
      <c r="Q190" s="16">
        <v>43180</v>
      </c>
      <c r="R190" s="16">
        <v>43185</v>
      </c>
      <c r="S190" s="51"/>
      <c r="T190" s="44"/>
      <c r="U190" s="44"/>
    </row>
    <row r="191" ht="24.95" customHeight="1">
      <c r="A191" s="8">
        <v>190</v>
      </c>
      <c r="B191" t="s" s="15">
        <v>267</v>
      </c>
      <c r="C191" t="s" s="15">
        <v>671</v>
      </c>
      <c r="D191" t="s" s="15">
        <v>1384</v>
      </c>
      <c r="E191" t="s" s="17">
        <v>1669</v>
      </c>
      <c r="F191" t="s" s="15">
        <v>279</v>
      </c>
      <c r="G191" t="s" s="15">
        <v>35</v>
      </c>
      <c r="H191" t="s" s="15">
        <v>213</v>
      </c>
      <c r="I191" t="s" s="15">
        <v>19</v>
      </c>
      <c r="J191" t="s" s="15">
        <v>20</v>
      </c>
      <c r="K191" s="16">
        <v>43032</v>
      </c>
      <c r="L191" s="19">
        <f>(R191-K191)/365</f>
        <v>0.4191780821917808</v>
      </c>
      <c r="M191" t="s" s="15">
        <f>IF(L191&gt;5,"5年以上",IF(L191&gt;2,"2-5年",IF(L191&gt;1,"1-2年",IF(L191&gt;0.5,"6-12个月",IF(L191&gt;0.25,"3-6个月","0-3个月")))))</f>
        <v>36</v>
      </c>
      <c r="N191" t="s" s="15">
        <v>1390</v>
      </c>
      <c r="O191" t="s" s="15">
        <v>1390</v>
      </c>
      <c r="P191" s="25"/>
      <c r="Q191" s="16">
        <v>43180</v>
      </c>
      <c r="R191" s="16">
        <v>43185</v>
      </c>
      <c r="S191" s="51"/>
      <c r="T191" s="44"/>
      <c r="U191" s="44"/>
    </row>
    <row r="192" ht="24.95" customHeight="1">
      <c r="A192" s="8">
        <v>191</v>
      </c>
      <c r="B192" t="s" s="15">
        <v>267</v>
      </c>
      <c r="C192" t="s" s="15">
        <v>1382</v>
      </c>
      <c r="D192" t="s" s="15">
        <v>490</v>
      </c>
      <c r="E192" t="s" s="17">
        <v>1670</v>
      </c>
      <c r="F192" t="s" s="15">
        <v>279</v>
      </c>
      <c r="G192" t="s" s="15">
        <v>35</v>
      </c>
      <c r="H192" t="s" s="15">
        <v>1582</v>
      </c>
      <c r="I192" t="s" s="15">
        <v>19</v>
      </c>
      <c r="J192" t="s" s="15">
        <v>29</v>
      </c>
      <c r="K192" s="16">
        <v>43102</v>
      </c>
      <c r="L192" s="19">
        <f>(R192-K192)/365</f>
        <v>0.2273972602739726</v>
      </c>
      <c r="M192" t="s" s="15">
        <f>IF(L192&gt;5,"5年以上",IF(L192&gt;2,"2-5年",IF(L192&gt;1,"1-2年",IF(L192&gt;0.5,"6-12个月",IF(L192&gt;0.25,"3-6个月","0-3个月")))))</f>
        <v>60</v>
      </c>
      <c r="N192" t="s" s="15">
        <v>1390</v>
      </c>
      <c r="O192" t="s" s="15">
        <v>1390</v>
      </c>
      <c r="P192" s="25"/>
      <c r="Q192" s="16">
        <v>43182</v>
      </c>
      <c r="R192" s="16">
        <v>43185</v>
      </c>
      <c r="S192" s="51"/>
      <c r="T192" s="44"/>
      <c r="U192" s="44"/>
    </row>
    <row r="193" ht="24.95" customHeight="1">
      <c r="A193" s="8">
        <v>192</v>
      </c>
      <c r="B193" t="s" s="3">
        <v>267</v>
      </c>
      <c r="C193" t="s" s="3">
        <v>1600</v>
      </c>
      <c r="D193" s="31"/>
      <c r="E193" t="s" s="4">
        <v>1671</v>
      </c>
      <c r="F193" t="s" s="3">
        <v>279</v>
      </c>
      <c r="G193" t="s" s="3">
        <v>35</v>
      </c>
      <c r="H193" t="s" s="3">
        <v>1672</v>
      </c>
      <c r="I193" t="s" s="3">
        <v>19</v>
      </c>
      <c r="J193" t="s" s="3">
        <v>29</v>
      </c>
      <c r="K193" s="31">
        <v>43168</v>
      </c>
      <c r="L193" s="36">
        <f>(R193-K193)/365</f>
        <v>0.04931506849315068</v>
      </c>
      <c r="M193" t="s" s="3">
        <f>IF(L193&gt;5,"5年以上",IF(L193&gt;2,"2-5年",IF(L193&gt;1,"1-2年",IF(L193&gt;0.5,"6-12个月",IF(L193&gt;0.25,"3-6个月","0-3个月")))))</f>
        <v>60</v>
      </c>
      <c r="N193" t="s" s="3">
        <v>1376</v>
      </c>
      <c r="O193" s="31">
        <v>43181</v>
      </c>
      <c r="P193" s="31">
        <v>43217</v>
      </c>
      <c r="Q193" s="31"/>
      <c r="R193" s="31">
        <v>43186</v>
      </c>
      <c r="S193" s="51"/>
      <c r="T193" s="44"/>
      <c r="U193" s="44"/>
    </row>
    <row r="194" ht="24.95" customHeight="1">
      <c r="A194" s="8">
        <v>193</v>
      </c>
      <c r="B194" t="s" s="15">
        <v>267</v>
      </c>
      <c r="C194" t="s" s="15">
        <v>1410</v>
      </c>
      <c r="D194" t="s" s="15">
        <v>1384</v>
      </c>
      <c r="E194" t="s" s="17">
        <v>1673</v>
      </c>
      <c r="F194" t="s" s="15">
        <v>279</v>
      </c>
      <c r="G194" t="s" s="15">
        <v>35</v>
      </c>
      <c r="H194" t="s" s="15">
        <v>889</v>
      </c>
      <c r="I194" t="s" s="15">
        <v>19</v>
      </c>
      <c r="J194" t="s" s="15">
        <v>20</v>
      </c>
      <c r="K194" s="16">
        <v>43178</v>
      </c>
      <c r="L194" s="19">
        <f>(R194-K194)/365</f>
        <v>0.02191780821917808</v>
      </c>
      <c r="M194" t="s" s="15">
        <f>IF(L194&gt;5,"5年以上",IF(L194&gt;2,"2-5年",IF(L194&gt;1,"1-2年",IF(L194&gt;0.5,"6-12个月",IF(L194&gt;0.25,"3-6个月","0-3个月")))))</f>
        <v>60</v>
      </c>
      <c r="N194" t="s" s="15">
        <v>1376</v>
      </c>
      <c r="O194" s="16">
        <v>43185</v>
      </c>
      <c r="P194" s="16">
        <v>43217</v>
      </c>
      <c r="Q194" s="16"/>
      <c r="R194" s="16">
        <v>43186</v>
      </c>
      <c r="S194" s="51"/>
      <c r="T194" s="44"/>
      <c r="U194" s="44"/>
    </row>
    <row r="195" ht="24.95" customHeight="1">
      <c r="A195" s="8">
        <v>194</v>
      </c>
      <c r="B195" t="s" s="15">
        <v>267</v>
      </c>
      <c r="C195" t="s" s="15">
        <v>899</v>
      </c>
      <c r="D195" s="16"/>
      <c r="E195" t="s" s="17">
        <v>1674</v>
      </c>
      <c r="F195" t="s" s="15">
        <v>279</v>
      </c>
      <c r="G195" t="s" s="15">
        <v>35</v>
      </c>
      <c r="H195" t="s" s="15">
        <v>1675</v>
      </c>
      <c r="I195" t="s" s="15">
        <v>19</v>
      </c>
      <c r="J195" t="s" s="15">
        <v>20</v>
      </c>
      <c r="K195" s="16">
        <v>43160</v>
      </c>
      <c r="L195" s="19">
        <f>(R195-K195)/365</f>
        <v>0.07123287671232877</v>
      </c>
      <c r="M195" t="s" s="15">
        <f>IF(L195&gt;5,"5年以上",IF(L195&gt;2,"2-5年",IF(L195&gt;1,"1-2年",IF(L195&gt;0.5,"6-12个月",IF(L195&gt;0.25,"3-6个月","0-3个月")))))</f>
        <v>60</v>
      </c>
      <c r="N195" t="s" s="15">
        <v>1376</v>
      </c>
      <c r="O195" s="16">
        <v>43185</v>
      </c>
      <c r="P195" s="16">
        <v>43217</v>
      </c>
      <c r="Q195" s="16"/>
      <c r="R195" s="16">
        <v>43186</v>
      </c>
      <c r="S195" s="51"/>
      <c r="T195" s="44"/>
      <c r="U195" s="44"/>
    </row>
    <row r="196" ht="24.95" customHeight="1">
      <c r="A196" s="8">
        <v>195</v>
      </c>
      <c r="B196" t="s" s="3">
        <v>15</v>
      </c>
      <c r="C196" t="s" s="3">
        <v>1633</v>
      </c>
      <c r="D196" t="s" s="3">
        <v>1637</v>
      </c>
      <c r="E196" t="s" s="4">
        <v>1676</v>
      </c>
      <c r="F196" t="s" s="3">
        <v>35</v>
      </c>
      <c r="G196" t="s" s="3">
        <v>35</v>
      </c>
      <c r="H196" t="s" s="3">
        <v>63</v>
      </c>
      <c r="I196" t="s" s="3">
        <v>19</v>
      </c>
      <c r="J196" t="s" s="3">
        <v>29</v>
      </c>
      <c r="K196" s="31">
        <v>43160</v>
      </c>
      <c r="L196" s="36">
        <f>(R196-K196)/365</f>
        <v>0.07397260273972603</v>
      </c>
      <c r="M196" t="s" s="3">
        <f>IF(L196&gt;5,"5年以上",IF(L196&gt;2,"2-5年",IF(L196&gt;1,"1-2年",IF(L196&gt;0.5,"6-12个月",IF(L196&gt;0.25,"3-6个月","0-3个月")))))</f>
        <v>60</v>
      </c>
      <c r="N196" t="s" s="3">
        <v>1390</v>
      </c>
      <c r="O196" t="s" s="3">
        <v>1390</v>
      </c>
      <c r="P196" s="31"/>
      <c r="Q196" s="31">
        <v>43187</v>
      </c>
      <c r="R196" s="31">
        <v>43187</v>
      </c>
      <c r="S196" s="51"/>
      <c r="T196" s="44"/>
      <c r="U196" s="44"/>
    </row>
    <row r="197" ht="24.95" customHeight="1">
      <c r="A197" s="8">
        <v>196</v>
      </c>
      <c r="B197" t="s" s="3">
        <v>267</v>
      </c>
      <c r="C197" t="s" s="3">
        <v>392</v>
      </c>
      <c r="D197" t="s" s="3">
        <v>434</v>
      </c>
      <c r="E197" t="s" s="4">
        <v>1677</v>
      </c>
      <c r="F197" t="s" s="3">
        <v>279</v>
      </c>
      <c r="G197" t="s" s="3">
        <v>35</v>
      </c>
      <c r="H197" t="s" s="3">
        <v>1068</v>
      </c>
      <c r="I197" t="s" s="3">
        <v>19</v>
      </c>
      <c r="J197" t="s" s="3">
        <v>20</v>
      </c>
      <c r="K197" s="31">
        <v>43125</v>
      </c>
      <c r="L197" s="36">
        <f>(R197-K197)/365</f>
        <v>0.1726027397260274</v>
      </c>
      <c r="M197" t="s" s="3">
        <f>IF(L197&gt;5,"5年以上",IF(L197&gt;2,"2-5年",IF(L197&gt;1,"1-2年",IF(L197&gt;0.5,"6-12个月",IF(L197&gt;0.25,"3-6个月","0-3个月")))))</f>
        <v>60</v>
      </c>
      <c r="N197" t="s" s="3">
        <v>1376</v>
      </c>
      <c r="O197" s="31">
        <v>43187</v>
      </c>
      <c r="P197" s="31">
        <v>43217</v>
      </c>
      <c r="Q197" s="31"/>
      <c r="R197" s="31">
        <v>43188</v>
      </c>
      <c r="S197" s="51"/>
      <c r="T197" s="44"/>
      <c r="U197" s="44"/>
    </row>
    <row r="198" ht="24.95" customHeight="1">
      <c r="A198" s="8">
        <v>197</v>
      </c>
      <c r="B198" t="s" s="15">
        <v>267</v>
      </c>
      <c r="C198" t="s" s="15">
        <v>690</v>
      </c>
      <c r="D198" t="s" s="15">
        <v>319</v>
      </c>
      <c r="E198" t="s" s="17">
        <v>1678</v>
      </c>
      <c r="F198" t="s" s="15">
        <v>292</v>
      </c>
      <c r="G198" t="s" s="15">
        <v>97</v>
      </c>
      <c r="H198" t="s" s="15">
        <v>691</v>
      </c>
      <c r="I198" t="s" s="15">
        <v>1405</v>
      </c>
      <c r="J198" t="s" s="15">
        <v>29</v>
      </c>
      <c r="K198" s="16">
        <v>42584</v>
      </c>
      <c r="L198" s="19">
        <f>(R198-K198)/365</f>
        <v>1.654794520547945</v>
      </c>
      <c r="M198" t="s" s="15">
        <f>IF(L198&gt;5,"5年以上",IF(L198&gt;2,"2-5年",IF(L198&gt;1,"1-2年",IF(L198&gt;0.5,"6-12个月",IF(L198&gt;0.25,"3-6个月","0-3个月")))))</f>
        <v>38</v>
      </c>
      <c r="N198" t="s" s="15">
        <v>1376</v>
      </c>
      <c r="O198" s="16">
        <v>43186</v>
      </c>
      <c r="P198" s="16">
        <v>43217</v>
      </c>
      <c r="Q198" s="25"/>
      <c r="R198" s="16">
        <v>43188</v>
      </c>
      <c r="S198" s="51"/>
      <c r="T198" s="44"/>
      <c r="U198" s="44"/>
    </row>
    <row r="199" ht="24.95" customHeight="1">
      <c r="A199" s="8">
        <v>198</v>
      </c>
      <c r="B199" t="s" s="15">
        <v>267</v>
      </c>
      <c r="C199" t="s" s="15">
        <v>1679</v>
      </c>
      <c r="D199" t="s" s="15">
        <v>640</v>
      </c>
      <c r="E199" t="s" s="15">
        <v>1680</v>
      </c>
      <c r="F199" t="s" s="15">
        <v>279</v>
      </c>
      <c r="G199" t="s" s="15">
        <v>35</v>
      </c>
      <c r="H199" t="s" s="15">
        <v>1681</v>
      </c>
      <c r="I199" t="s" s="15">
        <v>19</v>
      </c>
      <c r="J199" t="s" s="15">
        <v>20</v>
      </c>
      <c r="K199" s="16">
        <v>43179</v>
      </c>
      <c r="L199" s="19">
        <f>(R199-K199)/365</f>
        <v>0.02465753424657534</v>
      </c>
      <c r="M199" t="s" s="15">
        <f>IF(L199&gt;5,"5年以上",IF(L199&gt;2,"2-5年",IF(L199&gt;1,"1-2年",IF(L199&gt;0.5,"6-12个月",IF(L199&gt;0.25,"3-6个月","0-3个月")))))</f>
        <v>60</v>
      </c>
      <c r="N199" t="s" s="15">
        <v>1390</v>
      </c>
      <c r="O199" t="s" s="15">
        <v>1390</v>
      </c>
      <c r="P199" s="25"/>
      <c r="Q199" s="16">
        <v>43188</v>
      </c>
      <c r="R199" s="16">
        <v>43188</v>
      </c>
      <c r="S199" s="51"/>
      <c r="T199" s="44"/>
      <c r="U199" s="44"/>
    </row>
    <row r="200" ht="24.95" customHeight="1">
      <c r="A200" s="8">
        <v>199</v>
      </c>
      <c r="B200" t="s" s="15">
        <v>267</v>
      </c>
      <c r="C200" t="s" s="15">
        <v>885</v>
      </c>
      <c r="D200" t="s" s="15">
        <v>313</v>
      </c>
      <c r="E200" t="s" s="17">
        <v>1682</v>
      </c>
      <c r="F200" t="s" s="15">
        <v>315</v>
      </c>
      <c r="G200" t="s" s="15">
        <v>35</v>
      </c>
      <c r="H200" t="s" s="15">
        <v>464</v>
      </c>
      <c r="I200" t="s" s="15">
        <v>313</v>
      </c>
      <c r="J200" t="s" s="15">
        <v>20</v>
      </c>
      <c r="K200" s="16">
        <v>42826</v>
      </c>
      <c r="L200" s="19">
        <f>(R200-K200)/365</f>
        <v>0.9917808219178083</v>
      </c>
      <c r="M200" t="s" s="15">
        <f>IF(L200&gt;5,"5年以上",IF(L200&gt;2,"2-5年",IF(L200&gt;1,"1-2年",IF(L200&gt;0.5,"6-12个月",IF(L200&gt;0.25,"3-6个月","0-3个月")))))</f>
        <v>54</v>
      </c>
      <c r="N200" t="s" s="15">
        <v>1390</v>
      </c>
      <c r="O200" t="s" s="15">
        <v>1390</v>
      </c>
      <c r="P200" s="25"/>
      <c r="Q200" s="16">
        <v>43185</v>
      </c>
      <c r="R200" s="16">
        <v>43188</v>
      </c>
      <c r="S200" s="51"/>
      <c r="T200" s="44"/>
      <c r="U200" s="44"/>
    </row>
    <row r="201" ht="24.95" customHeight="1">
      <c r="A201" s="8">
        <v>200</v>
      </c>
      <c r="B201" t="s" s="15">
        <v>267</v>
      </c>
      <c r="C201" t="s" s="15">
        <v>671</v>
      </c>
      <c r="D201" t="s" s="15">
        <v>313</v>
      </c>
      <c r="E201" t="s" s="17">
        <v>1683</v>
      </c>
      <c r="F201" t="s" s="15">
        <v>315</v>
      </c>
      <c r="G201" t="s" s="15">
        <v>35</v>
      </c>
      <c r="H201" t="s" s="15">
        <v>1684</v>
      </c>
      <c r="I201" t="s" s="15">
        <v>313</v>
      </c>
      <c r="J201" t="s" s="15">
        <v>20</v>
      </c>
      <c r="K201" s="16">
        <v>42793</v>
      </c>
      <c r="L201" s="19">
        <f>(R201-K201)/365</f>
        <v>1.082191780821918</v>
      </c>
      <c r="M201" t="s" s="15">
        <f>IF(L201&gt;5,"5年以上",IF(L201&gt;2,"2-5年",IF(L201&gt;1,"1-2年",IF(L201&gt;0.5,"6-12个月",IF(L201&gt;0.25,"3-6个月","0-3个月")))))</f>
        <v>38</v>
      </c>
      <c r="N201" t="s" s="15">
        <v>1390</v>
      </c>
      <c r="O201" t="s" s="15">
        <v>1390</v>
      </c>
      <c r="P201" s="25"/>
      <c r="Q201" s="16">
        <v>43180</v>
      </c>
      <c r="R201" s="16">
        <v>43188</v>
      </c>
      <c r="S201" s="51"/>
      <c r="T201" s="44"/>
      <c r="U201" s="44"/>
    </row>
    <row r="202" ht="24.95" customHeight="1">
      <c r="A202" s="8">
        <v>201</v>
      </c>
      <c r="B202" t="s" s="15">
        <v>267</v>
      </c>
      <c r="C202" t="s" s="15">
        <v>671</v>
      </c>
      <c r="D202" t="s" s="15">
        <v>1685</v>
      </c>
      <c r="E202" t="s" s="17">
        <v>1686</v>
      </c>
      <c r="F202" t="s" s="15">
        <v>279</v>
      </c>
      <c r="G202" t="s" s="15">
        <v>35</v>
      </c>
      <c r="H202" t="s" s="15">
        <v>1255</v>
      </c>
      <c r="I202" t="s" s="15">
        <v>19</v>
      </c>
      <c r="J202" t="s" s="15">
        <v>29</v>
      </c>
      <c r="K202" s="16">
        <v>42874</v>
      </c>
      <c r="L202" s="19">
        <f>(R202-K202)/365</f>
        <v>0.8602739726027397</v>
      </c>
      <c r="M202" t="s" s="15">
        <f>IF(L202&gt;5,"5年以上",IF(L202&gt;2,"2-5年",IF(L202&gt;1,"1-2年",IF(L202&gt;0.5,"6-12个月",IF(L202&gt;0.25,"3-6个月","0-3个月")))))</f>
        <v>54</v>
      </c>
      <c r="N202" t="s" s="15">
        <v>1390</v>
      </c>
      <c r="O202" t="s" s="15">
        <v>1390</v>
      </c>
      <c r="P202" s="25"/>
      <c r="Q202" s="16">
        <v>43184</v>
      </c>
      <c r="R202" s="16">
        <v>43188</v>
      </c>
      <c r="S202" s="51"/>
      <c r="T202" s="44"/>
      <c r="U202" s="44"/>
    </row>
    <row r="203" ht="24.95" customHeight="1">
      <c r="A203" s="8">
        <v>202</v>
      </c>
      <c r="B203" t="s" s="3">
        <v>267</v>
      </c>
      <c r="C203" t="s" s="3">
        <v>300</v>
      </c>
      <c r="D203" t="s" s="3">
        <v>1384</v>
      </c>
      <c r="E203" t="s" s="4">
        <v>1687</v>
      </c>
      <c r="F203" t="s" s="3">
        <v>279</v>
      </c>
      <c r="G203" t="s" s="3">
        <v>35</v>
      </c>
      <c r="H203" t="s" s="3">
        <v>1413</v>
      </c>
      <c r="I203" t="s" s="3">
        <v>19</v>
      </c>
      <c r="J203" t="s" s="3">
        <v>20</v>
      </c>
      <c r="K203" s="31">
        <v>43157</v>
      </c>
      <c r="L203" s="36">
        <f>(R203-K203)/365</f>
        <v>0.08767123287671233</v>
      </c>
      <c r="M203" t="s" s="3">
        <f>IF(L203&gt;5,"5年以上",IF(L203&gt;2,"2-5年",IF(L203&gt;1,"1-2年",IF(L203&gt;0.5,"6-12个月",IF(L203&gt;0.25,"3-6个月","0-3个月")))))</f>
        <v>60</v>
      </c>
      <c r="N203" t="s" s="3">
        <v>1376</v>
      </c>
      <c r="O203" s="31">
        <v>43188</v>
      </c>
      <c r="P203" s="31">
        <v>43217</v>
      </c>
      <c r="Q203" s="31"/>
      <c r="R203" s="31">
        <v>43189</v>
      </c>
      <c r="S203" s="51"/>
      <c r="T203" s="44"/>
      <c r="U203" s="44"/>
    </row>
    <row r="204" ht="24.95" customHeight="1">
      <c r="A204" s="8">
        <v>203</v>
      </c>
      <c r="B204" t="s" s="15">
        <v>267</v>
      </c>
      <c r="C204" t="s" s="15">
        <v>833</v>
      </c>
      <c r="D204" t="s" s="15">
        <v>640</v>
      </c>
      <c r="E204" t="s" s="17">
        <v>1688</v>
      </c>
      <c r="F204" t="s" s="15">
        <v>279</v>
      </c>
      <c r="G204" t="s" s="15">
        <v>35</v>
      </c>
      <c r="H204" t="s" s="15">
        <v>841</v>
      </c>
      <c r="I204" t="s" s="15">
        <v>19</v>
      </c>
      <c r="J204" t="s" s="15">
        <v>20</v>
      </c>
      <c r="K204" s="16">
        <v>43171</v>
      </c>
      <c r="L204" s="19">
        <f>(R204-K204)/365</f>
        <v>0.04931506849315068</v>
      </c>
      <c r="M204" t="s" s="15">
        <v>1689</v>
      </c>
      <c r="N204" t="s" s="15">
        <v>1376</v>
      </c>
      <c r="O204" s="16">
        <v>43188</v>
      </c>
      <c r="P204" s="16">
        <v>43217</v>
      </c>
      <c r="Q204" s="16"/>
      <c r="R204" s="16">
        <v>43189</v>
      </c>
      <c r="S204" s="51"/>
      <c r="T204" s="44"/>
      <c r="U204" s="44"/>
    </row>
    <row r="205" ht="24.95" customHeight="1">
      <c r="A205" s="8">
        <v>204</v>
      </c>
      <c r="B205" t="s" s="15">
        <v>267</v>
      </c>
      <c r="C205" t="s" s="15">
        <v>316</v>
      </c>
      <c r="D205" s="16"/>
      <c r="E205" t="s" s="17">
        <v>1690</v>
      </c>
      <c r="F205" t="s" s="15">
        <v>279</v>
      </c>
      <c r="G205" t="s" s="15">
        <v>35</v>
      </c>
      <c r="H205" t="s" s="15">
        <v>1101</v>
      </c>
      <c r="I205" t="s" s="15">
        <v>19</v>
      </c>
      <c r="J205" t="s" s="15">
        <v>29</v>
      </c>
      <c r="K205" s="16">
        <v>43122</v>
      </c>
      <c r="L205" s="19">
        <f>(R205-K205)/365</f>
        <v>0.1835616438356164</v>
      </c>
      <c r="M205" t="s" s="15">
        <f>IF(L205&gt;5,"5年以上",IF(L205&gt;2,"2-5年",IF(L205&gt;1,"1-2年",IF(L205&gt;0.5,"6-12个月",IF(L205&gt;0.25,"3-6个月","0-3个月")))))</f>
        <v>60</v>
      </c>
      <c r="N205" t="s" s="15">
        <v>1376</v>
      </c>
      <c r="O205" s="16">
        <v>43186</v>
      </c>
      <c r="P205" s="16">
        <v>43217</v>
      </c>
      <c r="Q205" s="16"/>
      <c r="R205" s="16">
        <v>43189</v>
      </c>
      <c r="S205" s="51"/>
      <c r="T205" s="44"/>
      <c r="U205" s="44"/>
    </row>
    <row r="206" ht="24.95" customHeight="1">
      <c r="A206" s="8">
        <v>205</v>
      </c>
      <c r="B206" t="s" s="15">
        <v>1153</v>
      </c>
      <c r="C206" t="s" s="15">
        <v>1153</v>
      </c>
      <c r="D206" t="s" s="15">
        <v>1196</v>
      </c>
      <c r="E206" t="s" s="17">
        <v>1691</v>
      </c>
      <c r="F206" t="s" s="15">
        <v>1159</v>
      </c>
      <c r="G206" t="s" s="15">
        <v>35</v>
      </c>
      <c r="H206" t="s" s="15">
        <v>862</v>
      </c>
      <c r="I206" t="s" s="15">
        <v>19</v>
      </c>
      <c r="J206" t="s" s="15">
        <v>29</v>
      </c>
      <c r="K206" s="16">
        <v>43073</v>
      </c>
      <c r="L206" s="19">
        <f>(R206-K206)/365</f>
        <v>0.3178082191780822</v>
      </c>
      <c r="M206" t="s" s="15">
        <f>IF(L206&gt;5,"5年以上",IF(L206&gt;2,"2-5年",IF(L206&gt;1,"1-2年",IF(L206&gt;0.5,"6-12个月",IF(L206&gt;0.25,"3-6个月","0-3个月")))))</f>
        <v>36</v>
      </c>
      <c r="N206" t="s" s="15">
        <v>1376</v>
      </c>
      <c r="O206" s="16">
        <v>43189</v>
      </c>
      <c r="P206" s="16">
        <v>43217</v>
      </c>
      <c r="Q206" s="16"/>
      <c r="R206" s="16">
        <v>43189</v>
      </c>
      <c r="S206" s="51"/>
      <c r="T206" s="44"/>
      <c r="U206" s="44"/>
    </row>
    <row r="207" ht="24.95" customHeight="1">
      <c r="A207" s="8">
        <v>206</v>
      </c>
      <c r="B207" t="s" s="15">
        <v>1692</v>
      </c>
      <c r="C207" t="s" s="15">
        <v>1692</v>
      </c>
      <c r="D207" s="16"/>
      <c r="E207" t="s" s="17">
        <v>1693</v>
      </c>
      <c r="F207" t="s" s="15">
        <v>1694</v>
      </c>
      <c r="G207" t="s" s="15">
        <v>97</v>
      </c>
      <c r="H207" t="s" s="15">
        <v>1483</v>
      </c>
      <c r="I207" t="s" s="15">
        <v>19</v>
      </c>
      <c r="J207" t="s" s="15">
        <v>29</v>
      </c>
      <c r="K207" s="16">
        <v>42598</v>
      </c>
      <c r="L207" s="19">
        <f>(R207-K207)/365</f>
        <v>1.619178082191781</v>
      </c>
      <c r="M207" t="s" s="15">
        <f>IF(L207&gt;5,"5年以上",IF(L207&gt;2,"2-5年",IF(L207&gt;1,"1-2年",IF(L207&gt;0.5,"6-12个月",IF(L207&gt;0.25,"3-6个月","0-3个月")))))</f>
        <v>38</v>
      </c>
      <c r="N207" t="s" s="15">
        <v>1376</v>
      </c>
      <c r="O207" s="16">
        <v>43188</v>
      </c>
      <c r="P207" s="16">
        <v>43217</v>
      </c>
      <c r="Q207" s="16"/>
      <c r="R207" s="16">
        <v>43189</v>
      </c>
      <c r="S207" s="51"/>
      <c r="T207" s="44"/>
      <c r="U207" s="44"/>
    </row>
    <row r="208" ht="24.95" customHeight="1">
      <c r="A208" s="8">
        <v>207</v>
      </c>
      <c r="B208" t="s" s="15">
        <v>267</v>
      </c>
      <c r="C208" t="s" s="15">
        <v>833</v>
      </c>
      <c r="D208" t="s" s="15">
        <v>319</v>
      </c>
      <c r="E208" t="s" s="17">
        <v>1695</v>
      </c>
      <c r="F208" t="s" s="15">
        <v>279</v>
      </c>
      <c r="G208" t="s" s="15">
        <v>35</v>
      </c>
      <c r="H208" t="s" s="15">
        <v>738</v>
      </c>
      <c r="I208" t="s" s="15">
        <v>19</v>
      </c>
      <c r="J208" t="s" s="15">
        <v>20</v>
      </c>
      <c r="K208" s="16">
        <v>43186</v>
      </c>
      <c r="L208" s="19">
        <f>(R208-K208)/365</f>
        <v>0.00821917808219178</v>
      </c>
      <c r="M208" t="s" s="15">
        <f>IF(L208&gt;5,"5年以上",IF(L208&gt;2,"2-5年",IF(L208&gt;1,"1-2年",IF(L208&gt;0.5,"6-12个月",IF(L208&gt;0.25,"3-6个月","0-3个月")))))</f>
        <v>60</v>
      </c>
      <c r="N208" t="s" s="15">
        <v>1390</v>
      </c>
      <c r="O208" t="s" s="15">
        <v>1390</v>
      </c>
      <c r="P208" s="16"/>
      <c r="Q208" s="16">
        <v>43188</v>
      </c>
      <c r="R208" s="16">
        <v>43189</v>
      </c>
      <c r="S208" s="51"/>
      <c r="T208" s="44"/>
      <c r="U208" s="44"/>
    </row>
    <row r="209" ht="24.95" customHeight="1">
      <c r="A209" s="8">
        <v>208</v>
      </c>
      <c r="B209" t="s" s="15">
        <v>267</v>
      </c>
      <c r="C209" t="s" s="15">
        <v>833</v>
      </c>
      <c r="D209" t="s" s="15">
        <v>640</v>
      </c>
      <c r="E209" t="s" s="17">
        <v>1696</v>
      </c>
      <c r="F209" t="s" s="15">
        <v>279</v>
      </c>
      <c r="G209" t="s" s="15">
        <v>35</v>
      </c>
      <c r="H209" t="s" s="15">
        <v>841</v>
      </c>
      <c r="I209" t="s" s="15">
        <v>19</v>
      </c>
      <c r="J209" t="s" s="15">
        <v>20</v>
      </c>
      <c r="K209" s="16">
        <v>43187</v>
      </c>
      <c r="L209" s="19">
        <f>(R209-K209)/365</f>
        <v>0.005479452054794521</v>
      </c>
      <c r="M209" t="s" s="15">
        <f>IF(L209&gt;5,"5年以上",IF(L209&gt;2,"2-5年",IF(L209&gt;1,"1-2年",IF(L209&gt;0.5,"6-12个月",IF(L209&gt;0.25,"3-6个月","0-3个月")))))</f>
        <v>60</v>
      </c>
      <c r="N209" t="s" s="15">
        <v>1390</v>
      </c>
      <c r="O209" t="s" s="15">
        <v>1390</v>
      </c>
      <c r="P209" s="16"/>
      <c r="Q209" s="16">
        <v>43188</v>
      </c>
      <c r="R209" s="16">
        <v>43189</v>
      </c>
      <c r="S209" s="51"/>
      <c r="T209" s="44"/>
      <c r="U209" s="44"/>
    </row>
    <row r="210" ht="24.95" customHeight="1">
      <c r="A210" s="8">
        <v>209</v>
      </c>
      <c r="B210" t="s" s="15">
        <v>267</v>
      </c>
      <c r="C210" t="s" s="15">
        <v>833</v>
      </c>
      <c r="D210" t="s" s="15">
        <v>1384</v>
      </c>
      <c r="E210" t="s" s="17">
        <v>1697</v>
      </c>
      <c r="F210" t="s" s="15">
        <v>279</v>
      </c>
      <c r="G210" t="s" s="15">
        <v>35</v>
      </c>
      <c r="H210" t="s" s="15">
        <v>1459</v>
      </c>
      <c r="I210" t="s" s="15">
        <v>19</v>
      </c>
      <c r="J210" t="s" s="15">
        <v>29</v>
      </c>
      <c r="K210" s="16">
        <v>43186</v>
      </c>
      <c r="L210" s="19">
        <f>(R210-K210)/365</f>
        <v>0.00821917808219178</v>
      </c>
      <c r="M210" t="s" s="15">
        <f>IF(L210&gt;5,"5年以上",IF(L210&gt;2,"2-5年",IF(L210&gt;1,"1-2年",IF(L210&gt;0.5,"6-12个月",IF(L210&gt;0.25,"3-6个月","0-3个月")))))</f>
        <v>60</v>
      </c>
      <c r="N210" t="s" s="15">
        <v>1390</v>
      </c>
      <c r="O210" t="s" s="15">
        <v>1390</v>
      </c>
      <c r="P210" s="16"/>
      <c r="Q210" s="16">
        <v>43188</v>
      </c>
      <c r="R210" s="16">
        <v>43189</v>
      </c>
      <c r="S210" s="51"/>
      <c r="T210" s="44"/>
      <c r="U210" s="44"/>
    </row>
    <row r="211" ht="24.95" customHeight="1">
      <c r="A211" s="8">
        <v>210</v>
      </c>
      <c r="B211" t="s" s="15">
        <v>15</v>
      </c>
      <c r="C211" t="s" s="15">
        <v>45</v>
      </c>
      <c r="D211" s="16"/>
      <c r="E211" t="s" s="17">
        <v>1698</v>
      </c>
      <c r="F211" t="s" s="15">
        <v>50</v>
      </c>
      <c r="G211" t="s" s="15">
        <v>35</v>
      </c>
      <c r="H211" t="s" s="15">
        <v>46</v>
      </c>
      <c r="I211" t="s" s="15">
        <v>19</v>
      </c>
      <c r="J211" t="s" s="15">
        <v>20</v>
      </c>
      <c r="K211" s="16">
        <v>42875</v>
      </c>
      <c r="L211" s="19">
        <f>(R211-K211)/365</f>
        <v>0.8602739726027397</v>
      </c>
      <c r="M211" t="s" s="15">
        <f>IF(L211&gt;5,"5年以上",IF(L211&gt;2,"2-5年",IF(L211&gt;1,"1-2年",IF(L211&gt;0.5,"6-12个月",IF(L211&gt;0.25,"3-6个月","0-3个月")))))</f>
        <v>54</v>
      </c>
      <c r="N211" t="s" s="15">
        <v>1390</v>
      </c>
      <c r="O211" t="s" s="15">
        <v>1390</v>
      </c>
      <c r="P211" s="16"/>
      <c r="Q211" s="16">
        <v>43038</v>
      </c>
      <c r="R211" s="16">
        <v>43189</v>
      </c>
      <c r="S211" s="51"/>
      <c r="T211" s="44"/>
      <c r="U211" s="44"/>
    </row>
    <row r="212" ht="24.95" customHeight="1">
      <c r="A212" s="8">
        <v>211</v>
      </c>
      <c r="B212" t="s" s="15">
        <v>267</v>
      </c>
      <c r="C212" t="s" s="15">
        <v>351</v>
      </c>
      <c r="D212" t="s" s="15">
        <v>1384</v>
      </c>
      <c r="E212" t="s" s="17">
        <v>1668</v>
      </c>
      <c r="F212" t="s" s="15">
        <v>279</v>
      </c>
      <c r="G212" t="s" s="15">
        <v>35</v>
      </c>
      <c r="H212" t="s" s="15">
        <v>378</v>
      </c>
      <c r="I212" t="s" s="15">
        <v>19</v>
      </c>
      <c r="J212" t="s" s="15">
        <v>29</v>
      </c>
      <c r="K212" s="16">
        <v>42772</v>
      </c>
      <c r="L212" s="19">
        <f>(R212-K212)/365</f>
        <v>1.142465753424658</v>
      </c>
      <c r="M212" t="s" s="15">
        <f>IF(L212&gt;5,"5年以上",IF(L212&gt;2,"2-5年",IF(L212&gt;1,"1-2年",IF(L212&gt;0.5,"6-12个月",IF(L212&gt;0.25,"3-6个月","0-3个月")))))</f>
        <v>38</v>
      </c>
      <c r="N212" t="s" s="15">
        <v>1390</v>
      </c>
      <c r="O212" t="s" s="15">
        <v>1390</v>
      </c>
      <c r="P212" s="16"/>
      <c r="Q212" s="16">
        <v>43189</v>
      </c>
      <c r="R212" s="16">
        <v>43189</v>
      </c>
      <c r="S212" s="51"/>
      <c r="T212" s="44"/>
      <c r="U212" s="44"/>
    </row>
    <row r="213" ht="24.95" customHeight="1">
      <c r="A213" s="8">
        <v>212</v>
      </c>
      <c r="B213" t="s" s="3">
        <v>94</v>
      </c>
      <c r="C213" t="s" s="3">
        <v>26</v>
      </c>
      <c r="D213" s="31"/>
      <c r="E213" t="s" s="4">
        <v>1699</v>
      </c>
      <c r="F213" t="s" s="3">
        <v>34</v>
      </c>
      <c r="G213" t="s" s="3">
        <v>35</v>
      </c>
      <c r="H213" t="s" s="3">
        <v>1700</v>
      </c>
      <c r="I213" t="s" s="3">
        <v>19</v>
      </c>
      <c r="J213" t="s" s="3">
        <v>29</v>
      </c>
      <c r="K213" s="31">
        <v>42797</v>
      </c>
      <c r="L213" s="36">
        <f>(R213-K213)/365</f>
        <v>1.082191780821918</v>
      </c>
      <c r="M213" t="s" s="3">
        <f>IF(L213&gt;5,"5年以上",IF(L213&gt;2,"2-5年",IF(L213&gt;1,"1-2年",IF(L213&gt;0.5,"6-12个月",IF(L213&gt;0.25,"3-6个月","0-3个月")))))</f>
        <v>38</v>
      </c>
      <c r="N213" t="s" s="3">
        <v>1376</v>
      </c>
      <c r="O213" s="31">
        <v>43190</v>
      </c>
      <c r="P213" s="31">
        <v>43217</v>
      </c>
      <c r="Q213" s="31"/>
      <c r="R213" s="31">
        <v>43192</v>
      </c>
      <c r="S213" s="51"/>
      <c r="T213" s="44"/>
      <c r="U213" s="44"/>
    </row>
    <row r="214" ht="24.95" customHeight="1">
      <c r="A214" s="8">
        <v>213</v>
      </c>
      <c r="B214" t="s" s="15">
        <v>267</v>
      </c>
      <c r="C214" t="s" s="15">
        <v>1425</v>
      </c>
      <c r="D214" t="s" s="15">
        <v>640</v>
      </c>
      <c r="E214" t="s" s="17">
        <v>1701</v>
      </c>
      <c r="F214" t="s" s="15">
        <v>497</v>
      </c>
      <c r="G214" t="s" s="15">
        <v>35</v>
      </c>
      <c r="H214" t="s" s="15">
        <v>1702</v>
      </c>
      <c r="I214" t="s" s="15">
        <v>19</v>
      </c>
      <c r="J214" t="s" s="15">
        <v>1607</v>
      </c>
      <c r="K214" s="16">
        <v>43164</v>
      </c>
      <c r="L214" s="19">
        <f>(R214-K214)/365</f>
        <v>0.07671232876712329</v>
      </c>
      <c r="M214" t="s" s="15">
        <f>IF(L214&gt;5,"5年以上",IF(L214&gt;2,"2-5年",IF(L214&gt;1,"1-2年",IF(L214&gt;0.5,"6-12个月",IF(L214&gt;0.25,"3-6个月","0-3个月")))))</f>
        <v>60</v>
      </c>
      <c r="N214" t="s" s="15">
        <v>1376</v>
      </c>
      <c r="O214" s="16">
        <v>43188</v>
      </c>
      <c r="P214" s="16">
        <v>43224</v>
      </c>
      <c r="Q214" s="16"/>
      <c r="R214" s="16">
        <v>43192</v>
      </c>
      <c r="S214" s="51"/>
      <c r="T214" s="44"/>
      <c r="U214" s="44"/>
    </row>
    <row r="215" ht="24.95" customHeight="1">
      <c r="A215" s="8">
        <v>214</v>
      </c>
      <c r="B215" t="s" s="15">
        <v>267</v>
      </c>
      <c r="C215" t="s" s="15">
        <v>1703</v>
      </c>
      <c r="D215" s="16"/>
      <c r="E215" t="s" s="17">
        <v>1704</v>
      </c>
      <c r="F215" t="s" s="15">
        <v>199</v>
      </c>
      <c r="G215" t="s" s="15">
        <v>47</v>
      </c>
      <c r="H215" t="s" s="15">
        <v>31</v>
      </c>
      <c r="I215" t="s" s="15">
        <v>19</v>
      </c>
      <c r="J215" t="s" s="15">
        <v>29</v>
      </c>
      <c r="K215" s="16">
        <v>41990</v>
      </c>
      <c r="L215" s="19">
        <f>(R215-K215)/365</f>
        <v>3.293150684931507</v>
      </c>
      <c r="M215" t="s" s="15">
        <f>IF(L215&gt;5,"5年以上",IF(L215&gt;2,"2-5年",IF(L215&gt;1,"1-2年",IF(L215&gt;0.5,"6-12个月",IF(L215&gt;0.25,"3-6个月","0-3个月")))))</f>
        <v>25</v>
      </c>
      <c r="N215" t="s" s="15">
        <v>1376</v>
      </c>
      <c r="O215" s="16">
        <v>43190</v>
      </c>
      <c r="P215" s="16">
        <v>43217</v>
      </c>
      <c r="Q215" s="16"/>
      <c r="R215" s="16">
        <v>43192</v>
      </c>
      <c r="S215" s="51"/>
      <c r="T215" s="44"/>
      <c r="U215" s="44"/>
    </row>
    <row r="216" ht="24.95" customHeight="1">
      <c r="A216" s="8">
        <v>215</v>
      </c>
      <c r="B216" t="s" s="15">
        <v>267</v>
      </c>
      <c r="C216" t="s" s="15">
        <v>1705</v>
      </c>
      <c r="D216" t="s" s="15">
        <v>277</v>
      </c>
      <c r="E216" t="s" s="17">
        <v>1706</v>
      </c>
      <c r="F216" t="s" s="15">
        <v>279</v>
      </c>
      <c r="G216" t="s" s="15">
        <v>35</v>
      </c>
      <c r="H216" t="s" s="15">
        <v>1466</v>
      </c>
      <c r="I216" t="s" s="15">
        <v>1405</v>
      </c>
      <c r="J216" t="s" s="15">
        <v>29</v>
      </c>
      <c r="K216" s="16">
        <v>43073</v>
      </c>
      <c r="L216" s="19">
        <f>(R216-K216)/365</f>
        <v>0.326027397260274</v>
      </c>
      <c r="M216" t="s" s="15">
        <f>IF(L216&gt;5,"5年以上",IF(L216&gt;2,"2-5年",IF(L216&gt;1,"1-2年",IF(L216&gt;0.5,"6-12个月",IF(L216&gt;0.25,"3-6个月","0-3个月")))))</f>
        <v>36</v>
      </c>
      <c r="N216" t="s" s="15">
        <v>1376</v>
      </c>
      <c r="O216" s="16">
        <v>43189</v>
      </c>
      <c r="P216" s="16">
        <v>43224</v>
      </c>
      <c r="Q216" s="16"/>
      <c r="R216" s="16">
        <v>43192</v>
      </c>
      <c r="S216" s="51"/>
      <c r="T216" s="44"/>
      <c r="U216" s="44"/>
    </row>
    <row r="217" ht="24.95" customHeight="1">
      <c r="A217" s="8">
        <v>216</v>
      </c>
      <c r="B217" t="s" s="15">
        <v>267</v>
      </c>
      <c r="C217" t="s" s="15">
        <v>606</v>
      </c>
      <c r="D217" s="16"/>
      <c r="E217" t="s" s="17">
        <v>1707</v>
      </c>
      <c r="F217" t="s" s="15">
        <v>279</v>
      </c>
      <c r="G217" t="s" s="15">
        <v>35</v>
      </c>
      <c r="H217" t="s" s="15">
        <v>1708</v>
      </c>
      <c r="I217" t="s" s="15">
        <v>19</v>
      </c>
      <c r="J217" t="s" s="15">
        <v>20</v>
      </c>
      <c r="K217" s="16">
        <v>43168</v>
      </c>
      <c r="L217" s="19">
        <f>(R217-K217)/365</f>
        <v>0.06575342465753424</v>
      </c>
      <c r="M217" t="s" s="15">
        <f>IF(L217&gt;5,"5年以上",IF(L217&gt;2,"2-5年",IF(L217&gt;1,"1-2年",IF(L217&gt;0.5,"6-12个月",IF(L217&gt;0.25,"3-6个月","0-3个月")))))</f>
        <v>60</v>
      </c>
      <c r="N217" t="s" s="15">
        <v>1376</v>
      </c>
      <c r="O217" s="16">
        <v>43190</v>
      </c>
      <c r="P217" s="16">
        <v>43224</v>
      </c>
      <c r="Q217" s="16"/>
      <c r="R217" s="16">
        <v>43192</v>
      </c>
      <c r="S217" s="51"/>
      <c r="T217" s="44"/>
      <c r="U217" s="44"/>
    </row>
    <row r="218" ht="24.95" customHeight="1">
      <c r="A218" s="8">
        <v>217</v>
      </c>
      <c r="B218" t="s" s="15">
        <v>267</v>
      </c>
      <c r="C218" t="s" s="15">
        <v>1705</v>
      </c>
      <c r="D218" t="s" s="15">
        <v>1384</v>
      </c>
      <c r="E218" t="s" s="17">
        <v>1466</v>
      </c>
      <c r="F218" t="s" s="15">
        <v>279</v>
      </c>
      <c r="G218" t="s" s="15">
        <v>35</v>
      </c>
      <c r="H218" t="s" s="15">
        <v>705</v>
      </c>
      <c r="I218" t="s" s="15">
        <v>19</v>
      </c>
      <c r="J218" t="s" s="15">
        <v>29</v>
      </c>
      <c r="K218" s="16">
        <v>42898</v>
      </c>
      <c r="L218" s="19">
        <f>(R218-K218)/365</f>
        <v>0.8054794520547945</v>
      </c>
      <c r="M218" t="s" s="15">
        <f>IF(L218&gt;5,"5年以上",IF(L218&gt;2,"2-5年",IF(L218&gt;1,"1-2年",IF(L218&gt;0.5,"6-12个月",IF(L218&gt;0.25,"3-6个月","0-3个月")))))</f>
        <v>54</v>
      </c>
      <c r="N218" t="s" s="15">
        <v>1376</v>
      </c>
      <c r="O218" s="16">
        <v>43189</v>
      </c>
      <c r="P218" s="16">
        <v>43217</v>
      </c>
      <c r="Q218" s="16"/>
      <c r="R218" s="16">
        <v>43192</v>
      </c>
      <c r="S218" s="51"/>
      <c r="T218" s="44"/>
      <c r="U218" s="44"/>
    </row>
    <row r="219" ht="24.95" customHeight="1">
      <c r="A219" s="8">
        <v>218</v>
      </c>
      <c r="B219" t="s" s="15">
        <v>267</v>
      </c>
      <c r="C219" t="s" s="15">
        <v>1709</v>
      </c>
      <c r="D219" s="16"/>
      <c r="E219" t="s" s="17">
        <v>1710</v>
      </c>
      <c r="F219" t="s" s="15">
        <v>199</v>
      </c>
      <c r="G219" t="s" s="15">
        <v>47</v>
      </c>
      <c r="H219" t="s" s="15">
        <v>31</v>
      </c>
      <c r="I219" t="s" s="15">
        <v>19</v>
      </c>
      <c r="J219" t="s" s="15">
        <v>29</v>
      </c>
      <c r="K219" s="16">
        <v>41810</v>
      </c>
      <c r="L219" s="19">
        <f>(R219-K219)/365</f>
        <v>3.786301369863014</v>
      </c>
      <c r="M219" t="s" s="15">
        <f>IF(L219&gt;5,"5年以上",IF(L219&gt;2,"2-5年",IF(L219&gt;1,"1-2年",IF(L219&gt;0.5,"6-12个月",IF(L219&gt;0.25,"3-6个月","0-3个月")))))</f>
        <v>25</v>
      </c>
      <c r="N219" t="s" s="15">
        <v>1376</v>
      </c>
      <c r="O219" s="16">
        <v>43190</v>
      </c>
      <c r="P219" s="16">
        <v>43224</v>
      </c>
      <c r="Q219" s="16"/>
      <c r="R219" s="16">
        <v>43192</v>
      </c>
      <c r="S219" s="51"/>
      <c r="T219" s="44"/>
      <c r="U219" s="44"/>
    </row>
    <row r="220" ht="24.95" customHeight="1">
      <c r="A220" s="8">
        <v>219</v>
      </c>
      <c r="B220" t="s" s="15">
        <v>15</v>
      </c>
      <c r="C220" t="s" s="15">
        <v>1654</v>
      </c>
      <c r="D220" s="16"/>
      <c r="E220" t="s" s="17">
        <v>1711</v>
      </c>
      <c r="F220" t="s" s="15">
        <v>35</v>
      </c>
      <c r="G220" t="s" s="15">
        <v>35</v>
      </c>
      <c r="H220" t="s" s="15">
        <v>61</v>
      </c>
      <c r="I220" t="s" s="15">
        <v>19</v>
      </c>
      <c r="J220" t="s" s="15">
        <v>29</v>
      </c>
      <c r="K220" s="16">
        <v>42782</v>
      </c>
      <c r="L220" s="19">
        <f>(R220-K220)/365</f>
        <v>1.123287671232877</v>
      </c>
      <c r="M220" t="s" s="15">
        <f>IF(L220&gt;5,"5年以上",IF(L220&gt;2,"2-5年",IF(L220&gt;1,"1-2年",IF(L220&gt;0.5,"6-12个月",IF(L220&gt;0.25,"3-6个月","0-3个月")))))</f>
        <v>38</v>
      </c>
      <c r="N220" t="s" s="15">
        <v>1376</v>
      </c>
      <c r="O220" s="16">
        <v>43190</v>
      </c>
      <c r="P220" s="16">
        <v>43224</v>
      </c>
      <c r="Q220" s="16"/>
      <c r="R220" s="16">
        <v>43192</v>
      </c>
      <c r="S220" s="51"/>
      <c r="T220" s="44"/>
      <c r="U220" s="44"/>
    </row>
    <row r="221" ht="24.95" customHeight="1">
      <c r="A221" s="8">
        <v>220</v>
      </c>
      <c r="B221" t="s" s="15">
        <v>267</v>
      </c>
      <c r="C221" t="s" s="15">
        <v>745</v>
      </c>
      <c r="D221" t="s" s="15">
        <v>319</v>
      </c>
      <c r="E221" t="s" s="17">
        <v>1712</v>
      </c>
      <c r="F221" t="s" s="15">
        <v>279</v>
      </c>
      <c r="G221" t="s" s="15">
        <v>35</v>
      </c>
      <c r="H221" t="s" s="15">
        <v>1528</v>
      </c>
      <c r="I221" t="s" s="15">
        <v>19</v>
      </c>
      <c r="J221" t="s" s="15">
        <v>20</v>
      </c>
      <c r="K221" s="16">
        <v>43185</v>
      </c>
      <c r="L221" s="19">
        <f>(R221-K221)/365</f>
        <v>0.01917808219178082</v>
      </c>
      <c r="M221" t="s" s="15">
        <f>IF(L221&gt;5,"5年以上",IF(L221&gt;2,"2-5年",IF(L221&gt;1,"1-2年",IF(L221&gt;0.5,"6-12个月",IF(L221&gt;0.25,"3-6个月","0-3个月")))))</f>
        <v>60</v>
      </c>
      <c r="N221" t="s" s="17">
        <v>1390</v>
      </c>
      <c r="O221" t="s" s="17">
        <v>1390</v>
      </c>
      <c r="P221" s="25"/>
      <c r="Q221" s="16">
        <v>43189</v>
      </c>
      <c r="R221" s="16">
        <v>43192</v>
      </c>
      <c r="S221" s="51"/>
      <c r="T221" s="44"/>
      <c r="U221" s="44"/>
    </row>
    <row r="222" ht="24.95" customHeight="1">
      <c r="A222" s="8">
        <v>221</v>
      </c>
      <c r="B222" t="s" s="15">
        <v>267</v>
      </c>
      <c r="C222" t="s" s="15">
        <v>1028</v>
      </c>
      <c r="D222" s="16"/>
      <c r="E222" t="s" s="17">
        <v>1713</v>
      </c>
      <c r="F222" t="s" s="15">
        <v>279</v>
      </c>
      <c r="G222" t="s" s="15">
        <v>35</v>
      </c>
      <c r="H222" t="s" s="15">
        <v>1714</v>
      </c>
      <c r="I222" t="s" s="15">
        <v>19</v>
      </c>
      <c r="J222" t="s" s="15">
        <v>20</v>
      </c>
      <c r="K222" s="16">
        <v>43186</v>
      </c>
      <c r="L222" s="19">
        <f>(R222-K222)/365</f>
        <v>0.01643835616438356</v>
      </c>
      <c r="M222" t="s" s="15">
        <f>IF(L222&gt;5,"5年以上",IF(L222&gt;2,"2-5年",IF(L222&gt;1,"1-2年",IF(L222&gt;0.5,"6-12个月",IF(L222&gt;0.25,"3-6个月","0-3个月")))))</f>
        <v>60</v>
      </c>
      <c r="N222" t="s" s="17">
        <v>1390</v>
      </c>
      <c r="O222" t="s" s="17">
        <v>1390</v>
      </c>
      <c r="P222" s="25"/>
      <c r="Q222" s="16">
        <v>43188</v>
      </c>
      <c r="R222" s="16">
        <v>43192</v>
      </c>
      <c r="S222" s="51"/>
      <c r="T222" s="44"/>
      <c r="U222" s="44"/>
    </row>
    <row r="223" ht="24.95" customHeight="1">
      <c r="A223" s="8">
        <v>222</v>
      </c>
      <c r="B223" t="s" s="3">
        <v>267</v>
      </c>
      <c r="C223" t="s" s="3">
        <v>1577</v>
      </c>
      <c r="D223" t="s" s="3">
        <v>277</v>
      </c>
      <c r="E223" t="s" s="4">
        <v>1715</v>
      </c>
      <c r="F223" t="s" s="3">
        <v>279</v>
      </c>
      <c r="G223" t="s" s="3">
        <v>35</v>
      </c>
      <c r="H223" t="s" s="3">
        <v>664</v>
      </c>
      <c r="I223" t="s" s="3">
        <v>19</v>
      </c>
      <c r="J223" t="s" s="3">
        <v>20</v>
      </c>
      <c r="K223" s="31">
        <v>43172</v>
      </c>
      <c r="L223" s="36">
        <f>(R223-K223)/365</f>
        <v>0.05753424657534247</v>
      </c>
      <c r="M223" t="s" s="3">
        <f>IF(L223&gt;5,"5年以上",IF(L223&gt;2,"2-5年",IF(L223&gt;1,"1-2年",IF(L223&gt;0.5,"6-12个月",IF(L223&gt;0.25,"3-6个月","0-3个月")))))</f>
        <v>60</v>
      </c>
      <c r="N223" t="s" s="3">
        <v>1376</v>
      </c>
      <c r="O223" s="31">
        <v>43192</v>
      </c>
      <c r="P223" s="31">
        <v>43245</v>
      </c>
      <c r="Q223" s="31"/>
      <c r="R223" s="31">
        <v>43193</v>
      </c>
      <c r="S223" s="51"/>
      <c r="T223" s="44"/>
      <c r="U223" s="44"/>
    </row>
    <row r="224" ht="24.95" customHeight="1">
      <c r="A224" s="8">
        <v>223</v>
      </c>
      <c r="B224" t="s" s="15">
        <v>1153</v>
      </c>
      <c r="C224" t="s" s="15">
        <v>1153</v>
      </c>
      <c r="D224" t="s" s="15">
        <v>1154</v>
      </c>
      <c r="E224" t="s" s="17">
        <v>1716</v>
      </c>
      <c r="F224" t="s" s="15">
        <v>1156</v>
      </c>
      <c r="G224" t="s" s="15">
        <v>97</v>
      </c>
      <c r="H224" t="s" s="15">
        <v>166</v>
      </c>
      <c r="I224" t="s" s="15">
        <v>19</v>
      </c>
      <c r="J224" t="s" s="15">
        <v>29</v>
      </c>
      <c r="K224" s="16">
        <v>42521</v>
      </c>
      <c r="L224" s="19">
        <f>(R224-K224)/365</f>
        <v>1.841095890410959</v>
      </c>
      <c r="M224" t="s" s="15">
        <f>IF(L224&gt;5,"5年以上",IF(L224&gt;2,"2-5年",IF(L224&gt;1,"1-2年",IF(L224&gt;0.5,"6-12个月",IF(L224&gt;0.25,"3-6个月","0-3个月")))))</f>
        <v>38</v>
      </c>
      <c r="N224" t="s" s="15">
        <v>1376</v>
      </c>
      <c r="O224" s="16">
        <v>43192</v>
      </c>
      <c r="P224" s="16">
        <v>43245</v>
      </c>
      <c r="Q224" s="16"/>
      <c r="R224" s="16">
        <v>43193</v>
      </c>
      <c r="S224" s="51"/>
      <c r="T224" s="44"/>
      <c r="U224" s="44"/>
    </row>
    <row r="225" ht="24.95" customHeight="1">
      <c r="A225" s="8">
        <v>224</v>
      </c>
      <c r="B225" t="s" s="15">
        <v>137</v>
      </c>
      <c r="C225" t="s" s="15">
        <v>149</v>
      </c>
      <c r="D225" s="16"/>
      <c r="E225" t="s" s="17">
        <v>1717</v>
      </c>
      <c r="F225" t="s" s="15">
        <v>152</v>
      </c>
      <c r="G225" t="s" s="15">
        <v>35</v>
      </c>
      <c r="H225" t="s" s="15">
        <v>145</v>
      </c>
      <c r="I225" t="s" s="15">
        <v>19</v>
      </c>
      <c r="J225" t="s" s="15">
        <v>20</v>
      </c>
      <c r="K225" s="16">
        <v>43181</v>
      </c>
      <c r="L225" s="19">
        <f>(R225-K225)/365</f>
        <v>0.03287671232876712</v>
      </c>
      <c r="M225" t="s" s="15">
        <f>IF(L225&gt;5,"5年以上",IF(L225&gt;2,"2-5年",IF(L225&gt;1,"1-2年",IF(L225&gt;0.5,"6-12个月",IF(L225&gt;0.25,"3-6个月","0-3个月")))))</f>
        <v>60</v>
      </c>
      <c r="N225" t="s" s="15">
        <v>1376</v>
      </c>
      <c r="O225" s="16">
        <v>43190</v>
      </c>
      <c r="P225" s="16">
        <v>43210</v>
      </c>
      <c r="Q225" s="16"/>
      <c r="R225" s="16">
        <v>43193</v>
      </c>
      <c r="S225" s="51"/>
      <c r="T225" s="44"/>
      <c r="U225" s="44"/>
    </row>
    <row r="226" ht="24.95" customHeight="1">
      <c r="A226" s="8">
        <v>225</v>
      </c>
      <c r="B226" t="s" s="15">
        <v>267</v>
      </c>
      <c r="C226" t="s" s="15">
        <v>1557</v>
      </c>
      <c r="D226" s="16"/>
      <c r="E226" t="s" s="17">
        <v>1718</v>
      </c>
      <c r="F226" t="s" s="15">
        <v>279</v>
      </c>
      <c r="G226" t="s" s="15">
        <v>35</v>
      </c>
      <c r="H226" t="s" s="15">
        <v>955</v>
      </c>
      <c r="I226" t="s" s="15">
        <v>19</v>
      </c>
      <c r="J226" t="s" s="15">
        <v>29</v>
      </c>
      <c r="K226" s="16">
        <v>43183</v>
      </c>
      <c r="L226" s="19">
        <f>(R226-K226)/365</f>
        <v>0.0273972602739726</v>
      </c>
      <c r="M226" t="s" s="15">
        <f>IF(L226&gt;5,"5年以上",IF(L226&gt;2,"2-5年",IF(L226&gt;1,"1-2年",IF(L226&gt;0.5,"6-12个月",IF(L226&gt;0.25,"3-6个月","0-3个月")))))</f>
        <v>60</v>
      </c>
      <c r="N226" t="s" s="17">
        <v>1390</v>
      </c>
      <c r="O226" t="s" s="17">
        <v>1390</v>
      </c>
      <c r="P226" s="25"/>
      <c r="Q226" s="16">
        <v>43189</v>
      </c>
      <c r="R226" s="16">
        <v>43193</v>
      </c>
      <c r="S226" s="51"/>
      <c r="T226" s="44"/>
      <c r="U226" s="44"/>
    </row>
    <row r="227" ht="24.95" customHeight="1">
      <c r="A227" s="8">
        <v>226</v>
      </c>
      <c r="B227" t="s" s="3">
        <v>122</v>
      </c>
      <c r="C227" s="31"/>
      <c r="D227" s="31"/>
      <c r="E227" t="s" s="4">
        <v>1719</v>
      </c>
      <c r="F227" t="s" s="3">
        <v>34</v>
      </c>
      <c r="G227" t="s" s="3">
        <v>35</v>
      </c>
      <c r="H227" t="s" s="3">
        <v>123</v>
      </c>
      <c r="I227" t="s" s="3">
        <v>19</v>
      </c>
      <c r="J227" t="s" s="3">
        <v>29</v>
      </c>
      <c r="K227" s="31">
        <v>43045</v>
      </c>
      <c r="L227" s="36">
        <f>(R227-K227)/365</f>
        <v>0.4082191780821918</v>
      </c>
      <c r="M227" t="s" s="3">
        <f>IF(L227&gt;5,"5年以上",IF(L227&gt;2,"2-5年",IF(L227&gt;1,"1-2年",IF(L227&gt;0.5,"6-12个月",IF(L227&gt;0.25,"3-6个月","0-3个月")))))</f>
        <v>36</v>
      </c>
      <c r="N227" t="s" s="3">
        <v>1376</v>
      </c>
      <c r="O227" s="31">
        <v>43190</v>
      </c>
      <c r="P227" s="31">
        <v>43224</v>
      </c>
      <c r="Q227" s="31"/>
      <c r="R227" s="31">
        <v>43194</v>
      </c>
      <c r="S227" s="51"/>
      <c r="T227" s="44"/>
      <c r="U227" s="44"/>
    </row>
    <row r="228" ht="24.95" customHeight="1">
      <c r="A228" s="8">
        <v>227</v>
      </c>
      <c r="B228" t="s" s="15">
        <v>267</v>
      </c>
      <c r="C228" t="s" s="15">
        <v>502</v>
      </c>
      <c r="D228" t="s" s="15">
        <v>1384</v>
      </c>
      <c r="E228" t="s" s="17">
        <v>1720</v>
      </c>
      <c r="F228" t="s" s="15">
        <v>279</v>
      </c>
      <c r="G228" t="s" s="15">
        <v>35</v>
      </c>
      <c r="H228" t="s" s="15">
        <v>503</v>
      </c>
      <c r="I228" t="s" s="15">
        <v>19</v>
      </c>
      <c r="J228" t="s" s="15">
        <v>20</v>
      </c>
      <c r="K228" s="16">
        <v>43186</v>
      </c>
      <c r="L228" s="19">
        <f>(R228-K228)/365</f>
        <v>0.02191780821917808</v>
      </c>
      <c r="M228" t="s" s="15">
        <f>IF(L228&gt;5,"5年以上",IF(L228&gt;2,"2-5年",IF(L228&gt;1,"1-2年",IF(L228&gt;0.5,"6-12个月",IF(L228&gt;0.25,"3-6个月","0-3个月")))))</f>
        <v>60</v>
      </c>
      <c r="N228" t="s" s="15">
        <v>1390</v>
      </c>
      <c r="O228" t="s" s="15">
        <v>1390</v>
      </c>
      <c r="P228" s="16"/>
      <c r="Q228" s="16">
        <v>43194</v>
      </c>
      <c r="R228" s="16">
        <v>43194</v>
      </c>
      <c r="S228" s="51"/>
      <c r="T228" s="44"/>
      <c r="U228" s="44"/>
    </row>
    <row r="229" ht="24.95" customHeight="1">
      <c r="A229" s="8">
        <v>228</v>
      </c>
      <c r="B229" t="s" s="3">
        <v>267</v>
      </c>
      <c r="C229" t="s" s="3">
        <v>1557</v>
      </c>
      <c r="D229" s="31"/>
      <c r="E229" t="s" s="4">
        <v>1721</v>
      </c>
      <c r="F229" t="s" s="3">
        <v>279</v>
      </c>
      <c r="G229" t="s" s="3">
        <v>35</v>
      </c>
      <c r="H229" t="s" s="3">
        <v>1451</v>
      </c>
      <c r="I229" t="s" s="3">
        <v>19</v>
      </c>
      <c r="J229" t="s" s="3">
        <v>20</v>
      </c>
      <c r="K229" s="31">
        <v>43158</v>
      </c>
      <c r="L229" s="36">
        <f>(R229-K229)/365</f>
        <v>0.1095890410958904</v>
      </c>
      <c r="M229" t="s" s="3">
        <f>IF(L229&gt;5,"5年以上",IF(L229&gt;2,"2-5年",IF(L229&gt;1,"1-2年",IF(L229&gt;0.5,"6-12个月",IF(L229&gt;0.25,"3-6个月","0-3个月")))))</f>
        <v>60</v>
      </c>
      <c r="N229" t="s" s="3">
        <v>1376</v>
      </c>
      <c r="O229" s="31">
        <v>43194</v>
      </c>
      <c r="P229" s="31">
        <v>43245</v>
      </c>
      <c r="Q229" s="31"/>
      <c r="R229" s="31">
        <v>43198</v>
      </c>
      <c r="S229" s="51"/>
      <c r="T229" s="44"/>
      <c r="U229" s="44"/>
    </row>
    <row r="230" ht="24.95" customHeight="1">
      <c r="A230" s="8">
        <v>229</v>
      </c>
      <c r="B230" t="s" s="15">
        <v>267</v>
      </c>
      <c r="C230" t="s" s="15">
        <v>1618</v>
      </c>
      <c r="D230" t="s" s="15">
        <v>640</v>
      </c>
      <c r="E230" t="s" s="17">
        <v>1722</v>
      </c>
      <c r="F230" t="s" s="15">
        <v>279</v>
      </c>
      <c r="G230" t="s" s="15">
        <v>35</v>
      </c>
      <c r="H230" t="s" s="15">
        <v>1723</v>
      </c>
      <c r="I230" t="s" s="15">
        <v>19</v>
      </c>
      <c r="J230" t="s" s="15">
        <v>29</v>
      </c>
      <c r="K230" s="16">
        <v>43185</v>
      </c>
      <c r="L230" s="19">
        <f>(R230-K230)/365</f>
        <v>0.03561643835616438</v>
      </c>
      <c r="M230" t="s" s="15">
        <f>IF(L230&gt;5,"5年以上",IF(L230&gt;2,"2-5年",IF(L230&gt;1,"1-2年",IF(L230&gt;0.5,"6-12个月",IF(L230&gt;0.25,"3-6个月","0-3个月")))))</f>
        <v>60</v>
      </c>
      <c r="N230" t="s" s="15">
        <v>1376</v>
      </c>
      <c r="O230" s="16">
        <v>43194</v>
      </c>
      <c r="P230" s="16">
        <v>43245</v>
      </c>
      <c r="Q230" s="16"/>
      <c r="R230" s="16">
        <v>43198</v>
      </c>
      <c r="S230" s="51"/>
      <c r="T230" s="44"/>
      <c r="U230" s="44"/>
    </row>
    <row r="231" ht="24.95" customHeight="1">
      <c r="A231" s="8">
        <v>230</v>
      </c>
      <c r="B231" t="s" s="15">
        <v>94</v>
      </c>
      <c r="C231" t="s" s="15">
        <v>26</v>
      </c>
      <c r="D231" s="16"/>
      <c r="E231" t="s" s="17">
        <v>1724</v>
      </c>
      <c r="F231" t="s" s="15">
        <v>34</v>
      </c>
      <c r="G231" t="s" s="15">
        <v>35</v>
      </c>
      <c r="H231" t="s" s="15">
        <v>1700</v>
      </c>
      <c r="I231" t="s" s="15">
        <v>19</v>
      </c>
      <c r="J231" t="s" s="15">
        <v>29</v>
      </c>
      <c r="K231" s="16">
        <v>43167</v>
      </c>
      <c r="L231" s="19">
        <f>(R231-K231)/365</f>
        <v>0.08493150684931507</v>
      </c>
      <c r="M231" t="s" s="15">
        <f>IF(L231&gt;5,"5年以上",IF(L231&gt;2,"2-5年",IF(L231&gt;1,"1-2年",IF(L231&gt;0.5,"6-12个月",IF(L231&gt;0.25,"3-6个月","0-3个月")))))</f>
        <v>60</v>
      </c>
      <c r="N231" t="s" s="15">
        <v>1376</v>
      </c>
      <c r="O231" s="16">
        <v>43198</v>
      </c>
      <c r="P231" s="16">
        <v>43245</v>
      </c>
      <c r="Q231" s="16"/>
      <c r="R231" s="16">
        <v>43198</v>
      </c>
      <c r="S231" s="51"/>
      <c r="T231" s="44"/>
      <c r="U231" s="44"/>
    </row>
    <row r="232" ht="24.95" customHeight="1">
      <c r="A232" s="8">
        <v>231</v>
      </c>
      <c r="B232" t="s" s="15">
        <v>267</v>
      </c>
      <c r="C232" t="s" s="15">
        <v>1438</v>
      </c>
      <c r="D232" t="s" s="15">
        <v>1384</v>
      </c>
      <c r="E232" t="s" s="17">
        <v>1725</v>
      </c>
      <c r="F232" t="s" s="15">
        <v>279</v>
      </c>
      <c r="G232" t="s" s="15">
        <v>35</v>
      </c>
      <c r="H232" t="s" s="15">
        <v>403</v>
      </c>
      <c r="I232" t="s" s="15">
        <v>19</v>
      </c>
      <c r="J232" t="s" s="15">
        <v>20</v>
      </c>
      <c r="K232" s="16">
        <v>42858</v>
      </c>
      <c r="L232" s="19">
        <f>(R232-K232)/365</f>
        <v>0.9315068493150684</v>
      </c>
      <c r="M232" t="s" s="15">
        <f>IF(L232&gt;5,"5年以上",IF(L232&gt;2,"2-5年",IF(L232&gt;1,"1-2年",IF(L232&gt;0.5,"6-12个月",IF(L232&gt;0.25,"3-6个月","0-3个月")))))</f>
        <v>54</v>
      </c>
      <c r="N232" t="s" s="15">
        <v>1376</v>
      </c>
      <c r="O232" s="16">
        <v>43197</v>
      </c>
      <c r="P232" s="16">
        <v>43245</v>
      </c>
      <c r="Q232" s="16"/>
      <c r="R232" s="16">
        <v>43198</v>
      </c>
      <c r="S232" s="51"/>
      <c r="T232" s="44"/>
      <c r="U232" s="44"/>
    </row>
    <row r="233" ht="24.95" customHeight="1">
      <c r="A233" s="8">
        <v>232</v>
      </c>
      <c r="B233" t="s" s="15">
        <v>267</v>
      </c>
      <c r="C233" t="s" s="15">
        <v>1618</v>
      </c>
      <c r="D233" t="s" s="15">
        <v>1384</v>
      </c>
      <c r="E233" t="s" s="17">
        <v>1726</v>
      </c>
      <c r="F233" t="s" s="15">
        <v>279</v>
      </c>
      <c r="G233" t="s" s="15">
        <v>35</v>
      </c>
      <c r="H233" t="s" s="15">
        <v>1274</v>
      </c>
      <c r="I233" t="s" s="15">
        <v>19</v>
      </c>
      <c r="J233" t="s" s="15">
        <v>29</v>
      </c>
      <c r="K233" s="16">
        <v>43172</v>
      </c>
      <c r="L233" s="19">
        <f>(R233-K233)/365</f>
        <v>0.07123287671232877</v>
      </c>
      <c r="M233" t="s" s="15">
        <f>IF(L233&gt;5,"5年以上",IF(L233&gt;2,"2-5年",IF(L233&gt;1,"1-2年",IF(L233&gt;0.5,"6-12个月",IF(L233&gt;0.25,"3-6个月","0-3个月")))))</f>
        <v>60</v>
      </c>
      <c r="N233" t="s" s="15">
        <v>1376</v>
      </c>
      <c r="O233" s="16">
        <v>43196</v>
      </c>
      <c r="P233" s="16">
        <v>43245</v>
      </c>
      <c r="Q233" s="16"/>
      <c r="R233" s="16">
        <v>43198</v>
      </c>
      <c r="S233" s="51"/>
      <c r="T233" s="44"/>
      <c r="U233" s="44"/>
    </row>
    <row r="234" ht="24.95" customHeight="1">
      <c r="A234" s="8">
        <v>233</v>
      </c>
      <c r="B234" t="s" s="15">
        <v>267</v>
      </c>
      <c r="C234" t="s" s="15">
        <v>316</v>
      </c>
      <c r="D234" s="16"/>
      <c r="E234" t="s" s="17">
        <v>1727</v>
      </c>
      <c r="F234" t="s" s="15">
        <v>279</v>
      </c>
      <c r="G234" t="s" s="15">
        <v>35</v>
      </c>
      <c r="H234" t="s" s="15">
        <v>1101</v>
      </c>
      <c r="I234" t="s" s="15">
        <v>19</v>
      </c>
      <c r="J234" t="s" s="15">
        <v>20</v>
      </c>
      <c r="K234" s="16">
        <v>43175</v>
      </c>
      <c r="L234" s="19">
        <f>(R234-K234)/365</f>
        <v>0.06301369863013699</v>
      </c>
      <c r="M234" t="s" s="15">
        <f>IF(L234&gt;5,"5年以上",IF(L234&gt;2,"2-5年",IF(L234&gt;1,"1-2年",IF(L234&gt;0.5,"6-12个月",IF(L234&gt;0.25,"3-6个月","0-3个月")))))</f>
        <v>60</v>
      </c>
      <c r="N234" t="s" s="15">
        <v>1376</v>
      </c>
      <c r="O234" s="16">
        <v>43197</v>
      </c>
      <c r="P234" s="16">
        <v>43245</v>
      </c>
      <c r="Q234" s="16"/>
      <c r="R234" s="16">
        <v>43198</v>
      </c>
      <c r="S234" s="51"/>
      <c r="T234" s="44"/>
      <c r="U234" s="44"/>
    </row>
    <row r="235" ht="24.95" customHeight="1">
      <c r="A235" s="8">
        <v>234</v>
      </c>
      <c r="B235" t="s" s="15">
        <v>267</v>
      </c>
      <c r="C235" t="s" s="15">
        <v>671</v>
      </c>
      <c r="D235" t="s" s="15">
        <v>640</v>
      </c>
      <c r="E235" t="s" s="17">
        <v>1728</v>
      </c>
      <c r="F235" t="s" s="15">
        <v>279</v>
      </c>
      <c r="G235" t="s" s="15">
        <v>35</v>
      </c>
      <c r="H235" t="s" s="15">
        <v>1729</v>
      </c>
      <c r="I235" t="s" s="15">
        <v>19</v>
      </c>
      <c r="J235" t="s" s="15">
        <v>29</v>
      </c>
      <c r="K235" s="16">
        <v>43041</v>
      </c>
      <c r="L235" s="19">
        <f>(R235-K235)/365</f>
        <v>0.4301369863013699</v>
      </c>
      <c r="M235" t="s" s="15">
        <f>IF(L235&gt;5,"5年以上",IF(L235&gt;2,"2-5年",IF(L235&gt;1,"1-2年",IF(L235&gt;0.5,"6-12个月",IF(L235&gt;0.25,"3-6个月","0-3个月")))))</f>
        <v>36</v>
      </c>
      <c r="N235" t="s" s="15">
        <v>1376</v>
      </c>
      <c r="O235" s="16">
        <v>43196</v>
      </c>
      <c r="P235" s="16">
        <v>43245</v>
      </c>
      <c r="Q235" s="16"/>
      <c r="R235" s="16">
        <v>43198</v>
      </c>
      <c r="S235" s="51"/>
      <c r="T235" t="s" s="53">
        <v>908</v>
      </c>
      <c r="U235" s="44"/>
    </row>
    <row r="236" ht="24.95" customHeight="1">
      <c r="A236" s="8">
        <v>235</v>
      </c>
      <c r="B236" t="s" s="15">
        <v>176</v>
      </c>
      <c r="C236" t="s" s="15">
        <v>176</v>
      </c>
      <c r="D236" s="16"/>
      <c r="E236" t="s" s="17">
        <v>1730</v>
      </c>
      <c r="F236" t="s" s="15">
        <v>181</v>
      </c>
      <c r="G236" t="s" s="15">
        <v>35</v>
      </c>
      <c r="H236" t="s" s="15">
        <v>189</v>
      </c>
      <c r="I236" t="s" s="15">
        <v>19</v>
      </c>
      <c r="J236" t="s" s="15">
        <v>29</v>
      </c>
      <c r="K236" s="16">
        <v>43119</v>
      </c>
      <c r="L236" s="19">
        <f>(R236-K236)/365</f>
        <v>0.2164383561643836</v>
      </c>
      <c r="M236" t="s" s="15">
        <f>IF(L236&gt;5,"5年以上",IF(L236&gt;2,"2-5年",IF(L236&gt;1,"1-2年",IF(L236&gt;0.5,"6-12个月",IF(L236&gt;0.25,"3-6个月","0-3个月")))))</f>
        <v>60</v>
      </c>
      <c r="N236" t="s" s="15">
        <v>1376</v>
      </c>
      <c r="O236" s="16">
        <v>43197</v>
      </c>
      <c r="P236" s="16">
        <v>43245</v>
      </c>
      <c r="Q236" s="16"/>
      <c r="R236" s="16">
        <v>43198</v>
      </c>
      <c r="S236" s="51"/>
      <c r="T236" s="44"/>
      <c r="U236" s="44"/>
    </row>
    <row r="237" ht="24.95" customHeight="1">
      <c r="A237" s="8">
        <v>236</v>
      </c>
      <c r="B237" t="s" s="15">
        <v>267</v>
      </c>
      <c r="C237" t="s" s="15">
        <v>1731</v>
      </c>
      <c r="D237" t="s" s="15">
        <v>319</v>
      </c>
      <c r="E237" t="s" s="17">
        <v>1732</v>
      </c>
      <c r="F237" t="s" s="15">
        <v>279</v>
      </c>
      <c r="G237" t="s" s="15">
        <v>35</v>
      </c>
      <c r="H237" t="s" s="15">
        <v>1733</v>
      </c>
      <c r="I237" t="s" s="15">
        <v>19</v>
      </c>
      <c r="J237" t="s" s="15">
        <v>29</v>
      </c>
      <c r="K237" s="16">
        <v>42437</v>
      </c>
      <c r="L237" s="19">
        <f>(R237-K237)/365</f>
        <v>2.084931506849315</v>
      </c>
      <c r="M237" t="s" s="15">
        <f>IF(L237&gt;5,"5年以上",IF(L237&gt;2,"2-5年",IF(L237&gt;1,"1-2年",IF(L237&gt;0.5,"6-12个月",IF(L237&gt;0.25,"3-6个月","0-3个月")))))</f>
        <v>25</v>
      </c>
      <c r="N237" t="s" s="15">
        <v>1376</v>
      </c>
      <c r="O237" s="16">
        <v>43197</v>
      </c>
      <c r="P237" s="16">
        <v>43245</v>
      </c>
      <c r="Q237" s="16"/>
      <c r="R237" s="16">
        <v>43198</v>
      </c>
      <c r="S237" s="51"/>
      <c r="T237" s="44"/>
      <c r="U237" s="44"/>
    </row>
    <row r="238" ht="24.95" customHeight="1">
      <c r="A238" s="8">
        <v>237</v>
      </c>
      <c r="B238" t="s" s="15">
        <v>137</v>
      </c>
      <c r="C238" t="s" s="15">
        <v>139</v>
      </c>
      <c r="D238" s="16"/>
      <c r="E238" t="s" s="17">
        <v>1734</v>
      </c>
      <c r="F238" t="s" s="15">
        <v>141</v>
      </c>
      <c r="G238" t="s" s="15">
        <v>35</v>
      </c>
      <c r="H238" t="s" s="15">
        <v>1735</v>
      </c>
      <c r="I238" t="s" s="15">
        <v>19</v>
      </c>
      <c r="J238" t="s" s="15">
        <v>29</v>
      </c>
      <c r="K238" s="16">
        <v>43091</v>
      </c>
      <c r="L238" s="19">
        <f>(R238-K238)/365</f>
        <v>0.2931506849315069</v>
      </c>
      <c r="M238" t="s" s="15">
        <f>IF(L238&gt;5,"5年以上",IF(L238&gt;2,"2-5年",IF(L238&gt;1,"1-2年",IF(L238&gt;0.5,"6-12个月",IF(L238&gt;0.25,"3-6个月","0-3个月")))))</f>
        <v>36</v>
      </c>
      <c r="N238" t="s" s="15">
        <v>1376</v>
      </c>
      <c r="O238" s="16">
        <v>43198</v>
      </c>
      <c r="P238" s="16">
        <v>43245</v>
      </c>
      <c r="Q238" s="16"/>
      <c r="R238" s="16">
        <v>43198</v>
      </c>
      <c r="S238" s="51"/>
      <c r="T238" s="44"/>
      <c r="U238" s="44"/>
    </row>
    <row r="239" ht="24.95" customHeight="1">
      <c r="A239" s="8">
        <v>238</v>
      </c>
      <c r="B239" t="s" s="15">
        <v>267</v>
      </c>
      <c r="C239" t="s" s="15">
        <v>757</v>
      </c>
      <c r="D239" s="16"/>
      <c r="E239" t="s" s="17">
        <v>1449</v>
      </c>
      <c r="F239" t="s" s="15">
        <v>199</v>
      </c>
      <c r="G239" t="s" s="15">
        <v>47</v>
      </c>
      <c r="H239" t="s" s="15">
        <v>31</v>
      </c>
      <c r="I239" t="s" s="15">
        <v>19</v>
      </c>
      <c r="J239" t="s" s="15">
        <v>29</v>
      </c>
      <c r="K239" s="16">
        <v>42159</v>
      </c>
      <c r="L239" s="19">
        <f>(R239-K239)/365</f>
        <v>2.846575342465754</v>
      </c>
      <c r="M239" t="s" s="15">
        <f>IF(L239&gt;5,"5年以上",IF(L239&gt;2,"2-5年",IF(L239&gt;1,"1-2年",IF(L239&gt;0.5,"6-12个月",IF(L239&gt;0.25,"3-6个月","0-3个月")))))</f>
        <v>25</v>
      </c>
      <c r="N239" t="s" s="15">
        <v>1376</v>
      </c>
      <c r="O239" s="16">
        <v>43159</v>
      </c>
      <c r="P239" s="16"/>
      <c r="Q239" s="16"/>
      <c r="R239" s="16">
        <v>43198</v>
      </c>
      <c r="S239" s="51"/>
      <c r="T239" s="44"/>
      <c r="U239" s="44"/>
    </row>
    <row r="240" ht="24.95" customHeight="1">
      <c r="A240" s="8">
        <v>239</v>
      </c>
      <c r="B240" t="s" s="15">
        <v>267</v>
      </c>
      <c r="C240" t="s" s="15">
        <v>1705</v>
      </c>
      <c r="D240" t="s" s="15">
        <v>1384</v>
      </c>
      <c r="E240" t="s" s="17">
        <v>1736</v>
      </c>
      <c r="F240" t="s" s="15">
        <v>279</v>
      </c>
      <c r="G240" t="s" s="15">
        <v>35</v>
      </c>
      <c r="H240" t="s" s="15">
        <v>1737</v>
      </c>
      <c r="I240" t="s" s="15">
        <v>19</v>
      </c>
      <c r="J240" t="s" s="15">
        <v>20</v>
      </c>
      <c r="K240" s="16">
        <v>43186</v>
      </c>
      <c r="L240" s="19">
        <f>(R240-K240)/365</f>
        <v>0.03287671232876712</v>
      </c>
      <c r="M240" t="s" s="15">
        <f>IF(L240&gt;5,"5年以上",IF(L240&gt;2,"2-5年",IF(L240&gt;1,"1-2年",IF(L240&gt;0.5,"6-12个月",IF(L240&gt;0.25,"3-6个月","0-3个月")))))</f>
        <v>60</v>
      </c>
      <c r="N240" t="s" s="15">
        <v>1390</v>
      </c>
      <c r="O240" t="s" s="15">
        <v>1390</v>
      </c>
      <c r="P240" s="16"/>
      <c r="Q240" s="16">
        <v>43186</v>
      </c>
      <c r="R240" s="16">
        <v>43198</v>
      </c>
      <c r="S240" s="51"/>
      <c r="T240" s="44"/>
      <c r="U240" s="44"/>
    </row>
    <row r="241" ht="24.95" customHeight="1">
      <c r="A241" s="8">
        <v>240</v>
      </c>
      <c r="B241" t="s" s="15">
        <v>267</v>
      </c>
      <c r="C241" t="s" s="15">
        <v>757</v>
      </c>
      <c r="D241" s="16"/>
      <c r="E241" t="s" s="17">
        <v>1511</v>
      </c>
      <c r="F241" t="s" s="15">
        <v>199</v>
      </c>
      <c r="G241" t="s" s="15">
        <v>47</v>
      </c>
      <c r="H241" t="s" s="15">
        <v>31</v>
      </c>
      <c r="I241" t="s" s="15">
        <v>19</v>
      </c>
      <c r="J241" t="s" s="15">
        <v>20</v>
      </c>
      <c r="K241" s="16">
        <v>42774</v>
      </c>
      <c r="L241" s="19">
        <f>(R241-K241)/365</f>
        <v>1.161643835616438</v>
      </c>
      <c r="M241" t="s" s="15">
        <f>IF(L241&gt;5,"5年以上",IF(L241&gt;2,"2-5年",IF(L241&gt;1,"1-2年",IF(L241&gt;0.5,"6-12个月",IF(L241&gt;0.25,"3-6个月","0-3个月")))))</f>
        <v>38</v>
      </c>
      <c r="N241" t="s" s="15">
        <v>1443</v>
      </c>
      <c r="O241" s="16"/>
      <c r="P241" s="16"/>
      <c r="Q241" s="16"/>
      <c r="R241" s="16">
        <v>43198</v>
      </c>
      <c r="S241" s="51"/>
      <c r="T241" s="44"/>
      <c r="U241" s="44"/>
    </row>
    <row r="242" ht="24.95" customHeight="1">
      <c r="A242" s="8">
        <v>241</v>
      </c>
      <c r="B242" t="s" s="3">
        <v>267</v>
      </c>
      <c r="C242" t="s" s="3">
        <v>1705</v>
      </c>
      <c r="D242" t="s" s="3">
        <v>1384</v>
      </c>
      <c r="E242" t="s" s="4">
        <v>1738</v>
      </c>
      <c r="F242" t="s" s="3">
        <v>279</v>
      </c>
      <c r="G242" t="s" s="3">
        <v>35</v>
      </c>
      <c r="H242" t="s" s="3">
        <v>968</v>
      </c>
      <c r="I242" t="s" s="3">
        <v>19</v>
      </c>
      <c r="J242" t="s" s="3">
        <v>20</v>
      </c>
      <c r="K242" s="31">
        <v>43167</v>
      </c>
      <c r="L242" s="36">
        <f>(R242-K242)/365</f>
        <v>0.08767123287671233</v>
      </c>
      <c r="M242" t="s" s="3">
        <f>IF(L242&gt;5,"5年以上",IF(L242&gt;2,"2-5年",IF(L242&gt;1,"1-2年",IF(L242&gt;0.5,"6-12个月",IF(L242&gt;0.25,"3-6个月","0-3个月")))))</f>
        <v>60</v>
      </c>
      <c r="N242" t="s" s="3">
        <v>1376</v>
      </c>
      <c r="O242" s="31">
        <v>43198</v>
      </c>
      <c r="P242" s="31">
        <v>43245</v>
      </c>
      <c r="Q242" s="31"/>
      <c r="R242" s="31">
        <v>43199</v>
      </c>
      <c r="S242" s="51"/>
      <c r="T242" s="44"/>
      <c r="U242" s="44"/>
    </row>
    <row r="243" ht="24.95" customHeight="1">
      <c r="A243" s="8">
        <v>242</v>
      </c>
      <c r="B243" t="s" s="15">
        <v>267</v>
      </c>
      <c r="C243" t="s" s="15">
        <v>1705</v>
      </c>
      <c r="D243" t="s" s="15">
        <v>1384</v>
      </c>
      <c r="E243" t="s" s="17">
        <v>1739</v>
      </c>
      <c r="F243" t="s" s="15">
        <v>279</v>
      </c>
      <c r="G243" t="s" s="15">
        <v>35</v>
      </c>
      <c r="H243" t="s" s="15">
        <v>1737</v>
      </c>
      <c r="I243" t="s" s="15">
        <v>19</v>
      </c>
      <c r="J243" t="s" s="15">
        <v>20</v>
      </c>
      <c r="K243" s="16">
        <v>43172</v>
      </c>
      <c r="L243" s="19">
        <f>(R243-K243)/365</f>
        <v>0.07397260273972603</v>
      </c>
      <c r="M243" t="s" s="15">
        <f>IF(L243&gt;5,"5年以上",IF(L243&gt;2,"2-5年",IF(L243&gt;1,"1-2年",IF(L243&gt;0.5,"6-12个月",IF(L243&gt;0.25,"3-6个月","0-3个月")))))</f>
        <v>60</v>
      </c>
      <c r="N243" t="s" s="15">
        <v>1376</v>
      </c>
      <c r="O243" s="16">
        <v>43198</v>
      </c>
      <c r="P243" s="16">
        <v>43245</v>
      </c>
      <c r="Q243" s="16"/>
      <c r="R243" s="16">
        <v>43199</v>
      </c>
      <c r="S243" s="51"/>
      <c r="T243" s="44"/>
      <c r="U243" s="44"/>
    </row>
    <row r="244" ht="24.95" customHeight="1">
      <c r="A244" s="8">
        <v>243</v>
      </c>
      <c r="B244" t="s" s="15">
        <v>267</v>
      </c>
      <c r="C244" t="s" s="15">
        <v>502</v>
      </c>
      <c r="D244" t="s" s="15">
        <v>1384</v>
      </c>
      <c r="E244" t="s" s="17">
        <v>1430</v>
      </c>
      <c r="F244" t="s" s="15">
        <v>292</v>
      </c>
      <c r="G244" t="s" s="15">
        <v>97</v>
      </c>
      <c r="H244" t="s" s="15">
        <v>503</v>
      </c>
      <c r="I244" t="s" s="15">
        <v>19</v>
      </c>
      <c r="J244" t="s" s="15">
        <v>20</v>
      </c>
      <c r="K244" s="16">
        <v>42706</v>
      </c>
      <c r="L244" s="19">
        <f>(R244-K244)/365</f>
        <v>1.350684931506849</v>
      </c>
      <c r="M244" t="s" s="15">
        <f>IF(L244&gt;5,"5年以上",IF(L244&gt;2,"2-5年",IF(L244&gt;1,"1-2年",IF(L244&gt;0.5,"6-12个月",IF(L244&gt;0.25,"3-6个月","0-3个月")))))</f>
        <v>38</v>
      </c>
      <c r="N244" t="s" s="15">
        <v>1376</v>
      </c>
      <c r="O244" s="16">
        <v>43198</v>
      </c>
      <c r="P244" s="16">
        <v>43245</v>
      </c>
      <c r="Q244" s="16"/>
      <c r="R244" s="16">
        <v>43199</v>
      </c>
      <c r="S244" s="51"/>
      <c r="T244" s="44"/>
      <c r="U244" s="44"/>
    </row>
    <row r="245" ht="24.95" customHeight="1">
      <c r="A245" s="8">
        <v>244</v>
      </c>
      <c r="B245" t="s" s="15">
        <v>267</v>
      </c>
      <c r="C245" t="s" s="15">
        <v>787</v>
      </c>
      <c r="D245" t="s" s="15">
        <v>1384</v>
      </c>
      <c r="E245" t="s" s="17">
        <v>1740</v>
      </c>
      <c r="F245" t="s" s="15">
        <v>279</v>
      </c>
      <c r="G245" t="s" s="15">
        <v>35</v>
      </c>
      <c r="H245" t="s" s="15">
        <v>1188</v>
      </c>
      <c r="I245" t="s" s="15">
        <v>19</v>
      </c>
      <c r="J245" t="s" s="15">
        <v>20</v>
      </c>
      <c r="K245" s="16">
        <v>43193</v>
      </c>
      <c r="L245" s="19">
        <f>(R245-K245)/365</f>
        <v>0.01643835616438356</v>
      </c>
      <c r="M245" t="s" s="15">
        <f>IF(L245&gt;5,"5年以上",IF(L245&gt;2,"2-5年",IF(L245&gt;1,"1-2年",IF(L245&gt;0.5,"6-12个月",IF(L245&gt;0.25,"3-6个月","0-3个月")))))</f>
        <v>60</v>
      </c>
      <c r="N245" t="s" s="15">
        <v>1390</v>
      </c>
      <c r="O245" t="s" s="15">
        <v>1390</v>
      </c>
      <c r="P245" s="16"/>
      <c r="Q245" s="16">
        <v>43194</v>
      </c>
      <c r="R245" s="16">
        <v>43199</v>
      </c>
      <c r="S245" s="51"/>
      <c r="T245" s="44"/>
      <c r="U245" s="44"/>
    </row>
    <row r="246" ht="24.95" customHeight="1">
      <c r="A246" s="8">
        <v>245</v>
      </c>
      <c r="B246" t="s" s="3">
        <v>15</v>
      </c>
      <c r="C246" t="s" s="3">
        <v>45</v>
      </c>
      <c r="D246" s="31"/>
      <c r="E246" t="s" s="4">
        <v>1741</v>
      </c>
      <c r="F246" t="s" s="3">
        <v>199</v>
      </c>
      <c r="G246" t="s" s="3">
        <v>47</v>
      </c>
      <c r="H246" t="s" s="3">
        <v>46</v>
      </c>
      <c r="I246" t="s" s="3">
        <v>19</v>
      </c>
      <c r="J246" t="s" s="3">
        <v>20</v>
      </c>
      <c r="K246" s="31">
        <v>42726</v>
      </c>
      <c r="L246" s="36">
        <f>(R246-K246)/365</f>
        <v>1.298630136986301</v>
      </c>
      <c r="M246" t="s" s="3">
        <f>IF(L246&gt;5,"5年以上",IF(L246&gt;2,"2-5年",IF(L246&gt;1,"1-2年",IF(L246&gt;0.5,"6-12个月",IF(L246&gt;0.25,"3-6个月","0-3个月")))))</f>
        <v>38</v>
      </c>
      <c r="N246" t="s" s="3">
        <v>1376</v>
      </c>
      <c r="O246" s="31">
        <v>43199</v>
      </c>
      <c r="P246" s="31">
        <v>43245</v>
      </c>
      <c r="Q246" s="31"/>
      <c r="R246" s="31">
        <v>43200</v>
      </c>
      <c r="S246" s="51"/>
      <c r="T246" s="44"/>
      <c r="U246" s="44"/>
    </row>
    <row r="247" ht="24.95" customHeight="1">
      <c r="A247" s="8">
        <v>246</v>
      </c>
      <c r="B247" t="s" s="15">
        <v>267</v>
      </c>
      <c r="C247" t="s" s="15">
        <v>769</v>
      </c>
      <c r="D247" t="s" s="15">
        <v>319</v>
      </c>
      <c r="E247" t="s" s="17">
        <v>1742</v>
      </c>
      <c r="F247" t="s" s="15">
        <v>279</v>
      </c>
      <c r="G247" t="s" s="15">
        <v>35</v>
      </c>
      <c r="H247" t="s" s="15">
        <v>1082</v>
      </c>
      <c r="I247" t="s" s="15">
        <v>19</v>
      </c>
      <c r="J247" t="s" s="15">
        <v>20</v>
      </c>
      <c r="K247" s="16">
        <v>43194</v>
      </c>
      <c r="L247" s="19">
        <f>(R247-K247)/365</f>
        <v>0.01643835616438356</v>
      </c>
      <c r="M247" t="s" s="15">
        <f>IF(L247&gt;5,"5年以上",IF(L247&gt;2,"2-5年",IF(L247&gt;1,"1-2年",IF(L247&gt;0.5,"6-12个月",IF(L247&gt;0.25,"3-6个月","0-3个月")))))</f>
        <v>60</v>
      </c>
      <c r="N247" t="s" s="15">
        <v>1390</v>
      </c>
      <c r="O247" t="s" s="15">
        <v>1390</v>
      </c>
      <c r="P247" s="16"/>
      <c r="Q247" s="16">
        <v>43199</v>
      </c>
      <c r="R247" s="16">
        <v>43200</v>
      </c>
      <c r="S247" s="51"/>
      <c r="T247" s="44"/>
      <c r="U247" s="44"/>
    </row>
    <row r="248" ht="24.95" customHeight="1">
      <c r="A248" s="8">
        <v>247</v>
      </c>
      <c r="B248" t="s" s="15">
        <v>267</v>
      </c>
      <c r="C248" t="s" s="15">
        <v>1743</v>
      </c>
      <c r="D248" t="s" s="15">
        <v>640</v>
      </c>
      <c r="E248" t="s" s="17">
        <v>1744</v>
      </c>
      <c r="F248" t="s" s="15">
        <v>279</v>
      </c>
      <c r="G248" t="s" s="15">
        <v>35</v>
      </c>
      <c r="H248" t="s" s="15">
        <v>1745</v>
      </c>
      <c r="I248" t="s" s="15">
        <v>19</v>
      </c>
      <c r="J248" t="s" s="15">
        <v>20</v>
      </c>
      <c r="K248" s="16">
        <v>43199</v>
      </c>
      <c r="L248" s="19">
        <f>(R248-K248)/365</f>
        <v>0.00273972602739726</v>
      </c>
      <c r="M248" t="s" s="15">
        <f>IF(L248&gt;5,"5年以上",IF(L248&gt;2,"2-5年",IF(L248&gt;1,"1-2年",IF(L248&gt;0.5,"6-12个月",IF(L248&gt;0.25,"3-6个月","0-3个月")))))</f>
        <v>60</v>
      </c>
      <c r="N248" t="s" s="15">
        <v>1390</v>
      </c>
      <c r="O248" t="s" s="15">
        <v>1390</v>
      </c>
      <c r="P248" s="16"/>
      <c r="Q248" s="16">
        <v>43200</v>
      </c>
      <c r="R248" s="16">
        <v>43200</v>
      </c>
      <c r="S248" s="51"/>
      <c r="T248" s="44"/>
      <c r="U248" s="44"/>
    </row>
    <row r="249" ht="24.95" customHeight="1">
      <c r="A249" s="8">
        <v>248</v>
      </c>
      <c r="B249" t="s" s="15">
        <v>267</v>
      </c>
      <c r="C249" t="s" s="15">
        <v>1600</v>
      </c>
      <c r="D249" t="s" s="15">
        <v>396</v>
      </c>
      <c r="E249" t="s" s="17">
        <v>1632</v>
      </c>
      <c r="F249" t="s" s="15">
        <v>279</v>
      </c>
      <c r="G249" t="s" s="15">
        <v>35</v>
      </c>
      <c r="H249" t="s" s="15">
        <v>1746</v>
      </c>
      <c r="I249" t="s" s="15">
        <v>19</v>
      </c>
      <c r="J249" t="s" s="15">
        <v>20</v>
      </c>
      <c r="K249" s="16">
        <v>43118</v>
      </c>
      <c r="L249" s="19">
        <f>(R249-K249)/365</f>
        <v>0.2246575342465753</v>
      </c>
      <c r="M249" t="s" s="15">
        <f>IF(L249&gt;5,"5年以上",IF(L249&gt;2,"2-5年",IF(L249&gt;1,"1-2年",IF(L249&gt;0.5,"6-12个月",IF(L249&gt;0.25,"3-6个月","0-3个月")))))</f>
        <v>60</v>
      </c>
      <c r="N249" t="s" s="15">
        <v>1390</v>
      </c>
      <c r="O249" t="s" s="15">
        <v>1390</v>
      </c>
      <c r="P249" s="16"/>
      <c r="Q249" s="16">
        <v>43196</v>
      </c>
      <c r="R249" s="16">
        <v>43200</v>
      </c>
      <c r="S249" s="51"/>
      <c r="T249" s="44"/>
      <c r="U249" s="44"/>
    </row>
    <row r="250" ht="24.95" customHeight="1">
      <c r="A250" s="8">
        <v>249</v>
      </c>
      <c r="B250" t="s" s="15">
        <v>267</v>
      </c>
      <c r="C250" t="s" s="15">
        <v>1600</v>
      </c>
      <c r="D250" t="s" s="15">
        <v>396</v>
      </c>
      <c r="E250" t="s" s="17">
        <v>1672</v>
      </c>
      <c r="F250" t="s" s="15">
        <v>279</v>
      </c>
      <c r="G250" t="s" s="15">
        <v>35</v>
      </c>
      <c r="H250" t="s" s="15">
        <v>1746</v>
      </c>
      <c r="I250" t="s" s="15">
        <v>19</v>
      </c>
      <c r="J250" t="s" s="15">
        <v>20</v>
      </c>
      <c r="K250" s="16">
        <v>43118</v>
      </c>
      <c r="L250" s="19">
        <f>(R250-K250)/365</f>
        <v>0.2246575342465753</v>
      </c>
      <c r="M250" t="s" s="15">
        <f>IF(L250&gt;5,"5年以上",IF(L250&gt;2,"2-5年",IF(L250&gt;1,"1-2年",IF(L250&gt;0.5,"6-12个月",IF(L250&gt;0.25,"3-6个月","0-3个月")))))</f>
        <v>60</v>
      </c>
      <c r="N250" t="s" s="15">
        <v>1390</v>
      </c>
      <c r="O250" t="s" s="15">
        <v>1390</v>
      </c>
      <c r="P250" s="16"/>
      <c r="Q250" s="16">
        <v>43196</v>
      </c>
      <c r="R250" s="16">
        <v>43200</v>
      </c>
      <c r="S250" s="51"/>
      <c r="T250" s="44"/>
      <c r="U250" s="44"/>
    </row>
    <row r="251" ht="24.95" customHeight="1">
      <c r="A251" s="8">
        <v>250</v>
      </c>
      <c r="B251" t="s" s="15">
        <v>15</v>
      </c>
      <c r="C251" t="s" s="15">
        <v>1603</v>
      </c>
      <c r="D251" s="16"/>
      <c r="E251" t="s" s="17">
        <v>1747</v>
      </c>
      <c r="F251" t="s" s="15">
        <v>35</v>
      </c>
      <c r="G251" t="s" s="15">
        <v>35</v>
      </c>
      <c r="H251" t="s" s="15">
        <v>384</v>
      </c>
      <c r="I251" t="s" s="15">
        <v>19</v>
      </c>
      <c r="J251" t="s" s="15">
        <v>29</v>
      </c>
      <c r="K251" s="16">
        <v>43198</v>
      </c>
      <c r="L251" s="19">
        <f>(R251-K251)/365</f>
        <v>0.005479452054794521</v>
      </c>
      <c r="M251" t="s" s="15">
        <f>IF(L251&gt;5,"5年以上",IF(L251&gt;2,"2-5年",IF(L251&gt;1,"1-2年",IF(L251&gt;0.5,"6-12个月",IF(L251&gt;0.25,"3-6个月","0-3个月")))))</f>
        <v>60</v>
      </c>
      <c r="N251" t="s" s="15">
        <v>1390</v>
      </c>
      <c r="O251" t="s" s="15">
        <v>1390</v>
      </c>
      <c r="P251" s="25"/>
      <c r="Q251" s="16">
        <v>43200</v>
      </c>
      <c r="R251" s="16">
        <v>43200</v>
      </c>
      <c r="S251" s="51"/>
      <c r="T251" s="44"/>
      <c r="U251" s="44"/>
    </row>
    <row r="252" ht="24.95" customHeight="1">
      <c r="A252" s="8">
        <v>251</v>
      </c>
      <c r="B252" t="s" s="3">
        <v>267</v>
      </c>
      <c r="C252" t="s" s="3">
        <v>582</v>
      </c>
      <c r="D252" t="s" s="3">
        <v>313</v>
      </c>
      <c r="E252" t="s" s="4">
        <v>1748</v>
      </c>
      <c r="F252" t="s" s="3">
        <v>315</v>
      </c>
      <c r="G252" t="s" s="3">
        <v>35</v>
      </c>
      <c r="H252" t="s" s="3">
        <v>1358</v>
      </c>
      <c r="I252" t="s" s="3">
        <v>313</v>
      </c>
      <c r="J252" t="s" s="3">
        <v>20</v>
      </c>
      <c r="K252" s="31">
        <v>43167</v>
      </c>
      <c r="L252" s="36">
        <f>(R252-K252)/365</f>
        <v>0.09315068493150686</v>
      </c>
      <c r="M252" t="s" s="3">
        <f>IF(L252&gt;5,"5年以上",IF(L252&gt;2,"2-5年",IF(L252&gt;1,"1-2年",IF(L252&gt;0.5,"6-12个月",IF(L252&gt;0.25,"3-6个月","0-3个月")))))</f>
        <v>60</v>
      </c>
      <c r="N252" t="s" s="3">
        <v>1376</v>
      </c>
      <c r="O252" s="31">
        <v>43198</v>
      </c>
      <c r="P252" s="31">
        <v>43245</v>
      </c>
      <c r="Q252" s="31"/>
      <c r="R252" s="31">
        <v>43201</v>
      </c>
      <c r="S252" s="51"/>
      <c r="T252" s="44"/>
      <c r="U252" s="44"/>
    </row>
    <row r="253" ht="24.95" customHeight="1">
      <c r="A253" s="8">
        <v>252</v>
      </c>
      <c r="B253" t="s" s="15">
        <v>267</v>
      </c>
      <c r="C253" t="s" s="15">
        <v>1749</v>
      </c>
      <c r="D253" s="16"/>
      <c r="E253" t="s" s="17">
        <v>1750</v>
      </c>
      <c r="F253" t="s" s="15">
        <v>279</v>
      </c>
      <c r="G253" t="s" s="15">
        <v>35</v>
      </c>
      <c r="H253" t="s" s="15">
        <v>442</v>
      </c>
      <c r="I253" t="s" s="15">
        <v>19</v>
      </c>
      <c r="J253" t="s" s="15">
        <v>20</v>
      </c>
      <c r="K253" s="16">
        <v>43181</v>
      </c>
      <c r="L253" s="19">
        <f>(R253-K253)/365</f>
        <v>0.0547945205479452</v>
      </c>
      <c r="M253" t="s" s="15">
        <f>IF(L253&gt;5,"5年以上",IF(L253&gt;2,"2-5年",IF(L253&gt;1,"1-2年",IF(L253&gt;0.5,"6-12个月",IF(L253&gt;0.25,"3-6个月","0-3个月")))))</f>
        <v>60</v>
      </c>
      <c r="N253" t="s" s="15">
        <v>1376</v>
      </c>
      <c r="O253" s="16">
        <v>43199</v>
      </c>
      <c r="P253" s="16">
        <v>43245</v>
      </c>
      <c r="Q253" s="16"/>
      <c r="R253" s="16">
        <v>43201</v>
      </c>
      <c r="S253" s="51"/>
      <c r="T253" s="44"/>
      <c r="U253" s="44"/>
    </row>
    <row r="254" ht="24.95" customHeight="1">
      <c r="A254" s="8">
        <v>253</v>
      </c>
      <c r="B254" t="s" s="3">
        <v>137</v>
      </c>
      <c r="C254" t="s" s="3">
        <v>149</v>
      </c>
      <c r="D254" s="31"/>
      <c r="E254" t="s" s="4">
        <v>1751</v>
      </c>
      <c r="F254" t="s" s="3">
        <v>152</v>
      </c>
      <c r="G254" t="s" s="3">
        <v>35</v>
      </c>
      <c r="H254" t="s" s="3">
        <v>145</v>
      </c>
      <c r="I254" t="s" s="3">
        <v>19</v>
      </c>
      <c r="J254" t="s" s="3">
        <v>29</v>
      </c>
      <c r="K254" s="31">
        <v>41153</v>
      </c>
      <c r="L254" s="36">
        <f>(R254-K254)/365</f>
        <v>5.613698630136986</v>
      </c>
      <c r="M254" t="s" s="3">
        <f>IF(L254&gt;5,"5年以上",IF(L254&gt;2,"2-5年",IF(L254&gt;1,"1-2年",IF(L254&gt;0.5,"6-12个月",IF(L254&gt;0.25,"3-6个月","0-3个月")))))</f>
        <v>21</v>
      </c>
      <c r="N254" t="s" s="3">
        <v>1376</v>
      </c>
      <c r="O254" s="31">
        <v>43100</v>
      </c>
      <c r="P254" s="31"/>
      <c r="Q254" s="31"/>
      <c r="R254" s="31">
        <v>43202</v>
      </c>
      <c r="S254" s="51"/>
      <c r="T254" s="44"/>
      <c r="U254" s="44"/>
    </row>
    <row r="255" ht="24.95" customHeight="1">
      <c r="A255" s="8">
        <v>254</v>
      </c>
      <c r="B255" t="s" s="15">
        <v>267</v>
      </c>
      <c r="C255" t="s" s="15">
        <v>1382</v>
      </c>
      <c r="D255" t="s" s="15">
        <v>313</v>
      </c>
      <c r="E255" t="s" s="17">
        <v>1752</v>
      </c>
      <c r="F255" t="s" s="15">
        <v>315</v>
      </c>
      <c r="G255" t="s" s="15">
        <v>35</v>
      </c>
      <c r="H255" t="s" s="15">
        <v>478</v>
      </c>
      <c r="I255" t="s" s="15">
        <v>313</v>
      </c>
      <c r="J255" t="s" s="15">
        <v>20</v>
      </c>
      <c r="K255" s="16">
        <v>43171</v>
      </c>
      <c r="L255" s="19">
        <f>(R255-K255)/365</f>
        <v>0.08493150684931507</v>
      </c>
      <c r="M255" t="s" s="15">
        <f>IF(L255&gt;5,"5年以上",IF(L255&gt;2,"2-5年",IF(L255&gt;1,"1-2年",IF(L255&gt;0.5,"6-12个月",IF(L255&gt;0.25,"3-6个月","0-3个月")))))</f>
        <v>60</v>
      </c>
      <c r="N255" t="s" s="15">
        <v>1376</v>
      </c>
      <c r="O255" s="16">
        <v>43199</v>
      </c>
      <c r="P255" s="16">
        <v>43245</v>
      </c>
      <c r="Q255" s="16"/>
      <c r="R255" s="16">
        <v>43202</v>
      </c>
      <c r="S255" s="51"/>
      <c r="T255" s="44"/>
      <c r="U255" s="44"/>
    </row>
    <row r="256" ht="24.95" customHeight="1">
      <c r="A256" s="8">
        <v>255</v>
      </c>
      <c r="B256" t="s" s="15">
        <v>94</v>
      </c>
      <c r="C256" t="s" s="15">
        <v>26</v>
      </c>
      <c r="D256" s="16"/>
      <c r="E256" t="s" s="17">
        <v>1753</v>
      </c>
      <c r="F256" t="s" s="15">
        <v>34</v>
      </c>
      <c r="G256" t="s" s="15">
        <v>35</v>
      </c>
      <c r="H256" t="s" s="15">
        <v>1700</v>
      </c>
      <c r="I256" t="s" s="15">
        <v>19</v>
      </c>
      <c r="J256" t="s" s="15">
        <v>29</v>
      </c>
      <c r="K256" s="16">
        <v>42866</v>
      </c>
      <c r="L256" s="19">
        <f>(R256-K256)/365</f>
        <v>0.9205479452054794</v>
      </c>
      <c r="M256" t="s" s="15">
        <f>IF(L256&gt;5,"5年以上",IF(L256&gt;2,"2-5年",IF(L256&gt;1,"1-2年",IF(L256&gt;0.5,"6-12个月",IF(L256&gt;0.25,"3-6个月","0-3个月")))))</f>
        <v>54</v>
      </c>
      <c r="N256" t="s" s="15">
        <v>1376</v>
      </c>
      <c r="O256" s="16">
        <v>43202</v>
      </c>
      <c r="P256" s="16">
        <v>43245</v>
      </c>
      <c r="Q256" s="16"/>
      <c r="R256" s="16">
        <v>43202</v>
      </c>
      <c r="S256" s="51"/>
      <c r="T256" s="44"/>
      <c r="U256" s="44"/>
    </row>
    <row r="257" ht="24.95" customHeight="1">
      <c r="A257" s="8">
        <v>256</v>
      </c>
      <c r="B257" t="s" s="15">
        <v>267</v>
      </c>
      <c r="C257" t="s" s="15">
        <v>1679</v>
      </c>
      <c r="D257" t="s" s="15">
        <v>640</v>
      </c>
      <c r="E257" t="s" s="15">
        <v>1754</v>
      </c>
      <c r="F257" t="s" s="15">
        <v>279</v>
      </c>
      <c r="G257" t="s" s="15">
        <v>35</v>
      </c>
      <c r="H257" t="s" s="15">
        <v>1681</v>
      </c>
      <c r="I257" t="s" s="15">
        <v>19</v>
      </c>
      <c r="J257" t="s" s="15">
        <v>20</v>
      </c>
      <c r="K257" s="16">
        <v>43178</v>
      </c>
      <c r="L257" s="19">
        <f>(R257-K257)/365</f>
        <v>0.06575342465753424</v>
      </c>
      <c r="M257" t="s" s="15">
        <f>IF(L257&gt;5,"5年以上",IF(L257&gt;2,"2-5年",IF(L257&gt;1,"1-2年",IF(L257&gt;0.5,"6-12个月",IF(L257&gt;0.25,"3-6个月","0-3个月")))))</f>
        <v>60</v>
      </c>
      <c r="N257" t="s" s="15">
        <v>1390</v>
      </c>
      <c r="O257" t="s" s="15">
        <v>1390</v>
      </c>
      <c r="P257" s="25"/>
      <c r="Q257" s="16">
        <v>43201</v>
      </c>
      <c r="R257" s="16">
        <v>43202</v>
      </c>
      <c r="S257" s="51"/>
      <c r="T257" s="44"/>
      <c r="U257" s="44"/>
    </row>
    <row r="258" ht="24.95" customHeight="1">
      <c r="A258" s="8">
        <v>257</v>
      </c>
      <c r="B258" t="s" s="3">
        <v>267</v>
      </c>
      <c r="C258" t="s" s="3">
        <v>907</v>
      </c>
      <c r="D258" s="31"/>
      <c r="E258" t="s" s="4">
        <v>1755</v>
      </c>
      <c r="F258" t="s" s="3">
        <v>279</v>
      </c>
      <c r="G258" t="s" s="3">
        <v>35</v>
      </c>
      <c r="H258" t="s" s="3">
        <v>1442</v>
      </c>
      <c r="I258" t="s" s="3">
        <v>19</v>
      </c>
      <c r="J258" t="s" s="3">
        <v>20</v>
      </c>
      <c r="K258" s="31">
        <v>43172</v>
      </c>
      <c r="L258" s="36">
        <f>(R258-K258)/365</f>
        <v>0.08493150684931507</v>
      </c>
      <c r="M258" t="s" s="3">
        <f>IF(L258&gt;5,"5年以上",IF(L258&gt;2,"2-5年",IF(L258&gt;1,"1-2年",IF(L258&gt;0.5,"6-12个月",IF(L258&gt;0.25,"3-6个月","0-3个月")))))</f>
        <v>60</v>
      </c>
      <c r="N258" t="s" s="3">
        <v>1376</v>
      </c>
      <c r="O258" s="31">
        <v>43199</v>
      </c>
      <c r="P258" s="31">
        <v>43245</v>
      </c>
      <c r="Q258" s="31"/>
      <c r="R258" s="31">
        <v>43203</v>
      </c>
      <c r="S258" s="51"/>
      <c r="T258" s="44"/>
      <c r="U258" s="44"/>
    </row>
    <row r="259" ht="24.95" customHeight="1">
      <c r="A259" s="8">
        <v>258</v>
      </c>
      <c r="B259" t="s" s="15">
        <v>1220</v>
      </c>
      <c r="C259" t="s" s="15">
        <v>1221</v>
      </c>
      <c r="D259" t="s" s="15">
        <v>1232</v>
      </c>
      <c r="E259" t="s" s="17">
        <v>1756</v>
      </c>
      <c r="F259" t="s" s="15">
        <v>1159</v>
      </c>
      <c r="G259" t="s" s="15">
        <v>35</v>
      </c>
      <c r="H259" t="s" s="15">
        <v>1233</v>
      </c>
      <c r="I259" t="s" s="15">
        <v>19</v>
      </c>
      <c r="J259" t="s" s="15">
        <v>29</v>
      </c>
      <c r="K259" s="16">
        <v>42891</v>
      </c>
      <c r="L259" s="19">
        <f>(R259-K259)/365</f>
        <v>0.8547945205479452</v>
      </c>
      <c r="M259" t="s" s="15">
        <f>IF(L259&gt;5,"5年以上",IF(L259&gt;2,"2-5年",IF(L259&gt;1,"1-2年",IF(L259&gt;0.5,"6-12个月",IF(L259&gt;0.25,"3-6个月","0-3个月")))))</f>
        <v>54</v>
      </c>
      <c r="N259" t="s" s="15">
        <v>1376</v>
      </c>
      <c r="O259" s="16">
        <v>43190</v>
      </c>
      <c r="P259" s="16">
        <v>43245</v>
      </c>
      <c r="Q259" s="16"/>
      <c r="R259" s="16">
        <v>43203</v>
      </c>
      <c r="S259" s="51"/>
      <c r="T259" s="44"/>
      <c r="U259" s="44"/>
    </row>
    <row r="260" ht="24.95" customHeight="1">
      <c r="A260" s="8">
        <v>259</v>
      </c>
      <c r="B260" t="s" s="15">
        <v>267</v>
      </c>
      <c r="C260" t="s" s="15">
        <v>1452</v>
      </c>
      <c r="D260" t="s" s="15">
        <v>277</v>
      </c>
      <c r="E260" t="s" s="17">
        <v>1757</v>
      </c>
      <c r="F260" t="s" s="15">
        <v>279</v>
      </c>
      <c r="G260" t="s" s="15">
        <v>35</v>
      </c>
      <c r="H260" t="s" s="15">
        <v>1758</v>
      </c>
      <c r="I260" t="s" s="15">
        <v>1405</v>
      </c>
      <c r="J260" t="s" s="15">
        <v>29</v>
      </c>
      <c r="K260" s="16">
        <v>42590</v>
      </c>
      <c r="L260" s="19">
        <f>(R260-K260)/365</f>
        <v>1.679452054794521</v>
      </c>
      <c r="M260" t="s" s="15">
        <f>IF(L260&gt;5,"5年以上",IF(L260&gt;2,"2-5年",IF(L260&gt;1,"1-2年",IF(L260&gt;0.5,"6-12个月",IF(L260&gt;0.25,"3-6个月","0-3个月")))))</f>
        <v>38</v>
      </c>
      <c r="N260" t="s" s="17">
        <v>1494</v>
      </c>
      <c r="O260" s="16">
        <v>43201</v>
      </c>
      <c r="P260" s="25"/>
      <c r="Q260" s="16"/>
      <c r="R260" s="16">
        <v>43203</v>
      </c>
      <c r="S260" s="51"/>
      <c r="T260" s="44"/>
      <c r="U260" s="44"/>
    </row>
    <row r="261" ht="24.95" customHeight="1">
      <c r="A261" s="8">
        <v>260</v>
      </c>
      <c r="B261" t="s" s="15">
        <v>1253</v>
      </c>
      <c r="C261" t="s" s="15">
        <v>1759</v>
      </c>
      <c r="D261" s="16"/>
      <c r="E261" t="s" s="17">
        <v>1760</v>
      </c>
      <c r="F261" t="s" s="15">
        <v>199</v>
      </c>
      <c r="G261" t="s" s="15">
        <v>47</v>
      </c>
      <c r="H261" t="s" s="15">
        <v>1316</v>
      </c>
      <c r="I261" t="s" s="15">
        <v>1317</v>
      </c>
      <c r="J261" t="s" s="15">
        <v>20</v>
      </c>
      <c r="K261" s="16">
        <v>42780</v>
      </c>
      <c r="L261" s="19">
        <f>(R261-K261)/365</f>
        <v>1.158904109589041</v>
      </c>
      <c r="M261" t="s" s="15">
        <f>IF(L261&gt;5,"5年以上",IF(L261&gt;2,"2-5年",IF(L261&gt;1,"1-2年",IF(L261&gt;0.5,"6-12个月",IF(L261&gt;0.25,"3-6个月","0-3个月")))))</f>
        <v>38</v>
      </c>
      <c r="N261" t="s" s="15">
        <v>1376</v>
      </c>
      <c r="O261" s="16">
        <v>43204</v>
      </c>
      <c r="P261" s="16">
        <v>43280</v>
      </c>
      <c r="Q261" s="16"/>
      <c r="R261" s="16">
        <v>43203</v>
      </c>
      <c r="S261" s="51"/>
      <c r="T261" s="44"/>
      <c r="U261" s="44"/>
    </row>
    <row r="262" ht="24.95" customHeight="1">
      <c r="A262" s="8">
        <v>261</v>
      </c>
      <c r="B262" t="s" s="15">
        <v>1220</v>
      </c>
      <c r="C262" t="s" s="15">
        <v>1221</v>
      </c>
      <c r="D262" t="s" s="15">
        <v>1232</v>
      </c>
      <c r="E262" t="s" s="17">
        <v>1761</v>
      </c>
      <c r="F262" t="s" s="15">
        <v>1159</v>
      </c>
      <c r="G262" t="s" s="15">
        <v>35</v>
      </c>
      <c r="H262" t="s" s="15">
        <v>1233</v>
      </c>
      <c r="I262" t="s" s="15">
        <v>19</v>
      </c>
      <c r="J262" t="s" s="15">
        <v>20</v>
      </c>
      <c r="K262" s="16">
        <v>43181</v>
      </c>
      <c r="L262" s="19">
        <f>(R262-K262)/365</f>
        <v>0.06027397260273973</v>
      </c>
      <c r="M262" t="s" s="15">
        <f>IF(L262&gt;5,"5年以上",IF(L262&gt;2,"2-5年",IF(L262&gt;1,"1-2年",IF(L262&gt;0.5,"6-12个月",IF(L262&gt;0.25,"3-6个月","0-3个月")))))</f>
        <v>60</v>
      </c>
      <c r="N262" t="s" s="15">
        <v>1390</v>
      </c>
      <c r="O262" t="s" s="15">
        <v>1390</v>
      </c>
      <c r="P262" s="25"/>
      <c r="Q262" s="16">
        <v>43202</v>
      </c>
      <c r="R262" s="16">
        <v>43203</v>
      </c>
      <c r="S262" s="51"/>
      <c r="T262" s="44"/>
      <c r="U262" s="44"/>
    </row>
    <row r="263" ht="24.95" customHeight="1">
      <c r="A263" s="8">
        <v>262</v>
      </c>
      <c r="B263" t="s" s="15">
        <v>267</v>
      </c>
      <c r="C263" t="s" s="15">
        <v>1577</v>
      </c>
      <c r="D263" t="s" s="15">
        <v>277</v>
      </c>
      <c r="E263" t="s" s="17">
        <v>1762</v>
      </c>
      <c r="F263" t="s" s="15">
        <v>279</v>
      </c>
      <c r="G263" t="s" s="15">
        <v>35</v>
      </c>
      <c r="H263" t="s" s="15">
        <v>664</v>
      </c>
      <c r="I263" t="s" s="15">
        <v>19</v>
      </c>
      <c r="J263" t="s" s="15">
        <v>29</v>
      </c>
      <c r="K263" s="16">
        <v>43200</v>
      </c>
      <c r="L263" s="19">
        <f>(R263-K263)/365</f>
        <v>0.00821917808219178</v>
      </c>
      <c r="M263" t="s" s="15">
        <f>IF(L263&gt;5,"5年以上",IF(L263&gt;2,"2-5年",IF(L263&gt;1,"1-2年",IF(L263&gt;0.5,"6-12个月",IF(L263&gt;0.25,"3-6个月","0-3个月")))))</f>
        <v>60</v>
      </c>
      <c r="N263" t="s" s="15">
        <v>1390</v>
      </c>
      <c r="O263" t="s" s="15">
        <v>1390</v>
      </c>
      <c r="P263" s="25"/>
      <c r="Q263" s="16">
        <v>43201</v>
      </c>
      <c r="R263" s="16">
        <v>43203</v>
      </c>
      <c r="S263" s="51"/>
      <c r="T263" s="44"/>
      <c r="U263" s="44"/>
    </row>
    <row r="264" ht="24.95" customHeight="1">
      <c r="A264" s="8">
        <v>263</v>
      </c>
      <c r="B264" t="s" s="3">
        <v>267</v>
      </c>
      <c r="C264" t="s" s="3">
        <v>606</v>
      </c>
      <c r="D264" s="31"/>
      <c r="E264" t="s" s="4">
        <v>1763</v>
      </c>
      <c r="F264" t="s" s="3">
        <v>279</v>
      </c>
      <c r="G264" t="s" s="3">
        <v>35</v>
      </c>
      <c r="H264" t="s" s="3">
        <v>1708</v>
      </c>
      <c r="I264" t="s" s="3">
        <v>19</v>
      </c>
      <c r="J264" t="s" s="3">
        <v>20</v>
      </c>
      <c r="K264" s="31">
        <v>43173</v>
      </c>
      <c r="L264" s="36">
        <f>(R264-K264)/365</f>
        <v>0.09041095890410959</v>
      </c>
      <c r="M264" t="s" s="3">
        <f>IF(L264&gt;5,"5年以上",IF(L264&gt;2,"2-5年",IF(L264&gt;1,"1-2年",IF(L264&gt;0.5,"6-12个月",IF(L264&gt;0.25,"3-6个月","0-3个月")))))</f>
        <v>60</v>
      </c>
      <c r="N264" t="s" s="3">
        <v>1376</v>
      </c>
      <c r="O264" s="31">
        <v>43203</v>
      </c>
      <c r="P264" s="31">
        <v>43245</v>
      </c>
      <c r="Q264" s="31"/>
      <c r="R264" s="31">
        <v>43206</v>
      </c>
      <c r="S264" s="51"/>
      <c r="T264" s="44"/>
      <c r="U264" s="44"/>
    </row>
    <row r="265" ht="24.95" customHeight="1">
      <c r="A265" s="8">
        <v>264</v>
      </c>
      <c r="B265" t="s" s="15">
        <v>1153</v>
      </c>
      <c r="C265" t="s" s="15">
        <v>1153</v>
      </c>
      <c r="D265" t="s" s="15">
        <v>1162</v>
      </c>
      <c r="E265" t="s" s="17">
        <v>1764</v>
      </c>
      <c r="F265" t="s" s="15">
        <v>1159</v>
      </c>
      <c r="G265" t="s" s="15">
        <v>35</v>
      </c>
      <c r="H265" t="s" s="15">
        <v>1765</v>
      </c>
      <c r="I265" t="s" s="15">
        <v>19</v>
      </c>
      <c r="J265" t="s" s="15">
        <v>20</v>
      </c>
      <c r="K265" s="16">
        <v>43055</v>
      </c>
      <c r="L265" s="19">
        <f>(R265-K265)/365</f>
        <v>0.4136986301369863</v>
      </c>
      <c r="M265" t="s" s="15">
        <f>IF(L265&gt;5,"5年以上",IF(L265&gt;2,"2-5年",IF(L265&gt;1,"1-2年",IF(L265&gt;0.5,"6-12个月",IF(L265&gt;0.25,"3-6个月","0-3个月")))))</f>
        <v>36</v>
      </c>
      <c r="N265" t="s" s="15">
        <v>1376</v>
      </c>
      <c r="O265" s="16">
        <v>43204</v>
      </c>
      <c r="P265" s="16">
        <v>43245</v>
      </c>
      <c r="Q265" s="16"/>
      <c r="R265" s="16">
        <v>43206</v>
      </c>
      <c r="S265" s="51"/>
      <c r="T265" s="44"/>
      <c r="U265" s="44"/>
    </row>
    <row r="266" ht="24.95" customHeight="1">
      <c r="A266" s="8">
        <v>265</v>
      </c>
      <c r="B266" t="s" s="15">
        <v>267</v>
      </c>
      <c r="C266" t="s" s="15">
        <v>392</v>
      </c>
      <c r="D266" t="s" s="15">
        <v>640</v>
      </c>
      <c r="E266" t="s" s="17">
        <v>1766</v>
      </c>
      <c r="F266" t="s" s="15">
        <v>279</v>
      </c>
      <c r="G266" t="s" s="15">
        <v>35</v>
      </c>
      <c r="H266" t="s" s="15">
        <v>1767</v>
      </c>
      <c r="I266" t="s" s="15">
        <v>19</v>
      </c>
      <c r="J266" t="s" s="15">
        <v>20</v>
      </c>
      <c r="K266" s="16">
        <v>43136</v>
      </c>
      <c r="L266" s="19">
        <f>(R266-K266)/365</f>
        <v>0.1917808219178082</v>
      </c>
      <c r="M266" t="s" s="15">
        <f>IF(L266&gt;5,"5年以上",IF(L266&gt;2,"2-5年",IF(L266&gt;1,"1-2年",IF(L266&gt;0.5,"6-12个月",IF(L266&gt;0.25,"3-6个月","0-3个月")))))</f>
        <v>60</v>
      </c>
      <c r="N266" t="s" s="15">
        <v>1376</v>
      </c>
      <c r="O266" s="16">
        <v>43203</v>
      </c>
      <c r="P266" s="16">
        <v>43245</v>
      </c>
      <c r="Q266" s="16"/>
      <c r="R266" s="16">
        <v>43206</v>
      </c>
      <c r="S266" s="51"/>
      <c r="T266" s="44"/>
      <c r="U266" s="44"/>
    </row>
    <row r="267" ht="24.95" customHeight="1">
      <c r="A267" s="8">
        <v>266</v>
      </c>
      <c r="B267" t="s" s="15">
        <v>267</v>
      </c>
      <c r="C267" t="s" s="15">
        <v>1731</v>
      </c>
      <c r="D267" t="s" s="15">
        <v>396</v>
      </c>
      <c r="E267" t="s" s="17">
        <v>1768</v>
      </c>
      <c r="F267" t="s" s="15">
        <v>279</v>
      </c>
      <c r="G267" t="s" s="15">
        <v>35</v>
      </c>
      <c r="H267" t="s" s="15">
        <v>1616</v>
      </c>
      <c r="I267" t="s" s="15">
        <v>19</v>
      </c>
      <c r="J267" t="s" s="15">
        <v>20</v>
      </c>
      <c r="K267" s="16">
        <v>43202</v>
      </c>
      <c r="L267" s="19">
        <f>(R267-K267)/365</f>
        <v>0.01095890410958904</v>
      </c>
      <c r="M267" t="s" s="15">
        <f>IF(L267&gt;5,"5年以上",IF(L267&gt;2,"2-5年",IF(L267&gt;1,"1-2年",IF(L267&gt;0.5,"6-12个月",IF(L267&gt;0.25,"3-6个月","0-3个月")))))</f>
        <v>60</v>
      </c>
      <c r="N267" t="s" s="15">
        <v>1390</v>
      </c>
      <c r="O267" t="s" s="15">
        <v>1390</v>
      </c>
      <c r="P267" s="25"/>
      <c r="Q267" s="16">
        <v>43204</v>
      </c>
      <c r="R267" s="16">
        <v>43206</v>
      </c>
      <c r="S267" s="51"/>
      <c r="T267" s="44"/>
      <c r="U267" s="44"/>
    </row>
    <row r="268" ht="24.95" customHeight="1">
      <c r="A268" s="8">
        <v>267</v>
      </c>
      <c r="B268" t="s" s="15">
        <v>267</v>
      </c>
      <c r="C268" t="s" s="15">
        <v>582</v>
      </c>
      <c r="D268" t="s" s="15">
        <v>640</v>
      </c>
      <c r="E268" t="s" s="17">
        <v>1769</v>
      </c>
      <c r="F268" t="s" s="15">
        <v>279</v>
      </c>
      <c r="G268" t="s" s="15">
        <v>35</v>
      </c>
      <c r="H268" t="s" s="15">
        <v>587</v>
      </c>
      <c r="I268" t="s" s="15">
        <v>19</v>
      </c>
      <c r="J268" t="s" s="15">
        <v>20</v>
      </c>
      <c r="K268" s="16">
        <v>43203</v>
      </c>
      <c r="L268" s="19">
        <f>(R268-K268)/365</f>
        <v>0.00821917808219178</v>
      </c>
      <c r="M268" t="s" s="15">
        <f>IF(L268&gt;5,"5年以上",IF(L268&gt;2,"2-5年",IF(L268&gt;1,"1-2年",IF(L268&gt;0.5,"6-12个月",IF(L268&gt;0.25,"3-6个月","0-3个月")))))</f>
        <v>60</v>
      </c>
      <c r="N268" t="s" s="15">
        <v>1390</v>
      </c>
      <c r="O268" t="s" s="15">
        <v>1390</v>
      </c>
      <c r="P268" s="25"/>
      <c r="Q268" s="16">
        <v>43204</v>
      </c>
      <c r="R268" s="16">
        <v>43206</v>
      </c>
      <c r="S268" s="51"/>
      <c r="T268" s="44"/>
      <c r="U268" s="44"/>
    </row>
    <row r="269" ht="24.95" customHeight="1">
      <c r="A269" s="8">
        <v>268</v>
      </c>
      <c r="B269" t="s" s="15">
        <v>267</v>
      </c>
      <c r="C269" t="s" s="15">
        <v>606</v>
      </c>
      <c r="D269" t="s" s="15">
        <v>1384</v>
      </c>
      <c r="E269" t="s" s="17">
        <v>1770</v>
      </c>
      <c r="F269" t="s" s="15">
        <v>279</v>
      </c>
      <c r="G269" t="s" s="15">
        <v>35</v>
      </c>
      <c r="H269" t="s" s="15">
        <v>592</v>
      </c>
      <c r="I269" t="s" s="15">
        <v>1583</v>
      </c>
      <c r="J269" t="s" s="15">
        <v>20</v>
      </c>
      <c r="K269" s="16">
        <v>43027</v>
      </c>
      <c r="L269" s="19">
        <f>(R269-K269)/365</f>
        <v>0.4904109589041096</v>
      </c>
      <c r="M269" t="s" s="15">
        <f>IF(L269&gt;5,"5年以上",IF(L269&gt;2,"2-5年",IF(L269&gt;1,"1-2年",IF(L269&gt;0.5,"6-12个月",IF(L269&gt;0.25,"3-6个月","0-3个月")))))</f>
        <v>36</v>
      </c>
      <c r="N269" t="s" s="15">
        <v>1771</v>
      </c>
      <c r="O269" t="s" s="15">
        <v>1390</v>
      </c>
      <c r="P269" s="25"/>
      <c r="Q269" s="16">
        <v>43187</v>
      </c>
      <c r="R269" s="16">
        <v>43206</v>
      </c>
      <c r="S269" s="51"/>
      <c r="T269" s="44"/>
      <c r="U269" s="44"/>
    </row>
    <row r="270" ht="24.95" customHeight="1">
      <c r="A270" s="8">
        <v>269</v>
      </c>
      <c r="B270" t="s" s="15">
        <v>267</v>
      </c>
      <c r="C270" t="s" s="15">
        <v>1452</v>
      </c>
      <c r="D270" t="s" s="15">
        <v>396</v>
      </c>
      <c r="E270" t="s" s="17">
        <v>1772</v>
      </c>
      <c r="F270" t="s" s="15">
        <v>292</v>
      </c>
      <c r="G270" t="s" s="15">
        <v>97</v>
      </c>
      <c r="H270" t="s" s="15">
        <v>629</v>
      </c>
      <c r="I270" t="s" s="15">
        <v>1583</v>
      </c>
      <c r="J270" t="s" s="15">
        <v>20</v>
      </c>
      <c r="K270" s="16">
        <v>42886</v>
      </c>
      <c r="L270" s="19">
        <f>(R270-K270)/365</f>
        <v>0.8767123287671232</v>
      </c>
      <c r="M270" t="s" s="15">
        <f>IF(L270&gt;5,"5年以上",IF(L270&gt;2,"2-5年",IF(L270&gt;1,"1-2年",IF(L270&gt;0.5,"6-12个月",IF(L270&gt;0.25,"3-6个月","0-3个月")))))</f>
        <v>54</v>
      </c>
      <c r="N270" t="s" s="15">
        <v>1584</v>
      </c>
      <c r="O270" s="16">
        <v>43190</v>
      </c>
      <c r="P270" s="16"/>
      <c r="Q270" s="16"/>
      <c r="R270" s="16">
        <v>43206</v>
      </c>
      <c r="S270" s="51"/>
      <c r="T270" s="44"/>
      <c r="U270" s="44"/>
    </row>
    <row r="271" ht="24.95" customHeight="1">
      <c r="A271" s="8">
        <v>270</v>
      </c>
      <c r="B271" t="s" s="3">
        <v>1773</v>
      </c>
      <c r="C271" t="s" s="3">
        <v>1773</v>
      </c>
      <c r="D271" s="31"/>
      <c r="E271" t="s" s="4">
        <v>1774</v>
      </c>
      <c r="F271" t="s" s="3">
        <v>1775</v>
      </c>
      <c r="G271" t="s" s="3">
        <v>18</v>
      </c>
      <c r="H271" t="s" s="3">
        <v>16</v>
      </c>
      <c r="I271" t="s" s="3">
        <v>1776</v>
      </c>
      <c r="J271" t="s" s="3">
        <v>20</v>
      </c>
      <c r="K271" s="31">
        <v>39300</v>
      </c>
      <c r="L271" s="36">
        <f>(R271-K271)/365</f>
        <v>10.7041095890411</v>
      </c>
      <c r="M271" t="s" s="3">
        <f>IF(L271&gt;5,"5年以上",IF(L271&gt;2,"2-5年",IF(L271&gt;1,"1-2年",IF(L271&gt;0.5,"6-12个月",IF(L271&gt;0.25,"3-6个月","0-3个月")))))</f>
        <v>21</v>
      </c>
      <c r="N271" t="s" s="3">
        <v>1376</v>
      </c>
      <c r="O271" s="31">
        <v>43190</v>
      </c>
      <c r="P271" s="31"/>
      <c r="Q271" s="31"/>
      <c r="R271" s="31">
        <v>43207</v>
      </c>
      <c r="S271" s="51"/>
      <c r="T271" s="44"/>
      <c r="U271" s="44"/>
    </row>
    <row r="272" ht="24.95" customHeight="1">
      <c r="A272" s="8">
        <v>271</v>
      </c>
      <c r="B272" t="s" s="15">
        <v>267</v>
      </c>
      <c r="C272" t="s" s="15">
        <v>1410</v>
      </c>
      <c r="D272" t="s" s="15">
        <v>319</v>
      </c>
      <c r="E272" t="s" s="17">
        <v>1777</v>
      </c>
      <c r="F272" t="s" s="15">
        <v>279</v>
      </c>
      <c r="G272" t="s" s="15">
        <v>35</v>
      </c>
      <c r="H272" t="s" s="15">
        <v>1778</v>
      </c>
      <c r="I272" t="s" s="15">
        <v>19</v>
      </c>
      <c r="J272" t="s" s="15">
        <v>20</v>
      </c>
      <c r="K272" s="16">
        <v>43102</v>
      </c>
      <c r="L272" s="19">
        <f>(R272-K272)/365</f>
        <v>0.2876712328767123</v>
      </c>
      <c r="M272" t="s" s="15">
        <f>IF(L272&gt;5,"5年以上",IF(L272&gt;2,"2-5年",IF(L272&gt;1,"1-2年",IF(L272&gt;0.5,"6-12个月",IF(L272&gt;0.25,"3-6个月","0-3个月")))))</f>
        <v>36</v>
      </c>
      <c r="N272" t="s" s="15">
        <v>1390</v>
      </c>
      <c r="O272" t="s" s="15">
        <v>1390</v>
      </c>
      <c r="P272" s="25"/>
      <c r="Q272" s="16">
        <v>43202</v>
      </c>
      <c r="R272" s="16">
        <v>43207</v>
      </c>
      <c r="S272" s="51"/>
      <c r="T272" s="44"/>
      <c r="U272" s="44"/>
    </row>
    <row r="273" ht="24.95" customHeight="1">
      <c r="A273" s="8">
        <v>272</v>
      </c>
      <c r="B273" t="s" s="15">
        <v>267</v>
      </c>
      <c r="C273" t="s" s="15">
        <v>959</v>
      </c>
      <c r="D273" t="s" s="15">
        <v>1384</v>
      </c>
      <c r="E273" t="s" s="17">
        <v>1779</v>
      </c>
      <c r="F273" t="s" s="15">
        <v>292</v>
      </c>
      <c r="G273" t="s" s="15">
        <v>97</v>
      </c>
      <c r="H273" t="s" s="15">
        <v>960</v>
      </c>
      <c r="I273" t="s" s="15">
        <v>1583</v>
      </c>
      <c r="J273" t="s" s="15">
        <v>20</v>
      </c>
      <c r="K273" s="16">
        <v>42943</v>
      </c>
      <c r="L273" s="19">
        <f>(R273-K273)/365</f>
        <v>0.7232876712328767</v>
      </c>
      <c r="M273" t="s" s="15">
        <f>IF(L273&gt;5,"5年以上",IF(L273&gt;2,"2-5年",IF(L273&gt;1,"1-2年",IF(L273&gt;0.5,"6-12个月",IF(L273&gt;0.25,"3-6个月","0-3个月")))))</f>
        <v>54</v>
      </c>
      <c r="N273" t="s" s="15">
        <v>1771</v>
      </c>
      <c r="O273" t="s" s="15">
        <v>1390</v>
      </c>
      <c r="P273" s="25"/>
      <c r="Q273" s="16">
        <v>43144</v>
      </c>
      <c r="R273" s="16">
        <v>43207</v>
      </c>
      <c r="S273" s="51"/>
      <c r="T273" s="44"/>
      <c r="U273" s="44"/>
    </row>
    <row r="274" ht="24.95" customHeight="1">
      <c r="A274" s="8">
        <v>273</v>
      </c>
      <c r="B274" t="s" s="15">
        <v>1253</v>
      </c>
      <c r="C274" t="s" s="15">
        <v>1315</v>
      </c>
      <c r="D274" s="16"/>
      <c r="E274" t="s" s="17">
        <v>1780</v>
      </c>
      <c r="F274" t="s" s="15">
        <v>35</v>
      </c>
      <c r="G274" t="s" s="15">
        <v>35</v>
      </c>
      <c r="H274" t="s" s="15">
        <v>1316</v>
      </c>
      <c r="I274" t="s" s="15">
        <v>1317</v>
      </c>
      <c r="J274" t="s" s="15">
        <v>20</v>
      </c>
      <c r="K274" s="16">
        <v>42619</v>
      </c>
      <c r="L274" s="19">
        <f>(R274-K274)/365</f>
        <v>1.610958904109589</v>
      </c>
      <c r="M274" t="s" s="15">
        <f>IF(L274&gt;5,"5年以上",IF(L274&gt;2,"2-5年",IF(L274&gt;1,"1-2年",IF(L274&gt;0.5,"6-12个月",IF(L274&gt;0.25,"3-6个月","0-3个月")))))</f>
        <v>38</v>
      </c>
      <c r="N274" t="s" s="15">
        <v>1771</v>
      </c>
      <c r="O274" t="s" s="15">
        <v>1390</v>
      </c>
      <c r="P274" s="25"/>
      <c r="Q274" s="16">
        <v>43190</v>
      </c>
      <c r="R274" s="16">
        <v>43207</v>
      </c>
      <c r="S274" s="51"/>
      <c r="T274" s="44"/>
      <c r="U274" s="44"/>
    </row>
    <row r="275" ht="24.95" customHeight="1">
      <c r="A275" s="8">
        <v>274</v>
      </c>
      <c r="B275" t="s" s="15">
        <v>1253</v>
      </c>
      <c r="C275" t="s" s="15">
        <v>1315</v>
      </c>
      <c r="D275" t="s" s="15">
        <v>313</v>
      </c>
      <c r="E275" t="s" s="17">
        <v>1781</v>
      </c>
      <c r="F275" t="s" s="15">
        <v>315</v>
      </c>
      <c r="G275" t="s" s="15">
        <v>35</v>
      </c>
      <c r="H275" t="s" s="15">
        <v>1316</v>
      </c>
      <c r="I275" t="s" s="15">
        <v>1317</v>
      </c>
      <c r="J275" t="s" s="15">
        <v>20</v>
      </c>
      <c r="K275" s="16">
        <v>42956</v>
      </c>
      <c r="L275" s="19">
        <f>(R275-K275)/365</f>
        <v>0.6876712328767123</v>
      </c>
      <c r="M275" t="s" s="15">
        <f>IF(L275&gt;5,"5年以上",IF(L275&gt;2,"2-5年",IF(L275&gt;1,"1-2年",IF(L275&gt;0.5,"6-12个月",IF(L275&gt;0.25,"3-6个月","0-3个月")))))</f>
        <v>54</v>
      </c>
      <c r="N275" t="s" s="15">
        <v>1771</v>
      </c>
      <c r="O275" t="s" s="15">
        <v>1390</v>
      </c>
      <c r="P275" s="25"/>
      <c r="Q275" s="16">
        <v>43161</v>
      </c>
      <c r="R275" s="16">
        <v>43207</v>
      </c>
      <c r="S275" s="51"/>
      <c r="T275" s="44"/>
      <c r="U275" s="44"/>
    </row>
    <row r="276" ht="24.95" customHeight="1">
      <c r="A276" s="8">
        <v>275</v>
      </c>
      <c r="B276" t="s" s="15">
        <v>15</v>
      </c>
      <c r="C276" t="s" s="15">
        <v>1654</v>
      </c>
      <c r="D276" s="16"/>
      <c r="E276" t="s" s="17">
        <v>1782</v>
      </c>
      <c r="F276" t="s" s="15">
        <v>35</v>
      </c>
      <c r="G276" t="s" s="15">
        <v>35</v>
      </c>
      <c r="H276" t="s" s="15">
        <v>61</v>
      </c>
      <c r="I276" t="s" s="15">
        <v>19</v>
      </c>
      <c r="J276" t="s" s="15">
        <v>20</v>
      </c>
      <c r="K276" s="16">
        <v>43199</v>
      </c>
      <c r="L276" s="19">
        <f>(R276-K276)/365</f>
        <v>0.02191780821917808</v>
      </c>
      <c r="M276" t="s" s="15">
        <f>IF(L276&gt;5,"5年以上",IF(L276&gt;2,"2-5年",IF(L276&gt;1,"1-2年",IF(L276&gt;0.5,"6-12个月",IF(L276&gt;0.25,"3-6个月","0-3个月")))))</f>
        <v>60</v>
      </c>
      <c r="N276" t="s" s="15">
        <v>1390</v>
      </c>
      <c r="O276" t="s" s="15">
        <v>1390</v>
      </c>
      <c r="P276" s="25"/>
      <c r="Q276" s="16">
        <v>43204</v>
      </c>
      <c r="R276" s="16">
        <v>43207</v>
      </c>
      <c r="S276" s="51"/>
      <c r="T276" s="44"/>
      <c r="U276" s="44"/>
    </row>
    <row r="277" ht="24.95" customHeight="1">
      <c r="A277" s="8">
        <v>276</v>
      </c>
      <c r="B277" t="s" s="3">
        <v>267</v>
      </c>
      <c r="C277" t="s" s="3">
        <v>1435</v>
      </c>
      <c r="D277" t="s" s="3">
        <v>319</v>
      </c>
      <c r="E277" t="s" s="4">
        <v>1783</v>
      </c>
      <c r="F277" t="s" s="3">
        <v>279</v>
      </c>
      <c r="G277" t="s" s="3">
        <v>35</v>
      </c>
      <c r="H277" t="s" s="3">
        <v>659</v>
      </c>
      <c r="I277" t="s" s="3">
        <v>19</v>
      </c>
      <c r="J277" t="s" s="3">
        <v>20</v>
      </c>
      <c r="K277" s="31">
        <v>43041</v>
      </c>
      <c r="L277" s="36">
        <f>(R277-K277)/365</f>
        <v>0.4575342465753425</v>
      </c>
      <c r="M277" t="s" s="3">
        <f>IF(L277&gt;5,"5年以上",IF(L277&gt;2,"2-5年",IF(L277&gt;1,"1-2年",IF(L277&gt;0.5,"6-12个月",IF(L277&gt;0.25,"3-6个月","0-3个月")))))</f>
        <v>36</v>
      </c>
      <c r="N277" t="s" s="3">
        <v>1390</v>
      </c>
      <c r="O277" t="s" s="3">
        <v>1390</v>
      </c>
      <c r="P277" s="38"/>
      <c r="Q277" s="31">
        <v>43208</v>
      </c>
      <c r="R277" s="31">
        <v>43208</v>
      </c>
      <c r="S277" s="51"/>
      <c r="T277" s="44"/>
      <c r="U277" s="44"/>
    </row>
    <row r="278" ht="24.95" customHeight="1">
      <c r="A278" s="8">
        <v>277</v>
      </c>
      <c r="B278" t="s" s="3">
        <v>267</v>
      </c>
      <c r="C278" t="s" s="3">
        <v>502</v>
      </c>
      <c r="D278" t="s" s="3">
        <v>319</v>
      </c>
      <c r="E278" t="s" s="4">
        <v>1784</v>
      </c>
      <c r="F278" t="s" s="3">
        <v>279</v>
      </c>
      <c r="G278" t="s" s="3">
        <v>35</v>
      </c>
      <c r="H278" t="s" s="3">
        <v>458</v>
      </c>
      <c r="I278" t="s" s="3">
        <v>19</v>
      </c>
      <c r="J278" t="s" s="3">
        <v>29</v>
      </c>
      <c r="K278" s="31">
        <v>42934</v>
      </c>
      <c r="L278" s="36">
        <f>(R278-K278)/365</f>
        <v>0.7534246575342466</v>
      </c>
      <c r="M278" t="s" s="3">
        <f>IF(L278&gt;5,"5年以上",IF(L278&gt;2,"2-5年",IF(L278&gt;1,"1-2年",IF(L278&gt;0.5,"6-12个月",IF(L278&gt;0.25,"3-6个月","0-3个月")))))</f>
        <v>54</v>
      </c>
      <c r="N278" t="s" s="3">
        <v>1376</v>
      </c>
      <c r="O278" s="31">
        <v>43208</v>
      </c>
      <c r="P278" s="31">
        <v>43245</v>
      </c>
      <c r="Q278" s="31"/>
      <c r="R278" s="31">
        <v>43209</v>
      </c>
      <c r="S278" s="51"/>
      <c r="T278" s="44"/>
      <c r="U278" s="44"/>
    </row>
    <row r="279" ht="24.95" customHeight="1">
      <c r="A279" s="8">
        <v>278</v>
      </c>
      <c r="B279" t="s" s="15">
        <v>267</v>
      </c>
      <c r="C279" t="s" s="15">
        <v>885</v>
      </c>
      <c r="D279" t="s" s="15">
        <v>490</v>
      </c>
      <c r="E279" t="s" s="17">
        <v>1785</v>
      </c>
      <c r="F279" t="s" s="15">
        <v>279</v>
      </c>
      <c r="G279" t="s" s="15">
        <v>35</v>
      </c>
      <c r="H279" t="s" s="15">
        <v>984</v>
      </c>
      <c r="I279" t="s" s="15">
        <v>19</v>
      </c>
      <c r="J279" t="s" s="15">
        <v>29</v>
      </c>
      <c r="K279" s="16">
        <v>43186</v>
      </c>
      <c r="L279" s="19">
        <f>(R279-K279)/365</f>
        <v>0.06301369863013699</v>
      </c>
      <c r="M279" t="s" s="15">
        <f>IF(L279&gt;5,"5年以上",IF(L279&gt;2,"2-5年",IF(L279&gt;1,"1-2年",IF(L279&gt;0.5,"6-12个月",IF(L279&gt;0.25,"3-6个月","0-3个月")))))</f>
        <v>60</v>
      </c>
      <c r="N279" t="s" s="15">
        <v>1376</v>
      </c>
      <c r="O279" s="16">
        <v>43208</v>
      </c>
      <c r="P279" s="16">
        <v>43245</v>
      </c>
      <c r="Q279" s="16"/>
      <c r="R279" s="16">
        <v>43209</v>
      </c>
      <c r="S279" s="51"/>
      <c r="T279" s="44"/>
      <c r="U279" s="44"/>
    </row>
    <row r="280" ht="24.95" customHeight="1">
      <c r="A280" s="8">
        <v>279</v>
      </c>
      <c r="B280" t="s" s="15">
        <v>267</v>
      </c>
      <c r="C280" t="s" s="15">
        <v>1452</v>
      </c>
      <c r="D280" t="s" s="15">
        <v>1384</v>
      </c>
      <c r="E280" t="s" s="17">
        <v>1786</v>
      </c>
      <c r="F280" t="s" s="15">
        <v>279</v>
      </c>
      <c r="G280" t="s" s="15">
        <v>35</v>
      </c>
      <c r="H280" t="s" s="15">
        <v>758</v>
      </c>
      <c r="I280" t="s" s="15">
        <v>19</v>
      </c>
      <c r="J280" t="s" s="15">
        <v>29</v>
      </c>
      <c r="K280" s="16">
        <v>42590</v>
      </c>
      <c r="L280" s="19">
        <f>(R280-K280)/365</f>
        <v>1.695890410958904</v>
      </c>
      <c r="M280" t="s" s="15">
        <f>IF(L280&gt;5,"5年以上",IF(L280&gt;2,"2-5年",IF(L280&gt;1,"1-2年",IF(L280&gt;0.5,"6-12个月",IF(L280&gt;0.25,"3-6个月","0-3个月")))))</f>
        <v>38</v>
      </c>
      <c r="N280" t="s" s="15">
        <v>1376</v>
      </c>
      <c r="O280" s="16">
        <v>43208</v>
      </c>
      <c r="P280" s="16">
        <v>43245</v>
      </c>
      <c r="Q280" s="16"/>
      <c r="R280" s="16">
        <v>43209</v>
      </c>
      <c r="S280" s="51"/>
      <c r="T280" s="44"/>
      <c r="U280" s="44"/>
    </row>
    <row r="281" ht="24.95" customHeight="1">
      <c r="A281" s="8">
        <v>280</v>
      </c>
      <c r="B281" t="s" s="15">
        <v>267</v>
      </c>
      <c r="C281" t="s" s="15">
        <v>1382</v>
      </c>
      <c r="D281" t="s" s="15">
        <v>319</v>
      </c>
      <c r="E281" t="s" s="17">
        <v>1787</v>
      </c>
      <c r="F281" t="s" s="15">
        <v>279</v>
      </c>
      <c r="G281" t="s" s="15">
        <v>35</v>
      </c>
      <c r="H281" t="s" s="15">
        <v>1788</v>
      </c>
      <c r="I281" t="s" s="15">
        <v>19</v>
      </c>
      <c r="J281" t="s" s="15">
        <v>20</v>
      </c>
      <c r="K281" s="16">
        <v>43133</v>
      </c>
      <c r="L281" s="19">
        <f>(R281-K281)/365</f>
        <v>0.2082191780821918</v>
      </c>
      <c r="M281" t="s" s="15">
        <f>IF(L281&gt;5,"5年以上",IF(L281&gt;2,"2-5年",IF(L281&gt;1,"1-2年",IF(L281&gt;0.5,"6-12个月",IF(L281&gt;0.25,"3-6个月","0-3个月")))))</f>
        <v>60</v>
      </c>
      <c r="N281" t="s" s="15">
        <v>1376</v>
      </c>
      <c r="O281" s="16">
        <v>43208</v>
      </c>
      <c r="P281" s="16">
        <v>43245</v>
      </c>
      <c r="Q281" s="16"/>
      <c r="R281" s="16">
        <v>43209</v>
      </c>
      <c r="S281" s="51"/>
      <c r="T281" s="44"/>
      <c r="U281" s="44"/>
    </row>
    <row r="282" ht="24.95" customHeight="1">
      <c r="A282" s="8">
        <v>281</v>
      </c>
      <c r="B282" t="s" s="15">
        <v>267</v>
      </c>
      <c r="C282" t="s" s="15">
        <v>959</v>
      </c>
      <c r="D282" t="s" s="15">
        <v>640</v>
      </c>
      <c r="E282" t="s" s="17">
        <v>1789</v>
      </c>
      <c r="F282" t="s" s="15">
        <v>279</v>
      </c>
      <c r="G282" t="s" s="15">
        <v>35</v>
      </c>
      <c r="H282" t="s" s="15">
        <v>979</v>
      </c>
      <c r="I282" t="s" s="15">
        <v>19</v>
      </c>
      <c r="J282" t="s" s="15">
        <v>29</v>
      </c>
      <c r="K282" s="16">
        <v>43172</v>
      </c>
      <c r="L282" s="19">
        <f>(R282-K282)/365</f>
        <v>0.1013698630136986</v>
      </c>
      <c r="M282" t="s" s="15">
        <f>IF(L282&gt;5,"5年以上",IF(L282&gt;2,"2-5年",IF(L282&gt;1,"1-2年",IF(L282&gt;0.5,"6-12个月",IF(L282&gt;0.25,"3-6个月","0-3个月")))))</f>
        <v>60</v>
      </c>
      <c r="N282" t="s" s="15">
        <v>1376</v>
      </c>
      <c r="O282" s="16">
        <v>43208</v>
      </c>
      <c r="P282" s="16">
        <v>43245</v>
      </c>
      <c r="Q282" s="16"/>
      <c r="R282" s="16">
        <v>43209</v>
      </c>
      <c r="S282" s="51"/>
      <c r="T282" s="44"/>
      <c r="U282" s="44"/>
    </row>
    <row r="283" ht="24.95" customHeight="1">
      <c r="A283" s="8">
        <v>282</v>
      </c>
      <c r="B283" t="s" s="15">
        <v>267</v>
      </c>
      <c r="C283" t="s" s="15">
        <v>351</v>
      </c>
      <c r="D283" t="s" s="15">
        <v>1384</v>
      </c>
      <c r="E283" t="s" s="17">
        <v>1790</v>
      </c>
      <c r="F283" t="s" s="15">
        <v>279</v>
      </c>
      <c r="G283" t="s" s="15">
        <v>35</v>
      </c>
      <c r="H283" t="s" s="15">
        <v>378</v>
      </c>
      <c r="I283" t="s" s="15">
        <v>19</v>
      </c>
      <c r="J283" t="s" s="15">
        <v>29</v>
      </c>
      <c r="K283" s="16">
        <v>43198</v>
      </c>
      <c r="L283" s="19">
        <f>(R283-K283)/365</f>
        <v>0.03013698630136986</v>
      </c>
      <c r="M283" t="s" s="15">
        <f>IF(L283&gt;5,"5年以上",IF(L283&gt;2,"2-5年",IF(L283&gt;1,"1-2年",IF(L283&gt;0.5,"6-12个月",IF(L283&gt;0.25,"3-6个月","0-3个月")))))</f>
        <v>60</v>
      </c>
      <c r="N283" t="s" s="15">
        <v>1390</v>
      </c>
      <c r="O283" t="s" s="15">
        <v>1390</v>
      </c>
      <c r="P283" s="25"/>
      <c r="Q283" s="16">
        <v>43208</v>
      </c>
      <c r="R283" s="16">
        <v>43209</v>
      </c>
      <c r="S283" s="51"/>
      <c r="T283" s="44"/>
      <c r="U283" s="44"/>
    </row>
    <row r="284" ht="24.95" customHeight="1">
      <c r="A284" s="8">
        <v>283</v>
      </c>
      <c r="B284" t="s" s="3">
        <v>267</v>
      </c>
      <c r="C284" t="s" s="3">
        <v>1731</v>
      </c>
      <c r="D284" t="s" s="3">
        <v>640</v>
      </c>
      <c r="E284" t="s" s="4">
        <v>1791</v>
      </c>
      <c r="F284" t="s" s="3">
        <v>279</v>
      </c>
      <c r="G284" t="s" s="3">
        <v>35</v>
      </c>
      <c r="H284" t="s" s="3">
        <v>1733</v>
      </c>
      <c r="I284" t="s" s="3">
        <v>19</v>
      </c>
      <c r="J284" t="s" s="3">
        <v>20</v>
      </c>
      <c r="K284" s="31">
        <v>43077</v>
      </c>
      <c r="L284" s="36">
        <f>(R284-K284)/365</f>
        <v>0.3643835616438356</v>
      </c>
      <c r="M284" t="s" s="3">
        <f>IF(L284&gt;5,"5年以上",IF(L284&gt;2,"2-5年",IF(L284&gt;1,"1-2年",IF(L284&gt;0.5,"6-12个月",IF(L284&gt;0.25,"3-6个月","0-3个月")))))</f>
        <v>36</v>
      </c>
      <c r="N284" t="s" s="3">
        <v>1376</v>
      </c>
      <c r="O284" s="31">
        <v>43209</v>
      </c>
      <c r="P284" s="31">
        <v>43245</v>
      </c>
      <c r="Q284" s="31"/>
      <c r="R284" s="31">
        <v>43210</v>
      </c>
      <c r="S284" s="51"/>
      <c r="T284" s="44"/>
      <c r="U284" s="44"/>
    </row>
    <row r="285" ht="24.95" customHeight="1">
      <c r="A285" s="8">
        <v>284</v>
      </c>
      <c r="B285" t="s" s="15">
        <v>267</v>
      </c>
      <c r="C285" t="s" s="15">
        <v>1749</v>
      </c>
      <c r="D285" s="16"/>
      <c r="E285" t="s" s="17">
        <v>1792</v>
      </c>
      <c r="F285" t="s" s="15">
        <v>279</v>
      </c>
      <c r="G285" t="s" s="15">
        <v>35</v>
      </c>
      <c r="H285" t="s" s="15">
        <v>442</v>
      </c>
      <c r="I285" t="s" s="15">
        <v>19</v>
      </c>
      <c r="J285" t="s" s="15">
        <v>20</v>
      </c>
      <c r="K285" s="16">
        <v>43181</v>
      </c>
      <c r="L285" s="19">
        <f>(R285-K285)/365</f>
        <v>0.07945205479452055</v>
      </c>
      <c r="M285" t="s" s="15">
        <f>IF(L285&gt;5,"5年以上",IF(L285&gt;2,"2-5年",IF(L285&gt;1,"1-2年",IF(L285&gt;0.5,"6-12个月",IF(L285&gt;0.25,"3-6个月","0-3个月")))))</f>
        <v>60</v>
      </c>
      <c r="N285" t="s" s="15">
        <v>1376</v>
      </c>
      <c r="O285" s="16">
        <v>43209</v>
      </c>
      <c r="P285" s="16">
        <v>43245</v>
      </c>
      <c r="Q285" s="16"/>
      <c r="R285" s="16">
        <v>43210</v>
      </c>
      <c r="S285" s="51"/>
      <c r="T285" s="44"/>
      <c r="U285" s="44"/>
    </row>
    <row r="286" ht="24.95" customHeight="1">
      <c r="A286" s="8">
        <v>285</v>
      </c>
      <c r="B286" t="s" s="15">
        <v>267</v>
      </c>
      <c r="C286" t="s" s="15">
        <v>351</v>
      </c>
      <c r="D286" t="s" s="15">
        <v>1685</v>
      </c>
      <c r="E286" t="s" s="17">
        <v>1793</v>
      </c>
      <c r="F286" t="s" s="15">
        <v>279</v>
      </c>
      <c r="G286" t="s" s="15">
        <v>35</v>
      </c>
      <c r="H286" t="s" s="15">
        <v>1009</v>
      </c>
      <c r="I286" t="s" s="15">
        <v>19</v>
      </c>
      <c r="J286" t="s" s="15">
        <v>29</v>
      </c>
      <c r="K286" s="16">
        <v>43171</v>
      </c>
      <c r="L286" s="19">
        <f>(R286-K286)/365</f>
        <v>0.1068493150684932</v>
      </c>
      <c r="M286" t="s" s="15">
        <f>IF(L286&gt;5,"5年以上",IF(L286&gt;2,"2-5年",IF(L286&gt;1,"1-2年",IF(L286&gt;0.5,"6-12个月",IF(L286&gt;0.25,"3-6个月","0-3个月")))))</f>
        <v>60</v>
      </c>
      <c r="N286" t="s" s="15">
        <v>1376</v>
      </c>
      <c r="O286" s="16">
        <v>43209</v>
      </c>
      <c r="P286" s="16">
        <v>43245</v>
      </c>
      <c r="Q286" s="16"/>
      <c r="R286" s="16">
        <v>43210</v>
      </c>
      <c r="S286" s="51"/>
      <c r="T286" s="44"/>
      <c r="U286" s="44"/>
    </row>
    <row r="287" ht="24.95" customHeight="1">
      <c r="A287" s="8">
        <v>286</v>
      </c>
      <c r="B287" t="s" s="15">
        <v>267</v>
      </c>
      <c r="C287" t="s" s="15">
        <v>1600</v>
      </c>
      <c r="D287" t="s" s="15">
        <v>396</v>
      </c>
      <c r="E287" t="s" s="17">
        <v>1794</v>
      </c>
      <c r="F287" t="s" s="15">
        <v>279</v>
      </c>
      <c r="G287" t="s" s="15">
        <v>35</v>
      </c>
      <c r="H287" t="s" s="15">
        <v>1746</v>
      </c>
      <c r="I287" t="s" s="15">
        <v>19</v>
      </c>
      <c r="J287" t="s" s="15">
        <v>29</v>
      </c>
      <c r="K287" s="16">
        <v>43172</v>
      </c>
      <c r="L287" s="19">
        <f>(R287-K287)/365</f>
        <v>0.1041095890410959</v>
      </c>
      <c r="M287" t="s" s="15">
        <f>IF(L287&gt;5,"5年以上",IF(L287&gt;2,"2-5年",IF(L287&gt;1,"1-2年",IF(L287&gt;0.5,"6-12个月",IF(L287&gt;0.25,"3-6个月","0-3个月")))))</f>
        <v>60</v>
      </c>
      <c r="N287" t="s" s="15">
        <v>1376</v>
      </c>
      <c r="O287" s="16">
        <v>43209</v>
      </c>
      <c r="P287" s="16">
        <v>43245</v>
      </c>
      <c r="Q287" s="16"/>
      <c r="R287" s="16">
        <v>43210</v>
      </c>
      <c r="S287" s="51"/>
      <c r="T287" s="44"/>
      <c r="U287" s="44"/>
    </row>
    <row r="288" ht="24.95" customHeight="1">
      <c r="A288" s="8">
        <v>287</v>
      </c>
      <c r="B288" t="s" s="15">
        <v>267</v>
      </c>
      <c r="C288" t="s" s="15">
        <v>690</v>
      </c>
      <c r="D288" t="s" s="15">
        <v>640</v>
      </c>
      <c r="E288" t="s" s="17">
        <v>1795</v>
      </c>
      <c r="F288" t="s" s="15">
        <v>292</v>
      </c>
      <c r="G288" t="s" s="15">
        <v>97</v>
      </c>
      <c r="H288" t="s" s="15">
        <v>691</v>
      </c>
      <c r="I288" t="s" s="15">
        <v>1583</v>
      </c>
      <c r="J288" t="s" s="15">
        <v>20</v>
      </c>
      <c r="K288" s="16">
        <v>42782</v>
      </c>
      <c r="L288" s="19">
        <f>(R288-K288)/365</f>
        <v>1.172602739726027</v>
      </c>
      <c r="M288" t="s" s="15">
        <f>IF(L288&gt;5,"5年以上",IF(L288&gt;2,"2-5年",IF(L288&gt;1,"1-2年",IF(L288&gt;0.5,"6-12个月",IF(L288&gt;0.25,"3-6个月","0-3个月")))))</f>
        <v>38</v>
      </c>
      <c r="N288" t="s" s="15">
        <v>1584</v>
      </c>
      <c r="O288" s="16">
        <v>43197</v>
      </c>
      <c r="P288" s="16"/>
      <c r="Q288" s="16"/>
      <c r="R288" s="16">
        <v>43210</v>
      </c>
      <c r="S288" s="51"/>
      <c r="T288" s="44"/>
      <c r="U288" s="44"/>
    </row>
    <row r="289" ht="24.95" customHeight="1">
      <c r="A289" s="8">
        <v>288</v>
      </c>
      <c r="B289" t="s" s="15">
        <v>267</v>
      </c>
      <c r="C289" t="s" s="15">
        <v>392</v>
      </c>
      <c r="D289" t="s" s="15">
        <v>1384</v>
      </c>
      <c r="E289" t="s" s="17">
        <v>1796</v>
      </c>
      <c r="F289" t="s" s="15">
        <v>279</v>
      </c>
      <c r="G289" t="s" s="15">
        <v>35</v>
      </c>
      <c r="H289" t="s" s="15">
        <v>1001</v>
      </c>
      <c r="I289" t="s" s="15">
        <v>19</v>
      </c>
      <c r="J289" t="s" s="15">
        <v>20</v>
      </c>
      <c r="K289" s="16">
        <v>43179</v>
      </c>
      <c r="L289" s="19">
        <f>(R289-K289)/365</f>
        <v>0.08493150684931507</v>
      </c>
      <c r="M289" t="s" s="15">
        <f>IF(L289&gt;5,"5年以上",IF(L289&gt;2,"2-5年",IF(L289&gt;1,"1-2年",IF(L289&gt;0.5,"6-12个月",IF(L289&gt;0.25,"3-6个月","0-3个月")))))</f>
        <v>60</v>
      </c>
      <c r="N289" t="s" s="15">
        <v>1376</v>
      </c>
      <c r="O289" s="16">
        <v>43208</v>
      </c>
      <c r="P289" s="16">
        <v>43245</v>
      </c>
      <c r="Q289" s="16"/>
      <c r="R289" s="16">
        <v>43210</v>
      </c>
      <c r="S289" s="51"/>
      <c r="T289" s="44"/>
      <c r="U289" s="44"/>
    </row>
    <row r="290" ht="24.95" customHeight="1">
      <c r="A290" s="8">
        <v>289</v>
      </c>
      <c r="B290" t="s" s="3">
        <v>267</v>
      </c>
      <c r="C290" t="s" s="3">
        <v>833</v>
      </c>
      <c r="D290" t="s" s="3">
        <v>1384</v>
      </c>
      <c r="E290" t="s" s="4">
        <v>1797</v>
      </c>
      <c r="F290" t="s" s="3">
        <v>279</v>
      </c>
      <c r="G290" t="s" s="3">
        <v>35</v>
      </c>
      <c r="H290" t="s" s="3">
        <v>1459</v>
      </c>
      <c r="I290" t="s" s="3">
        <v>19</v>
      </c>
      <c r="J290" t="s" s="3">
        <v>20</v>
      </c>
      <c r="K290" s="31">
        <v>43171</v>
      </c>
      <c r="L290" s="36">
        <f>(R290-K290)/365</f>
        <v>0.1150684931506849</v>
      </c>
      <c r="M290" t="s" s="3">
        <f>IF(L290&gt;5,"5年以上",IF(L290&gt;2,"2-5年",IF(L290&gt;1,"1-2年",IF(L290&gt;0.5,"6-12个月",IF(L290&gt;0.25,"3-6个月","0-3个月")))))</f>
        <v>60</v>
      </c>
      <c r="N290" t="s" s="3">
        <v>1376</v>
      </c>
      <c r="O290" s="31">
        <v>43212</v>
      </c>
      <c r="P290" s="31">
        <v>43252</v>
      </c>
      <c r="Q290" s="31"/>
      <c r="R290" s="31">
        <v>43213</v>
      </c>
      <c r="S290" s="51"/>
      <c r="T290" s="44"/>
      <c r="U290" s="44"/>
    </row>
    <row r="291" ht="24.95" customHeight="1">
      <c r="A291" s="8">
        <v>290</v>
      </c>
      <c r="B291" t="s" s="15">
        <v>1153</v>
      </c>
      <c r="C291" t="s" s="15">
        <v>1153</v>
      </c>
      <c r="D291" t="s" s="15">
        <v>1200</v>
      </c>
      <c r="E291" t="s" s="17">
        <v>1798</v>
      </c>
      <c r="F291" t="s" s="15">
        <v>1159</v>
      </c>
      <c r="G291" t="s" s="15">
        <v>35</v>
      </c>
      <c r="H291" t="s" s="15">
        <v>1222</v>
      </c>
      <c r="I291" t="s" s="15">
        <v>19</v>
      </c>
      <c r="J291" t="s" s="15">
        <v>29</v>
      </c>
      <c r="K291" s="16">
        <v>42886</v>
      </c>
      <c r="L291" s="19">
        <f>(R291-K291)/365</f>
        <v>0.8958904109589041</v>
      </c>
      <c r="M291" t="s" s="15">
        <f>IF(L291&gt;5,"5年以上",IF(L291&gt;2,"2-5年",IF(L291&gt;1,"1-2年",IF(L291&gt;0.5,"6-12个月",IF(L291&gt;0.25,"3-6个月","0-3个月")))))</f>
        <v>54</v>
      </c>
      <c r="N291" t="s" s="15">
        <v>1799</v>
      </c>
      <c r="O291" s="16">
        <v>43211</v>
      </c>
      <c r="P291" s="16">
        <v>43252</v>
      </c>
      <c r="Q291" s="16"/>
      <c r="R291" s="16">
        <v>43213</v>
      </c>
      <c r="S291" s="51"/>
      <c r="T291" s="44"/>
      <c r="U291" s="44"/>
    </row>
    <row r="292" ht="24.95" customHeight="1">
      <c r="A292" s="8">
        <v>291</v>
      </c>
      <c r="B292" t="s" s="15">
        <v>267</v>
      </c>
      <c r="C292" t="s" s="15">
        <v>671</v>
      </c>
      <c r="D292" t="s" s="15">
        <v>640</v>
      </c>
      <c r="E292" t="s" s="17">
        <v>1800</v>
      </c>
      <c r="F292" t="s" s="15">
        <v>279</v>
      </c>
      <c r="G292" t="s" s="15">
        <v>35</v>
      </c>
      <c r="H292" t="s" s="15">
        <v>1729</v>
      </c>
      <c r="I292" t="s" s="15">
        <v>19</v>
      </c>
      <c r="J292" t="s" s="15">
        <v>29</v>
      </c>
      <c r="K292" s="16">
        <v>43041</v>
      </c>
      <c r="L292" s="19">
        <f>(R292-K292)/365</f>
        <v>0.4712328767123288</v>
      </c>
      <c r="M292" t="s" s="15">
        <f>IF(L292&gt;5,"5年以上",IF(L292&gt;2,"2-5年",IF(L292&gt;1,"1-2年",IF(L292&gt;0.5,"6-12个月",IF(L292&gt;0.25,"3-6个月","0-3个月")))))</f>
        <v>36</v>
      </c>
      <c r="N292" t="s" s="15">
        <v>1376</v>
      </c>
      <c r="O292" s="16">
        <v>43211</v>
      </c>
      <c r="P292" s="16">
        <v>43252</v>
      </c>
      <c r="Q292" s="16"/>
      <c r="R292" s="16">
        <v>43213</v>
      </c>
      <c r="S292" s="51"/>
      <c r="T292" s="44"/>
      <c r="U292" s="44"/>
    </row>
    <row r="293" ht="24.95" customHeight="1">
      <c r="A293" s="8">
        <v>292</v>
      </c>
      <c r="B293" t="s" s="15">
        <v>267</v>
      </c>
      <c r="C293" t="s" s="15">
        <v>1425</v>
      </c>
      <c r="D293" t="s" s="15">
        <v>640</v>
      </c>
      <c r="E293" t="s" s="17">
        <v>1702</v>
      </c>
      <c r="F293" t="s" s="15">
        <v>292</v>
      </c>
      <c r="G293" t="s" s="15">
        <v>97</v>
      </c>
      <c r="H293" t="s" s="15">
        <v>834</v>
      </c>
      <c r="I293" t="s" s="15">
        <v>19</v>
      </c>
      <c r="J293" t="s" s="15">
        <v>29</v>
      </c>
      <c r="K293" s="16">
        <v>42814</v>
      </c>
      <c r="L293" s="19">
        <f>(R293-K293)/365</f>
        <v>1.093150684931507</v>
      </c>
      <c r="M293" t="s" s="15">
        <f>IF(L293&gt;5,"5年以上",IF(L293&gt;2,"2-5年",IF(L293&gt;1,"1-2年",IF(L293&gt;0.5,"6-12个月",IF(L293&gt;0.25,"3-6个月","0-3个月")))))</f>
        <v>38</v>
      </c>
      <c r="N293" t="s" s="15">
        <v>1376</v>
      </c>
      <c r="O293" s="16">
        <v>43212</v>
      </c>
      <c r="P293" s="16">
        <v>43252</v>
      </c>
      <c r="Q293" s="16"/>
      <c r="R293" s="16">
        <v>43213</v>
      </c>
      <c r="S293" s="51"/>
      <c r="T293" s="44"/>
      <c r="U293" s="44"/>
    </row>
    <row r="294" ht="24.95" customHeight="1">
      <c r="A294" s="8">
        <v>293</v>
      </c>
      <c r="B294" t="s" s="15">
        <v>1220</v>
      </c>
      <c r="C294" t="s" s="15">
        <v>1221</v>
      </c>
      <c r="D294" t="s" s="15">
        <v>1232</v>
      </c>
      <c r="E294" t="s" s="17">
        <v>1801</v>
      </c>
      <c r="F294" t="s" s="15">
        <v>1159</v>
      </c>
      <c r="G294" t="s" s="15">
        <v>35</v>
      </c>
      <c r="H294" t="s" s="15">
        <v>1233</v>
      </c>
      <c r="I294" t="s" s="15">
        <v>19</v>
      </c>
      <c r="J294" t="s" s="15">
        <v>29</v>
      </c>
      <c r="K294" s="16">
        <v>43094</v>
      </c>
      <c r="L294" s="19">
        <f>(R294-K294)/365</f>
        <v>0.326027397260274</v>
      </c>
      <c r="M294" t="s" s="15">
        <f>IF(L294&gt;5,"5年以上",IF(L294&gt;2,"2-5年",IF(L294&gt;1,"1-2年",IF(L294&gt;0.5,"6-12个月",IF(L294&gt;0.25,"3-6个月","0-3个月")))))</f>
        <v>36</v>
      </c>
      <c r="N294" t="s" s="15">
        <v>1376</v>
      </c>
      <c r="O294" s="16">
        <v>43209</v>
      </c>
      <c r="P294" s="16">
        <v>43252</v>
      </c>
      <c r="Q294" s="16"/>
      <c r="R294" s="16">
        <v>43213</v>
      </c>
      <c r="S294" s="51"/>
      <c r="T294" s="44"/>
      <c r="U294" s="44"/>
    </row>
    <row r="295" ht="24.95" customHeight="1">
      <c r="A295" s="8">
        <v>294</v>
      </c>
      <c r="B295" t="s" s="15">
        <v>267</v>
      </c>
      <c r="C295" t="s" s="15">
        <v>392</v>
      </c>
      <c r="D295" t="s" s="15">
        <v>640</v>
      </c>
      <c r="E295" t="s" s="17">
        <v>1802</v>
      </c>
      <c r="F295" t="s" s="15">
        <v>279</v>
      </c>
      <c r="G295" t="s" s="15">
        <v>35</v>
      </c>
      <c r="H295" t="s" s="15">
        <v>1767</v>
      </c>
      <c r="I295" t="s" s="15">
        <v>19</v>
      </c>
      <c r="J295" t="s" s="15">
        <v>20</v>
      </c>
      <c r="K295" s="16">
        <v>43171</v>
      </c>
      <c r="L295" s="19">
        <f>(R295-K295)/365</f>
        <v>0.1150684931506849</v>
      </c>
      <c r="M295" t="s" s="15">
        <f>IF(L295&gt;5,"5年以上",IF(L295&gt;2,"2-5年",IF(L295&gt;1,"1-2年",IF(L295&gt;0.5,"6-12个月",IF(L295&gt;0.25,"3-6个月","0-3个月")))))</f>
        <v>60</v>
      </c>
      <c r="N295" t="s" s="15">
        <v>1376</v>
      </c>
      <c r="O295" s="16">
        <v>43213</v>
      </c>
      <c r="P295" s="16">
        <v>43252</v>
      </c>
      <c r="Q295" s="16"/>
      <c r="R295" s="16">
        <v>43213</v>
      </c>
      <c r="S295" s="51"/>
      <c r="T295" s="44"/>
      <c r="U295" s="44"/>
    </row>
    <row r="296" ht="24.95" customHeight="1">
      <c r="A296" s="8">
        <v>295</v>
      </c>
      <c r="B296" t="s" s="15">
        <v>267</v>
      </c>
      <c r="C296" t="s" s="15">
        <v>1100</v>
      </c>
      <c r="D296" s="16"/>
      <c r="E296" t="s" s="17">
        <v>1803</v>
      </c>
      <c r="F296" t="s" s="15">
        <v>199</v>
      </c>
      <c r="G296" t="s" s="15">
        <v>47</v>
      </c>
      <c r="H296" t="s" s="15">
        <v>31</v>
      </c>
      <c r="I296" t="s" s="15">
        <v>19</v>
      </c>
      <c r="J296" t="s" s="15">
        <v>29</v>
      </c>
      <c r="K296" s="16">
        <v>42999</v>
      </c>
      <c r="L296" s="19">
        <f>(R296-K296)/365</f>
        <v>0.5863013698630137</v>
      </c>
      <c r="M296" t="s" s="15">
        <f>IF(L296&gt;5,"5年以上",IF(L296&gt;2,"2-5年",IF(L296&gt;1,"1-2年",IF(L296&gt;0.5,"6-12个月",IF(L296&gt;0.25,"3-6个月","0-3个月")))))</f>
        <v>54</v>
      </c>
      <c r="N296" t="s" s="15">
        <v>1376</v>
      </c>
      <c r="O296" s="16">
        <v>43213</v>
      </c>
      <c r="P296" s="16">
        <v>43252</v>
      </c>
      <c r="Q296" s="16"/>
      <c r="R296" s="16">
        <v>43213</v>
      </c>
      <c r="S296" s="51"/>
      <c r="T296" s="44"/>
      <c r="U296" s="44"/>
    </row>
    <row r="297" ht="24.95" customHeight="1">
      <c r="A297" s="8">
        <v>296</v>
      </c>
      <c r="B297" t="s" s="15">
        <v>267</v>
      </c>
      <c r="C297" t="s" s="15">
        <v>1731</v>
      </c>
      <c r="D297" t="s" s="15">
        <v>640</v>
      </c>
      <c r="E297" t="s" s="17">
        <v>1804</v>
      </c>
      <c r="F297" t="s" s="15">
        <v>279</v>
      </c>
      <c r="G297" t="s" s="15">
        <v>35</v>
      </c>
      <c r="H297" t="s" s="15">
        <v>1733</v>
      </c>
      <c r="I297" t="s" s="15">
        <v>19</v>
      </c>
      <c r="J297" t="s" s="15">
        <v>20</v>
      </c>
      <c r="K297" s="16">
        <v>42787</v>
      </c>
      <c r="L297" s="19">
        <f>(R297-K297)/365</f>
        <v>1.167123287671233</v>
      </c>
      <c r="M297" t="s" s="15">
        <f>IF(L297&gt;5,"5年以上",IF(L297&gt;2,"2-5年",IF(L297&gt;1,"1-2年",IF(L297&gt;0.5,"6-12个月",IF(L297&gt;0.25,"3-6个月","0-3个月")))))</f>
        <v>38</v>
      </c>
      <c r="N297" t="s" s="15">
        <v>1376</v>
      </c>
      <c r="O297" s="16">
        <v>43212</v>
      </c>
      <c r="P297" s="16">
        <v>43252</v>
      </c>
      <c r="Q297" s="16"/>
      <c r="R297" s="16">
        <v>43213</v>
      </c>
      <c r="S297" s="51"/>
      <c r="T297" s="44"/>
      <c r="U297" s="44"/>
    </row>
    <row r="298" ht="24.95" customHeight="1">
      <c r="A298" s="8">
        <v>297</v>
      </c>
      <c r="B298" t="s" s="15">
        <v>267</v>
      </c>
      <c r="C298" t="s" s="15">
        <v>351</v>
      </c>
      <c r="D298" t="s" s="15">
        <v>319</v>
      </c>
      <c r="E298" t="s" s="17">
        <v>1805</v>
      </c>
      <c r="F298" t="s" s="15">
        <v>279</v>
      </c>
      <c r="G298" t="s" s="15">
        <v>35</v>
      </c>
      <c r="H298" t="s" s="15">
        <v>1621</v>
      </c>
      <c r="I298" t="s" s="15">
        <v>19</v>
      </c>
      <c r="J298" t="s" s="15">
        <v>20</v>
      </c>
      <c r="K298" s="16">
        <v>42865</v>
      </c>
      <c r="L298" s="19">
        <f>(R298-K298)/365</f>
        <v>0.9534246575342465</v>
      </c>
      <c r="M298" t="s" s="15">
        <f>IF(L298&gt;5,"5年以上",IF(L298&gt;2,"2-5年",IF(L298&gt;1,"1-2年",IF(L298&gt;0.5,"6-12个月",IF(L298&gt;0.25,"3-6个月","0-3个月")))))</f>
        <v>54</v>
      </c>
      <c r="N298" t="s" s="15">
        <v>1390</v>
      </c>
      <c r="O298" t="s" s="15">
        <v>1390</v>
      </c>
      <c r="P298" s="25"/>
      <c r="Q298" s="16">
        <v>43211</v>
      </c>
      <c r="R298" s="16">
        <v>43213</v>
      </c>
      <c r="S298" s="51"/>
      <c r="T298" s="44"/>
      <c r="U298" s="44"/>
    </row>
    <row r="299" ht="24.95" customHeight="1">
      <c r="A299" s="8">
        <v>298</v>
      </c>
      <c r="B299" t="s" s="15">
        <v>267</v>
      </c>
      <c r="C299" t="s" s="15">
        <v>351</v>
      </c>
      <c r="D299" t="s" s="15">
        <v>319</v>
      </c>
      <c r="E299" t="s" s="17">
        <v>1806</v>
      </c>
      <c r="F299" t="s" s="15">
        <v>279</v>
      </c>
      <c r="G299" t="s" s="15">
        <v>35</v>
      </c>
      <c r="H299" t="s" s="15">
        <v>1621</v>
      </c>
      <c r="I299" t="s" s="15">
        <v>19</v>
      </c>
      <c r="J299" t="s" s="15">
        <v>29</v>
      </c>
      <c r="K299" s="16">
        <v>43008</v>
      </c>
      <c r="L299" s="19">
        <f>(R299-K299)/365</f>
        <v>0.5616438356164384</v>
      </c>
      <c r="M299" t="s" s="15">
        <f>IF(L299&gt;5,"5年以上",IF(L299&gt;2,"2-5年",IF(L299&gt;1,"1-2年",IF(L299&gt;0.5,"6-12个月",IF(L299&gt;0.25,"3-6个月","0-3个月")))))</f>
        <v>54</v>
      </c>
      <c r="N299" t="s" s="15">
        <v>1390</v>
      </c>
      <c r="O299" t="s" s="15">
        <v>1390</v>
      </c>
      <c r="P299" s="25"/>
      <c r="Q299" s="16">
        <v>43211</v>
      </c>
      <c r="R299" s="16">
        <v>43213</v>
      </c>
      <c r="S299" s="51"/>
      <c r="T299" s="44"/>
      <c r="U299" s="44"/>
    </row>
    <row r="300" ht="24.95" customHeight="1">
      <c r="A300" s="8">
        <v>299</v>
      </c>
      <c r="B300" t="s" s="15">
        <v>267</v>
      </c>
      <c r="C300" t="s" s="15">
        <v>351</v>
      </c>
      <c r="D300" t="s" s="15">
        <v>1384</v>
      </c>
      <c r="E300" t="s" s="17">
        <v>1807</v>
      </c>
      <c r="F300" t="s" s="15">
        <v>279</v>
      </c>
      <c r="G300" t="s" s="15">
        <v>35</v>
      </c>
      <c r="H300" t="s" s="15">
        <v>378</v>
      </c>
      <c r="I300" t="s" s="15">
        <v>19</v>
      </c>
      <c r="J300" t="s" s="15">
        <v>29</v>
      </c>
      <c r="K300" s="16">
        <v>43053</v>
      </c>
      <c r="L300" s="19">
        <f>(R300-K300)/365</f>
        <v>0.4383561643835616</v>
      </c>
      <c r="M300" t="s" s="15">
        <f>IF(L300&gt;5,"5年以上",IF(L300&gt;2,"2-5年",IF(L300&gt;1,"1-2年",IF(L300&gt;0.5,"6-12个月",IF(L300&gt;0.25,"3-6个月","0-3个月")))))</f>
        <v>36</v>
      </c>
      <c r="N300" t="s" s="15">
        <v>1390</v>
      </c>
      <c r="O300" t="s" s="15">
        <v>1390</v>
      </c>
      <c r="P300" s="25"/>
      <c r="Q300" s="16">
        <v>43211</v>
      </c>
      <c r="R300" s="16">
        <v>43213</v>
      </c>
      <c r="S300" s="51"/>
      <c r="T300" s="44"/>
      <c r="U300" s="44"/>
    </row>
    <row r="301" ht="24.95" customHeight="1">
      <c r="A301" s="8">
        <v>300</v>
      </c>
      <c r="B301" t="s" s="15">
        <v>267</v>
      </c>
      <c r="C301" t="s" s="15">
        <v>392</v>
      </c>
      <c r="D301" t="s" s="15">
        <v>1384</v>
      </c>
      <c r="E301" t="s" s="17">
        <v>1808</v>
      </c>
      <c r="F301" t="s" s="15">
        <v>279</v>
      </c>
      <c r="G301" t="s" s="15">
        <v>35</v>
      </c>
      <c r="H301" t="s" s="15">
        <v>1001</v>
      </c>
      <c r="I301" t="s" s="15">
        <v>19</v>
      </c>
      <c r="J301" t="s" s="15">
        <v>29</v>
      </c>
      <c r="K301" s="16">
        <v>43046</v>
      </c>
      <c r="L301" s="19">
        <f>(R301-K301)/365</f>
        <v>0.4575342465753425</v>
      </c>
      <c r="M301" t="s" s="15">
        <f>IF(L301&gt;5,"5年以上",IF(L301&gt;2,"2-5年",IF(L301&gt;1,"1-2年",IF(L301&gt;0.5,"6-12个月",IF(L301&gt;0.25,"3-6个月","0-3个月")))))</f>
        <v>36</v>
      </c>
      <c r="N301" t="s" s="15">
        <v>1390</v>
      </c>
      <c r="O301" t="s" s="15">
        <v>1390</v>
      </c>
      <c r="P301" s="25"/>
      <c r="Q301" s="16">
        <v>43211</v>
      </c>
      <c r="R301" s="16">
        <v>43213</v>
      </c>
      <c r="S301" s="51"/>
      <c r="T301" s="44"/>
      <c r="U301" s="44"/>
    </row>
    <row r="302" ht="24.95" customHeight="1">
      <c r="A302" s="8">
        <v>301</v>
      </c>
      <c r="B302" t="s" s="15">
        <v>267</v>
      </c>
      <c r="C302" t="s" s="15">
        <v>392</v>
      </c>
      <c r="D302" t="s" s="15">
        <v>319</v>
      </c>
      <c r="E302" t="s" s="17">
        <v>1809</v>
      </c>
      <c r="F302" t="s" s="15">
        <v>279</v>
      </c>
      <c r="G302" t="s" s="15">
        <v>35</v>
      </c>
      <c r="H302" t="s" s="15">
        <v>399</v>
      </c>
      <c r="I302" t="s" s="15">
        <v>19</v>
      </c>
      <c r="J302" t="s" s="15">
        <v>29</v>
      </c>
      <c r="K302" s="16">
        <v>42986</v>
      </c>
      <c r="L302" s="19">
        <f>(R302-K302)/365</f>
        <v>0.6219178082191781</v>
      </c>
      <c r="M302" t="s" s="15">
        <f>IF(L302&gt;5,"5年以上",IF(L302&gt;2,"2-5年",IF(L302&gt;1,"1-2年",IF(L302&gt;0.5,"6-12个月",IF(L302&gt;0.25,"3-6个月","0-3个月")))))</f>
        <v>54</v>
      </c>
      <c r="N302" t="s" s="15">
        <v>1390</v>
      </c>
      <c r="O302" t="s" s="15">
        <v>1390</v>
      </c>
      <c r="P302" s="25"/>
      <c r="Q302" s="16">
        <v>43211</v>
      </c>
      <c r="R302" s="16">
        <v>43213</v>
      </c>
      <c r="S302" s="51"/>
      <c r="T302" s="44"/>
      <c r="U302" s="44"/>
    </row>
    <row r="303" ht="24.95" customHeight="1">
      <c r="A303" s="8">
        <v>302</v>
      </c>
      <c r="B303" t="s" s="15">
        <v>267</v>
      </c>
      <c r="C303" t="s" s="15">
        <v>502</v>
      </c>
      <c r="D303" t="s" s="15">
        <v>319</v>
      </c>
      <c r="E303" t="s" s="15">
        <v>1810</v>
      </c>
      <c r="F303" t="s" s="15">
        <v>279</v>
      </c>
      <c r="G303" t="s" s="15">
        <v>35</v>
      </c>
      <c r="H303" t="s" s="15">
        <v>458</v>
      </c>
      <c r="I303" t="s" s="15">
        <v>19</v>
      </c>
      <c r="J303" t="s" s="15">
        <v>20</v>
      </c>
      <c r="K303" s="16">
        <v>43206</v>
      </c>
      <c r="L303" s="19">
        <f>(R303-K303)/365</f>
        <v>0.01917808219178082</v>
      </c>
      <c r="M303" t="s" s="15">
        <f>IF(L303&gt;5,"5年以上",IF(L303&gt;2,"2-5年",IF(L303&gt;1,"1-2年",IF(L303&gt;0.5,"6-12个月",IF(L303&gt;0.25,"3-6个月","0-3个月")))))</f>
        <v>60</v>
      </c>
      <c r="N303" t="s" s="15">
        <v>1390</v>
      </c>
      <c r="O303" t="s" s="15">
        <v>1390</v>
      </c>
      <c r="P303" s="25"/>
      <c r="Q303" s="16">
        <v>43211</v>
      </c>
      <c r="R303" s="16">
        <v>43213</v>
      </c>
      <c r="S303" s="51"/>
      <c r="T303" s="44"/>
      <c r="U303" s="44"/>
    </row>
    <row r="304" ht="24.95" customHeight="1">
      <c r="A304" s="8">
        <v>303</v>
      </c>
      <c r="B304" t="s" s="15">
        <v>267</v>
      </c>
      <c r="C304" t="s" s="15">
        <v>511</v>
      </c>
      <c r="D304" t="s" s="15">
        <v>640</v>
      </c>
      <c r="E304" t="s" s="17">
        <v>1811</v>
      </c>
      <c r="F304" t="s" s="15">
        <v>292</v>
      </c>
      <c r="G304" t="s" s="15">
        <v>97</v>
      </c>
      <c r="H304" t="s" s="15">
        <v>1335</v>
      </c>
      <c r="I304" t="s" s="15">
        <v>19</v>
      </c>
      <c r="J304" t="s" s="15">
        <v>29</v>
      </c>
      <c r="K304" s="16">
        <v>42432</v>
      </c>
      <c r="L304" s="19">
        <f>(R304-K304)/365</f>
        <v>2.13972602739726</v>
      </c>
      <c r="M304" t="s" s="15">
        <f>IF(L304&gt;5,"5年以上",IF(L304&gt;2,"2-5年",IF(L304&gt;1,"1-2年",IF(L304&gt;0.5,"6-12个月",IF(L304&gt;0.25,"3-6个月","0-3个月")))))</f>
        <v>25</v>
      </c>
      <c r="N304" t="s" s="15">
        <v>1390</v>
      </c>
      <c r="O304" t="s" s="15">
        <v>1390</v>
      </c>
      <c r="P304" s="25"/>
      <c r="Q304" s="16">
        <v>43211</v>
      </c>
      <c r="R304" s="16">
        <v>43213</v>
      </c>
      <c r="S304" s="51"/>
      <c r="T304" s="44"/>
      <c r="U304" s="44"/>
    </row>
    <row r="305" ht="24.95" customHeight="1">
      <c r="A305" s="8">
        <v>304</v>
      </c>
      <c r="B305" t="s" s="15">
        <v>267</v>
      </c>
      <c r="C305" t="s" s="17">
        <v>575</v>
      </c>
      <c r="D305" t="s" s="15">
        <v>1384</v>
      </c>
      <c r="E305" t="s" s="17">
        <v>1490</v>
      </c>
      <c r="F305" t="s" s="15">
        <v>1606</v>
      </c>
      <c r="G305" t="s" s="15">
        <v>35</v>
      </c>
      <c r="H305" t="s" s="15">
        <v>576</v>
      </c>
      <c r="I305" t="s" s="15">
        <v>19</v>
      </c>
      <c r="J305" t="s" s="15">
        <v>29</v>
      </c>
      <c r="K305" s="16">
        <v>42789</v>
      </c>
      <c r="L305" s="19">
        <f>(R305-K305)/365</f>
        <v>1.161643835616438</v>
      </c>
      <c r="M305" t="s" s="15">
        <f>IF(L305&gt;5,"5年以上",IF(L305&gt;2,"2-5年",IF(L305&gt;1,"1-2年",IF(L305&gt;0.5,"6-12个月",IF(L305&gt;0.25,"3-6个月","0-3个月")))))</f>
        <v>38</v>
      </c>
      <c r="N305" t="s" s="15">
        <v>1390</v>
      </c>
      <c r="O305" t="s" s="15">
        <v>1390</v>
      </c>
      <c r="P305" s="25"/>
      <c r="Q305" s="16">
        <v>43211</v>
      </c>
      <c r="R305" s="16">
        <v>43213</v>
      </c>
      <c r="S305" s="51"/>
      <c r="T305" s="44"/>
      <c r="U305" s="44"/>
    </row>
    <row r="306" ht="24.95" customHeight="1">
      <c r="A306" s="8">
        <v>305</v>
      </c>
      <c r="B306" t="s" s="15">
        <v>267</v>
      </c>
      <c r="C306" t="s" s="15">
        <v>575</v>
      </c>
      <c r="D306" t="s" s="15">
        <v>640</v>
      </c>
      <c r="E306" t="s" s="17">
        <v>1812</v>
      </c>
      <c r="F306" t="s" s="15">
        <v>279</v>
      </c>
      <c r="G306" t="s" s="15">
        <v>35</v>
      </c>
      <c r="H306" t="s" s="15">
        <v>1490</v>
      </c>
      <c r="I306" t="s" s="15">
        <v>19</v>
      </c>
      <c r="J306" t="s" s="15">
        <v>29</v>
      </c>
      <c r="K306" s="16">
        <v>43066</v>
      </c>
      <c r="L306" s="19">
        <f>(R306-K306)/365</f>
        <v>0.4027397260273973</v>
      </c>
      <c r="M306" t="s" s="15">
        <f>IF(L306&gt;5,"5年以上",IF(L306&gt;2,"2-5年",IF(L306&gt;1,"1-2年",IF(L306&gt;0.5,"6-12个月",IF(L306&gt;0.25,"3-6个月","0-3个月")))))</f>
        <v>36</v>
      </c>
      <c r="N306" t="s" s="15">
        <v>1390</v>
      </c>
      <c r="O306" t="s" s="15">
        <v>1390</v>
      </c>
      <c r="P306" s="25"/>
      <c r="Q306" s="16">
        <v>43211</v>
      </c>
      <c r="R306" s="16">
        <v>43213</v>
      </c>
      <c r="S306" s="51"/>
      <c r="T306" s="44"/>
      <c r="U306" s="44"/>
    </row>
    <row r="307" ht="24.95" customHeight="1">
      <c r="A307" s="8">
        <v>306</v>
      </c>
      <c r="B307" t="s" s="15">
        <v>267</v>
      </c>
      <c r="C307" t="s" s="15">
        <v>1425</v>
      </c>
      <c r="D307" t="s" s="15">
        <v>319</v>
      </c>
      <c r="E307" t="s" s="17">
        <v>1813</v>
      </c>
      <c r="F307" t="s" s="15">
        <v>279</v>
      </c>
      <c r="G307" t="s" s="15">
        <v>35</v>
      </c>
      <c r="H307" t="s" s="15">
        <v>1626</v>
      </c>
      <c r="I307" t="s" s="15">
        <v>19</v>
      </c>
      <c r="J307" t="s" s="15">
        <v>29</v>
      </c>
      <c r="K307" s="16">
        <v>43066</v>
      </c>
      <c r="L307" s="19">
        <f>(R307-K307)/365</f>
        <v>0.4027397260273973</v>
      </c>
      <c r="M307" t="s" s="15">
        <f>IF(L307&gt;5,"5年以上",IF(L307&gt;2,"2-5年",IF(L307&gt;1,"1-2年",IF(L307&gt;0.5,"6-12个月",IF(L307&gt;0.25,"3-6个月","0-3个月")))))</f>
        <v>36</v>
      </c>
      <c r="N307" t="s" s="15">
        <v>1390</v>
      </c>
      <c r="O307" t="s" s="15">
        <v>1390</v>
      </c>
      <c r="P307" s="25"/>
      <c r="Q307" s="16">
        <v>43211</v>
      </c>
      <c r="R307" s="16">
        <v>43213</v>
      </c>
      <c r="S307" s="51"/>
      <c r="T307" s="44"/>
      <c r="U307" s="44"/>
    </row>
    <row r="308" ht="24.95" customHeight="1">
      <c r="A308" s="8">
        <v>307</v>
      </c>
      <c r="B308" t="s" s="15">
        <v>267</v>
      </c>
      <c r="C308" t="s" s="15">
        <v>671</v>
      </c>
      <c r="D308" t="s" s="15">
        <v>319</v>
      </c>
      <c r="E308" t="s" s="17">
        <v>1814</v>
      </c>
      <c r="F308" t="s" s="15">
        <v>292</v>
      </c>
      <c r="G308" t="s" s="15">
        <v>97</v>
      </c>
      <c r="H308" t="s" s="15">
        <v>674</v>
      </c>
      <c r="I308" t="s" s="15">
        <v>19</v>
      </c>
      <c r="J308" t="s" s="15">
        <v>20</v>
      </c>
      <c r="K308" s="16">
        <v>43075</v>
      </c>
      <c r="L308" s="19">
        <f>(R308-K308)/365</f>
        <v>0.3780821917808219</v>
      </c>
      <c r="M308" t="s" s="15">
        <f>IF(L308&gt;5,"5年以上",IF(L308&gt;2,"2-5年",IF(L308&gt;1,"1-2年",IF(L308&gt;0.5,"6-12个月",IF(L308&gt;0.25,"3-6个月","0-3个月")))))</f>
        <v>36</v>
      </c>
      <c r="N308" t="s" s="15">
        <v>1390</v>
      </c>
      <c r="O308" t="s" s="15">
        <v>1390</v>
      </c>
      <c r="P308" s="25"/>
      <c r="Q308" s="16">
        <v>43211</v>
      </c>
      <c r="R308" s="16">
        <v>43213</v>
      </c>
      <c r="S308" s="51"/>
      <c r="T308" s="44"/>
      <c r="U308" s="44"/>
    </row>
    <row r="309" ht="24.95" customHeight="1">
      <c r="A309" s="8">
        <v>308</v>
      </c>
      <c r="B309" t="s" s="15">
        <v>267</v>
      </c>
      <c r="C309" t="s" s="15">
        <v>1815</v>
      </c>
      <c r="D309" t="s" s="15">
        <v>277</v>
      </c>
      <c r="E309" t="s" s="17">
        <v>1610</v>
      </c>
      <c r="F309" t="s" s="15">
        <v>292</v>
      </c>
      <c r="G309" t="s" s="15">
        <v>97</v>
      </c>
      <c r="H309" t="s" s="15">
        <v>746</v>
      </c>
      <c r="I309" t="s" s="15">
        <v>19</v>
      </c>
      <c r="J309" t="s" s="15">
        <v>20</v>
      </c>
      <c r="K309" s="16">
        <v>43070</v>
      </c>
      <c r="L309" s="19">
        <f>(R309-K309)/365</f>
        <v>0.3917808219178082</v>
      </c>
      <c r="M309" t="s" s="15">
        <f>IF(L309&gt;5,"5年以上",IF(L309&gt;2,"2-5年",IF(L309&gt;1,"1-2年",IF(L309&gt;0.5,"6-12个月",IF(L309&gt;0.25,"3-6个月","0-3个月")))))</f>
        <v>36</v>
      </c>
      <c r="N309" t="s" s="15">
        <v>1390</v>
      </c>
      <c r="O309" t="s" s="15">
        <v>1390</v>
      </c>
      <c r="P309" s="25"/>
      <c r="Q309" s="16">
        <v>43211</v>
      </c>
      <c r="R309" s="16">
        <v>43213</v>
      </c>
      <c r="S309" s="51"/>
      <c r="T309" s="44"/>
      <c r="U309" s="44"/>
    </row>
    <row r="310" ht="24.95" customHeight="1">
      <c r="A310" s="8">
        <v>309</v>
      </c>
      <c r="B310" t="s" s="15">
        <v>267</v>
      </c>
      <c r="C310" t="s" s="15">
        <v>787</v>
      </c>
      <c r="D310" t="s" s="15">
        <v>640</v>
      </c>
      <c r="E310" t="s" s="17">
        <v>1816</v>
      </c>
      <c r="F310" t="s" s="15">
        <v>279</v>
      </c>
      <c r="G310" t="s" s="15">
        <v>35</v>
      </c>
      <c r="H310" t="s" s="15">
        <v>1817</v>
      </c>
      <c r="I310" t="s" s="15">
        <v>19</v>
      </c>
      <c r="J310" t="s" s="15">
        <v>29</v>
      </c>
      <c r="K310" s="16">
        <v>42906</v>
      </c>
      <c r="L310" s="19">
        <f>(R310-K310)/365</f>
        <v>0.8410958904109589</v>
      </c>
      <c r="M310" t="s" s="15">
        <f>IF(L310&gt;5,"5年以上",IF(L310&gt;2,"2-5年",IF(L310&gt;1,"1-2年",IF(L310&gt;0.5,"6-12个月",IF(L310&gt;0.25,"3-6个月","0-3个月")))))</f>
        <v>54</v>
      </c>
      <c r="N310" t="s" s="15">
        <v>1390</v>
      </c>
      <c r="O310" t="s" s="15">
        <v>1390</v>
      </c>
      <c r="P310" s="25"/>
      <c r="Q310" s="16">
        <v>43211</v>
      </c>
      <c r="R310" s="16">
        <v>43213</v>
      </c>
      <c r="S310" s="51"/>
      <c r="T310" s="44"/>
      <c r="U310" s="44"/>
    </row>
    <row r="311" ht="24.95" customHeight="1">
      <c r="A311" s="8">
        <v>310</v>
      </c>
      <c r="B311" t="s" s="15">
        <v>267</v>
      </c>
      <c r="C311" t="s" s="15">
        <v>787</v>
      </c>
      <c r="D311" t="s" s="15">
        <v>1384</v>
      </c>
      <c r="E311" t="s" s="17">
        <v>1818</v>
      </c>
      <c r="F311" t="s" s="15">
        <v>279</v>
      </c>
      <c r="G311" t="s" s="15">
        <v>35</v>
      </c>
      <c r="H311" t="s" s="15">
        <v>1188</v>
      </c>
      <c r="I311" t="s" s="15">
        <v>19</v>
      </c>
      <c r="J311" t="s" s="15">
        <v>29</v>
      </c>
      <c r="K311" s="16">
        <v>42923</v>
      </c>
      <c r="L311" s="19">
        <f>(R311-K311)/365</f>
        <v>0.7945205479452054</v>
      </c>
      <c r="M311" t="s" s="15">
        <f>IF(L311&gt;5,"5年以上",IF(L311&gt;2,"2-5年",IF(L311&gt;1,"1-2年",IF(L311&gt;0.5,"6-12个月",IF(L311&gt;0.25,"3-6个月","0-3个月")))))</f>
        <v>54</v>
      </c>
      <c r="N311" t="s" s="15">
        <v>1390</v>
      </c>
      <c r="O311" t="s" s="15">
        <v>1390</v>
      </c>
      <c r="P311" s="25"/>
      <c r="Q311" s="16">
        <v>43211</v>
      </c>
      <c r="R311" s="16">
        <v>43213</v>
      </c>
      <c r="S311" s="51"/>
      <c r="T311" s="44"/>
      <c r="U311" s="44"/>
    </row>
    <row r="312" ht="24.95" customHeight="1">
      <c r="A312" s="8">
        <v>311</v>
      </c>
      <c r="B312" t="s" s="15">
        <v>267</v>
      </c>
      <c r="C312" t="s" s="15">
        <v>959</v>
      </c>
      <c r="D312" t="s" s="15">
        <v>396</v>
      </c>
      <c r="E312" t="s" s="17">
        <v>1819</v>
      </c>
      <c r="F312" t="s" s="15">
        <v>292</v>
      </c>
      <c r="G312" t="s" s="15">
        <v>97</v>
      </c>
      <c r="H312" t="s" s="15">
        <v>960</v>
      </c>
      <c r="I312" t="s" s="15">
        <v>19</v>
      </c>
      <c r="J312" t="s" s="15">
        <v>20</v>
      </c>
      <c r="K312" s="16">
        <v>43034</v>
      </c>
      <c r="L312" s="19">
        <f>(R312-K312)/365</f>
        <v>0.4904109589041096</v>
      </c>
      <c r="M312" t="s" s="15">
        <f>IF(L312&gt;5,"5年以上",IF(L312&gt;2,"2-5年",IF(L312&gt;1,"1-2年",IF(L312&gt;0.5,"6-12个月",IF(L312&gt;0.25,"3-6个月","0-3个月")))))</f>
        <v>36</v>
      </c>
      <c r="N312" t="s" s="15">
        <v>1390</v>
      </c>
      <c r="O312" t="s" s="15">
        <v>1390</v>
      </c>
      <c r="P312" s="25"/>
      <c r="Q312" s="16">
        <v>43211</v>
      </c>
      <c r="R312" s="16">
        <v>43213</v>
      </c>
      <c r="S312" s="51"/>
      <c r="T312" s="44"/>
      <c r="U312" s="44"/>
    </row>
    <row r="313" ht="24.95" customHeight="1">
      <c r="A313" s="8">
        <v>312</v>
      </c>
      <c r="B313" t="s" s="15">
        <v>267</v>
      </c>
      <c r="C313" t="s" s="15">
        <v>959</v>
      </c>
      <c r="D313" t="s" s="15">
        <v>319</v>
      </c>
      <c r="E313" t="s" s="17">
        <v>1820</v>
      </c>
      <c r="F313" t="s" s="15">
        <v>279</v>
      </c>
      <c r="G313" t="s" s="15">
        <v>35</v>
      </c>
      <c r="H313" t="s" s="15">
        <v>1821</v>
      </c>
      <c r="I313" t="s" s="15">
        <v>19</v>
      </c>
      <c r="J313" t="s" s="15">
        <v>20</v>
      </c>
      <c r="K313" s="16">
        <v>43070</v>
      </c>
      <c r="L313" s="19">
        <f>(R313-K313)/365</f>
        <v>0.3917808219178082</v>
      </c>
      <c r="M313" t="s" s="15">
        <f>IF(L313&gt;5,"5年以上",IF(L313&gt;2,"2-5年",IF(L313&gt;1,"1-2年",IF(L313&gt;0.5,"6-12个月",IF(L313&gt;0.25,"3-6个月","0-3个月")))))</f>
        <v>36</v>
      </c>
      <c r="N313" t="s" s="15">
        <v>1390</v>
      </c>
      <c r="O313" t="s" s="15">
        <v>1390</v>
      </c>
      <c r="P313" s="25"/>
      <c r="Q313" s="16">
        <v>43211</v>
      </c>
      <c r="R313" s="16">
        <v>43213</v>
      </c>
      <c r="S313" s="51"/>
      <c r="T313" s="44"/>
      <c r="U313" s="44"/>
    </row>
    <row r="314" ht="24.95" customHeight="1">
      <c r="A314" s="8">
        <v>313</v>
      </c>
      <c r="B314" t="s" s="15">
        <v>267</v>
      </c>
      <c r="C314" t="s" s="15">
        <v>959</v>
      </c>
      <c r="D314" t="s" s="15">
        <v>702</v>
      </c>
      <c r="E314" t="s" s="15">
        <v>1822</v>
      </c>
      <c r="F314" t="s" s="15">
        <v>279</v>
      </c>
      <c r="G314" t="s" s="15">
        <v>35</v>
      </c>
      <c r="H314" t="s" s="15">
        <v>952</v>
      </c>
      <c r="I314" t="s" s="15">
        <v>19</v>
      </c>
      <c r="J314" t="s" s="15">
        <v>29</v>
      </c>
      <c r="K314" s="16">
        <v>43060</v>
      </c>
      <c r="L314" s="19">
        <f>(R314-K314)/365</f>
        <v>0.4191780821917808</v>
      </c>
      <c r="M314" t="s" s="15">
        <f>IF(L314&gt;5,"5年以上",IF(L314&gt;2,"2-5年",IF(L314&gt;1,"1-2年",IF(L314&gt;0.5,"6-12个月",IF(L314&gt;0.25,"3-6个月","0-3个月")))))</f>
        <v>36</v>
      </c>
      <c r="N314" t="s" s="15">
        <v>1390</v>
      </c>
      <c r="O314" t="s" s="15">
        <v>1390</v>
      </c>
      <c r="P314" s="25"/>
      <c r="Q314" s="16">
        <v>43211</v>
      </c>
      <c r="R314" s="16">
        <v>43213</v>
      </c>
      <c r="S314" s="51"/>
      <c r="T314" s="44"/>
      <c r="U314" s="44"/>
    </row>
    <row r="315" ht="24.95" customHeight="1">
      <c r="A315" s="8">
        <v>314</v>
      </c>
      <c r="B315" t="s" s="15">
        <v>267</v>
      </c>
      <c r="C315" t="s" s="15">
        <v>861</v>
      </c>
      <c r="D315" t="s" s="15">
        <v>1384</v>
      </c>
      <c r="E315" t="s" s="17">
        <v>1823</v>
      </c>
      <c r="F315" t="s" s="15">
        <v>292</v>
      </c>
      <c r="G315" t="s" s="15">
        <v>97</v>
      </c>
      <c r="H315" t="s" s="15">
        <v>864</v>
      </c>
      <c r="I315" t="s" s="15">
        <v>19</v>
      </c>
      <c r="J315" t="s" s="15">
        <v>20</v>
      </c>
      <c r="K315" s="16">
        <v>42838</v>
      </c>
      <c r="L315" s="19">
        <f>(R315-K315)/365</f>
        <v>1.027397260273973</v>
      </c>
      <c r="M315" t="s" s="15">
        <f>IF(L315&gt;5,"5年以上",IF(L315&gt;2,"2-5年",IF(L315&gt;1,"1-2年",IF(L315&gt;0.5,"6-12个月",IF(L315&gt;0.25,"3-6个月","0-3个月")))))</f>
        <v>38</v>
      </c>
      <c r="N315" t="s" s="15">
        <v>1390</v>
      </c>
      <c r="O315" t="s" s="15">
        <v>1390</v>
      </c>
      <c r="P315" s="25"/>
      <c r="Q315" s="16">
        <v>43211</v>
      </c>
      <c r="R315" s="16">
        <v>43213</v>
      </c>
      <c r="S315" s="51"/>
      <c r="T315" s="44"/>
      <c r="U315" s="44"/>
    </row>
    <row r="316" ht="24.95" customHeight="1">
      <c r="A316" s="8">
        <v>315</v>
      </c>
      <c r="B316" t="s" s="15">
        <v>267</v>
      </c>
      <c r="C316" t="s" s="17">
        <v>885</v>
      </c>
      <c r="D316" t="s" s="15">
        <v>640</v>
      </c>
      <c r="E316" t="s" s="17">
        <v>1551</v>
      </c>
      <c r="F316" t="s" s="15">
        <v>279</v>
      </c>
      <c r="G316" t="s" s="15">
        <v>35</v>
      </c>
      <c r="H316" t="s" s="15">
        <v>464</v>
      </c>
      <c r="I316" t="s" s="15">
        <v>19</v>
      </c>
      <c r="J316" t="s" s="15">
        <v>20</v>
      </c>
      <c r="K316" s="16">
        <v>42632</v>
      </c>
      <c r="L316" s="19">
        <f>(R316-K316)/365</f>
        <v>1.591780821917808</v>
      </c>
      <c r="M316" t="s" s="15">
        <f>IF(L316&gt;5,"5年以上",IF(L316&gt;2,"2-5年",IF(L316&gt;1,"1-2年",IF(L316&gt;0.5,"6-12个月",IF(L316&gt;0.25,"3-6个月","0-3个月")))))</f>
        <v>38</v>
      </c>
      <c r="N316" t="s" s="15">
        <v>1390</v>
      </c>
      <c r="O316" t="s" s="15">
        <v>1390</v>
      </c>
      <c r="P316" s="25"/>
      <c r="Q316" s="16">
        <v>43211</v>
      </c>
      <c r="R316" s="16">
        <v>43213</v>
      </c>
      <c r="S316" s="51"/>
      <c r="T316" s="44"/>
      <c r="U316" s="44"/>
    </row>
    <row r="317" ht="24.95" customHeight="1">
      <c r="A317" s="8">
        <v>316</v>
      </c>
      <c r="B317" t="s" s="15">
        <v>267</v>
      </c>
      <c r="C317" t="s" s="17">
        <v>885</v>
      </c>
      <c r="D317" t="s" s="15">
        <v>640</v>
      </c>
      <c r="E317" t="s" s="17">
        <v>1824</v>
      </c>
      <c r="F317" t="s" s="15">
        <v>279</v>
      </c>
      <c r="G317" t="s" s="15">
        <v>35</v>
      </c>
      <c r="H317" t="s" s="15">
        <v>464</v>
      </c>
      <c r="I317" t="s" s="15">
        <v>19</v>
      </c>
      <c r="J317" t="s" s="15">
        <v>20</v>
      </c>
      <c r="K317" s="16">
        <v>42842</v>
      </c>
      <c r="L317" s="19">
        <f>(R317-K317)/365</f>
        <v>1.016438356164383</v>
      </c>
      <c r="M317" t="s" s="15">
        <f>IF(L317&gt;5,"5年以上",IF(L317&gt;2,"2-5年",IF(L317&gt;1,"1-2年",IF(L317&gt;0.5,"6-12个月",IF(L317&gt;0.25,"3-6个月","0-3个月")))))</f>
        <v>38</v>
      </c>
      <c r="N317" t="s" s="15">
        <v>1390</v>
      </c>
      <c r="O317" t="s" s="15">
        <v>1390</v>
      </c>
      <c r="P317" s="25"/>
      <c r="Q317" s="16">
        <v>43211</v>
      </c>
      <c r="R317" s="16">
        <v>43213</v>
      </c>
      <c r="S317" s="51"/>
      <c r="T317" s="44"/>
      <c r="U317" s="44"/>
    </row>
    <row r="318" ht="24.95" customHeight="1">
      <c r="A318" s="8">
        <v>317</v>
      </c>
      <c r="B318" t="s" s="15">
        <v>267</v>
      </c>
      <c r="C318" t="s" s="17">
        <v>885</v>
      </c>
      <c r="D318" t="s" s="15">
        <v>640</v>
      </c>
      <c r="E318" t="s" s="17">
        <v>1487</v>
      </c>
      <c r="F318" t="s" s="15">
        <v>279</v>
      </c>
      <c r="G318" t="s" s="15">
        <v>35</v>
      </c>
      <c r="H318" t="s" s="15">
        <v>464</v>
      </c>
      <c r="I318" t="s" s="15">
        <v>19</v>
      </c>
      <c r="J318" t="s" s="15">
        <v>20</v>
      </c>
      <c r="K318" s="16">
        <v>42879</v>
      </c>
      <c r="L318" s="19">
        <f>(R318-K318)/365</f>
        <v>0.9150684931506849</v>
      </c>
      <c r="M318" t="s" s="15">
        <f>IF(L318&gt;5,"5年以上",IF(L318&gt;2,"2-5年",IF(L318&gt;1,"1-2年",IF(L318&gt;0.5,"6-12个月",IF(L318&gt;0.25,"3-6个月","0-3个月")))))</f>
        <v>54</v>
      </c>
      <c r="N318" t="s" s="15">
        <v>1390</v>
      </c>
      <c r="O318" t="s" s="15">
        <v>1390</v>
      </c>
      <c r="P318" s="25"/>
      <c r="Q318" s="16">
        <v>43211</v>
      </c>
      <c r="R318" s="16">
        <v>43213</v>
      </c>
      <c r="S318" s="51"/>
      <c r="T318" s="44"/>
      <c r="U318" s="44"/>
    </row>
    <row r="319" ht="24.95" customHeight="1">
      <c r="A319" s="8">
        <v>318</v>
      </c>
      <c r="B319" t="s" s="15">
        <v>267</v>
      </c>
      <c r="C319" t="s" s="15">
        <v>1438</v>
      </c>
      <c r="D319" s="16"/>
      <c r="E319" t="s" s="17">
        <v>1825</v>
      </c>
      <c r="F319" t="s" s="15">
        <v>279</v>
      </c>
      <c r="G319" t="s" s="15">
        <v>35</v>
      </c>
      <c r="H319" t="s" s="15">
        <v>403</v>
      </c>
      <c r="I319" t="s" s="15">
        <v>19</v>
      </c>
      <c r="J319" t="s" s="15">
        <v>20</v>
      </c>
      <c r="K319" s="16">
        <v>43198</v>
      </c>
      <c r="L319" s="19">
        <f>(R319-K319)/365</f>
        <v>0.0410958904109589</v>
      </c>
      <c r="M319" t="s" s="15">
        <f>IF(L319&gt;5,"5年以上",IF(L319&gt;2,"2-5年",IF(L319&gt;1,"1-2年",IF(L319&gt;0.5,"6-12个月",IF(L319&gt;0.25,"3-6个月","0-3个月")))))</f>
        <v>60</v>
      </c>
      <c r="N319" t="s" s="15">
        <v>1390</v>
      </c>
      <c r="O319" t="s" s="15">
        <v>1390</v>
      </c>
      <c r="P319" s="25"/>
      <c r="Q319" s="16">
        <v>43211</v>
      </c>
      <c r="R319" s="16">
        <v>43213</v>
      </c>
      <c r="S319" s="51"/>
      <c r="T319" s="44"/>
      <c r="U319" s="44"/>
    </row>
    <row r="320" ht="24.95" customHeight="1">
      <c r="A320" s="8">
        <v>319</v>
      </c>
      <c r="B320" t="s" s="15">
        <v>267</v>
      </c>
      <c r="C320" t="s" s="15">
        <v>1600</v>
      </c>
      <c r="D320" t="s" s="15">
        <v>313</v>
      </c>
      <c r="E320" t="s" s="17">
        <v>1826</v>
      </c>
      <c r="F320" t="s" s="15">
        <v>315</v>
      </c>
      <c r="G320" t="s" s="15">
        <v>35</v>
      </c>
      <c r="H320" t="s" s="15">
        <v>275</v>
      </c>
      <c r="I320" t="s" s="15">
        <v>313</v>
      </c>
      <c r="J320" t="s" s="15">
        <v>20</v>
      </c>
      <c r="K320" s="16">
        <v>43106</v>
      </c>
      <c r="L320" s="19">
        <f>(R320-K320)/365</f>
        <v>0.2931506849315069</v>
      </c>
      <c r="M320" t="s" s="15">
        <f>IF(L320&gt;5,"5年以上",IF(L320&gt;2,"2-5年",IF(L320&gt;1,"1-2年",IF(L320&gt;0.5,"6-12个月",IF(L320&gt;0.25,"3-6个月","0-3个月")))))</f>
        <v>36</v>
      </c>
      <c r="N320" t="s" s="15">
        <v>1390</v>
      </c>
      <c r="O320" t="s" s="15">
        <v>1390</v>
      </c>
      <c r="P320" s="25"/>
      <c r="Q320" s="16">
        <v>43211</v>
      </c>
      <c r="R320" s="16">
        <v>43213</v>
      </c>
      <c r="S320" s="51"/>
      <c r="T320" s="44"/>
      <c r="U320" s="44"/>
    </row>
    <row r="321" ht="24.95" customHeight="1">
      <c r="A321" s="8">
        <v>320</v>
      </c>
      <c r="B321" t="s" s="3">
        <v>267</v>
      </c>
      <c r="C321" t="s" s="3">
        <v>300</v>
      </c>
      <c r="D321" t="s" s="3">
        <v>319</v>
      </c>
      <c r="E321" t="s" s="4">
        <v>1597</v>
      </c>
      <c r="F321" t="s" s="3">
        <v>292</v>
      </c>
      <c r="G321" t="s" s="3">
        <v>97</v>
      </c>
      <c r="H321" t="s" s="3">
        <v>1413</v>
      </c>
      <c r="I321" t="s" s="3">
        <v>19</v>
      </c>
      <c r="J321" t="s" s="3">
        <v>29</v>
      </c>
      <c r="K321" s="31">
        <v>42842</v>
      </c>
      <c r="L321" s="36">
        <f>(R321-K321)/365</f>
        <v>1.019178082191781</v>
      </c>
      <c r="M321" t="s" s="3">
        <f>IF(L321&gt;5,"5年以上",IF(L321&gt;2,"2-5年",IF(L321&gt;1,"1-2年",IF(L321&gt;0.5,"6-12个月",IF(L321&gt;0.25,"3-6个月","0-3个月")))))</f>
        <v>38</v>
      </c>
      <c r="N321" t="s" s="3">
        <v>1376</v>
      </c>
      <c r="O321" s="31">
        <v>43213</v>
      </c>
      <c r="P321" s="31">
        <v>43252</v>
      </c>
      <c r="Q321" s="31"/>
      <c r="R321" s="31">
        <v>43214</v>
      </c>
      <c r="S321" s="51"/>
      <c r="T321" s="44"/>
      <c r="U321" s="44"/>
    </row>
    <row r="322" ht="24.95" customHeight="1">
      <c r="A322" s="8">
        <v>321</v>
      </c>
      <c r="B322" t="s" s="15">
        <v>267</v>
      </c>
      <c r="C322" t="s" s="15">
        <v>1386</v>
      </c>
      <c r="D322" t="s" s="15">
        <v>1384</v>
      </c>
      <c r="E322" t="s" s="17">
        <v>1827</v>
      </c>
      <c r="F322" t="s" s="15">
        <v>279</v>
      </c>
      <c r="G322" t="s" s="15">
        <v>35</v>
      </c>
      <c r="H322" t="s" s="15">
        <v>1828</v>
      </c>
      <c r="I322" t="s" s="15">
        <v>19</v>
      </c>
      <c r="J322" t="s" s="15">
        <v>20</v>
      </c>
      <c r="K322" s="16">
        <v>43157</v>
      </c>
      <c r="L322" s="19">
        <f>(R322-K322)/365</f>
        <v>0.1561643835616438</v>
      </c>
      <c r="M322" t="s" s="15">
        <f>IF(L322&gt;5,"5年以上",IF(L322&gt;2,"2-5年",IF(L322&gt;1,"1-2年",IF(L322&gt;0.5,"6-12个月",IF(L322&gt;0.25,"3-6个月","0-3个月")))))</f>
        <v>60</v>
      </c>
      <c r="N322" t="s" s="15">
        <v>1376</v>
      </c>
      <c r="O322" s="16">
        <v>43213</v>
      </c>
      <c r="P322" s="16">
        <v>43252</v>
      </c>
      <c r="Q322" s="16"/>
      <c r="R322" s="16">
        <v>43214</v>
      </c>
      <c r="S322" s="51"/>
      <c r="T322" s="44"/>
      <c r="U322" s="44"/>
    </row>
    <row r="323" ht="24.95" customHeight="1">
      <c r="A323" s="8">
        <v>322</v>
      </c>
      <c r="B323" t="s" s="15">
        <v>1153</v>
      </c>
      <c r="C323" t="s" s="15">
        <v>1153</v>
      </c>
      <c r="D323" t="s" s="15">
        <v>1186</v>
      </c>
      <c r="E323" t="s" s="17">
        <v>1829</v>
      </c>
      <c r="F323" t="s" s="15">
        <v>1159</v>
      </c>
      <c r="G323" t="s" s="15">
        <v>35</v>
      </c>
      <c r="H323" t="s" s="15">
        <v>1209</v>
      </c>
      <c r="I323" t="s" s="15">
        <v>19</v>
      </c>
      <c r="J323" t="s" s="15">
        <v>29</v>
      </c>
      <c r="K323" s="16">
        <v>43049</v>
      </c>
      <c r="L323" s="19">
        <f>(R323-K323)/365</f>
        <v>0.4520547945205479</v>
      </c>
      <c r="M323" t="s" s="15">
        <f>IF(L323&gt;5,"5年以上",IF(L323&gt;2,"2-5年",IF(L323&gt;1,"1-2年",IF(L323&gt;0.5,"6-12个月",IF(L323&gt;0.25,"3-6个月","0-3个月")))))</f>
        <v>36</v>
      </c>
      <c r="N323" t="s" s="15">
        <v>1376</v>
      </c>
      <c r="O323" s="16">
        <v>43213</v>
      </c>
      <c r="P323" s="16">
        <v>43252</v>
      </c>
      <c r="Q323" s="16"/>
      <c r="R323" s="16">
        <v>43214</v>
      </c>
      <c r="S323" s="51"/>
      <c r="T323" s="44"/>
      <c r="U323" s="44"/>
    </row>
    <row r="324" ht="24.95" customHeight="1">
      <c r="A324" s="8">
        <v>323</v>
      </c>
      <c r="B324" t="s" s="15">
        <v>267</v>
      </c>
      <c r="C324" t="s" s="15">
        <v>511</v>
      </c>
      <c r="D324" t="s" s="15">
        <v>396</v>
      </c>
      <c r="E324" t="s" s="17">
        <v>1830</v>
      </c>
      <c r="F324" t="s" s="15">
        <v>279</v>
      </c>
      <c r="G324" t="s" s="15">
        <v>35</v>
      </c>
      <c r="H324" t="s" s="15">
        <v>512</v>
      </c>
      <c r="I324" t="s" s="15">
        <v>19</v>
      </c>
      <c r="J324" t="s" s="15">
        <v>20</v>
      </c>
      <c r="K324" s="16">
        <v>43122</v>
      </c>
      <c r="L324" s="19">
        <f>(R324-K324)/365</f>
        <v>0.252054794520548</v>
      </c>
      <c r="M324" t="s" s="15">
        <f>IF(L324&gt;5,"5年以上",IF(L324&gt;2,"2-5年",IF(L324&gt;1,"1-2年",IF(L324&gt;0.5,"6-12个月",IF(L324&gt;0.25,"3-6个月","0-3个月")))))</f>
        <v>36</v>
      </c>
      <c r="N324" t="s" s="15">
        <v>1376</v>
      </c>
      <c r="O324" s="16">
        <v>43213</v>
      </c>
      <c r="P324" s="16">
        <v>43252</v>
      </c>
      <c r="Q324" s="16"/>
      <c r="R324" s="16">
        <v>43214</v>
      </c>
      <c r="S324" s="51"/>
      <c r="T324" s="44"/>
      <c r="U324" s="44"/>
    </row>
    <row r="325" ht="24.95" customHeight="1">
      <c r="A325" s="8">
        <v>324</v>
      </c>
      <c r="B325" t="s" s="15">
        <v>267</v>
      </c>
      <c r="C325" t="s" s="15">
        <v>582</v>
      </c>
      <c r="D325" t="s" s="15">
        <v>319</v>
      </c>
      <c r="E325" t="s" s="17">
        <v>1831</v>
      </c>
      <c r="F325" t="s" s="15">
        <v>279</v>
      </c>
      <c r="G325" t="s" s="15">
        <v>35</v>
      </c>
      <c r="H325" t="s" s="15">
        <v>1419</v>
      </c>
      <c r="I325" t="s" s="17">
        <v>19</v>
      </c>
      <c r="J325" t="s" s="15">
        <v>29</v>
      </c>
      <c r="K325" s="16">
        <v>43024</v>
      </c>
      <c r="L325" s="19">
        <f>(R325-K325)/365</f>
        <v>0.5205479452054794</v>
      </c>
      <c r="M325" t="s" s="15">
        <f>IF(L325&gt;5,"5年以上",IF(L325&gt;2,"2-5年",IF(L325&gt;1,"1-2年",IF(L325&gt;0.5,"6-12个月",IF(L325&gt;0.25,"3-6个月","0-3个月")))))</f>
        <v>54</v>
      </c>
      <c r="N325" t="s" s="15">
        <v>1376</v>
      </c>
      <c r="O325" s="16">
        <v>43213</v>
      </c>
      <c r="P325" s="16">
        <v>43252</v>
      </c>
      <c r="Q325" s="16"/>
      <c r="R325" s="16">
        <v>43214</v>
      </c>
      <c r="S325" s="51"/>
      <c r="T325" s="44"/>
      <c r="U325" s="44"/>
    </row>
    <row r="326" ht="24.95" customHeight="1">
      <c r="A326" s="8">
        <v>325</v>
      </c>
      <c r="B326" t="s" s="3">
        <v>267</v>
      </c>
      <c r="C326" t="s" s="3">
        <v>1382</v>
      </c>
      <c r="D326" t="s" s="3">
        <v>490</v>
      </c>
      <c r="E326" t="s" s="4">
        <v>1832</v>
      </c>
      <c r="F326" t="s" s="3">
        <v>279</v>
      </c>
      <c r="G326" t="s" s="3">
        <v>35</v>
      </c>
      <c r="H326" t="s" s="3">
        <v>1582</v>
      </c>
      <c r="I326" t="s" s="3">
        <v>19</v>
      </c>
      <c r="J326" t="s" s="3">
        <v>29</v>
      </c>
      <c r="K326" s="31">
        <v>43111</v>
      </c>
      <c r="L326" s="36">
        <f>(R326-K326)/365</f>
        <v>0.2849315068493151</v>
      </c>
      <c r="M326" t="s" s="3">
        <f>IF(L326&gt;5,"5年以上",IF(L326&gt;2,"2-5年",IF(L326&gt;1,"1-2年",IF(L326&gt;0.5,"6-12个月",IF(L326&gt;0.25,"3-6个月","0-3个月")))))</f>
        <v>36</v>
      </c>
      <c r="N326" t="s" s="3">
        <v>1376</v>
      </c>
      <c r="O326" s="31">
        <v>43214</v>
      </c>
      <c r="P326" s="31">
        <v>43252</v>
      </c>
      <c r="Q326" s="31"/>
      <c r="R326" s="31">
        <v>43215</v>
      </c>
      <c r="S326" s="51"/>
      <c r="T326" s="44"/>
      <c r="U326" s="44"/>
    </row>
    <row r="327" ht="24.95" customHeight="1">
      <c r="A327" s="8">
        <v>326</v>
      </c>
      <c r="B327" t="s" s="15">
        <v>15</v>
      </c>
      <c r="C327" t="s" s="15">
        <v>1633</v>
      </c>
      <c r="D327" t="s" s="15">
        <v>1637</v>
      </c>
      <c r="E327" t="s" s="17">
        <v>1833</v>
      </c>
      <c r="F327" t="s" s="15">
        <v>35</v>
      </c>
      <c r="G327" t="s" s="15">
        <v>35</v>
      </c>
      <c r="H327" t="s" s="15">
        <v>63</v>
      </c>
      <c r="I327" t="s" s="17">
        <v>19</v>
      </c>
      <c r="J327" t="s" s="15">
        <v>29</v>
      </c>
      <c r="K327" s="16">
        <v>42465</v>
      </c>
      <c r="L327" s="19">
        <f>(R327-K327)/365</f>
        <v>2.054794520547945</v>
      </c>
      <c r="M327" t="s" s="15">
        <f>IF(L327&gt;5,"5年以上",IF(L327&gt;2,"2-5年",IF(L327&gt;1,"1-2年",IF(L327&gt;0.5,"6-12个月",IF(L327&gt;0.25,"3-6个月","0-3个月")))))</f>
        <v>25</v>
      </c>
      <c r="N327" t="s" s="15">
        <v>1376</v>
      </c>
      <c r="O327" s="16">
        <v>43190</v>
      </c>
      <c r="P327" s="16">
        <v>43217</v>
      </c>
      <c r="Q327" s="16"/>
      <c r="R327" s="16">
        <v>43215</v>
      </c>
      <c r="S327" s="51"/>
      <c r="T327" s="44"/>
      <c r="U327" s="44"/>
    </row>
    <row r="328" ht="24.95" customHeight="1">
      <c r="A328" s="8">
        <v>327</v>
      </c>
      <c r="B328" t="s" s="15">
        <v>267</v>
      </c>
      <c r="C328" t="s" s="15">
        <v>351</v>
      </c>
      <c r="D328" t="s" s="15">
        <v>1384</v>
      </c>
      <c r="E328" t="s" s="17">
        <v>1834</v>
      </c>
      <c r="F328" t="s" s="15">
        <v>279</v>
      </c>
      <c r="G328" t="s" s="15">
        <v>35</v>
      </c>
      <c r="H328" t="s" s="15">
        <v>1553</v>
      </c>
      <c r="I328" t="s" s="15">
        <v>19</v>
      </c>
      <c r="J328" t="s" s="15">
        <v>29</v>
      </c>
      <c r="K328" s="16">
        <v>43004</v>
      </c>
      <c r="L328" s="19">
        <f>(R328-K328)/365</f>
        <v>0.5780821917808219</v>
      </c>
      <c r="M328" t="s" s="15">
        <f>IF(L328&gt;5,"5年以上",IF(L328&gt;2,"2-5年",IF(L328&gt;1,"1-2年",IF(L328&gt;0.5,"6-12个月",IF(L328&gt;0.25,"3-6个月","0-3个月")))))</f>
        <v>54</v>
      </c>
      <c r="N328" t="s" s="15">
        <v>1390</v>
      </c>
      <c r="O328" t="s" s="15">
        <v>1390</v>
      </c>
      <c r="P328" s="25"/>
      <c r="Q328" s="16">
        <v>43215</v>
      </c>
      <c r="R328" s="16">
        <v>43215</v>
      </c>
      <c r="S328" s="51"/>
      <c r="T328" s="44"/>
      <c r="U328" s="44"/>
    </row>
    <row r="329" ht="24.95" customHeight="1">
      <c r="A329" s="8">
        <v>328</v>
      </c>
      <c r="B329" t="s" s="3">
        <v>267</v>
      </c>
      <c r="C329" t="s" s="3">
        <v>861</v>
      </c>
      <c r="D329" t="s" s="3">
        <v>640</v>
      </c>
      <c r="E329" t="s" s="4">
        <v>1745</v>
      </c>
      <c r="F329" t="s" s="3">
        <v>292</v>
      </c>
      <c r="G329" t="s" s="3">
        <v>97</v>
      </c>
      <c r="H329" t="s" s="3">
        <v>864</v>
      </c>
      <c r="I329" t="s" s="3">
        <v>19</v>
      </c>
      <c r="J329" t="s" s="3">
        <v>20</v>
      </c>
      <c r="K329" s="31">
        <v>43004</v>
      </c>
      <c r="L329" s="36">
        <f>(R329-K329)/365</f>
        <v>0.5808219178082191</v>
      </c>
      <c r="M329" t="s" s="3">
        <f>IF(L329&gt;5,"5年以上",IF(L329&gt;2,"2-5年",IF(L329&gt;1,"1-2年",IF(L329&gt;0.5,"6-12个月",IF(L329&gt;0.25,"3-6个月","0-3个月")))))</f>
        <v>54</v>
      </c>
      <c r="N329" t="s" s="3">
        <v>1376</v>
      </c>
      <c r="O329" s="31">
        <v>43215</v>
      </c>
      <c r="P329" s="31">
        <v>43252</v>
      </c>
      <c r="Q329" s="31"/>
      <c r="R329" s="31">
        <v>43216</v>
      </c>
      <c r="S329" s="51"/>
      <c r="T329" s="44"/>
      <c r="U329" s="44"/>
    </row>
    <row r="330" ht="24.95" customHeight="1">
      <c r="A330" s="8">
        <v>329</v>
      </c>
      <c r="B330" t="s" s="15">
        <v>267</v>
      </c>
      <c r="C330" t="s" s="15">
        <v>861</v>
      </c>
      <c r="D330" t="s" s="15">
        <v>640</v>
      </c>
      <c r="E330" t="s" s="17">
        <v>1835</v>
      </c>
      <c r="F330" t="s" s="15">
        <v>279</v>
      </c>
      <c r="G330" t="s" s="15">
        <v>35</v>
      </c>
      <c r="H330" t="s" s="15">
        <v>1745</v>
      </c>
      <c r="I330" t="s" s="15">
        <v>19</v>
      </c>
      <c r="J330" t="s" s="15">
        <v>20</v>
      </c>
      <c r="K330" s="16">
        <v>43077</v>
      </c>
      <c r="L330" s="19">
        <f>(R330-K330)/365</f>
        <v>0.3808219178082192</v>
      </c>
      <c r="M330" t="s" s="15">
        <f>IF(L330&gt;5,"5年以上",IF(L330&gt;2,"2-5年",IF(L330&gt;1,"1-2年",IF(L330&gt;0.5,"6-12个月",IF(L330&gt;0.25,"3-6个月","0-3个月")))))</f>
        <v>36</v>
      </c>
      <c r="N330" t="s" s="15">
        <v>1376</v>
      </c>
      <c r="O330" s="16">
        <v>43215</v>
      </c>
      <c r="P330" s="16">
        <v>43252</v>
      </c>
      <c r="Q330" s="16"/>
      <c r="R330" s="16">
        <v>43216</v>
      </c>
      <c r="S330" s="51"/>
      <c r="T330" s="44"/>
      <c r="U330" s="44"/>
    </row>
    <row r="331" ht="24.95" customHeight="1">
      <c r="A331" s="8">
        <v>330</v>
      </c>
      <c r="B331" t="s" s="15">
        <v>267</v>
      </c>
      <c r="C331" t="s" s="15">
        <v>1425</v>
      </c>
      <c r="D331" t="s" s="15">
        <v>434</v>
      </c>
      <c r="E331" t="s" s="17">
        <v>1836</v>
      </c>
      <c r="F331" t="s" s="15">
        <v>279</v>
      </c>
      <c r="G331" t="s" s="15">
        <v>35</v>
      </c>
      <c r="H331" t="s" s="15">
        <v>1837</v>
      </c>
      <c r="I331" t="s" s="15">
        <v>19</v>
      </c>
      <c r="J331" t="s" s="15">
        <v>20</v>
      </c>
      <c r="K331" s="16">
        <v>42419</v>
      </c>
      <c r="L331" s="19">
        <f>(R331-K331)/365</f>
        <v>2.183561643835616</v>
      </c>
      <c r="M331" t="s" s="15">
        <f>IF(L331&gt;5,"5年以上",IF(L331&gt;2,"2-5年",IF(L331&gt;1,"1-2年",IF(L331&gt;0.5,"6-12个月",IF(L331&gt;0.25,"3-6个月","0-3个月")))))</f>
        <v>25</v>
      </c>
      <c r="N331" t="s" s="15">
        <v>1376</v>
      </c>
      <c r="O331" s="16">
        <v>43215</v>
      </c>
      <c r="P331" s="16">
        <v>43252</v>
      </c>
      <c r="Q331" s="16"/>
      <c r="R331" s="16">
        <v>43216</v>
      </c>
      <c r="S331" s="51"/>
      <c r="T331" s="44"/>
      <c r="U331" s="44"/>
    </row>
    <row r="332" ht="24.95" customHeight="1">
      <c r="A332" s="8">
        <v>331</v>
      </c>
      <c r="B332" t="s" s="15">
        <v>201</v>
      </c>
      <c r="C332" t="s" s="15">
        <v>1593</v>
      </c>
      <c r="D332" s="16"/>
      <c r="E332" t="s" s="17">
        <v>1838</v>
      </c>
      <c r="F332" t="s" s="15">
        <v>1595</v>
      </c>
      <c r="G332" t="s" s="15">
        <v>35</v>
      </c>
      <c r="H332" t="s" s="15">
        <v>216</v>
      </c>
      <c r="I332" t="s" s="15">
        <v>19</v>
      </c>
      <c r="J332" t="s" s="15">
        <v>29</v>
      </c>
      <c r="K332" s="16">
        <v>43189</v>
      </c>
      <c r="L332" s="19">
        <f>(R332-K332)/365</f>
        <v>0.07397260273972603</v>
      </c>
      <c r="M332" t="s" s="15">
        <f>IF(L332&gt;5,"5年以上",IF(L332&gt;2,"2-5年",IF(L332&gt;1,"1-2年",IF(L332&gt;0.5,"6-12个月",IF(L332&gt;0.25,"3-6个月","0-3个月")))))</f>
        <v>60</v>
      </c>
      <c r="N332" t="s" s="15">
        <v>1376</v>
      </c>
      <c r="O332" s="16">
        <v>43215</v>
      </c>
      <c r="P332" s="16">
        <v>43252</v>
      </c>
      <c r="Q332" s="16"/>
      <c r="R332" s="16">
        <v>43216</v>
      </c>
      <c r="S332" s="51"/>
      <c r="T332" s="44"/>
      <c r="U332" s="44"/>
    </row>
    <row r="333" ht="24.95" customHeight="1">
      <c r="A333" s="8">
        <v>332</v>
      </c>
      <c r="B333" t="s" s="15">
        <v>1153</v>
      </c>
      <c r="C333" t="s" s="15">
        <v>1153</v>
      </c>
      <c r="D333" t="s" s="15">
        <v>1839</v>
      </c>
      <c r="E333" t="s" s="17">
        <v>1840</v>
      </c>
      <c r="F333" t="s" s="15">
        <v>1156</v>
      </c>
      <c r="G333" t="s" s="15">
        <v>97</v>
      </c>
      <c r="H333" t="s" s="15">
        <v>166</v>
      </c>
      <c r="I333" t="s" s="15">
        <v>19</v>
      </c>
      <c r="J333" t="s" s="15">
        <v>20</v>
      </c>
      <c r="K333" s="16">
        <v>42429</v>
      </c>
      <c r="L333" s="19">
        <f>(R333-K333)/365</f>
        <v>2.156164383561644</v>
      </c>
      <c r="M333" t="s" s="15">
        <f>IF(L333&gt;5,"5年以上",IF(L333&gt;2,"2-5年",IF(L333&gt;1,"1-2年",IF(L333&gt;0.5,"6-12个月",IF(L333&gt;0.25,"3-6个月","0-3个月")))))</f>
        <v>25</v>
      </c>
      <c r="N333" t="s" s="15">
        <v>1376</v>
      </c>
      <c r="O333" s="16">
        <v>43215</v>
      </c>
      <c r="P333" s="16">
        <v>43252</v>
      </c>
      <c r="Q333" s="16"/>
      <c r="R333" s="16">
        <v>43216</v>
      </c>
      <c r="S333" s="51"/>
      <c r="T333" s="44"/>
      <c r="U333" s="44"/>
    </row>
    <row r="334" ht="24.95" customHeight="1">
      <c r="A334" s="8">
        <v>333</v>
      </c>
      <c r="B334" t="s" s="15">
        <v>267</v>
      </c>
      <c r="C334" t="s" s="17">
        <v>1815</v>
      </c>
      <c r="D334" t="s" s="15">
        <v>640</v>
      </c>
      <c r="E334" t="s" s="17">
        <v>1841</v>
      </c>
      <c r="F334" t="s" s="15">
        <v>279</v>
      </c>
      <c r="G334" t="s" s="15">
        <v>35</v>
      </c>
      <c r="H334" t="s" s="15">
        <v>749</v>
      </c>
      <c r="I334" t="s" s="15">
        <v>19</v>
      </c>
      <c r="J334" t="s" s="15">
        <v>20</v>
      </c>
      <c r="K334" s="16">
        <v>43165</v>
      </c>
      <c r="L334" s="19">
        <f>(R334-K334)/365</f>
        <v>0.1397260273972603</v>
      </c>
      <c r="M334" t="s" s="15">
        <f>IF(L334&gt;5,"5年以上",IF(L334&gt;2,"2-5年",IF(L334&gt;1,"1-2年",IF(L334&gt;0.5,"6-12个月",IF(L334&gt;0.25,"3-6个月","0-3个月")))))</f>
        <v>60</v>
      </c>
      <c r="N334" t="s" s="15">
        <v>1376</v>
      </c>
      <c r="O334" s="16">
        <v>43215</v>
      </c>
      <c r="P334" s="16">
        <v>43252</v>
      </c>
      <c r="Q334" s="16"/>
      <c r="R334" s="16">
        <v>43216</v>
      </c>
      <c r="S334" s="51"/>
      <c r="T334" s="44"/>
      <c r="U334" s="44"/>
    </row>
    <row r="335" ht="24.95" customHeight="1">
      <c r="A335" s="8">
        <v>334</v>
      </c>
      <c r="B335" t="s" s="15">
        <v>267</v>
      </c>
      <c r="C335" t="s" s="17">
        <v>885</v>
      </c>
      <c r="D335" t="s" s="15">
        <v>1384</v>
      </c>
      <c r="E335" t="s" s="17">
        <v>1842</v>
      </c>
      <c r="F335" t="s" s="15">
        <v>279</v>
      </c>
      <c r="G335" t="s" s="15">
        <v>35</v>
      </c>
      <c r="H335" t="s" s="15">
        <v>1165</v>
      </c>
      <c r="I335" t="s" s="15">
        <v>19</v>
      </c>
      <c r="J335" t="s" s="15">
        <v>29</v>
      </c>
      <c r="K335" s="16">
        <v>42786</v>
      </c>
      <c r="L335" s="19">
        <f>(R335-K335)/365</f>
        <v>1.178082191780822</v>
      </c>
      <c r="M335" t="s" s="15">
        <f>IF(L335&gt;5,"5年以上",IF(L335&gt;2,"2-5年",IF(L335&gt;1,"1-2年",IF(L335&gt;0.5,"6-12个月",IF(L335&gt;0.25,"3-6个月","0-3个月")))))</f>
        <v>38</v>
      </c>
      <c r="N335" t="s" s="15">
        <v>1376</v>
      </c>
      <c r="O335" s="16">
        <v>43215</v>
      </c>
      <c r="P335" s="16">
        <v>43252</v>
      </c>
      <c r="Q335" s="16"/>
      <c r="R335" s="16">
        <v>43216</v>
      </c>
      <c r="S335" s="51"/>
      <c r="T335" s="44"/>
      <c r="U335" s="44"/>
    </row>
    <row r="336" ht="24.95" customHeight="1">
      <c r="A336" s="8">
        <v>335</v>
      </c>
      <c r="B336" t="s" s="15">
        <v>267</v>
      </c>
      <c r="C336" t="s" s="15">
        <v>1679</v>
      </c>
      <c r="D336" t="s" s="15">
        <v>640</v>
      </c>
      <c r="E336" t="s" s="15">
        <v>1843</v>
      </c>
      <c r="F336" t="s" s="15">
        <v>279</v>
      </c>
      <c r="G336" t="s" s="15">
        <v>35</v>
      </c>
      <c r="H336" t="s" s="15">
        <v>1681</v>
      </c>
      <c r="I336" t="s" s="15">
        <v>19</v>
      </c>
      <c r="J336" t="s" s="15">
        <v>20</v>
      </c>
      <c r="K336" s="16">
        <v>43097</v>
      </c>
      <c r="L336" s="19">
        <f>(R336-K336)/365</f>
        <v>0.326027397260274</v>
      </c>
      <c r="M336" t="s" s="15">
        <f>IF(L336&gt;5,"5年以上",IF(L336&gt;2,"2-5年",IF(L336&gt;1,"1-2年",IF(L336&gt;0.5,"6-12个月",IF(L336&gt;0.25,"3-6个月","0-3个月")))))</f>
        <v>36</v>
      </c>
      <c r="N336" t="s" s="15">
        <v>1390</v>
      </c>
      <c r="O336" t="s" s="15">
        <v>1390</v>
      </c>
      <c r="P336" s="25"/>
      <c r="Q336" s="16">
        <v>43216</v>
      </c>
      <c r="R336" s="16">
        <v>43216</v>
      </c>
      <c r="S336" s="51"/>
      <c r="T336" s="44"/>
      <c r="U336" s="44"/>
    </row>
    <row r="337" ht="24.95" customHeight="1">
      <c r="A337" s="8">
        <v>336</v>
      </c>
      <c r="B337" t="s" s="15">
        <v>267</v>
      </c>
      <c r="C337" t="s" s="15">
        <v>1731</v>
      </c>
      <c r="D337" t="s" s="15">
        <v>396</v>
      </c>
      <c r="E337" t="s" s="17">
        <v>1844</v>
      </c>
      <c r="F337" t="s" s="15">
        <v>279</v>
      </c>
      <c r="G337" t="s" s="15">
        <v>35</v>
      </c>
      <c r="H337" t="s" s="15">
        <v>1616</v>
      </c>
      <c r="I337" t="s" s="15">
        <v>19</v>
      </c>
      <c r="J337" t="s" s="15">
        <v>29</v>
      </c>
      <c r="K337" s="16">
        <v>43109</v>
      </c>
      <c r="L337" s="19">
        <f>(R337-K337)/365</f>
        <v>0.2931506849315069</v>
      </c>
      <c r="M337" t="s" s="15">
        <f>IF(L337&gt;5,"5年以上",IF(L337&gt;2,"2-5年",IF(L337&gt;1,"1-2年",IF(L337&gt;0.5,"6-12个月",IF(L337&gt;0.25,"3-6个月","0-3个月")))))</f>
        <v>36</v>
      </c>
      <c r="N337" t="s" s="15">
        <v>1390</v>
      </c>
      <c r="O337" t="s" s="15">
        <v>1390</v>
      </c>
      <c r="P337" s="25"/>
      <c r="Q337" s="16">
        <v>43214</v>
      </c>
      <c r="R337" s="16">
        <v>43216</v>
      </c>
      <c r="S337" s="51"/>
      <c r="T337" s="44"/>
      <c r="U337" s="44"/>
    </row>
    <row r="338" ht="24.95" customHeight="1">
      <c r="A338" s="8">
        <v>337</v>
      </c>
      <c r="B338" t="s" s="15">
        <v>267</v>
      </c>
      <c r="C338" t="s" s="15">
        <v>1815</v>
      </c>
      <c r="D338" t="s" s="15">
        <v>277</v>
      </c>
      <c r="E338" t="s" s="17">
        <v>1845</v>
      </c>
      <c r="F338" t="s" s="15">
        <v>279</v>
      </c>
      <c r="G338" t="s" s="15">
        <v>35</v>
      </c>
      <c r="H338" t="s" s="15">
        <v>1610</v>
      </c>
      <c r="I338" t="s" s="15">
        <v>19</v>
      </c>
      <c r="J338" t="s" s="15">
        <v>20</v>
      </c>
      <c r="K338" s="16">
        <v>43202</v>
      </c>
      <c r="L338" s="19">
        <f>(R338-K338)/365</f>
        <v>0.03835616438356165</v>
      </c>
      <c r="M338" t="s" s="15">
        <f>IF(L338&gt;5,"5年以上",IF(L338&gt;2,"2-5年",IF(L338&gt;1,"1-2年",IF(L338&gt;0.5,"6-12个月",IF(L338&gt;0.25,"3-6个月","0-3个月")))))</f>
        <v>60</v>
      </c>
      <c r="N338" t="s" s="15">
        <v>1390</v>
      </c>
      <c r="O338" t="s" s="15">
        <v>1390</v>
      </c>
      <c r="P338" s="25"/>
      <c r="Q338" s="16">
        <v>43208</v>
      </c>
      <c r="R338" s="16">
        <v>43216</v>
      </c>
      <c r="S338" s="51"/>
      <c r="T338" s="44"/>
      <c r="U338" s="44"/>
    </row>
    <row r="339" ht="24" customHeight="1">
      <c r="A339" s="8">
        <v>338</v>
      </c>
      <c r="B339" t="s" s="15">
        <v>267</v>
      </c>
      <c r="C339" t="s" s="17">
        <v>1815</v>
      </c>
      <c r="D339" t="s" s="15">
        <v>277</v>
      </c>
      <c r="E339" t="s" s="17">
        <v>1846</v>
      </c>
      <c r="F339" t="s" s="15">
        <v>279</v>
      </c>
      <c r="G339" t="s" s="15">
        <v>35</v>
      </c>
      <c r="H339" t="s" s="15">
        <v>1610</v>
      </c>
      <c r="I339" t="s" s="15">
        <v>19</v>
      </c>
      <c r="J339" t="s" s="15">
        <v>20</v>
      </c>
      <c r="K339" s="16">
        <v>43167</v>
      </c>
      <c r="L339" s="19">
        <f>(R339-K339)/365</f>
        <v>0.1342465753424658</v>
      </c>
      <c r="M339" t="s" s="15">
        <f>IF(L339&gt;5,"5年以上",IF(L339&gt;2,"2-5年",IF(L339&gt;1,"1-2年",IF(L339&gt;0.5,"6-12个月",IF(L339&gt;0.25,"3-6个月","0-3个月")))))</f>
        <v>60</v>
      </c>
      <c r="N339" t="s" s="15">
        <v>1390</v>
      </c>
      <c r="O339" t="s" s="15">
        <v>1390</v>
      </c>
      <c r="P339" s="25"/>
      <c r="Q339" s="16">
        <v>43206</v>
      </c>
      <c r="R339" s="16">
        <v>43216</v>
      </c>
      <c r="S339" s="51"/>
      <c r="T339" s="44"/>
      <c r="U339" s="44"/>
    </row>
    <row r="340" ht="24.95" customHeight="1">
      <c r="A340" s="8">
        <v>339</v>
      </c>
      <c r="B340" t="s" s="3">
        <v>1153</v>
      </c>
      <c r="C340" t="s" s="3">
        <v>1153</v>
      </c>
      <c r="D340" t="s" s="3">
        <v>1177</v>
      </c>
      <c r="E340" t="s" s="4">
        <v>1847</v>
      </c>
      <c r="F340" t="s" s="3">
        <v>1159</v>
      </c>
      <c r="G340" t="s" s="3">
        <v>35</v>
      </c>
      <c r="H340" t="s" s="3">
        <v>1178</v>
      </c>
      <c r="I340" t="s" s="3">
        <v>19</v>
      </c>
      <c r="J340" t="s" s="3">
        <v>29</v>
      </c>
      <c r="K340" s="31">
        <v>42782</v>
      </c>
      <c r="L340" s="36">
        <f>(R340-K340)/365</f>
        <v>1.191780821917808</v>
      </c>
      <c r="M340" t="s" s="3">
        <f>IF(L340&gt;5,"5年以上",IF(L340&gt;2,"2-5年",IF(L340&gt;1,"1-2年",IF(L340&gt;0.5,"6-12个月",IF(L340&gt;0.25,"3-6个月","0-3个月")))))</f>
        <v>38</v>
      </c>
      <c r="N340" t="s" s="3">
        <v>1376</v>
      </c>
      <c r="O340" s="31">
        <v>43216</v>
      </c>
      <c r="P340" s="31">
        <v>43252</v>
      </c>
      <c r="Q340" s="31"/>
      <c r="R340" s="31">
        <v>43217</v>
      </c>
      <c r="S340" s="51"/>
      <c r="T340" s="44"/>
      <c r="U340" s="44"/>
    </row>
    <row r="341" ht="24.95" customHeight="1">
      <c r="A341" s="8">
        <v>340</v>
      </c>
      <c r="B341" t="s" s="15">
        <v>267</v>
      </c>
      <c r="C341" t="s" s="15">
        <v>1438</v>
      </c>
      <c r="D341" s="16"/>
      <c r="E341" t="s" s="17">
        <v>1848</v>
      </c>
      <c r="F341" t="s" s="15">
        <v>279</v>
      </c>
      <c r="G341" t="s" s="15">
        <v>35</v>
      </c>
      <c r="H341" t="s" s="15">
        <v>403</v>
      </c>
      <c r="I341" t="s" s="15">
        <v>19</v>
      </c>
      <c r="J341" t="s" s="15">
        <v>20</v>
      </c>
      <c r="K341" s="16">
        <v>43182</v>
      </c>
      <c r="L341" s="19">
        <f>(R341-K341)/365</f>
        <v>0.0958904109589041</v>
      </c>
      <c r="M341" t="s" s="15">
        <f>IF(L341&gt;5,"5年以上",IF(L341&gt;2,"2-5年",IF(L341&gt;1,"1-2年",IF(L341&gt;0.5,"6-12个月",IF(L341&gt;0.25,"3-6个月","0-3个月")))))</f>
        <v>60</v>
      </c>
      <c r="N341" t="s" s="15">
        <v>1376</v>
      </c>
      <c r="O341" s="16">
        <v>43214</v>
      </c>
      <c r="P341" s="16">
        <v>43252</v>
      </c>
      <c r="Q341" s="16"/>
      <c r="R341" s="16">
        <v>43217</v>
      </c>
      <c r="S341" t="s" s="54">
        <v>1849</v>
      </c>
      <c r="T341" s="44"/>
      <c r="U341" s="44"/>
    </row>
    <row r="342" ht="24.95" customHeight="1">
      <c r="A342" s="8">
        <v>341</v>
      </c>
      <c r="B342" t="s" s="15">
        <v>267</v>
      </c>
      <c r="C342" t="s" s="15">
        <v>392</v>
      </c>
      <c r="D342" t="s" s="15">
        <v>1384</v>
      </c>
      <c r="E342" t="s" s="17">
        <v>1850</v>
      </c>
      <c r="F342" t="s" s="15">
        <v>279</v>
      </c>
      <c r="G342" t="s" s="15">
        <v>35</v>
      </c>
      <c r="H342" t="s" s="15">
        <v>1001</v>
      </c>
      <c r="I342" t="s" s="15">
        <v>19</v>
      </c>
      <c r="J342" t="s" s="15">
        <v>20</v>
      </c>
      <c r="K342" s="16">
        <v>43180</v>
      </c>
      <c r="L342" s="19">
        <f>(R342-K342)/365</f>
        <v>0.1013698630136986</v>
      </c>
      <c r="M342" t="s" s="15">
        <f>IF(L342&gt;5,"5年以上",IF(L342&gt;2,"2-5年",IF(L342&gt;1,"1-2年",IF(L342&gt;0.5,"6-12个月",IF(L342&gt;0.25,"3-6个月","0-3个月")))))</f>
        <v>60</v>
      </c>
      <c r="N342" t="s" s="15">
        <v>1376</v>
      </c>
      <c r="O342" s="16">
        <v>43216</v>
      </c>
      <c r="P342" s="16">
        <v>43252</v>
      </c>
      <c r="Q342" s="16"/>
      <c r="R342" s="16">
        <v>43217</v>
      </c>
      <c r="S342" s="51"/>
      <c r="T342" s="44"/>
      <c r="U342" s="44"/>
    </row>
    <row r="343" ht="24.95" customHeight="1">
      <c r="A343" s="8">
        <v>342</v>
      </c>
      <c r="B343" t="s" s="15">
        <v>267</v>
      </c>
      <c r="C343" t="s" s="15">
        <v>787</v>
      </c>
      <c r="D343" s="16"/>
      <c r="E343" t="s" s="17">
        <v>1851</v>
      </c>
      <c r="F343" t="s" s="15">
        <v>279</v>
      </c>
      <c r="G343" t="s" s="15">
        <v>35</v>
      </c>
      <c r="H343" t="s" s="15">
        <v>788</v>
      </c>
      <c r="I343" t="s" s="15">
        <v>19</v>
      </c>
      <c r="J343" t="s" s="15">
        <v>29</v>
      </c>
      <c r="K343" s="16">
        <v>43171</v>
      </c>
      <c r="L343" s="19">
        <f>(R343-K343)/365</f>
        <v>0.126027397260274</v>
      </c>
      <c r="M343" t="s" s="15">
        <f>IF(L343&gt;5,"5年以上",IF(L343&gt;2,"2-5年",IF(L343&gt;1,"1-2年",IF(L343&gt;0.5,"6-12个月",IF(L343&gt;0.25,"3-6个月","0-3个月")))))</f>
        <v>60</v>
      </c>
      <c r="N343" t="s" s="15">
        <v>1376</v>
      </c>
      <c r="O343" s="16">
        <v>43216</v>
      </c>
      <c r="P343" s="16">
        <v>43252</v>
      </c>
      <c r="Q343" s="16"/>
      <c r="R343" s="16">
        <v>43217</v>
      </c>
      <c r="S343" s="51"/>
      <c r="T343" s="44"/>
      <c r="U343" s="44"/>
    </row>
    <row r="344" ht="24.95" customHeight="1">
      <c r="A344" s="8">
        <v>343</v>
      </c>
      <c r="B344" t="s" s="15">
        <v>1852</v>
      </c>
      <c r="C344" s="16"/>
      <c r="D344" s="16"/>
      <c r="E344" t="s" s="17">
        <v>1853</v>
      </c>
      <c r="F344" t="s" s="15">
        <v>1775</v>
      </c>
      <c r="G344" t="s" s="15">
        <v>1854</v>
      </c>
      <c r="H344" t="s" s="15">
        <v>16</v>
      </c>
      <c r="I344" t="s" s="15">
        <v>19</v>
      </c>
      <c r="J344" t="s" s="15">
        <v>20</v>
      </c>
      <c r="K344" s="16">
        <v>41988</v>
      </c>
      <c r="L344" s="19">
        <f>(R344-K344)/365</f>
        <v>3.367123287671233</v>
      </c>
      <c r="M344" t="s" s="15">
        <f>IF(L344&gt;5,"5年以上",IF(L344&gt;2,"2-5年",IF(L344&gt;1,"1-2年",IF(L344&gt;0.5,"6-12个月",IF(L344&gt;0.25,"3-6个月","0-3个月")))))</f>
        <v>25</v>
      </c>
      <c r="N344" t="s" s="15">
        <v>1376</v>
      </c>
      <c r="O344" s="16">
        <v>43217</v>
      </c>
      <c r="P344" s="16">
        <v>43252</v>
      </c>
      <c r="Q344" s="16"/>
      <c r="R344" s="16">
        <v>43217</v>
      </c>
      <c r="S344" s="51"/>
      <c r="T344" s="44"/>
      <c r="U344" s="44"/>
    </row>
    <row r="345" ht="24.95" customHeight="1">
      <c r="A345" s="8">
        <v>344</v>
      </c>
      <c r="B345" t="s" s="15">
        <v>267</v>
      </c>
      <c r="C345" t="s" s="17">
        <v>561</v>
      </c>
      <c r="D345" t="s" s="15">
        <v>319</v>
      </c>
      <c r="E345" t="s" s="17">
        <v>1855</v>
      </c>
      <c r="F345" t="s" s="15">
        <v>279</v>
      </c>
      <c r="G345" t="s" s="15">
        <v>35</v>
      </c>
      <c r="H345" t="s" s="15">
        <v>565</v>
      </c>
      <c r="I345" t="s" s="15">
        <v>19</v>
      </c>
      <c r="J345" t="s" s="15">
        <v>20</v>
      </c>
      <c r="K345" s="16">
        <v>43091</v>
      </c>
      <c r="L345" s="19">
        <f>(R345-K345)/365</f>
        <v>0.3452054794520548</v>
      </c>
      <c r="M345" t="s" s="15">
        <f>IF(L345&gt;5,"5年以上",IF(L345&gt;2,"2-5年",IF(L345&gt;1,"1-2年",IF(L345&gt;0.5,"6-12个月",IF(L345&gt;0.25,"3-6个月","0-3个月")))))</f>
        <v>36</v>
      </c>
      <c r="N345" t="s" s="15">
        <v>1376</v>
      </c>
      <c r="O345" s="16">
        <v>43214</v>
      </c>
      <c r="P345" s="16">
        <v>43252</v>
      </c>
      <c r="Q345" s="25"/>
      <c r="R345" s="16">
        <v>43217</v>
      </c>
      <c r="S345" s="51"/>
      <c r="T345" s="44"/>
      <c r="U345" s="44"/>
    </row>
    <row r="346" ht="24.95" customHeight="1">
      <c r="A346" s="8">
        <v>345</v>
      </c>
      <c r="B346" t="s" s="15">
        <v>267</v>
      </c>
      <c r="C346" t="s" s="17">
        <v>561</v>
      </c>
      <c r="D346" t="s" s="15">
        <v>319</v>
      </c>
      <c r="E346" t="s" s="17">
        <v>1856</v>
      </c>
      <c r="F346" t="s" s="15">
        <v>279</v>
      </c>
      <c r="G346" t="s" s="15">
        <v>35</v>
      </c>
      <c r="H346" t="s" s="15">
        <v>565</v>
      </c>
      <c r="I346" t="s" s="15">
        <v>19</v>
      </c>
      <c r="J346" t="s" s="15">
        <v>20</v>
      </c>
      <c r="K346" s="16">
        <v>43154</v>
      </c>
      <c r="L346" s="19">
        <f>(R346-K346)/365</f>
        <v>0.1726027397260274</v>
      </c>
      <c r="M346" t="s" s="15">
        <f>IF(L346&gt;5,"5年以上",IF(L346&gt;2,"2-5年",IF(L346&gt;1,"1-2年",IF(L346&gt;0.5,"6-12个月",IF(L346&gt;0.25,"3-6个月","0-3个月")))))</f>
        <v>60</v>
      </c>
      <c r="N346" t="s" s="15">
        <v>1376</v>
      </c>
      <c r="O346" s="16">
        <v>43216</v>
      </c>
      <c r="P346" s="16">
        <v>43252</v>
      </c>
      <c r="Q346" s="25"/>
      <c r="R346" s="16">
        <v>43217</v>
      </c>
      <c r="S346" s="51"/>
      <c r="T346" s="44"/>
      <c r="U346" s="44"/>
    </row>
    <row r="347" ht="24.95" customHeight="1">
      <c r="A347" s="8">
        <v>346</v>
      </c>
      <c r="B347" t="s" s="15">
        <v>267</v>
      </c>
      <c r="C347" t="s" s="17">
        <v>561</v>
      </c>
      <c r="D347" t="s" s="15">
        <v>1384</v>
      </c>
      <c r="E347" t="s" s="17">
        <v>1857</v>
      </c>
      <c r="F347" t="s" s="15">
        <v>279</v>
      </c>
      <c r="G347" t="s" s="15">
        <v>35</v>
      </c>
      <c r="H347" t="s" s="15">
        <v>1576</v>
      </c>
      <c r="I347" t="s" s="15">
        <v>19</v>
      </c>
      <c r="J347" t="s" s="15">
        <v>20</v>
      </c>
      <c r="K347" s="16">
        <v>43083</v>
      </c>
      <c r="L347" s="19">
        <f>(R347-K347)/365</f>
        <v>0.3671232876712329</v>
      </c>
      <c r="M347" t="s" s="15">
        <f>IF(L347&gt;5,"5年以上",IF(L347&gt;2,"2-5年",IF(L347&gt;1,"1-2年",IF(L347&gt;0.5,"6-12个月",IF(L347&gt;0.25,"3-6个月","0-3个月")))))</f>
        <v>36</v>
      </c>
      <c r="N347" t="s" s="15">
        <v>1376</v>
      </c>
      <c r="O347" s="16">
        <v>43214</v>
      </c>
      <c r="P347" s="16">
        <v>43252</v>
      </c>
      <c r="Q347" s="25"/>
      <c r="R347" s="16">
        <v>43217</v>
      </c>
      <c r="S347" s="51"/>
      <c r="T347" s="44"/>
      <c r="U347" s="44"/>
    </row>
    <row r="348" ht="24.95" customHeight="1">
      <c r="A348" s="8">
        <v>347</v>
      </c>
      <c r="B348" t="s" s="3">
        <v>267</v>
      </c>
      <c r="C348" t="s" s="3">
        <v>1709</v>
      </c>
      <c r="D348" t="s" s="3">
        <v>277</v>
      </c>
      <c r="E348" t="s" s="4">
        <v>1858</v>
      </c>
      <c r="F348" t="s" s="3">
        <v>279</v>
      </c>
      <c r="G348" t="s" s="3">
        <v>35</v>
      </c>
      <c r="H348" t="s" s="3">
        <v>813</v>
      </c>
      <c r="I348" t="s" s="3">
        <v>19</v>
      </c>
      <c r="J348" t="s" s="3">
        <v>29</v>
      </c>
      <c r="K348" s="31">
        <v>42786</v>
      </c>
      <c r="L348" s="36">
        <f>(R348-K348)/365</f>
        <v>1.194520547945205</v>
      </c>
      <c r="M348" t="s" s="3">
        <f>IF(L348&gt;5,"5年以上",IF(L348&gt;2,"2-5年",IF(L348&gt;1,"1-2年",IF(L348&gt;0.5,"6-12个月",IF(L348&gt;0.25,"3-6个月","0-3个月")))))</f>
        <v>38</v>
      </c>
      <c r="N348" t="s" s="3">
        <v>1376</v>
      </c>
      <c r="O348" s="31">
        <v>43217</v>
      </c>
      <c r="P348" s="31">
        <v>43252</v>
      </c>
      <c r="Q348" s="31"/>
      <c r="R348" s="31">
        <v>43222</v>
      </c>
      <c r="S348" s="51"/>
      <c r="T348" s="44"/>
      <c r="U348" s="44"/>
    </row>
    <row r="349" ht="24.95" customHeight="1">
      <c r="A349" s="8">
        <v>348</v>
      </c>
      <c r="B349" t="s" s="15">
        <v>267</v>
      </c>
      <c r="C349" t="s" s="15">
        <v>1709</v>
      </c>
      <c r="D349" t="s" s="15">
        <v>277</v>
      </c>
      <c r="E349" t="s" s="17">
        <v>1859</v>
      </c>
      <c r="F349" t="s" s="15">
        <v>279</v>
      </c>
      <c r="G349" t="s" s="15">
        <v>35</v>
      </c>
      <c r="H349" t="s" s="15">
        <v>813</v>
      </c>
      <c r="I349" t="s" s="15">
        <v>19</v>
      </c>
      <c r="J349" t="s" s="15">
        <v>20</v>
      </c>
      <c r="K349" s="16">
        <v>42955</v>
      </c>
      <c r="L349" s="19">
        <f>(R349-K349)/365</f>
        <v>0.7315068493150685</v>
      </c>
      <c r="M349" t="s" s="15">
        <f>IF(L349&gt;5,"5年以上",IF(L349&gt;2,"2-5年",IF(L349&gt;1,"1-2年",IF(L349&gt;0.5,"6-12个月",IF(L349&gt;0.25,"3-6个月","0-3个月")))))</f>
        <v>54</v>
      </c>
      <c r="N349" t="s" s="15">
        <v>1376</v>
      </c>
      <c r="O349" s="16">
        <v>43217</v>
      </c>
      <c r="P349" s="16">
        <v>43252</v>
      </c>
      <c r="Q349" s="16"/>
      <c r="R349" s="16">
        <v>43222</v>
      </c>
      <c r="S349" s="51"/>
      <c r="T349" s="44"/>
      <c r="U349" s="44"/>
    </row>
    <row r="350" ht="24.95" customHeight="1">
      <c r="A350" s="8">
        <v>349</v>
      </c>
      <c r="B350" t="s" s="15">
        <v>267</v>
      </c>
      <c r="C350" t="s" s="15">
        <v>885</v>
      </c>
      <c r="D350" t="s" s="15">
        <v>319</v>
      </c>
      <c r="E350" t="s" s="17">
        <v>1860</v>
      </c>
      <c r="F350" t="s" s="15">
        <v>292</v>
      </c>
      <c r="G350" t="s" s="15">
        <v>97</v>
      </c>
      <c r="H350" t="s" s="15">
        <v>886</v>
      </c>
      <c r="I350" t="s" s="15">
        <v>19</v>
      </c>
      <c r="J350" t="s" s="15">
        <v>20</v>
      </c>
      <c r="K350" s="16">
        <v>43080</v>
      </c>
      <c r="L350" s="19">
        <f>(R350-K350)/365</f>
        <v>0.389041095890411</v>
      </c>
      <c r="M350" t="s" s="15">
        <f>IF(L350&gt;5,"5年以上",IF(L350&gt;2,"2-5年",IF(L350&gt;1,"1-2年",IF(L350&gt;0.5,"6-12个月",IF(L350&gt;0.25,"3-6个月","0-3个月")))))</f>
        <v>36</v>
      </c>
      <c r="N350" t="s" s="15">
        <v>1376</v>
      </c>
      <c r="O350" s="16">
        <v>43217</v>
      </c>
      <c r="P350" s="16">
        <v>43252</v>
      </c>
      <c r="Q350" s="16"/>
      <c r="R350" s="16">
        <v>43222</v>
      </c>
      <c r="S350" s="51"/>
      <c r="T350" s="44"/>
      <c r="U350" s="44"/>
    </row>
    <row r="351" ht="24.95" customHeight="1">
      <c r="A351" s="8">
        <v>350</v>
      </c>
      <c r="B351" t="s" s="15">
        <v>267</v>
      </c>
      <c r="C351" t="s" s="15">
        <v>1600</v>
      </c>
      <c r="D351" t="s" s="15">
        <v>1861</v>
      </c>
      <c r="E351" t="s" s="17">
        <v>1862</v>
      </c>
      <c r="F351" t="s" s="15">
        <v>497</v>
      </c>
      <c r="G351" t="s" s="15">
        <v>35</v>
      </c>
      <c r="H351" t="s" s="15">
        <v>1602</v>
      </c>
      <c r="I351" t="s" s="15">
        <v>19</v>
      </c>
      <c r="J351" t="s" s="15">
        <v>29</v>
      </c>
      <c r="K351" s="16">
        <v>43164</v>
      </c>
      <c r="L351" s="19">
        <f>(R351-K351)/365</f>
        <v>0.1589041095890411</v>
      </c>
      <c r="M351" t="s" s="15">
        <f>IF(L351&gt;5,"5年以上",IF(L351&gt;2,"2-5年",IF(L351&gt;1,"1-2年",IF(L351&gt;0.5,"6-12个月",IF(L351&gt;0.25,"3-6个月","0-3个月")))))</f>
        <v>60</v>
      </c>
      <c r="N351" t="s" s="15">
        <v>1376</v>
      </c>
      <c r="O351" s="16">
        <v>43215</v>
      </c>
      <c r="P351" s="16">
        <v>43252</v>
      </c>
      <c r="Q351" s="16"/>
      <c r="R351" s="16">
        <v>43222</v>
      </c>
      <c r="S351" s="51"/>
      <c r="T351" s="44"/>
      <c r="U351" s="44"/>
    </row>
    <row r="352" ht="24.95" customHeight="1">
      <c r="A352" s="8">
        <v>351</v>
      </c>
      <c r="B352" t="s" s="15">
        <v>267</v>
      </c>
      <c r="C352" t="s" s="15">
        <v>885</v>
      </c>
      <c r="D352" t="s" s="15">
        <v>1384</v>
      </c>
      <c r="E352" t="s" s="17">
        <v>1863</v>
      </c>
      <c r="F352" t="s" s="15">
        <v>292</v>
      </c>
      <c r="G352" t="s" s="15">
        <v>97</v>
      </c>
      <c r="H352" t="s" s="15">
        <v>886</v>
      </c>
      <c r="I352" t="s" s="15">
        <v>19</v>
      </c>
      <c r="J352" t="s" s="15">
        <v>29</v>
      </c>
      <c r="K352" s="16">
        <v>42905</v>
      </c>
      <c r="L352" s="19">
        <f>(R352-K352)/365</f>
        <v>0.8684931506849315</v>
      </c>
      <c r="M352" t="s" s="15">
        <f>IF(L352&gt;5,"5年以上",IF(L352&gt;2,"2-5年",IF(L352&gt;1,"1-2年",IF(L352&gt;0.5,"6-12个月",IF(L352&gt;0.25,"3-6个月","0-3个月")))))</f>
        <v>54</v>
      </c>
      <c r="N352" t="s" s="15">
        <v>1376</v>
      </c>
      <c r="O352" s="16">
        <v>43217</v>
      </c>
      <c r="P352" s="16">
        <v>43252</v>
      </c>
      <c r="Q352" s="16"/>
      <c r="R352" s="16">
        <v>43222</v>
      </c>
      <c r="S352" s="51"/>
      <c r="T352" s="44"/>
      <c r="U352" s="44"/>
    </row>
    <row r="353" ht="24.95" customHeight="1">
      <c r="A353" s="8">
        <v>352</v>
      </c>
      <c r="B353" t="s" s="15">
        <v>267</v>
      </c>
      <c r="C353" t="s" s="17">
        <v>885</v>
      </c>
      <c r="D353" t="s" s="15">
        <v>490</v>
      </c>
      <c r="E353" t="s" s="17">
        <v>1864</v>
      </c>
      <c r="F353" t="s" s="15">
        <v>497</v>
      </c>
      <c r="G353" t="s" s="15">
        <v>35</v>
      </c>
      <c r="H353" t="s" s="15">
        <v>984</v>
      </c>
      <c r="I353" t="s" s="15">
        <v>19</v>
      </c>
      <c r="J353" t="s" s="15">
        <v>29</v>
      </c>
      <c r="K353" s="16">
        <v>43164</v>
      </c>
      <c r="L353" s="19">
        <f>(R353-K353)/365</f>
        <v>0.1589041095890411</v>
      </c>
      <c r="M353" t="s" s="15">
        <f>IF(L353&gt;5,"5年以上",IF(L353&gt;2,"2-5年",IF(L353&gt;1,"1-2年",IF(L353&gt;0.5,"6-12个月",IF(L353&gt;0.25,"3-6个月","0-3个月")))))</f>
        <v>60</v>
      </c>
      <c r="N353" t="s" s="15">
        <v>1376</v>
      </c>
      <c r="O353" s="16">
        <v>43213</v>
      </c>
      <c r="P353" s="16">
        <v>43252</v>
      </c>
      <c r="Q353" s="16"/>
      <c r="R353" s="16">
        <v>43222</v>
      </c>
      <c r="S353" s="51"/>
      <c r="T353" s="44"/>
      <c r="U353" s="44"/>
    </row>
    <row r="354" ht="24.95" customHeight="1">
      <c r="A354" s="8">
        <v>353</v>
      </c>
      <c r="B354" t="s" s="15">
        <v>94</v>
      </c>
      <c r="C354" t="s" s="15">
        <v>26</v>
      </c>
      <c r="D354" s="16"/>
      <c r="E354" t="s" s="17">
        <v>1865</v>
      </c>
      <c r="F354" t="s" s="15">
        <v>34</v>
      </c>
      <c r="G354" t="s" s="15">
        <v>35</v>
      </c>
      <c r="H354" t="s" s="15">
        <v>1700</v>
      </c>
      <c r="I354" t="s" s="15">
        <v>19</v>
      </c>
      <c r="J354" t="s" s="15">
        <v>29</v>
      </c>
      <c r="K354" s="16">
        <v>43087</v>
      </c>
      <c r="L354" s="19">
        <f>(R354-K354)/365</f>
        <v>0.3698630136986301</v>
      </c>
      <c r="M354" t="s" s="15">
        <f>IF(L354&gt;5,"5年以上",IF(L354&gt;2,"2-5年",IF(L354&gt;1,"1-2年",IF(L354&gt;0.5,"6-12个月",IF(L354&gt;0.25,"3-6个月","0-3个月")))))</f>
        <v>36</v>
      </c>
      <c r="N354" t="s" s="15">
        <v>1376</v>
      </c>
      <c r="O354" s="16">
        <v>43218</v>
      </c>
      <c r="P354" s="16">
        <v>43252</v>
      </c>
      <c r="Q354" s="16"/>
      <c r="R354" s="16">
        <v>43222</v>
      </c>
      <c r="S354" s="51"/>
      <c r="T354" s="44"/>
      <c r="U354" s="44"/>
    </row>
    <row r="355" ht="24.95" customHeight="1">
      <c r="A355" s="8">
        <v>354</v>
      </c>
      <c r="B355" t="s" s="15">
        <v>94</v>
      </c>
      <c r="C355" t="s" s="15">
        <v>26</v>
      </c>
      <c r="D355" s="16"/>
      <c r="E355" t="s" s="17">
        <v>1866</v>
      </c>
      <c r="F355" t="s" s="15">
        <v>34</v>
      </c>
      <c r="G355" t="s" s="15">
        <v>35</v>
      </c>
      <c r="H355" t="s" s="15">
        <v>1700</v>
      </c>
      <c r="I355" t="s" s="15">
        <v>19</v>
      </c>
      <c r="J355" t="s" s="15">
        <v>29</v>
      </c>
      <c r="K355" s="16">
        <v>43069</v>
      </c>
      <c r="L355" s="19">
        <f>(R355-K355)/365</f>
        <v>0.4191780821917808</v>
      </c>
      <c r="M355" t="s" s="15">
        <f>IF(L355&gt;5,"5年以上",IF(L355&gt;2,"2-5年",IF(L355&gt;1,"1-2年",IF(L355&gt;0.5,"6-12个月",IF(L355&gt;0.25,"3-6个月","0-3个月")))))</f>
        <v>36</v>
      </c>
      <c r="N355" t="s" s="15">
        <v>1376</v>
      </c>
      <c r="O355" s="16">
        <v>43218</v>
      </c>
      <c r="P355" s="16">
        <v>43252</v>
      </c>
      <c r="Q355" s="16"/>
      <c r="R355" s="16">
        <v>43222</v>
      </c>
      <c r="S355" s="51"/>
      <c r="T355" s="44"/>
      <c r="U355" s="44"/>
    </row>
    <row r="356" ht="24.95" customHeight="1">
      <c r="A356" s="8">
        <v>355</v>
      </c>
      <c r="B356" t="s" s="15">
        <v>15</v>
      </c>
      <c r="C356" t="s" s="15">
        <v>1654</v>
      </c>
      <c r="D356" s="16"/>
      <c r="E356" t="s" s="17">
        <v>1867</v>
      </c>
      <c r="F356" t="s" s="15">
        <v>35</v>
      </c>
      <c r="G356" t="s" s="15">
        <v>35</v>
      </c>
      <c r="H356" t="s" s="15">
        <v>61</v>
      </c>
      <c r="I356" t="s" s="15">
        <v>19</v>
      </c>
      <c r="J356" t="s" s="15">
        <v>29</v>
      </c>
      <c r="K356" s="16">
        <v>43143</v>
      </c>
      <c r="L356" s="19">
        <f>(R356-K356)/365</f>
        <v>0.2164383561643836</v>
      </c>
      <c r="M356" t="s" s="15">
        <f>IF(L356&gt;5,"5年以上",IF(L356&gt;2,"2-5年",IF(L356&gt;1,"1-2年",IF(L356&gt;0.5,"6-12个月",IF(L356&gt;0.25,"3-6个月","0-3个月")))))</f>
        <v>60</v>
      </c>
      <c r="N356" t="s" s="15">
        <v>1376</v>
      </c>
      <c r="O356" s="16">
        <v>43217</v>
      </c>
      <c r="P356" s="16">
        <v>43252</v>
      </c>
      <c r="Q356" s="16"/>
      <c r="R356" s="16">
        <v>43222</v>
      </c>
      <c r="S356" s="51"/>
      <c r="T356" s="44"/>
      <c r="U356" s="44"/>
    </row>
    <row r="357" ht="24.95" customHeight="1">
      <c r="A357" s="8">
        <v>356</v>
      </c>
      <c r="B357" t="s" s="15">
        <v>1220</v>
      </c>
      <c r="C357" t="s" s="15">
        <v>1221</v>
      </c>
      <c r="D357" t="s" s="15">
        <v>1232</v>
      </c>
      <c r="E357" t="s" s="17">
        <v>1868</v>
      </c>
      <c r="F357" t="s" s="15">
        <v>1159</v>
      </c>
      <c r="G357" t="s" s="15">
        <v>35</v>
      </c>
      <c r="H357" t="s" s="15">
        <v>1233</v>
      </c>
      <c r="I357" t="s" s="15">
        <v>19</v>
      </c>
      <c r="J357" t="s" s="15">
        <v>20</v>
      </c>
      <c r="K357" s="16">
        <v>43031</v>
      </c>
      <c r="L357" s="19">
        <f>(R357-K357)/365</f>
        <v>0.5232876712328767</v>
      </c>
      <c r="M357" t="s" s="15">
        <f>IF(L357&gt;5,"5年以上",IF(L357&gt;2,"2-5年",IF(L357&gt;1,"1-2年",IF(L357&gt;0.5,"6-12个月",IF(L357&gt;0.25,"3-6个月","0-3个月")))))</f>
        <v>54</v>
      </c>
      <c r="N357" t="s" s="15">
        <v>1376</v>
      </c>
      <c r="O357" s="16">
        <v>43218</v>
      </c>
      <c r="P357" s="16">
        <v>43252</v>
      </c>
      <c r="Q357" s="16"/>
      <c r="R357" s="16">
        <v>43222</v>
      </c>
      <c r="S357" s="51"/>
      <c r="T357" s="44"/>
      <c r="U357" s="44"/>
    </row>
    <row r="358" ht="24.95" customHeight="1">
      <c r="A358" s="8">
        <v>357</v>
      </c>
      <c r="B358" t="s" s="15">
        <v>267</v>
      </c>
      <c r="C358" t="s" s="15">
        <v>940</v>
      </c>
      <c r="D358" s="16"/>
      <c r="E358" t="s" s="17">
        <v>1869</v>
      </c>
      <c r="F358" t="s" s="15">
        <v>279</v>
      </c>
      <c r="G358" t="s" s="15">
        <v>35</v>
      </c>
      <c r="H358" t="s" s="15">
        <v>941</v>
      </c>
      <c r="I358" t="s" s="15">
        <v>19</v>
      </c>
      <c r="J358" t="s" s="15">
        <v>20</v>
      </c>
      <c r="K358" s="16">
        <v>43180</v>
      </c>
      <c r="L358" s="19">
        <f>(R358-K358)/365</f>
        <v>0.1150684931506849</v>
      </c>
      <c r="M358" t="s" s="15">
        <f>IF(L358&gt;5,"5年以上",IF(L358&gt;2,"2-5年",IF(L358&gt;1,"1-2年",IF(L358&gt;0.5,"6-12个月",IF(L358&gt;0.25,"3-6个月","0-3个月")))))</f>
        <v>60</v>
      </c>
      <c r="N358" t="s" s="15">
        <v>1376</v>
      </c>
      <c r="O358" s="16">
        <v>43220</v>
      </c>
      <c r="P358" s="16">
        <v>43273</v>
      </c>
      <c r="Q358" s="16"/>
      <c r="R358" s="16">
        <v>43222</v>
      </c>
      <c r="S358" s="51"/>
      <c r="T358" s="44"/>
      <c r="U358" s="44"/>
    </row>
    <row r="359" ht="24.95" customHeight="1">
      <c r="A359" s="8">
        <v>358</v>
      </c>
      <c r="B359" t="s" s="15">
        <v>267</v>
      </c>
      <c r="C359" t="s" s="15">
        <v>1749</v>
      </c>
      <c r="D359" s="16"/>
      <c r="E359" t="s" s="17">
        <v>1870</v>
      </c>
      <c r="F359" t="s" s="15">
        <v>279</v>
      </c>
      <c r="G359" t="s" s="15">
        <v>35</v>
      </c>
      <c r="H359" t="s" s="15">
        <v>442</v>
      </c>
      <c r="I359" t="s" s="15">
        <v>19</v>
      </c>
      <c r="J359" t="s" s="15">
        <v>20</v>
      </c>
      <c r="K359" s="16">
        <v>43176</v>
      </c>
      <c r="L359" s="19">
        <f>(R359-K359)/365</f>
        <v>0.126027397260274</v>
      </c>
      <c r="M359" t="s" s="15">
        <f>IF(L359&gt;5,"5年以上",IF(L359&gt;2,"2-5年",IF(L359&gt;1,"1-2年",IF(L359&gt;0.5,"6-12个月",IF(L359&gt;0.25,"3-6个月","0-3个月")))))</f>
        <v>60</v>
      </c>
      <c r="N359" t="s" s="15">
        <v>1376</v>
      </c>
      <c r="O359" s="16">
        <v>43221</v>
      </c>
      <c r="P359" s="16">
        <v>43273</v>
      </c>
      <c r="Q359" s="16"/>
      <c r="R359" s="16">
        <v>43222</v>
      </c>
      <c r="S359" s="51"/>
      <c r="T359" s="44"/>
      <c r="U359" s="44"/>
    </row>
    <row r="360" ht="24.95" customHeight="1">
      <c r="A360" s="8">
        <v>359</v>
      </c>
      <c r="B360" t="s" s="15">
        <v>267</v>
      </c>
      <c r="C360" t="s" s="15">
        <v>351</v>
      </c>
      <c r="D360" t="s" s="15">
        <v>1384</v>
      </c>
      <c r="E360" t="s" s="17">
        <v>1553</v>
      </c>
      <c r="F360" t="s" s="15">
        <v>292</v>
      </c>
      <c r="G360" t="s" s="15">
        <v>97</v>
      </c>
      <c r="H360" t="s" s="15">
        <v>352</v>
      </c>
      <c r="I360" t="s" s="15">
        <v>19</v>
      </c>
      <c r="J360" t="s" s="15">
        <v>20</v>
      </c>
      <c r="K360" s="16">
        <v>42716</v>
      </c>
      <c r="L360" s="19">
        <f>(R360-K360)/365</f>
        <v>1.386301369863014</v>
      </c>
      <c r="M360" t="s" s="15">
        <f>IF(L360&gt;5,"5年以上",IF(L360&gt;2,"2-5年",IF(L360&gt;1,"1-2年",IF(L360&gt;0.5,"6-12个月",IF(L360&gt;0.25,"3-6个月","0-3个月")))))</f>
        <v>38</v>
      </c>
      <c r="N360" t="s" s="15">
        <v>1376</v>
      </c>
      <c r="O360" s="16">
        <v>43220</v>
      </c>
      <c r="P360" s="16">
        <v>43252</v>
      </c>
      <c r="Q360" s="16"/>
      <c r="R360" s="16">
        <v>43222</v>
      </c>
      <c r="S360" s="51"/>
      <c r="T360" s="44"/>
      <c r="U360" s="44"/>
    </row>
    <row r="361" ht="24.95" customHeight="1">
      <c r="A361" s="8">
        <v>360</v>
      </c>
      <c r="B361" t="s" s="15">
        <v>267</v>
      </c>
      <c r="C361" t="s" s="15">
        <v>1410</v>
      </c>
      <c r="D361" t="s" s="15">
        <v>313</v>
      </c>
      <c r="E361" t="s" s="17">
        <v>1871</v>
      </c>
      <c r="F361" t="s" s="15">
        <v>315</v>
      </c>
      <c r="G361" t="s" s="15">
        <v>35</v>
      </c>
      <c r="H361" t="s" s="15">
        <v>1579</v>
      </c>
      <c r="I361" t="s" s="15">
        <v>313</v>
      </c>
      <c r="J361" t="s" s="15">
        <v>29</v>
      </c>
      <c r="K361" s="16">
        <v>43129</v>
      </c>
      <c r="L361" s="19">
        <f>(R361-K361)/365</f>
        <v>0.2547945205479452</v>
      </c>
      <c r="M361" t="s" s="15">
        <f>IF(L361&gt;5,"5年以上",IF(L361&gt;2,"2-5年",IF(L361&gt;1,"1-2年",IF(L361&gt;0.5,"6-12个月",IF(L361&gt;0.25,"3-6个月","0-3个月")))))</f>
        <v>36</v>
      </c>
      <c r="N361" t="s" s="15">
        <v>1376</v>
      </c>
      <c r="O361" s="16">
        <v>43220</v>
      </c>
      <c r="P361" s="16">
        <v>43252</v>
      </c>
      <c r="Q361" s="16"/>
      <c r="R361" s="16">
        <v>43222</v>
      </c>
      <c r="S361" s="51"/>
      <c r="T361" s="44"/>
      <c r="U361" s="44"/>
    </row>
    <row r="362" ht="24.95" customHeight="1">
      <c r="A362" s="8">
        <v>361</v>
      </c>
      <c r="B362" t="s" s="15">
        <v>267</v>
      </c>
      <c r="C362" t="s" s="17">
        <v>885</v>
      </c>
      <c r="D362" t="s" s="15">
        <v>1384</v>
      </c>
      <c r="E362" t="s" s="17">
        <v>1872</v>
      </c>
      <c r="F362" t="s" s="15">
        <v>279</v>
      </c>
      <c r="G362" t="s" s="15">
        <v>35</v>
      </c>
      <c r="H362" t="s" s="15">
        <v>1863</v>
      </c>
      <c r="I362" t="s" s="15">
        <v>19</v>
      </c>
      <c r="J362" t="s" s="15">
        <v>20</v>
      </c>
      <c r="K362" s="16">
        <v>43171</v>
      </c>
      <c r="L362" s="19">
        <f>(R362-K362)/365</f>
        <v>0.1397260273972603</v>
      </c>
      <c r="M362" t="s" s="15">
        <f>IF(L362&gt;5,"5年以上",IF(L362&gt;2,"2-5年",IF(L362&gt;1,"1-2年",IF(L362&gt;0.5,"6-12个月",IF(L362&gt;0.25,"3-6个月","0-3个月")))))</f>
        <v>60</v>
      </c>
      <c r="N362" t="s" s="17">
        <v>1376</v>
      </c>
      <c r="O362" s="16">
        <v>43218</v>
      </c>
      <c r="P362" s="16">
        <v>43252</v>
      </c>
      <c r="Q362" s="25"/>
      <c r="R362" s="16">
        <v>43222</v>
      </c>
      <c r="S362" s="51"/>
      <c r="T362" s="44"/>
      <c r="U362" s="44"/>
    </row>
    <row r="363" ht="24.95" customHeight="1">
      <c r="A363" s="8">
        <v>362</v>
      </c>
      <c r="B363" t="s" s="15">
        <v>267</v>
      </c>
      <c r="C363" t="s" s="15">
        <v>351</v>
      </c>
      <c r="D363" t="s" s="15">
        <v>640</v>
      </c>
      <c r="E363" t="s" s="17">
        <v>1873</v>
      </c>
      <c r="F363" t="s" s="15">
        <v>279</v>
      </c>
      <c r="G363" t="s" s="15">
        <v>35</v>
      </c>
      <c r="H363" t="s" s="17">
        <v>1874</v>
      </c>
      <c r="I363" t="s" s="15">
        <v>19</v>
      </c>
      <c r="J363" t="s" s="15">
        <v>29</v>
      </c>
      <c r="K363" s="16">
        <v>42933</v>
      </c>
      <c r="L363" s="19">
        <f>(R363-K363)/365</f>
        <v>0.7917808219178082</v>
      </c>
      <c r="M363" t="s" s="15">
        <f>IF(L363&gt;5,"5年以上",IF(L363&gt;2,"2-5年",IF(L363&gt;1,"1-2年",IF(L363&gt;0.5,"6-12个月",IF(L363&gt;0.25,"3-6个月","0-3个月")))))</f>
        <v>54</v>
      </c>
      <c r="N363" t="s" s="17">
        <v>1390</v>
      </c>
      <c r="O363" t="s" s="17">
        <v>1390</v>
      </c>
      <c r="P363" s="16"/>
      <c r="Q363" s="16">
        <v>43215</v>
      </c>
      <c r="R363" s="16">
        <v>43222</v>
      </c>
      <c r="S363" s="51"/>
      <c r="T363" s="44"/>
      <c r="U363" s="44"/>
    </row>
    <row r="364" ht="24.95" customHeight="1">
      <c r="A364" s="8">
        <v>363</v>
      </c>
      <c r="B364" t="s" s="15">
        <v>1153</v>
      </c>
      <c r="C364" t="s" s="15">
        <v>1153</v>
      </c>
      <c r="D364" t="s" s="15">
        <v>1154</v>
      </c>
      <c r="E364" t="s" s="17">
        <v>1875</v>
      </c>
      <c r="F364" t="s" s="15">
        <v>1159</v>
      </c>
      <c r="G364" t="s" s="15">
        <v>35</v>
      </c>
      <c r="H364" t="s" s="15">
        <v>1155</v>
      </c>
      <c r="I364" t="s" s="15">
        <v>19</v>
      </c>
      <c r="J364" t="s" s="15">
        <v>20</v>
      </c>
      <c r="K364" s="16">
        <v>43070</v>
      </c>
      <c r="L364" s="19">
        <f>(R364-K364)/365</f>
        <v>0.4164383561643836</v>
      </c>
      <c r="M364" t="s" s="15">
        <f>IF(L364&gt;5,"5年以上",IF(L364&gt;2,"2-5年",IF(L364&gt;1,"1-2年",IF(L364&gt;0.5,"6-12个月",IF(L364&gt;0.25,"3-6个月","0-3个月")))))</f>
        <v>36</v>
      </c>
      <c r="N364" t="s" s="17">
        <v>1390</v>
      </c>
      <c r="O364" t="s" s="17">
        <v>1390</v>
      </c>
      <c r="P364" s="16"/>
      <c r="Q364" s="16">
        <v>43218</v>
      </c>
      <c r="R364" s="16">
        <v>43222</v>
      </c>
      <c r="S364" s="51"/>
      <c r="T364" s="44"/>
      <c r="U364" s="44"/>
    </row>
    <row r="365" ht="24.95" customHeight="1">
      <c r="A365" s="8">
        <v>364</v>
      </c>
      <c r="B365" t="s" s="15">
        <v>267</v>
      </c>
      <c r="C365" t="s" s="15">
        <v>1618</v>
      </c>
      <c r="D365" t="s" s="15">
        <v>640</v>
      </c>
      <c r="E365" t="s" s="17">
        <v>1876</v>
      </c>
      <c r="F365" t="s" s="15">
        <v>279</v>
      </c>
      <c r="G365" t="s" s="15">
        <v>35</v>
      </c>
      <c r="H365" t="s" s="15">
        <v>1723</v>
      </c>
      <c r="I365" t="s" s="15">
        <v>19</v>
      </c>
      <c r="J365" t="s" s="15">
        <v>20</v>
      </c>
      <c r="K365" s="16">
        <v>43154</v>
      </c>
      <c r="L365" s="19">
        <f>(R365-K365)/365</f>
        <v>0.1863013698630137</v>
      </c>
      <c r="M365" t="s" s="15">
        <f>IF(L365&gt;5,"5年以上",IF(L365&gt;2,"2-5年",IF(L365&gt;1,"1-2年",IF(L365&gt;0.5,"6-12个月",IF(L365&gt;0.25,"3-6个月","0-3个月")))))</f>
        <v>60</v>
      </c>
      <c r="N365" t="s" s="17">
        <v>1390</v>
      </c>
      <c r="O365" t="s" s="17">
        <v>1390</v>
      </c>
      <c r="P365" s="16"/>
      <c r="Q365" s="16">
        <v>43216</v>
      </c>
      <c r="R365" s="16">
        <v>43222</v>
      </c>
      <c r="S365" s="51"/>
      <c r="T365" s="44"/>
      <c r="U365" s="44"/>
    </row>
    <row r="366" ht="24.95" customHeight="1">
      <c r="A366" s="8">
        <v>365</v>
      </c>
      <c r="B366" t="s" s="15">
        <v>267</v>
      </c>
      <c r="C366" t="s" s="15">
        <v>1600</v>
      </c>
      <c r="D366" t="s" s="15">
        <v>290</v>
      </c>
      <c r="E366" t="s" s="17">
        <v>1602</v>
      </c>
      <c r="F366" t="s" s="15">
        <v>279</v>
      </c>
      <c r="G366" t="s" s="15">
        <v>35</v>
      </c>
      <c r="H366" t="s" s="15">
        <v>1029</v>
      </c>
      <c r="I366" t="s" s="15">
        <v>19</v>
      </c>
      <c r="J366" t="s" s="15">
        <v>29</v>
      </c>
      <c r="K366" s="16">
        <v>42962</v>
      </c>
      <c r="L366" s="19">
        <f>(R366-K366)/365</f>
        <v>0.7123287671232876</v>
      </c>
      <c r="M366" t="s" s="15">
        <f>IF(L366&gt;5,"5年以上",IF(L366&gt;2,"2-5年",IF(L366&gt;1,"1-2年",IF(L366&gt;0.5,"6-12个月",IF(L366&gt;0.25,"3-6个月","0-3个月")))))</f>
        <v>54</v>
      </c>
      <c r="N366" t="s" s="15">
        <v>1376</v>
      </c>
      <c r="O366" s="16">
        <v>43215</v>
      </c>
      <c r="P366" s="16">
        <v>43259</v>
      </c>
      <c r="Q366" s="16"/>
      <c r="R366" s="16">
        <v>43222</v>
      </c>
      <c r="S366" s="51"/>
      <c r="T366" s="44"/>
      <c r="U366" s="44"/>
    </row>
    <row r="367" ht="24.95" customHeight="1">
      <c r="A367" s="8">
        <v>366</v>
      </c>
      <c r="B367" t="s" s="15">
        <v>137</v>
      </c>
      <c r="C367" t="s" s="15">
        <v>149</v>
      </c>
      <c r="D367" s="16"/>
      <c r="E367" t="s" s="17">
        <v>1877</v>
      </c>
      <c r="F367" t="s" s="15">
        <v>152</v>
      </c>
      <c r="G367" t="s" s="15">
        <v>35</v>
      </c>
      <c r="H367" t="s" s="15">
        <v>145</v>
      </c>
      <c r="I367" t="s" s="15">
        <v>19</v>
      </c>
      <c r="J367" t="s" s="15">
        <v>20</v>
      </c>
      <c r="K367" s="16">
        <v>43067</v>
      </c>
      <c r="L367" s="19">
        <f>(R367-K367)/365</f>
        <v>0.4246575342465753</v>
      </c>
      <c r="M367" t="s" s="15">
        <f>IF(L367&gt;5,"5年以上",IF(L367&gt;2,"2-5年",IF(L367&gt;1,"1-2年",IF(L367&gt;0.5,"6-12个月",IF(L367&gt;0.25,"3-6个月","0-3个月")))))</f>
        <v>36</v>
      </c>
      <c r="N367" t="s" s="17">
        <v>1390</v>
      </c>
      <c r="O367" t="s" s="17">
        <v>1390</v>
      </c>
      <c r="P367" s="25"/>
      <c r="Q367" s="16">
        <v>43222</v>
      </c>
      <c r="R367" s="16">
        <v>43222</v>
      </c>
      <c r="S367" s="51"/>
      <c r="T367" s="44"/>
      <c r="U367" s="44"/>
    </row>
    <row r="368" ht="24.95" customHeight="1">
      <c r="A368" s="8">
        <v>367</v>
      </c>
      <c r="B368" t="s" s="3">
        <v>137</v>
      </c>
      <c r="C368" t="s" s="3">
        <v>139</v>
      </c>
      <c r="D368" s="31"/>
      <c r="E368" t="s" s="4">
        <v>1735</v>
      </c>
      <c r="F368" t="s" s="3">
        <v>1878</v>
      </c>
      <c r="G368" t="s" s="3">
        <v>97</v>
      </c>
      <c r="H368" t="s" s="3">
        <v>138</v>
      </c>
      <c r="I368" t="s" s="3">
        <v>19</v>
      </c>
      <c r="J368" t="s" s="3">
        <v>29</v>
      </c>
      <c r="K368" s="31">
        <v>42423</v>
      </c>
      <c r="L368" s="36">
        <f>(R368-K368)/365</f>
        <v>2.191780821917808</v>
      </c>
      <c r="M368" t="s" s="3">
        <f>IF(L368&gt;5,"5年以上",IF(L368&gt;2,"2-5年",IF(L368&gt;1,"1-2年",IF(L368&gt;0.5,"6-12个月",IF(L368&gt;0.25,"3-6个月","0-3个月")))))</f>
        <v>25</v>
      </c>
      <c r="N368" t="s" s="3">
        <v>1376</v>
      </c>
      <c r="O368" s="31">
        <v>43222</v>
      </c>
      <c r="P368" s="31">
        <v>43273</v>
      </c>
      <c r="Q368" s="31"/>
      <c r="R368" s="31">
        <v>43223</v>
      </c>
      <c r="S368" s="51"/>
      <c r="T368" s="44"/>
      <c r="U368" s="44"/>
    </row>
    <row r="369" ht="24.95" customHeight="1">
      <c r="A369" s="8">
        <v>368</v>
      </c>
      <c r="B369" t="s" s="15">
        <v>267</v>
      </c>
      <c r="C369" t="s" s="17">
        <v>575</v>
      </c>
      <c r="D369" t="s" s="15">
        <v>319</v>
      </c>
      <c r="E369" t="s" s="17">
        <v>1879</v>
      </c>
      <c r="F369" t="s" s="15">
        <v>1606</v>
      </c>
      <c r="G369" t="s" s="15">
        <v>35</v>
      </c>
      <c r="H369" t="s" s="15">
        <v>576</v>
      </c>
      <c r="I369" t="s" s="15">
        <v>19</v>
      </c>
      <c r="J369" t="s" s="15">
        <v>29</v>
      </c>
      <c r="K369" s="16">
        <v>43069</v>
      </c>
      <c r="L369" s="19">
        <f>(R369-K369)/365</f>
        <v>0.4219178082191781</v>
      </c>
      <c r="M369" t="s" s="15">
        <f>IF(L369&gt;5,"5年以上",IF(L369&gt;2,"2-5年",IF(L369&gt;1,"1-2年",IF(L369&gt;0.5,"6-12个月",IF(L369&gt;0.25,"3-6个月","0-3个月")))))</f>
        <v>36</v>
      </c>
      <c r="N369" t="s" s="15">
        <v>1376</v>
      </c>
      <c r="O369" s="16">
        <v>43220</v>
      </c>
      <c r="P369" s="16">
        <v>43252</v>
      </c>
      <c r="Q369" s="16"/>
      <c r="R369" s="16">
        <v>43223</v>
      </c>
      <c r="S369" s="51"/>
      <c r="T369" s="44"/>
      <c r="U369" s="44"/>
    </row>
    <row r="370" ht="24.95" customHeight="1">
      <c r="A370" s="8">
        <v>369</v>
      </c>
      <c r="B370" t="s" s="15">
        <v>267</v>
      </c>
      <c r="C370" t="s" s="15">
        <v>787</v>
      </c>
      <c r="D370" t="s" s="15">
        <v>313</v>
      </c>
      <c r="E370" t="s" s="17">
        <v>1880</v>
      </c>
      <c r="F370" t="s" s="15">
        <v>315</v>
      </c>
      <c r="G370" t="s" s="15">
        <v>35</v>
      </c>
      <c r="H370" t="s" s="15">
        <v>788</v>
      </c>
      <c r="I370" t="s" s="15">
        <v>313</v>
      </c>
      <c r="J370" t="s" s="15">
        <v>20</v>
      </c>
      <c r="K370" s="16">
        <v>43083</v>
      </c>
      <c r="L370" s="19">
        <f>(R370-K370)/365</f>
        <v>0.3835616438356164</v>
      </c>
      <c r="M370" t="s" s="15">
        <f>IF(L370&gt;5,"5年以上",IF(L370&gt;2,"2-5年",IF(L370&gt;1,"1-2年",IF(L370&gt;0.5,"6-12个月",IF(L370&gt;0.25,"3-6个月","0-3个月")))))</f>
        <v>36</v>
      </c>
      <c r="N370" t="s" s="17">
        <v>1390</v>
      </c>
      <c r="O370" t="s" s="17">
        <v>1390</v>
      </c>
      <c r="P370" s="25"/>
      <c r="Q370" s="16">
        <v>43217</v>
      </c>
      <c r="R370" s="16">
        <v>43223</v>
      </c>
      <c r="S370" s="51"/>
      <c r="T370" s="44"/>
      <c r="U370" s="44"/>
    </row>
    <row r="371" ht="24.95" customHeight="1">
      <c r="A371" s="8">
        <v>370</v>
      </c>
      <c r="B371" t="s" s="3">
        <v>267</v>
      </c>
      <c r="C371" t="s" s="3">
        <v>671</v>
      </c>
      <c r="D371" t="s" s="3">
        <v>1384</v>
      </c>
      <c r="E371" t="s" s="4">
        <v>1881</v>
      </c>
      <c r="F371" t="s" s="3">
        <v>292</v>
      </c>
      <c r="G371" t="s" s="3">
        <v>97</v>
      </c>
      <c r="H371" t="s" s="3">
        <v>674</v>
      </c>
      <c r="I371" t="s" s="3">
        <v>19</v>
      </c>
      <c r="J371" t="s" s="3">
        <v>29</v>
      </c>
      <c r="K371" s="31">
        <v>42870</v>
      </c>
      <c r="L371" s="36">
        <f>(R371-K371)/365</f>
        <v>0.9698630136986301</v>
      </c>
      <c r="M371" t="s" s="3">
        <f>IF(L371&gt;5,"5年以上",IF(L371&gt;2,"2-5年",IF(L371&gt;1,"1-2年",IF(L371&gt;0.5,"6-12个月",IF(L371&gt;0.25,"3-6个月","0-3个月")))))</f>
        <v>54</v>
      </c>
      <c r="N371" t="s" s="3">
        <v>1376</v>
      </c>
      <c r="O371" s="31">
        <v>43218</v>
      </c>
      <c r="P371" s="31">
        <v>43252</v>
      </c>
      <c r="Q371" s="31"/>
      <c r="R371" s="31">
        <v>43224</v>
      </c>
      <c r="S371" s="51"/>
      <c r="T371" s="44"/>
      <c r="U371" s="44"/>
    </row>
    <row r="372" ht="24.95" customHeight="1">
      <c r="A372" s="8">
        <v>371</v>
      </c>
      <c r="B372" t="s" s="15">
        <v>267</v>
      </c>
      <c r="C372" t="s" s="17">
        <v>1452</v>
      </c>
      <c r="D372" t="s" s="15">
        <v>277</v>
      </c>
      <c r="E372" t="s" s="17">
        <v>1758</v>
      </c>
      <c r="F372" t="s" s="15">
        <v>292</v>
      </c>
      <c r="G372" t="s" s="15">
        <v>97</v>
      </c>
      <c r="H372" t="s" s="15">
        <v>629</v>
      </c>
      <c r="I372" t="s" s="15">
        <v>1405</v>
      </c>
      <c r="J372" t="s" s="15">
        <v>29</v>
      </c>
      <c r="K372" s="16">
        <v>42689</v>
      </c>
      <c r="L372" s="19">
        <f>(R372-K372)/365</f>
        <v>1.465753424657534</v>
      </c>
      <c r="M372" t="s" s="15">
        <f>IF(L372&gt;5,"5年以上",IF(L372&gt;2,"2-5年",IF(L372&gt;1,"1-2年",IF(L372&gt;0.5,"6-12个月",IF(L372&gt;0.25,"3-6个月","0-3个月")))))</f>
        <v>38</v>
      </c>
      <c r="N372" t="s" s="15">
        <v>1882</v>
      </c>
      <c r="O372" s="16">
        <v>43212</v>
      </c>
      <c r="P372" s="16"/>
      <c r="Q372" s="16"/>
      <c r="R372" s="16">
        <v>43224</v>
      </c>
      <c r="S372" s="51"/>
      <c r="T372" s="44"/>
      <c r="U372" s="44"/>
    </row>
    <row r="373" ht="24.95" customHeight="1">
      <c r="A373" s="8">
        <v>372</v>
      </c>
      <c r="B373" t="s" s="15">
        <v>267</v>
      </c>
      <c r="C373" t="s" s="17">
        <v>885</v>
      </c>
      <c r="D373" t="s" s="15">
        <v>319</v>
      </c>
      <c r="E373" t="s" s="17">
        <v>1883</v>
      </c>
      <c r="F373" t="s" s="15">
        <v>279</v>
      </c>
      <c r="G373" t="s" s="15">
        <v>35</v>
      </c>
      <c r="H373" t="s" s="15">
        <v>886</v>
      </c>
      <c r="I373" t="s" s="15">
        <v>1405</v>
      </c>
      <c r="J373" t="s" s="15">
        <v>29</v>
      </c>
      <c r="K373" s="16">
        <v>43052</v>
      </c>
      <c r="L373" s="19">
        <f>(R373-K373)/365</f>
        <v>0.4712328767123288</v>
      </c>
      <c r="M373" t="s" s="15">
        <f>IF(L373&gt;5,"5年以上",IF(L373&gt;2,"2-5年",IF(L373&gt;1,"1-2年",IF(L373&gt;0.5,"6-12个月",IF(L373&gt;0.25,"3-6个月","0-3个月")))))</f>
        <v>36</v>
      </c>
      <c r="N373" t="s" s="17">
        <v>1646</v>
      </c>
      <c r="O373" t="s" s="17">
        <v>1390</v>
      </c>
      <c r="P373" s="25"/>
      <c r="Q373" s="16">
        <v>43206</v>
      </c>
      <c r="R373" s="16">
        <v>43224</v>
      </c>
      <c r="S373" s="51"/>
      <c r="T373" s="44"/>
      <c r="U373" s="44"/>
    </row>
    <row r="374" ht="24.95" customHeight="1">
      <c r="A374" s="8">
        <v>373</v>
      </c>
      <c r="B374" t="s" s="3">
        <v>267</v>
      </c>
      <c r="C374" t="s" s="3">
        <v>300</v>
      </c>
      <c r="D374" t="s" s="3">
        <v>277</v>
      </c>
      <c r="E374" t="s" s="4">
        <v>1884</v>
      </c>
      <c r="F374" t="s" s="3">
        <v>279</v>
      </c>
      <c r="G374" t="s" s="3">
        <v>35</v>
      </c>
      <c r="H374" t="s" s="3">
        <v>452</v>
      </c>
      <c r="I374" t="s" s="3">
        <v>19</v>
      </c>
      <c r="J374" t="s" s="3">
        <v>20</v>
      </c>
      <c r="K374" s="31">
        <v>43185</v>
      </c>
      <c r="L374" s="36">
        <f>(R374-K374)/365</f>
        <v>0.1150684931506849</v>
      </c>
      <c r="M374" t="s" s="3">
        <f>IF(L374&gt;5,"5年以上",IF(L374&gt;2,"2-5年",IF(L374&gt;1,"1-2年",IF(L374&gt;0.5,"6-12个月",IF(L374&gt;0.25,"3-6个月","0-3个月")))))</f>
        <v>60</v>
      </c>
      <c r="N374" t="s" s="3">
        <v>1376</v>
      </c>
      <c r="O374" s="31">
        <v>43224</v>
      </c>
      <c r="P374" s="31">
        <v>43273</v>
      </c>
      <c r="Q374" s="31"/>
      <c r="R374" s="31">
        <v>43227</v>
      </c>
      <c r="S374" s="51"/>
      <c r="T374" s="44"/>
      <c r="U374" s="44"/>
    </row>
    <row r="375" ht="24.95" customHeight="1">
      <c r="A375" s="8">
        <v>374</v>
      </c>
      <c r="B375" t="s" s="15">
        <v>267</v>
      </c>
      <c r="C375" t="s" s="17">
        <v>1885</v>
      </c>
      <c r="D375" s="16"/>
      <c r="E375" t="s" s="17">
        <v>1886</v>
      </c>
      <c r="F375" t="s" s="15">
        <v>279</v>
      </c>
      <c r="G375" t="s" s="15">
        <v>35</v>
      </c>
      <c r="H375" t="s" s="15">
        <v>442</v>
      </c>
      <c r="I375" t="s" s="15">
        <v>19</v>
      </c>
      <c r="J375" t="s" s="15">
        <v>20</v>
      </c>
      <c r="K375" s="16">
        <v>43192</v>
      </c>
      <c r="L375" s="19">
        <f>(R375-K375)/365</f>
        <v>0.0958904109589041</v>
      </c>
      <c r="M375" t="s" s="15">
        <f>IF(L375&gt;5,"5年以上",IF(L375&gt;2,"2-5年",IF(L375&gt;1,"1-2年",IF(L375&gt;0.5,"6-12个月",IF(L375&gt;0.25,"3-6个月","0-3个月")))))</f>
        <v>60</v>
      </c>
      <c r="N375" t="s" s="15">
        <v>1376</v>
      </c>
      <c r="O375" s="16">
        <v>43224</v>
      </c>
      <c r="P375" s="16">
        <v>43273</v>
      </c>
      <c r="Q375" s="16"/>
      <c r="R375" s="16">
        <v>43227</v>
      </c>
      <c r="S375" s="51"/>
      <c r="T375" s="44"/>
      <c r="U375" s="44"/>
    </row>
    <row r="376" ht="24.95" customHeight="1">
      <c r="A376" s="8">
        <v>375</v>
      </c>
      <c r="B376" t="s" s="15">
        <v>267</v>
      </c>
      <c r="C376" t="s" s="15">
        <v>899</v>
      </c>
      <c r="D376" t="s" s="15">
        <v>640</v>
      </c>
      <c r="E376" t="s" s="17">
        <v>1887</v>
      </c>
      <c r="F376" t="s" s="15">
        <v>279</v>
      </c>
      <c r="G376" t="s" s="15">
        <v>35</v>
      </c>
      <c r="H376" t="s" s="15">
        <v>900</v>
      </c>
      <c r="I376" t="s" s="15">
        <v>19</v>
      </c>
      <c r="J376" t="s" s="15">
        <v>20</v>
      </c>
      <c r="K376" s="16">
        <v>43192</v>
      </c>
      <c r="L376" s="19">
        <f>(R376-K376)/365</f>
        <v>0.0958904109589041</v>
      </c>
      <c r="M376" t="s" s="15">
        <f>IF(L376&gt;5,"5年以上",IF(L376&gt;2,"2-5年",IF(L376&gt;1,"1-2年",IF(L376&gt;0.5,"6-12个月",IF(L376&gt;0.25,"3-6个月","0-3个月")))))</f>
        <v>60</v>
      </c>
      <c r="N376" t="s" s="15">
        <v>1376</v>
      </c>
      <c r="O376" s="16">
        <v>43224</v>
      </c>
      <c r="P376" s="16">
        <v>43273</v>
      </c>
      <c r="Q376" s="16"/>
      <c r="R376" s="16">
        <v>43227</v>
      </c>
      <c r="S376" s="51"/>
      <c r="T376" s="44"/>
      <c r="U376" s="44"/>
    </row>
    <row r="377" ht="24.95" customHeight="1">
      <c r="A377" s="8">
        <v>376</v>
      </c>
      <c r="B377" t="s" s="15">
        <v>267</v>
      </c>
      <c r="C377" t="s" s="15">
        <v>1410</v>
      </c>
      <c r="D377" t="s" s="15">
        <v>319</v>
      </c>
      <c r="E377" t="s" s="17">
        <v>1888</v>
      </c>
      <c r="F377" t="s" s="15">
        <v>279</v>
      </c>
      <c r="G377" t="s" s="15">
        <v>35</v>
      </c>
      <c r="H377" t="s" s="15">
        <v>1778</v>
      </c>
      <c r="I377" t="s" s="15">
        <v>19</v>
      </c>
      <c r="J377" t="s" s="15">
        <v>20</v>
      </c>
      <c r="K377" s="16">
        <v>43173</v>
      </c>
      <c r="L377" s="19">
        <f>(R377-K377)/365</f>
        <v>0.1479452054794521</v>
      </c>
      <c r="M377" t="s" s="15">
        <f>IF(L377&gt;5,"5年以上",IF(L377&gt;2,"2-5年",IF(L377&gt;1,"1-2年",IF(L377&gt;0.5,"6-12个月",IF(L377&gt;0.25,"3-6个月","0-3个月")))))</f>
        <v>60</v>
      </c>
      <c r="N377" t="s" s="15">
        <v>1376</v>
      </c>
      <c r="O377" s="16">
        <v>43219</v>
      </c>
      <c r="P377" s="16">
        <v>43273</v>
      </c>
      <c r="Q377" s="16"/>
      <c r="R377" s="16">
        <v>43227</v>
      </c>
      <c r="S377" s="51"/>
      <c r="T377" s="44"/>
      <c r="U377" s="44"/>
    </row>
    <row r="378" ht="24.95" customHeight="1">
      <c r="A378" s="8">
        <v>377</v>
      </c>
      <c r="B378" t="s" s="15">
        <v>267</v>
      </c>
      <c r="C378" t="s" s="15">
        <v>861</v>
      </c>
      <c r="D378" t="s" s="15">
        <v>1384</v>
      </c>
      <c r="E378" t="s" s="17">
        <v>1889</v>
      </c>
      <c r="F378" t="s" s="15">
        <v>279</v>
      </c>
      <c r="G378" t="s" s="15">
        <v>35</v>
      </c>
      <c r="H378" t="s" s="15">
        <v>881</v>
      </c>
      <c r="I378" t="s" s="15">
        <v>19</v>
      </c>
      <c r="J378" t="s" s="15">
        <v>29</v>
      </c>
      <c r="K378" s="16">
        <v>43042</v>
      </c>
      <c r="L378" s="19">
        <f>(R378-K378)/365</f>
        <v>0.5068493150684932</v>
      </c>
      <c r="M378" t="s" s="15">
        <f>IF(L378&gt;5,"5年以上",IF(L378&gt;2,"2-5年",IF(L378&gt;1,"1-2年",IF(L378&gt;0.5,"6-12个月",IF(L378&gt;0.25,"3-6个月","0-3个月")))))</f>
        <v>54</v>
      </c>
      <c r="N378" t="s" s="15">
        <v>1376</v>
      </c>
      <c r="O378" s="16">
        <v>43226</v>
      </c>
      <c r="P378" s="16">
        <v>43273</v>
      </c>
      <c r="Q378" s="16"/>
      <c r="R378" s="16">
        <v>43227</v>
      </c>
      <c r="S378" s="51"/>
      <c r="T378" s="44"/>
      <c r="U378" s="44"/>
    </row>
    <row r="379" ht="24.95" customHeight="1">
      <c r="A379" s="8">
        <v>378</v>
      </c>
      <c r="B379" t="s" s="15">
        <v>15</v>
      </c>
      <c r="C379" t="s" s="15">
        <v>1633</v>
      </c>
      <c r="D379" t="s" s="15">
        <v>1634</v>
      </c>
      <c r="E379" t="s" s="17">
        <v>1890</v>
      </c>
      <c r="F379" t="s" s="15">
        <v>35</v>
      </c>
      <c r="G379" t="s" s="15">
        <v>35</v>
      </c>
      <c r="H379" t="s" s="15">
        <v>84</v>
      </c>
      <c r="I379" t="s" s="15">
        <v>19</v>
      </c>
      <c r="J379" t="s" s="15">
        <v>29</v>
      </c>
      <c r="K379" s="16">
        <v>43123</v>
      </c>
      <c r="L379" s="19">
        <f>(R379-K379)/365</f>
        <v>0.2849315068493151</v>
      </c>
      <c r="M379" t="s" s="15">
        <f>IF(L379&gt;5,"5年以上",IF(L379&gt;2,"2-5年",IF(L379&gt;1,"1-2年",IF(L379&gt;0.5,"6-12个月",IF(L379&gt;0.25,"3-6个月","0-3个月")))))</f>
        <v>36</v>
      </c>
      <c r="N379" t="s" s="15">
        <v>1376</v>
      </c>
      <c r="O379" s="16">
        <v>43224</v>
      </c>
      <c r="P379" s="16">
        <v>43273</v>
      </c>
      <c r="Q379" s="16"/>
      <c r="R379" s="16">
        <v>43227</v>
      </c>
      <c r="S379" s="51"/>
      <c r="T379" s="44"/>
      <c r="U379" s="44"/>
    </row>
    <row r="380" ht="24.95" customHeight="1">
      <c r="A380" s="8">
        <v>379</v>
      </c>
      <c r="B380" t="s" s="15">
        <v>267</v>
      </c>
      <c r="C380" t="s" s="15">
        <v>1891</v>
      </c>
      <c r="D380" t="s" s="15">
        <v>277</v>
      </c>
      <c r="E380" t="s" s="17">
        <v>1892</v>
      </c>
      <c r="F380" t="s" s="15">
        <v>279</v>
      </c>
      <c r="G380" t="s" s="15">
        <v>35</v>
      </c>
      <c r="H380" t="s" s="15">
        <v>779</v>
      </c>
      <c r="I380" t="s" s="15">
        <v>19</v>
      </c>
      <c r="J380" t="s" s="15">
        <v>20</v>
      </c>
      <c r="K380" s="16">
        <v>43198</v>
      </c>
      <c r="L380" s="19">
        <f>(R380-K380)/365</f>
        <v>0.07945205479452055</v>
      </c>
      <c r="M380" t="s" s="15">
        <f>IF(L380&gt;5,"5年以上",IF(L380&gt;2,"2-5年",IF(L380&gt;1,"1-2年",IF(L380&gt;0.5,"6-12个月",IF(L380&gt;0.25,"3-6个月","0-3个月")))))</f>
        <v>60</v>
      </c>
      <c r="N380" t="s" s="15">
        <v>1376</v>
      </c>
      <c r="O380" s="16">
        <v>43224</v>
      </c>
      <c r="P380" s="16">
        <v>43273</v>
      </c>
      <c r="Q380" s="16"/>
      <c r="R380" s="16">
        <v>43227</v>
      </c>
      <c r="S380" s="51"/>
      <c r="T380" s="44"/>
      <c r="U380" s="44"/>
    </row>
    <row r="381" ht="24.95" customHeight="1">
      <c r="A381" s="8">
        <v>380</v>
      </c>
      <c r="B381" t="s" s="15">
        <v>221</v>
      </c>
      <c r="C381" t="s" s="15">
        <v>222</v>
      </c>
      <c r="D381" s="16"/>
      <c r="E381" t="s" s="17">
        <v>1893</v>
      </c>
      <c r="F381" t="s" s="15">
        <v>206</v>
      </c>
      <c r="G381" t="s" s="15">
        <v>35</v>
      </c>
      <c r="H381" t="s" s="15">
        <v>223</v>
      </c>
      <c r="I381" t="s" s="15">
        <v>19</v>
      </c>
      <c r="J381" t="s" s="15">
        <v>29</v>
      </c>
      <c r="K381" s="16">
        <v>43213</v>
      </c>
      <c r="L381" s="19">
        <f>(R381-K381)/365</f>
        <v>0.03835616438356165</v>
      </c>
      <c r="M381" t="s" s="15">
        <f>IF(L381&gt;5,"5年以上",IF(L381&gt;2,"2-5年",IF(L381&gt;1,"1-2年",IF(L381&gt;0.5,"6-12个月",IF(L381&gt;0.25,"3-6个月","0-3个月")))))</f>
        <v>60</v>
      </c>
      <c r="N381" t="s" s="17">
        <v>1390</v>
      </c>
      <c r="O381" t="s" s="17">
        <v>1390</v>
      </c>
      <c r="P381" s="25"/>
      <c r="Q381" s="16">
        <v>43219</v>
      </c>
      <c r="R381" s="16">
        <v>43227</v>
      </c>
      <c r="S381" s="51"/>
      <c r="T381" s="44"/>
      <c r="U381" s="44"/>
    </row>
    <row r="382" ht="24.95" customHeight="1">
      <c r="A382" s="8">
        <v>381</v>
      </c>
      <c r="B382" t="s" s="15">
        <v>1236</v>
      </c>
      <c r="C382" t="s" s="15">
        <v>1237</v>
      </c>
      <c r="D382" s="16"/>
      <c r="E382" t="s" s="17">
        <v>1240</v>
      </c>
      <c r="F382" t="s" s="15">
        <v>199</v>
      </c>
      <c r="G382" t="s" s="15">
        <v>47</v>
      </c>
      <c r="H382" t="s" s="15">
        <v>31</v>
      </c>
      <c r="I382" t="s" s="15">
        <v>19</v>
      </c>
      <c r="J382" t="s" s="15">
        <v>20</v>
      </c>
      <c r="K382" s="16">
        <v>42077</v>
      </c>
      <c r="L382" s="19">
        <f>(R382-K382)/365</f>
        <v>3.150684931506849</v>
      </c>
      <c r="M382" t="s" s="15">
        <f>IF(L382&gt;5,"5年以上",IF(L382&gt;2,"2-5年",IF(L382&gt;1,"1-2年",IF(L382&gt;0.5,"6-12个月",IF(L382&gt;0.25,"3-6个月","0-3个月")))))</f>
        <v>25</v>
      </c>
      <c r="N382" t="s" s="15">
        <v>1376</v>
      </c>
      <c r="O382" s="16">
        <v>43224</v>
      </c>
      <c r="P382" s="16">
        <v>43280</v>
      </c>
      <c r="Q382" s="16"/>
      <c r="R382" s="16">
        <v>43227</v>
      </c>
      <c r="S382" s="51"/>
      <c r="T382" s="44"/>
      <c r="U382" s="44"/>
    </row>
    <row r="383" ht="24.95" customHeight="1">
      <c r="A383" s="8">
        <v>382</v>
      </c>
      <c r="B383" t="s" s="3">
        <v>267</v>
      </c>
      <c r="C383" t="s" s="3">
        <v>967</v>
      </c>
      <c r="D383" s="31"/>
      <c r="E383" t="s" s="4">
        <v>1894</v>
      </c>
      <c r="F383" t="s" s="3">
        <v>279</v>
      </c>
      <c r="G383" t="s" s="3">
        <v>35</v>
      </c>
      <c r="H383" t="s" s="3">
        <v>1267</v>
      </c>
      <c r="I383" t="s" s="3">
        <v>19</v>
      </c>
      <c r="J383" t="s" s="3">
        <v>20</v>
      </c>
      <c r="K383" s="31">
        <v>43171</v>
      </c>
      <c r="L383" s="36">
        <f>(R383-K383)/365</f>
        <v>0.1561643835616438</v>
      </c>
      <c r="M383" t="s" s="3">
        <f>IF(L383&gt;5,"5年以上",IF(L383&gt;2,"2-5年",IF(L383&gt;1,"1-2年",IF(L383&gt;0.5,"6-12个月",IF(L383&gt;0.25,"3-6个月","0-3个月")))))</f>
        <v>60</v>
      </c>
      <c r="N383" t="s" s="3">
        <v>1376</v>
      </c>
      <c r="O383" s="31">
        <v>43222</v>
      </c>
      <c r="P383" s="31">
        <v>43273</v>
      </c>
      <c r="Q383" s="31"/>
      <c r="R383" s="31">
        <v>43228</v>
      </c>
      <c r="S383" s="51"/>
      <c r="T383" s="44"/>
      <c r="U383" s="44"/>
    </row>
    <row r="384" ht="24.95" customHeight="1">
      <c r="A384" s="8">
        <v>383</v>
      </c>
      <c r="B384" t="s" s="15">
        <v>267</v>
      </c>
      <c r="C384" t="s" s="17">
        <v>1895</v>
      </c>
      <c r="D384" t="s" s="15">
        <v>319</v>
      </c>
      <c r="E384" t="s" s="17">
        <v>1778</v>
      </c>
      <c r="F384" t="s" s="15">
        <v>292</v>
      </c>
      <c r="G384" t="s" s="15">
        <v>97</v>
      </c>
      <c r="H384" t="s" s="15">
        <v>91</v>
      </c>
      <c r="I384" t="s" s="15">
        <v>19</v>
      </c>
      <c r="J384" t="s" s="15">
        <v>20</v>
      </c>
      <c r="K384" s="16">
        <v>43060</v>
      </c>
      <c r="L384" s="19">
        <f>(R384-K384)/365</f>
        <v>0.4602739726027397</v>
      </c>
      <c r="M384" t="s" s="15">
        <f>IF(L384&gt;5,"5年以上",IF(L384&gt;2,"2-5年",IF(L384&gt;1,"1-2年",IF(L384&gt;0.5,"6-12个月",IF(L384&gt;0.25,"3-6个月","0-3个月")))))</f>
        <v>36</v>
      </c>
      <c r="N384" t="s" s="15">
        <v>1376</v>
      </c>
      <c r="O384" s="16">
        <v>43228</v>
      </c>
      <c r="P384" s="16">
        <v>43273</v>
      </c>
      <c r="Q384" s="16"/>
      <c r="R384" s="16">
        <v>43228</v>
      </c>
      <c r="S384" s="51"/>
      <c r="T384" s="44"/>
      <c r="U384" s="44"/>
    </row>
    <row r="385" ht="24.95" customHeight="1">
      <c r="A385" s="8">
        <v>384</v>
      </c>
      <c r="B385" t="s" s="15">
        <v>267</v>
      </c>
      <c r="C385" t="s" s="15">
        <v>861</v>
      </c>
      <c r="D385" t="s" s="15">
        <v>640</v>
      </c>
      <c r="E385" t="s" s="17">
        <v>1896</v>
      </c>
      <c r="F385" t="s" s="15">
        <v>279</v>
      </c>
      <c r="G385" t="s" s="15">
        <v>35</v>
      </c>
      <c r="H385" t="s" s="15">
        <v>583</v>
      </c>
      <c r="I385" t="s" s="15">
        <v>19</v>
      </c>
      <c r="J385" t="s" s="15">
        <v>20</v>
      </c>
      <c r="K385" s="16">
        <v>43208</v>
      </c>
      <c r="L385" s="19">
        <f>(R385-K385)/365</f>
        <v>0.0547945205479452</v>
      </c>
      <c r="M385" t="s" s="15">
        <f>IF(L385&gt;5,"5年以上",IF(L385&gt;2,"2-5年",IF(L385&gt;1,"1-2年",IF(L385&gt;0.5,"6-12个月",IF(L385&gt;0.25,"3-6个月","0-3个月")))))</f>
        <v>60</v>
      </c>
      <c r="N385" t="s" s="15">
        <v>1376</v>
      </c>
      <c r="O385" s="16">
        <v>43218</v>
      </c>
      <c r="P385" s="16">
        <v>43252</v>
      </c>
      <c r="Q385" s="16"/>
      <c r="R385" s="16">
        <v>43228</v>
      </c>
      <c r="S385" s="51"/>
      <c r="T385" s="44"/>
      <c r="U385" s="44"/>
    </row>
    <row r="386" ht="24.95" customHeight="1">
      <c r="A386" s="8">
        <v>385</v>
      </c>
      <c r="B386" t="s" s="15">
        <v>267</v>
      </c>
      <c r="C386" t="s" s="15">
        <v>1600</v>
      </c>
      <c r="D386" t="s" s="15">
        <v>1384</v>
      </c>
      <c r="E386" t="s" s="17">
        <v>1897</v>
      </c>
      <c r="F386" t="s" s="15">
        <v>279</v>
      </c>
      <c r="G386" t="s" s="15">
        <v>35</v>
      </c>
      <c r="H386" t="s" s="15">
        <v>1898</v>
      </c>
      <c r="I386" t="s" s="15">
        <v>19</v>
      </c>
      <c r="J386" t="s" s="15">
        <v>20</v>
      </c>
      <c r="K386" s="16">
        <v>43210</v>
      </c>
      <c r="L386" s="19">
        <f>(R386-K386)/365</f>
        <v>0.04931506849315068</v>
      </c>
      <c r="M386" t="s" s="15">
        <f>IF(L386&gt;5,"5年以上",IF(L386&gt;2,"2-5年",IF(L386&gt;1,"1-2年",IF(L386&gt;0.5,"6-12个月",IF(L386&gt;0.25,"3-6个月","0-3个月")))))</f>
        <v>60</v>
      </c>
      <c r="N386" t="s" s="17">
        <v>1390</v>
      </c>
      <c r="O386" t="s" s="17">
        <v>1390</v>
      </c>
      <c r="P386" s="25"/>
      <c r="Q386" s="16">
        <v>43224</v>
      </c>
      <c r="R386" s="16">
        <v>43228</v>
      </c>
      <c r="S386" s="51"/>
      <c r="T386" s="44"/>
      <c r="U386" s="44"/>
    </row>
    <row r="387" ht="24.95" customHeight="1">
      <c r="A387" s="8">
        <v>386</v>
      </c>
      <c r="B387" t="s" s="15">
        <v>267</v>
      </c>
      <c r="C387" t="s" s="15">
        <v>1600</v>
      </c>
      <c r="D387" t="s" s="15">
        <v>1384</v>
      </c>
      <c r="E387" t="s" s="17">
        <v>1899</v>
      </c>
      <c r="F387" t="s" s="15">
        <v>279</v>
      </c>
      <c r="G387" t="s" s="15">
        <v>35</v>
      </c>
      <c r="H387" t="s" s="15">
        <v>1900</v>
      </c>
      <c r="I387" t="s" s="15">
        <v>19</v>
      </c>
      <c r="J387" t="s" s="15">
        <v>20</v>
      </c>
      <c r="K387" s="16">
        <v>43210</v>
      </c>
      <c r="L387" s="19">
        <f>(R387-K387)/365</f>
        <v>0.04931506849315068</v>
      </c>
      <c r="M387" t="s" s="15">
        <f>IF(L387&gt;5,"5年以上",IF(L387&gt;2,"2-5年",IF(L387&gt;1,"1-2年",IF(L387&gt;0.5,"6-12个月",IF(L387&gt;0.25,"3-6个月","0-3个月")))))</f>
        <v>60</v>
      </c>
      <c r="N387" t="s" s="17">
        <v>1390</v>
      </c>
      <c r="O387" t="s" s="17">
        <v>1390</v>
      </c>
      <c r="P387" s="25"/>
      <c r="Q387" s="16">
        <v>43224</v>
      </c>
      <c r="R387" s="16">
        <v>43228</v>
      </c>
      <c r="S387" s="51"/>
      <c r="T387" s="44"/>
      <c r="U387" s="44"/>
    </row>
    <row r="388" ht="24.95" customHeight="1">
      <c r="A388" s="8">
        <v>387</v>
      </c>
      <c r="B388" t="s" s="15">
        <v>201</v>
      </c>
      <c r="C388" t="s" s="15">
        <v>1593</v>
      </c>
      <c r="D388" s="16"/>
      <c r="E388" t="s" s="17">
        <v>1901</v>
      </c>
      <c r="F388" t="s" s="15">
        <v>1595</v>
      </c>
      <c r="G388" t="s" s="15">
        <v>35</v>
      </c>
      <c r="H388" t="s" s="15">
        <v>216</v>
      </c>
      <c r="I388" t="s" s="15">
        <v>19</v>
      </c>
      <c r="J388" t="s" s="15">
        <v>29</v>
      </c>
      <c r="K388" s="16">
        <v>43084</v>
      </c>
      <c r="L388" s="19">
        <f>(R388-K388)/365</f>
        <v>0.3945205479452055</v>
      </c>
      <c r="M388" t="s" s="15">
        <f>IF(L388&gt;5,"5年以上",IF(L388&gt;2,"2-5年",IF(L388&gt;1,"1-2年",IF(L388&gt;0.5,"6-12个月",IF(L388&gt;0.25,"3-6个月","0-3个月")))))</f>
        <v>36</v>
      </c>
      <c r="N388" t="s" s="15">
        <v>1376</v>
      </c>
      <c r="O388" s="16">
        <v>43224</v>
      </c>
      <c r="P388" s="16">
        <v>43273</v>
      </c>
      <c r="Q388" s="16"/>
      <c r="R388" s="16">
        <v>43228</v>
      </c>
      <c r="S388" s="51"/>
      <c r="T388" s="44"/>
      <c r="U388" s="44"/>
    </row>
    <row r="389" ht="24.95" customHeight="1">
      <c r="A389" s="8">
        <v>388</v>
      </c>
      <c r="B389" t="s" s="3">
        <v>15</v>
      </c>
      <c r="C389" t="s" s="3">
        <v>45</v>
      </c>
      <c r="D389" s="31"/>
      <c r="E389" t="s" s="4">
        <v>1902</v>
      </c>
      <c r="F389" t="s" s="3">
        <v>50</v>
      </c>
      <c r="G389" t="s" s="3">
        <v>35</v>
      </c>
      <c r="H389" t="s" s="3">
        <v>51</v>
      </c>
      <c r="I389" t="s" s="3">
        <v>19</v>
      </c>
      <c r="J389" t="s" s="3">
        <v>20</v>
      </c>
      <c r="K389" s="31">
        <v>43216</v>
      </c>
      <c r="L389" s="36">
        <f>(R389-K389)/365</f>
        <v>0.03561643835616438</v>
      </c>
      <c r="M389" t="s" s="3">
        <f>IF(L389&gt;5,"5年以上",IF(L389&gt;2,"2-5年",IF(L389&gt;1,"1-2年",IF(L389&gt;0.5,"6-12个月",IF(L389&gt;0.25,"3-6个月","0-3个月")))))</f>
        <v>60</v>
      </c>
      <c r="N389" t="s" s="4">
        <v>1390</v>
      </c>
      <c r="O389" t="s" s="4">
        <v>1390</v>
      </c>
      <c r="P389" s="38"/>
      <c r="Q389" s="31">
        <v>43224</v>
      </c>
      <c r="R389" s="31">
        <v>43229</v>
      </c>
      <c r="S389" s="51"/>
      <c r="T389" s="44"/>
      <c r="U389" s="44"/>
    </row>
    <row r="390" ht="24.95" customHeight="1">
      <c r="A390" s="8">
        <v>389</v>
      </c>
      <c r="B390" t="s" s="3">
        <v>267</v>
      </c>
      <c r="C390" t="s" s="3">
        <v>351</v>
      </c>
      <c r="D390" t="s" s="3">
        <v>1384</v>
      </c>
      <c r="E390" t="s" s="4">
        <v>1903</v>
      </c>
      <c r="F390" t="s" s="3">
        <v>279</v>
      </c>
      <c r="G390" t="s" s="3">
        <v>35</v>
      </c>
      <c r="H390" t="s" s="3">
        <v>1003</v>
      </c>
      <c r="I390" t="s" s="3">
        <v>19</v>
      </c>
      <c r="J390" t="s" s="3">
        <v>29</v>
      </c>
      <c r="K390" s="31">
        <v>43223</v>
      </c>
      <c r="L390" s="36">
        <f>(R390-K390)/365</f>
        <v>0.01917808219178082</v>
      </c>
      <c r="M390" t="s" s="3">
        <f>IF(L390&gt;5,"5年以上",IF(L390&gt;2,"2-5年",IF(L390&gt;1,"1-2年",IF(L390&gt;0.5,"6-12个月",IF(L390&gt;0.25,"3-6个月","0-3个月")))))</f>
        <v>60</v>
      </c>
      <c r="N390" t="s" s="4">
        <v>1390</v>
      </c>
      <c r="O390" t="s" s="4">
        <v>1390</v>
      </c>
      <c r="P390" s="38"/>
      <c r="Q390" s="31">
        <v>43223</v>
      </c>
      <c r="R390" s="31">
        <v>43230</v>
      </c>
      <c r="S390" s="51"/>
      <c r="T390" s="44"/>
      <c r="U390" s="44"/>
    </row>
    <row r="391" ht="24.95" customHeight="1">
      <c r="A391" s="8">
        <v>390</v>
      </c>
      <c r="B391" t="s" s="3">
        <v>113</v>
      </c>
      <c r="C391" s="31"/>
      <c r="D391" s="31"/>
      <c r="E391" t="s" s="4">
        <v>1904</v>
      </c>
      <c r="F391" t="s" s="3">
        <v>116</v>
      </c>
      <c r="G391" t="s" s="3">
        <v>35</v>
      </c>
      <c r="H391" t="s" s="3">
        <v>114</v>
      </c>
      <c r="I391" t="s" s="3">
        <v>19</v>
      </c>
      <c r="J391" t="s" s="3">
        <v>29</v>
      </c>
      <c r="K391" s="31">
        <v>43006</v>
      </c>
      <c r="L391" s="36">
        <f>(R391-K391)/365</f>
        <v>0.6164383561643836</v>
      </c>
      <c r="M391" t="s" s="3">
        <f>IF(L391&gt;5,"5年以上",IF(L391&gt;2,"2-5年",IF(L391&gt;1,"1-2年",IF(L391&gt;0.5,"6-12个月",IF(L391&gt;0.25,"3-6个月","0-3个月")))))</f>
        <v>54</v>
      </c>
      <c r="N391" t="s" s="3">
        <v>1376</v>
      </c>
      <c r="O391" s="31">
        <v>43201</v>
      </c>
      <c r="P391" s="31">
        <v>43259</v>
      </c>
      <c r="Q391" s="31"/>
      <c r="R391" s="31">
        <v>43231</v>
      </c>
      <c r="S391" s="51"/>
      <c r="T391" s="44"/>
      <c r="U391" s="44"/>
    </row>
    <row r="392" ht="24.95" customHeight="1">
      <c r="A392" s="8">
        <v>391</v>
      </c>
      <c r="B392" t="s" s="15">
        <v>1236</v>
      </c>
      <c r="C392" t="s" s="15">
        <v>1237</v>
      </c>
      <c r="D392" s="16"/>
      <c r="E392" t="s" s="17">
        <v>1905</v>
      </c>
      <c r="F392" t="s" s="15">
        <v>1245</v>
      </c>
      <c r="G392" t="s" s="15">
        <v>35</v>
      </c>
      <c r="H392" t="s" s="15">
        <v>1238</v>
      </c>
      <c r="I392" t="s" s="15">
        <v>19</v>
      </c>
      <c r="J392" t="s" s="15">
        <v>20</v>
      </c>
      <c r="K392" s="16">
        <v>43188</v>
      </c>
      <c r="L392" s="19">
        <f>(R392-K392)/365</f>
        <v>0.1178082191780822</v>
      </c>
      <c r="M392" t="s" s="15">
        <f>IF(L392&gt;5,"5年以上",IF(L392&gt;2,"2-5年",IF(L392&gt;1,"1-2年",IF(L392&gt;0.5,"6-12个月",IF(L392&gt;0.25,"3-6个月","0-3个月")))))</f>
        <v>60</v>
      </c>
      <c r="N392" t="s" s="15">
        <v>1376</v>
      </c>
      <c r="O392" s="16">
        <v>43227</v>
      </c>
      <c r="P392" s="16">
        <v>43280</v>
      </c>
      <c r="Q392" s="25"/>
      <c r="R392" s="16">
        <v>43231</v>
      </c>
      <c r="S392" s="51"/>
      <c r="T392" s="44"/>
      <c r="U392" s="44"/>
    </row>
    <row r="393" ht="24.95" customHeight="1">
      <c r="A393" s="8">
        <v>392</v>
      </c>
      <c r="B393" t="s" s="15">
        <v>201</v>
      </c>
      <c r="C393" s="16"/>
      <c r="D393" s="16"/>
      <c r="E393" t="s" s="17">
        <v>1684</v>
      </c>
      <c r="F393" t="s" s="15">
        <v>199</v>
      </c>
      <c r="G393" t="s" s="15">
        <v>47</v>
      </c>
      <c r="H393" t="s" s="15">
        <v>202</v>
      </c>
      <c r="I393" t="s" s="15">
        <v>19</v>
      </c>
      <c r="J393" t="s" s="15">
        <v>20</v>
      </c>
      <c r="K393" s="16">
        <v>42696</v>
      </c>
      <c r="L393" s="19">
        <f>(R393-K393)/365</f>
        <v>1.465753424657534</v>
      </c>
      <c r="M393" t="s" s="15">
        <f>IF(L393&gt;5,"5年以上",IF(L393&gt;2,"2-5年",IF(L393&gt;1,"1-2年",IF(L393&gt;0.5,"6-12个月",IF(L393&gt;0.25,"3-6个月","0-3个月")))))</f>
        <v>38</v>
      </c>
      <c r="N393" t="s" s="15">
        <v>1376</v>
      </c>
      <c r="O393" s="16">
        <v>43230</v>
      </c>
      <c r="P393" s="16">
        <v>43273</v>
      </c>
      <c r="Q393" s="25"/>
      <c r="R393" s="16">
        <v>43231</v>
      </c>
      <c r="S393" s="51"/>
      <c r="T393" s="44"/>
      <c r="U393" s="44"/>
    </row>
    <row r="394" ht="24.95" customHeight="1">
      <c r="A394" s="8">
        <v>393</v>
      </c>
      <c r="B394" t="s" s="3">
        <v>267</v>
      </c>
      <c r="C394" t="s" s="3">
        <v>1906</v>
      </c>
      <c r="D394" t="s" s="3">
        <v>1384</v>
      </c>
      <c r="E394" t="s" s="4">
        <v>1907</v>
      </c>
      <c r="F394" t="s" s="3">
        <v>279</v>
      </c>
      <c r="G394" t="s" s="3">
        <v>35</v>
      </c>
      <c r="H394" t="s" s="3">
        <v>115</v>
      </c>
      <c r="I394" t="s" s="3">
        <v>19</v>
      </c>
      <c r="J394" t="s" s="3">
        <v>29</v>
      </c>
      <c r="K394" s="31">
        <v>43165</v>
      </c>
      <c r="L394" s="36">
        <f>(R394-K394)/365</f>
        <v>0.189041095890411</v>
      </c>
      <c r="M394" t="s" s="3">
        <f>IF(L394&gt;5,"5年以上",IF(L394&gt;2,"2-5年",IF(L394&gt;1,"1-2年",IF(L394&gt;0.5,"6-12个月",IF(L394&gt;0.25,"3-6个月","0-3个月")))))</f>
        <v>60</v>
      </c>
      <c r="N394" t="s" s="3">
        <v>1376</v>
      </c>
      <c r="O394" s="31">
        <v>43231</v>
      </c>
      <c r="P394" s="31">
        <v>43280</v>
      </c>
      <c r="Q394" s="31"/>
      <c r="R394" s="31">
        <v>43234</v>
      </c>
      <c r="S394" s="51"/>
      <c r="T394" s="44"/>
      <c r="U394" s="44"/>
    </row>
    <row r="395" ht="24.95" customHeight="1">
      <c r="A395" s="8">
        <v>394</v>
      </c>
      <c r="B395" t="s" s="15">
        <v>267</v>
      </c>
      <c r="C395" t="s" s="15">
        <v>1618</v>
      </c>
      <c r="D395" t="s" s="15">
        <v>640</v>
      </c>
      <c r="E395" t="s" s="17">
        <v>1908</v>
      </c>
      <c r="F395" t="s" s="15">
        <v>279</v>
      </c>
      <c r="G395" t="s" s="15">
        <v>35</v>
      </c>
      <c r="H395" t="s" s="15">
        <v>1723</v>
      </c>
      <c r="I395" t="s" s="15">
        <v>19</v>
      </c>
      <c r="J395" t="s" s="15">
        <v>29</v>
      </c>
      <c r="K395" s="16">
        <v>43161</v>
      </c>
      <c r="L395" s="19">
        <f>(R395-K395)/365</f>
        <v>0.2</v>
      </c>
      <c r="M395" t="s" s="15">
        <f>IF(L395&gt;5,"5年以上",IF(L395&gt;2,"2-5年",IF(L395&gt;1,"1-2年",IF(L395&gt;0.5,"6-12个月",IF(L395&gt;0.25,"3-6个月","0-3个月")))))</f>
        <v>60</v>
      </c>
      <c r="N395" t="s" s="15">
        <v>1376</v>
      </c>
      <c r="O395" s="16">
        <v>43230</v>
      </c>
      <c r="P395" s="16">
        <v>43280</v>
      </c>
      <c r="Q395" s="25"/>
      <c r="R395" s="16">
        <v>43234</v>
      </c>
      <c r="S395" s="51"/>
      <c r="T395" s="44"/>
      <c r="U395" s="44"/>
    </row>
    <row r="396" ht="24.95" customHeight="1">
      <c r="A396" s="8">
        <v>395</v>
      </c>
      <c r="B396" t="s" s="15">
        <v>267</v>
      </c>
      <c r="C396" t="s" s="15">
        <v>967</v>
      </c>
      <c r="D396" s="16"/>
      <c r="E396" t="s" s="17">
        <v>1909</v>
      </c>
      <c r="F396" t="s" s="15">
        <v>279</v>
      </c>
      <c r="G396" t="s" s="15">
        <v>35</v>
      </c>
      <c r="H396" t="s" s="17">
        <v>1267</v>
      </c>
      <c r="I396" t="s" s="15">
        <v>19</v>
      </c>
      <c r="J396" t="s" s="15">
        <v>1607</v>
      </c>
      <c r="K396" s="16">
        <v>43164</v>
      </c>
      <c r="L396" s="19">
        <f>(R396-K396)/365</f>
        <v>0.1917808219178082</v>
      </c>
      <c r="M396" t="s" s="15">
        <f>IF(L396&gt;5,"5年以上",IF(L396&gt;2,"2-5年",IF(L396&gt;1,"1-2年",IF(L396&gt;0.5,"6-12个月",IF(L396&gt;0.25,"3-6个月","0-3个月")))))</f>
        <v>60</v>
      </c>
      <c r="N396" t="s" s="15">
        <v>1376</v>
      </c>
      <c r="O396" s="16">
        <v>43227</v>
      </c>
      <c r="P396" s="16">
        <v>43280</v>
      </c>
      <c r="Q396" s="25"/>
      <c r="R396" s="16">
        <v>43234</v>
      </c>
      <c r="S396" s="51"/>
      <c r="T396" s="44"/>
      <c r="U396" s="44"/>
    </row>
    <row r="397" ht="24.95" customHeight="1">
      <c r="A397" s="8">
        <v>396</v>
      </c>
      <c r="B397" t="s" s="15">
        <v>221</v>
      </c>
      <c r="C397" t="s" s="15">
        <v>222</v>
      </c>
      <c r="D397" s="16"/>
      <c r="E397" t="s" s="17">
        <v>1910</v>
      </c>
      <c r="F397" t="s" s="15">
        <v>206</v>
      </c>
      <c r="G397" t="s" s="15">
        <v>35</v>
      </c>
      <c r="H397" t="s" s="15">
        <v>223</v>
      </c>
      <c r="I397" t="s" s="15">
        <v>19</v>
      </c>
      <c r="J397" t="s" s="15">
        <v>20</v>
      </c>
      <c r="K397" s="16">
        <v>43116</v>
      </c>
      <c r="L397" s="19">
        <f>(R397-K397)/365</f>
        <v>0.3232876712328767</v>
      </c>
      <c r="M397" t="s" s="15">
        <f>IF(L397&gt;5,"5年以上",IF(L397&gt;2,"2-5年",IF(L397&gt;1,"1-2年",IF(L397&gt;0.5,"6-12个月",IF(L397&gt;0.25,"3-6个月","0-3个月")))))</f>
        <v>36</v>
      </c>
      <c r="N397" t="s" s="17">
        <v>1390</v>
      </c>
      <c r="O397" t="s" s="17">
        <v>1390</v>
      </c>
      <c r="P397" s="25"/>
      <c r="Q397" s="25"/>
      <c r="R397" s="16">
        <v>43234</v>
      </c>
      <c r="S397" s="51"/>
      <c r="T397" s="44"/>
      <c r="U397" s="44"/>
    </row>
    <row r="398" ht="24.95" customHeight="1">
      <c r="A398" s="8">
        <v>397</v>
      </c>
      <c r="B398" t="s" s="3">
        <v>267</v>
      </c>
      <c r="C398" t="s" s="3">
        <v>582</v>
      </c>
      <c r="D398" t="s" s="3">
        <v>1384</v>
      </c>
      <c r="E398" t="s" s="4">
        <v>1911</v>
      </c>
      <c r="F398" t="s" s="3">
        <v>279</v>
      </c>
      <c r="G398" t="s" s="3">
        <v>35</v>
      </c>
      <c r="H398" t="s" s="3">
        <v>1912</v>
      </c>
      <c r="I398" t="s" s="3">
        <v>19</v>
      </c>
      <c r="J398" t="s" s="3">
        <v>20</v>
      </c>
      <c r="K398" s="31">
        <v>43188</v>
      </c>
      <c r="L398" s="36">
        <f>(R398-K398)/365</f>
        <v>0.1287671232876712</v>
      </c>
      <c r="M398" t="s" s="3">
        <f>IF(L398&gt;5,"5年以上",IF(L398&gt;2,"2-5年",IF(L398&gt;1,"1-2年",IF(L398&gt;0.5,"6-12个月",IF(L398&gt;0.25,"3-6个月","0-3个月")))))</f>
        <v>60</v>
      </c>
      <c r="N398" t="s" s="3">
        <v>1376</v>
      </c>
      <c r="O398" s="31">
        <v>43234</v>
      </c>
      <c r="P398" s="31">
        <v>43280</v>
      </c>
      <c r="Q398" s="31"/>
      <c r="R398" s="31">
        <v>43235</v>
      </c>
      <c r="S398" s="51"/>
      <c r="T398" s="44"/>
      <c r="U398" s="44"/>
    </row>
    <row r="399" ht="24.95" customHeight="1">
      <c r="A399" s="8">
        <v>398</v>
      </c>
      <c r="B399" t="s" s="15">
        <v>267</v>
      </c>
      <c r="C399" t="s" s="15">
        <v>351</v>
      </c>
      <c r="D399" t="s" s="15">
        <v>319</v>
      </c>
      <c r="E399" t="s" s="17">
        <v>1621</v>
      </c>
      <c r="F399" t="s" s="15">
        <v>279</v>
      </c>
      <c r="G399" t="s" s="15">
        <v>35</v>
      </c>
      <c r="H399" t="s" s="15">
        <v>369</v>
      </c>
      <c r="I399" t="s" s="15">
        <v>19</v>
      </c>
      <c r="J399" t="s" s="15">
        <v>29</v>
      </c>
      <c r="K399" s="16">
        <v>42432</v>
      </c>
      <c r="L399" s="19">
        <f>(R399-K399)/365</f>
        <v>2.2</v>
      </c>
      <c r="M399" t="s" s="15">
        <f>IF(L399&gt;5,"5年以上",IF(L399&gt;2,"2-5年",IF(L399&gt;1,"1-2年",IF(L399&gt;0.5,"6-12个月",IF(L399&gt;0.25,"3-6个月","0-3个月")))))</f>
        <v>25</v>
      </c>
      <c r="N399" t="s" s="15">
        <v>1376</v>
      </c>
      <c r="O399" s="16">
        <v>43234</v>
      </c>
      <c r="P399" s="16">
        <v>43280</v>
      </c>
      <c r="Q399" s="25"/>
      <c r="R399" s="16">
        <v>43235</v>
      </c>
      <c r="S399" s="51"/>
      <c r="T399" s="44"/>
      <c r="U399" s="44"/>
    </row>
    <row r="400" ht="24.95" customHeight="1">
      <c r="A400" s="8">
        <v>399</v>
      </c>
      <c r="B400" t="s" s="15">
        <v>15</v>
      </c>
      <c r="C400" t="s" s="15">
        <v>1913</v>
      </c>
      <c r="D400" t="s" s="15">
        <v>1914</v>
      </c>
      <c r="E400" t="s" s="17">
        <v>1915</v>
      </c>
      <c r="F400" t="s" s="15">
        <v>35</v>
      </c>
      <c r="G400" t="s" s="15">
        <v>35</v>
      </c>
      <c r="H400" t="s" s="17">
        <v>1916</v>
      </c>
      <c r="I400" t="s" s="15">
        <v>19</v>
      </c>
      <c r="J400" t="s" s="15">
        <v>20</v>
      </c>
      <c r="K400" s="16">
        <v>42663</v>
      </c>
      <c r="L400" s="19">
        <f>(R400-K400)/365</f>
        <v>1.567123287671233</v>
      </c>
      <c r="M400" t="s" s="15">
        <f>IF(L400&gt;5,"5年以上",IF(L400&gt;2,"2-5年",IF(L400&gt;1,"1-2年",IF(L400&gt;0.5,"6-12个月",IF(L400&gt;0.25,"3-6个月","0-3个月")))))</f>
        <v>38</v>
      </c>
      <c r="N400" t="s" s="15">
        <v>1376</v>
      </c>
      <c r="O400" s="16">
        <v>43231</v>
      </c>
      <c r="P400" s="16">
        <v>43280</v>
      </c>
      <c r="Q400" s="25"/>
      <c r="R400" s="16">
        <v>43235</v>
      </c>
      <c r="S400" s="51"/>
      <c r="T400" s="44"/>
      <c r="U400" s="44"/>
    </row>
    <row r="401" ht="24.95" customHeight="1">
      <c r="A401" s="8">
        <v>400</v>
      </c>
      <c r="B401" t="s" s="15">
        <v>267</v>
      </c>
      <c r="C401" t="s" s="15">
        <v>1557</v>
      </c>
      <c r="D401" t="s" s="15">
        <v>313</v>
      </c>
      <c r="E401" t="s" s="15">
        <v>1917</v>
      </c>
      <c r="F401" t="s" s="15">
        <v>315</v>
      </c>
      <c r="G401" t="s" s="15">
        <v>35</v>
      </c>
      <c r="H401" t="s" s="15">
        <v>1451</v>
      </c>
      <c r="I401" t="s" s="15">
        <v>313</v>
      </c>
      <c r="J401" t="s" s="15">
        <v>29</v>
      </c>
      <c r="K401" s="16">
        <v>43160</v>
      </c>
      <c r="L401" s="19">
        <f>(R401-K401)/365</f>
        <v>0.2054794520547945</v>
      </c>
      <c r="M401" t="s" s="15">
        <f>IF(L401&gt;5,"5年以上",IF(L401&gt;2,"2-5年",IF(L401&gt;1,"1-2年",IF(L401&gt;0.5,"6-12个月",IF(L401&gt;0.25,"3-6个月","0-3个月")))))</f>
        <v>60</v>
      </c>
      <c r="N401" t="s" s="15">
        <v>1376</v>
      </c>
      <c r="O401" s="16">
        <v>43229</v>
      </c>
      <c r="P401" s="16">
        <v>43280</v>
      </c>
      <c r="Q401" s="16"/>
      <c r="R401" s="16">
        <v>43235</v>
      </c>
      <c r="S401" s="51"/>
      <c r="T401" s="44"/>
      <c r="U401" s="44"/>
    </row>
    <row r="402" ht="24.95" customHeight="1">
      <c r="A402" s="8">
        <v>401</v>
      </c>
      <c r="B402" t="s" s="3">
        <v>15</v>
      </c>
      <c r="C402" t="s" s="3">
        <v>1603</v>
      </c>
      <c r="D402" s="31"/>
      <c r="E402" t="s" s="4">
        <v>1918</v>
      </c>
      <c r="F402" t="s" s="3">
        <v>35</v>
      </c>
      <c r="G402" t="s" s="3">
        <v>35</v>
      </c>
      <c r="H402" t="s" s="3">
        <v>1919</v>
      </c>
      <c r="I402" t="s" s="3">
        <v>19</v>
      </c>
      <c r="J402" t="s" s="3">
        <v>20</v>
      </c>
      <c r="K402" s="31">
        <v>43183</v>
      </c>
      <c r="L402" s="36">
        <f>(R402-K402)/365</f>
        <v>0.1452054794520548</v>
      </c>
      <c r="M402" t="s" s="3">
        <f>IF(L402&gt;5,"5年以上",IF(L402&gt;2,"2-5年",IF(L402&gt;1,"1-2年",IF(L402&gt;0.5,"6-12个月",IF(L402&gt;0.25,"3-6个月","0-3个月")))))</f>
        <v>60</v>
      </c>
      <c r="N402" t="s" s="3">
        <v>1376</v>
      </c>
      <c r="O402" s="31">
        <v>43234</v>
      </c>
      <c r="P402" s="31">
        <v>43280</v>
      </c>
      <c r="Q402" s="31"/>
      <c r="R402" s="31">
        <v>43236</v>
      </c>
      <c r="S402" s="51"/>
      <c r="T402" s="44"/>
      <c r="U402" s="44"/>
    </row>
    <row r="403" ht="24.95" customHeight="1">
      <c r="A403" s="8">
        <v>402</v>
      </c>
      <c r="B403" t="s" s="15">
        <v>267</v>
      </c>
      <c r="C403" t="s" s="15">
        <v>1425</v>
      </c>
      <c r="D403" t="s" s="15">
        <v>1384</v>
      </c>
      <c r="E403" t="s" s="17">
        <v>1920</v>
      </c>
      <c r="F403" t="s" s="15">
        <v>279</v>
      </c>
      <c r="G403" t="s" s="15">
        <v>35</v>
      </c>
      <c r="H403" t="s" s="15">
        <v>1427</v>
      </c>
      <c r="I403" t="s" s="15">
        <v>1405</v>
      </c>
      <c r="J403" t="s" s="15">
        <v>20</v>
      </c>
      <c r="K403" s="16">
        <v>43025</v>
      </c>
      <c r="L403" s="19">
        <f>(R403-K403)/365</f>
        <v>0.5780821917808219</v>
      </c>
      <c r="M403" t="s" s="15">
        <f>IF(L403&gt;5,"5年以上",IF(L403&gt;2,"2-5年",IF(L403&gt;1,"1-2年",IF(L403&gt;0.5,"6-12个月",IF(L403&gt;0.25,"3-6个月","0-3个月")))))</f>
        <v>54</v>
      </c>
      <c r="N403" t="s" s="17">
        <v>1882</v>
      </c>
      <c r="O403" s="16">
        <v>43232</v>
      </c>
      <c r="P403" s="16"/>
      <c r="Q403" s="16"/>
      <c r="R403" s="16">
        <v>43236</v>
      </c>
      <c r="S403" s="51"/>
      <c r="T403" s="44"/>
      <c r="U403" s="44"/>
    </row>
    <row r="404" ht="24.95" customHeight="1">
      <c r="A404" s="8">
        <v>403</v>
      </c>
      <c r="B404" t="s" s="15">
        <v>267</v>
      </c>
      <c r="C404" t="s" s="15">
        <v>1705</v>
      </c>
      <c r="D404" t="s" s="15">
        <v>1384</v>
      </c>
      <c r="E404" t="s" s="17">
        <v>1921</v>
      </c>
      <c r="F404" t="s" s="15">
        <v>279</v>
      </c>
      <c r="G404" t="s" s="15">
        <v>35</v>
      </c>
      <c r="H404" t="s" s="15">
        <v>968</v>
      </c>
      <c r="I404" t="s" s="15">
        <v>1405</v>
      </c>
      <c r="J404" t="s" s="15">
        <v>20</v>
      </c>
      <c r="K404" s="16">
        <v>43053</v>
      </c>
      <c r="L404" s="19">
        <f>(R404-K404)/365</f>
        <v>0.5013698630136987</v>
      </c>
      <c r="M404" t="s" s="15">
        <f>IF(L404&gt;5,"5年以上",IF(L404&gt;2,"2-5年",IF(L404&gt;1,"1-2年",IF(L404&gt;0.5,"6-12个月",IF(L404&gt;0.25,"3-6个月","0-3个月")))))</f>
        <v>54</v>
      </c>
      <c r="N404" t="s" s="17">
        <v>1882</v>
      </c>
      <c r="O404" s="16">
        <v>43220</v>
      </c>
      <c r="P404" s="16"/>
      <c r="Q404" s="16"/>
      <c r="R404" s="16">
        <v>43236</v>
      </c>
      <c r="S404" s="51"/>
      <c r="T404" s="44"/>
      <c r="U404" s="44"/>
    </row>
    <row r="405" ht="24.95" customHeight="1">
      <c r="A405" s="8">
        <v>404</v>
      </c>
      <c r="B405" t="s" s="15">
        <v>267</v>
      </c>
      <c r="C405" t="s" s="15">
        <v>1600</v>
      </c>
      <c r="D405" t="s" s="15">
        <v>313</v>
      </c>
      <c r="E405" t="s" s="15">
        <v>1922</v>
      </c>
      <c r="F405" t="s" s="15">
        <v>315</v>
      </c>
      <c r="G405" t="s" s="15">
        <v>35</v>
      </c>
      <c r="H405" t="s" s="15">
        <v>275</v>
      </c>
      <c r="I405" t="s" s="15">
        <v>313</v>
      </c>
      <c r="J405" t="s" s="15">
        <v>20</v>
      </c>
      <c r="K405" s="16">
        <v>43188</v>
      </c>
      <c r="L405" s="19">
        <f>(R405-K405)/365</f>
        <v>0.1315068493150685</v>
      </c>
      <c r="M405" t="s" s="15">
        <f>IF(L405&gt;5,"5年以上",IF(L405&gt;2,"2-5年",IF(L405&gt;1,"1-2年",IF(L405&gt;0.5,"6-12个月",IF(L405&gt;0.25,"3-6个月","0-3个月")))))</f>
        <v>60</v>
      </c>
      <c r="N405" t="s" s="17">
        <v>1390</v>
      </c>
      <c r="O405" t="s" s="17">
        <v>1390</v>
      </c>
      <c r="P405" s="25"/>
      <c r="Q405" s="16">
        <v>43202</v>
      </c>
      <c r="R405" s="16">
        <v>43236</v>
      </c>
      <c r="S405" s="51"/>
      <c r="T405" s="44"/>
      <c r="U405" s="44"/>
    </row>
    <row r="406" ht="24.95" customHeight="1">
      <c r="A406" s="8">
        <v>405</v>
      </c>
      <c r="B406" t="s" s="3">
        <v>267</v>
      </c>
      <c r="C406" t="s" s="3">
        <v>1028</v>
      </c>
      <c r="D406" s="31"/>
      <c r="E406" t="s" s="4">
        <v>1714</v>
      </c>
      <c r="F406" t="s" s="3">
        <v>199</v>
      </c>
      <c r="G406" t="s" s="3">
        <v>47</v>
      </c>
      <c r="H406" t="s" s="3">
        <v>31</v>
      </c>
      <c r="I406" t="s" s="3">
        <v>19</v>
      </c>
      <c r="J406" t="s" s="3">
        <v>20</v>
      </c>
      <c r="K406" s="31">
        <v>42776</v>
      </c>
      <c r="L406" s="36">
        <f>(R406-K406)/365</f>
        <v>1.263013698630137</v>
      </c>
      <c r="M406" t="s" s="3">
        <f>IF(L406&gt;5,"5年以上",IF(L406&gt;2,"2-5年",IF(L406&gt;1,"1-2年",IF(L406&gt;0.5,"6-12个月",IF(L406&gt;0.25,"3-6个月","0-3个月")))))</f>
        <v>38</v>
      </c>
      <c r="N406" t="s" s="3">
        <v>1390</v>
      </c>
      <c r="O406" t="s" s="3">
        <v>1390</v>
      </c>
      <c r="P406" s="31"/>
      <c r="Q406" s="31">
        <v>43234</v>
      </c>
      <c r="R406" s="31">
        <v>43237</v>
      </c>
      <c r="S406" s="51"/>
      <c r="T406" s="44"/>
      <c r="U406" s="44"/>
    </row>
    <row r="407" ht="24.95" customHeight="1">
      <c r="A407" s="8">
        <v>406</v>
      </c>
      <c r="B407" t="s" s="3">
        <v>267</v>
      </c>
      <c r="C407" t="s" s="3">
        <v>1923</v>
      </c>
      <c r="D407" t="s" s="3">
        <v>319</v>
      </c>
      <c r="E407" t="s" s="4">
        <v>1924</v>
      </c>
      <c r="F407" t="s" s="3">
        <v>279</v>
      </c>
      <c r="G407" t="s" s="3">
        <v>35</v>
      </c>
      <c r="H407" t="s" s="3">
        <v>565</v>
      </c>
      <c r="I407" t="s" s="3">
        <v>19</v>
      </c>
      <c r="J407" t="s" s="3">
        <v>20</v>
      </c>
      <c r="K407" s="31">
        <v>43090</v>
      </c>
      <c r="L407" s="36">
        <f>(R407-K407)/365</f>
        <v>0.4054794520547945</v>
      </c>
      <c r="M407" t="s" s="3">
        <f>IF(L407&gt;5,"5年以上",IF(L407&gt;2,"2-5年",IF(L407&gt;1,"1-2年",IF(L407&gt;0.5,"6-12个月",IF(L407&gt;0.25,"3-6个月","0-3个月")))))</f>
        <v>36</v>
      </c>
      <c r="N407" t="s" s="4">
        <v>1390</v>
      </c>
      <c r="O407" t="s" s="4">
        <v>1390</v>
      </c>
      <c r="P407" s="38"/>
      <c r="Q407" s="31">
        <v>43200</v>
      </c>
      <c r="R407" s="31">
        <v>43238</v>
      </c>
      <c r="S407" s="51"/>
      <c r="T407" s="44"/>
      <c r="U407" s="44"/>
    </row>
    <row r="408" ht="24.95" customHeight="1">
      <c r="A408" s="8">
        <v>407</v>
      </c>
      <c r="B408" t="s" s="15">
        <v>267</v>
      </c>
      <c r="C408" t="s" s="15">
        <v>1679</v>
      </c>
      <c r="D408" t="s" s="15">
        <v>1384</v>
      </c>
      <c r="E408" t="s" s="15">
        <v>1925</v>
      </c>
      <c r="F408" t="s" s="15">
        <v>279</v>
      </c>
      <c r="G408" t="s" s="15">
        <v>35</v>
      </c>
      <c r="H408" t="s" s="15">
        <v>1926</v>
      </c>
      <c r="I408" t="s" s="15">
        <v>19</v>
      </c>
      <c r="J408" t="s" s="15">
        <v>20</v>
      </c>
      <c r="K408" s="16">
        <v>43040</v>
      </c>
      <c r="L408" s="19">
        <f>(R408-K408)/365</f>
        <v>0.5424657534246575</v>
      </c>
      <c r="M408" t="s" s="15">
        <f>IF(L408&gt;5,"5年以上",IF(L408&gt;2,"2-5年",IF(L408&gt;1,"1-2年",IF(L408&gt;0.5,"6-12个月",IF(L408&gt;0.25,"3-6个月","0-3个月")))))</f>
        <v>54</v>
      </c>
      <c r="N408" t="s" s="17">
        <v>1376</v>
      </c>
      <c r="O408" s="16">
        <v>43236</v>
      </c>
      <c r="P408" s="16">
        <v>43280</v>
      </c>
      <c r="Q408" s="16"/>
      <c r="R408" s="16">
        <v>43238</v>
      </c>
      <c r="S408" s="51"/>
      <c r="T408" s="44"/>
      <c r="U408" s="44"/>
    </row>
    <row r="409" ht="24.95" customHeight="1">
      <c r="A409" s="8">
        <v>408</v>
      </c>
      <c r="B409" t="s" s="15">
        <v>267</v>
      </c>
      <c r="C409" t="s" s="15">
        <v>787</v>
      </c>
      <c r="D409" t="s" s="15">
        <v>640</v>
      </c>
      <c r="E409" t="s" s="15">
        <v>1817</v>
      </c>
      <c r="F409" t="s" s="15">
        <v>292</v>
      </c>
      <c r="G409" t="s" s="15">
        <v>97</v>
      </c>
      <c r="H409" t="s" s="15">
        <v>788</v>
      </c>
      <c r="I409" t="s" s="15">
        <v>19</v>
      </c>
      <c r="J409" t="s" s="15">
        <v>20</v>
      </c>
      <c r="K409" s="16">
        <v>42887</v>
      </c>
      <c r="L409" s="19">
        <f>(R409-K409)/365</f>
        <v>0.9616438356164384</v>
      </c>
      <c r="M409" t="s" s="15">
        <f>IF(L409&gt;5,"5年以上",IF(L409&gt;2,"2-5年",IF(L409&gt;1,"1-2年",IF(L409&gt;0.5,"6-12个月",IF(L409&gt;0.25,"3-6个月","0-3个月")))))</f>
        <v>54</v>
      </c>
      <c r="N409" t="s" s="17">
        <v>1390</v>
      </c>
      <c r="O409" t="s" s="17">
        <v>1390</v>
      </c>
      <c r="P409" s="16"/>
      <c r="Q409" s="16">
        <v>43236</v>
      </c>
      <c r="R409" s="16">
        <v>43238</v>
      </c>
      <c r="S409" s="51"/>
      <c r="T409" s="44"/>
      <c r="U409" s="44"/>
    </row>
    <row r="410" ht="24.95" customHeight="1">
      <c r="A410" s="8">
        <v>409</v>
      </c>
      <c r="B410" t="s" s="15">
        <v>267</v>
      </c>
      <c r="C410" t="s" s="15">
        <v>511</v>
      </c>
      <c r="D410" t="s" s="15">
        <v>396</v>
      </c>
      <c r="E410" t="s" s="17">
        <v>1927</v>
      </c>
      <c r="F410" t="s" s="15">
        <v>279</v>
      </c>
      <c r="G410" t="s" s="15">
        <v>35</v>
      </c>
      <c r="H410" t="s" s="17">
        <v>1928</v>
      </c>
      <c r="I410" t="s" s="15">
        <v>19</v>
      </c>
      <c r="J410" t="s" s="15">
        <v>20</v>
      </c>
      <c r="K410" s="16">
        <v>43193</v>
      </c>
      <c r="L410" s="19">
        <f>(R410-K410)/365</f>
        <v>0.1232876712328767</v>
      </c>
      <c r="M410" t="s" s="15">
        <f>IF(L410&gt;5,"5年以上",IF(L410&gt;2,"2-5年",IF(L410&gt;1,"1-2年",IF(L410&gt;0.5,"6-12个月",IF(L410&gt;0.25,"3-6个月","0-3个月")))))</f>
        <v>60</v>
      </c>
      <c r="N410" t="s" s="17">
        <v>1376</v>
      </c>
      <c r="O410" s="16">
        <v>43238</v>
      </c>
      <c r="P410" s="16">
        <v>43280</v>
      </c>
      <c r="Q410" s="16"/>
      <c r="R410" s="16">
        <v>43238</v>
      </c>
      <c r="S410" s="51"/>
      <c r="T410" s="44"/>
      <c r="U410" s="44"/>
    </row>
    <row r="411" ht="24.95" customHeight="1">
      <c r="A411" s="8">
        <v>410</v>
      </c>
      <c r="B411" t="s" s="3">
        <v>267</v>
      </c>
      <c r="C411" t="s" s="3">
        <v>959</v>
      </c>
      <c r="D411" t="s" s="3">
        <v>396</v>
      </c>
      <c r="E411" t="s" s="4">
        <v>1929</v>
      </c>
      <c r="F411" t="s" s="3">
        <v>279</v>
      </c>
      <c r="G411" t="s" s="3">
        <v>35</v>
      </c>
      <c r="H411" t="s" s="3">
        <v>1819</v>
      </c>
      <c r="I411" t="s" s="3">
        <v>19</v>
      </c>
      <c r="J411" t="s" s="3">
        <v>20</v>
      </c>
      <c r="K411" s="31">
        <v>43203</v>
      </c>
      <c r="L411" s="36">
        <f>(R411-K411)/365</f>
        <v>0.1041095890410959</v>
      </c>
      <c r="M411" t="s" s="3">
        <f>IF(L411&gt;5,"5年以上",IF(L411&gt;2,"2-5年",IF(L411&gt;1,"1-2年",IF(L411&gt;0.5,"6-12个月",IF(L411&gt;0.25,"3-6个月","0-3个月")))))</f>
        <v>60</v>
      </c>
      <c r="N411" t="s" s="3">
        <v>1376</v>
      </c>
      <c r="O411" s="31">
        <v>43238</v>
      </c>
      <c r="P411" s="31">
        <v>43280</v>
      </c>
      <c r="Q411" s="31"/>
      <c r="R411" s="31">
        <v>43241</v>
      </c>
      <c r="S411" s="51"/>
      <c r="T411" s="44"/>
      <c r="U411" s="44"/>
    </row>
    <row r="412" ht="24.95" customHeight="1">
      <c r="A412" s="8">
        <v>411</v>
      </c>
      <c r="B412" t="s" s="15">
        <v>267</v>
      </c>
      <c r="C412" t="s" s="15">
        <v>392</v>
      </c>
      <c r="D412" t="s" s="15">
        <v>640</v>
      </c>
      <c r="E412" t="s" s="17">
        <v>1930</v>
      </c>
      <c r="F412" t="s" s="15">
        <v>279</v>
      </c>
      <c r="G412" t="s" s="15">
        <v>35</v>
      </c>
      <c r="H412" t="s" s="17">
        <v>1767</v>
      </c>
      <c r="I412" t="s" s="15">
        <v>19</v>
      </c>
      <c r="J412" t="s" s="15">
        <v>29</v>
      </c>
      <c r="K412" s="16">
        <v>43046</v>
      </c>
      <c r="L412" s="19">
        <f>(R412-K412)/365</f>
        <v>0.5342465753424658</v>
      </c>
      <c r="M412" t="s" s="15">
        <f>IF(L412&gt;5,"5年以上",IF(L412&gt;2,"2-5年",IF(L412&gt;1,"1-2年",IF(L412&gt;0.5,"6-12个月",IF(L412&gt;0.25,"3-6个月","0-3个月")))))</f>
        <v>54</v>
      </c>
      <c r="N412" t="s" s="17">
        <v>1376</v>
      </c>
      <c r="O412" s="16">
        <v>43240</v>
      </c>
      <c r="P412" s="16">
        <v>43280</v>
      </c>
      <c r="Q412" s="16"/>
      <c r="R412" s="16">
        <v>43241</v>
      </c>
      <c r="S412" s="51"/>
      <c r="T412" s="44"/>
      <c r="U412" s="44"/>
    </row>
    <row r="413" ht="24.95" customHeight="1">
      <c r="A413" s="8">
        <v>412</v>
      </c>
      <c r="B413" t="s" s="15">
        <v>267</v>
      </c>
      <c r="C413" t="s" s="15">
        <v>1382</v>
      </c>
      <c r="D413" t="s" s="15">
        <v>319</v>
      </c>
      <c r="E413" t="s" s="17">
        <v>1931</v>
      </c>
      <c r="F413" t="s" s="15">
        <v>279</v>
      </c>
      <c r="G413" t="s" s="15">
        <v>35</v>
      </c>
      <c r="H413" t="s" s="17">
        <v>1788</v>
      </c>
      <c r="I413" t="s" s="15">
        <v>19</v>
      </c>
      <c r="J413" t="s" s="15">
        <v>29</v>
      </c>
      <c r="K413" s="16">
        <v>43180</v>
      </c>
      <c r="L413" s="19">
        <f>(R413-K413)/365</f>
        <v>0.1671232876712329</v>
      </c>
      <c r="M413" t="s" s="15">
        <f>IF(L413&gt;5,"5年以上",IF(L413&gt;2,"2-5年",IF(L413&gt;1,"1-2年",IF(L413&gt;0.5,"6-12个月",IF(L413&gt;0.25,"3-6个月","0-3个月")))))</f>
        <v>60</v>
      </c>
      <c r="N413" t="s" s="17">
        <v>1376</v>
      </c>
      <c r="O413" s="16">
        <v>43240</v>
      </c>
      <c r="P413" s="16">
        <v>43280</v>
      </c>
      <c r="Q413" s="16"/>
      <c r="R413" s="16">
        <v>43241</v>
      </c>
      <c r="S413" s="51"/>
      <c r="T413" s="44"/>
      <c r="U413" s="44"/>
    </row>
    <row r="414" ht="24.95" customHeight="1">
      <c r="A414" s="8">
        <v>413</v>
      </c>
      <c r="B414" t="s" s="3">
        <v>1236</v>
      </c>
      <c r="C414" t="s" s="3">
        <v>1237</v>
      </c>
      <c r="D414" s="31"/>
      <c r="E414" t="s" s="4">
        <v>1932</v>
      </c>
      <c r="F414" t="s" s="3">
        <v>1245</v>
      </c>
      <c r="G414" t="s" s="3">
        <v>35</v>
      </c>
      <c r="H414" t="s" s="3">
        <v>1238</v>
      </c>
      <c r="I414" t="s" s="3">
        <v>19</v>
      </c>
      <c r="J414" t="s" s="3">
        <v>20</v>
      </c>
      <c r="K414" s="31">
        <v>43202</v>
      </c>
      <c r="L414" s="36">
        <f>(R414-K414)/365</f>
        <v>0.1095890410958904</v>
      </c>
      <c r="M414" t="s" s="3">
        <f>IF(L414&gt;5,"5年以上",IF(L414&gt;2,"2-5年",IF(L414&gt;1,"1-2年",IF(L414&gt;0.5,"6-12个月",IF(L414&gt;0.25,"3-6个月","0-3个月")))))</f>
        <v>60</v>
      </c>
      <c r="N414" t="s" s="3">
        <v>1376</v>
      </c>
      <c r="O414" s="31">
        <v>43241</v>
      </c>
      <c r="P414" s="31">
        <v>43280</v>
      </c>
      <c r="Q414" s="31"/>
      <c r="R414" s="31">
        <v>43242</v>
      </c>
      <c r="S414" s="51"/>
      <c r="T414" s="44"/>
      <c r="U414" s="44"/>
    </row>
    <row r="415" ht="24.95" customHeight="1">
      <c r="A415" s="8">
        <v>414</v>
      </c>
      <c r="B415" t="s" s="15">
        <v>15</v>
      </c>
      <c r="C415" t="s" s="15">
        <v>1603</v>
      </c>
      <c r="D415" s="16"/>
      <c r="E415" t="s" s="17">
        <v>1933</v>
      </c>
      <c r="F415" t="s" s="15">
        <v>35</v>
      </c>
      <c r="G415" t="s" s="15">
        <v>35</v>
      </c>
      <c r="H415" t="s" s="15">
        <v>1934</v>
      </c>
      <c r="I415" t="s" s="15">
        <v>19</v>
      </c>
      <c r="J415" t="s" s="15">
        <v>29</v>
      </c>
      <c r="K415" s="16">
        <v>43185</v>
      </c>
      <c r="L415" s="19">
        <f>(R415-K415)/365</f>
        <v>0.1561643835616438</v>
      </c>
      <c r="M415" t="s" s="15">
        <f>IF(L415&gt;5,"5年以上",IF(L415&gt;2,"2-5年",IF(L415&gt;1,"1-2年",IF(L415&gt;0.5,"6-12个月",IF(L415&gt;0.25,"3-6个月","0-3个月")))))</f>
        <v>60</v>
      </c>
      <c r="N415" t="s" s="17">
        <v>1376</v>
      </c>
      <c r="O415" s="16">
        <v>43241</v>
      </c>
      <c r="P415" s="16">
        <v>43280</v>
      </c>
      <c r="Q415" s="16"/>
      <c r="R415" s="16">
        <v>43242</v>
      </c>
      <c r="S415" s="51"/>
      <c r="T415" s="44"/>
      <c r="U415" s="44"/>
    </row>
    <row r="416" ht="24.95" customHeight="1">
      <c r="A416" s="8">
        <v>415</v>
      </c>
      <c r="B416" t="s" s="15">
        <v>267</v>
      </c>
      <c r="C416" t="s" s="15">
        <v>1679</v>
      </c>
      <c r="D416" t="s" s="15">
        <v>319</v>
      </c>
      <c r="E416" t="s" s="15">
        <v>1935</v>
      </c>
      <c r="F416" t="s" s="15">
        <v>292</v>
      </c>
      <c r="G416" t="s" s="15">
        <v>97</v>
      </c>
      <c r="H416" t="s" s="15">
        <v>537</v>
      </c>
      <c r="I416" t="s" s="15">
        <v>19</v>
      </c>
      <c r="J416" t="s" s="15">
        <v>20</v>
      </c>
      <c r="K416" s="16">
        <v>43021</v>
      </c>
      <c r="L416" s="19">
        <f>(R416-K416)/365</f>
        <v>0.6054794520547945</v>
      </c>
      <c r="M416" t="s" s="15">
        <f>IF(L416&gt;5,"5年以上",IF(L416&gt;2,"2-5年",IF(L416&gt;1,"1-2年",IF(L416&gt;0.5,"6-12个月",IF(L416&gt;0.25,"3-6个月","0-3个月")))))</f>
        <v>54</v>
      </c>
      <c r="N416" t="s" s="17">
        <v>1390</v>
      </c>
      <c r="O416" t="s" s="17">
        <v>1390</v>
      </c>
      <c r="P416" s="16"/>
      <c r="Q416" s="16">
        <v>43241</v>
      </c>
      <c r="R416" s="16">
        <v>43242</v>
      </c>
      <c r="S416" s="51"/>
      <c r="T416" s="44"/>
      <c r="U416" s="44"/>
    </row>
    <row r="417" ht="24.95" customHeight="1">
      <c r="A417" s="8">
        <v>416</v>
      </c>
      <c r="B417" t="s" s="3">
        <v>267</v>
      </c>
      <c r="C417" t="s" s="3">
        <v>300</v>
      </c>
      <c r="D417" t="s" s="3">
        <v>490</v>
      </c>
      <c r="E417" t="s" s="4">
        <v>1415</v>
      </c>
      <c r="F417" t="s" s="3">
        <v>292</v>
      </c>
      <c r="G417" t="s" s="3">
        <v>97</v>
      </c>
      <c r="H417" t="s" s="3">
        <v>1413</v>
      </c>
      <c r="I417" t="s" s="3">
        <v>19</v>
      </c>
      <c r="J417" t="s" s="3">
        <v>29</v>
      </c>
      <c r="K417" s="31">
        <v>42887</v>
      </c>
      <c r="L417" s="36">
        <f>(R417-K417)/365</f>
        <v>0.9753424657534246</v>
      </c>
      <c r="M417" t="s" s="3">
        <f>IF(L417&gt;5,"5年以上",IF(L417&gt;2,"2-5年",IF(L417&gt;1,"1-2年",IF(L417&gt;0.5,"6-12个月",IF(L417&gt;0.25,"3-6个月","0-3个月")))))</f>
        <v>54</v>
      </c>
      <c r="N417" t="s" s="3">
        <v>1376</v>
      </c>
      <c r="O417" s="31">
        <v>43242</v>
      </c>
      <c r="P417" s="31">
        <v>43280</v>
      </c>
      <c r="Q417" s="31"/>
      <c r="R417" s="31">
        <v>43243</v>
      </c>
      <c r="S417" s="51"/>
      <c r="T417" s="44"/>
      <c r="U417" s="44"/>
    </row>
    <row r="418" ht="24.95" customHeight="1">
      <c r="A418" s="8">
        <v>417</v>
      </c>
      <c r="B418" t="s" s="15">
        <v>267</v>
      </c>
      <c r="C418" t="s" s="15">
        <v>1815</v>
      </c>
      <c r="D418" t="s" s="15">
        <v>1384</v>
      </c>
      <c r="E418" t="s" s="15">
        <v>1936</v>
      </c>
      <c r="F418" t="s" s="15">
        <v>279</v>
      </c>
      <c r="G418" t="s" s="15">
        <v>35</v>
      </c>
      <c r="H418" t="s" s="15">
        <v>1128</v>
      </c>
      <c r="I418" t="s" s="15">
        <v>19</v>
      </c>
      <c r="J418" t="s" s="15">
        <v>20</v>
      </c>
      <c r="K418" s="16">
        <v>42387</v>
      </c>
      <c r="L418" s="19">
        <f>(R418-K418)/365</f>
        <v>2.345205479452055</v>
      </c>
      <c r="M418" t="s" s="15">
        <f>IF(L418&gt;5,"5年以上",IF(L418&gt;2,"2-5年",IF(L418&gt;1,"1-2年",IF(L418&gt;0.5,"6-12个月",IF(L418&gt;0.25,"3-6个月","0-3个月")))))</f>
        <v>25</v>
      </c>
      <c r="N418" t="s" s="17">
        <v>1376</v>
      </c>
      <c r="O418" s="16">
        <v>43242</v>
      </c>
      <c r="P418" s="16">
        <v>43280</v>
      </c>
      <c r="Q418" s="16"/>
      <c r="R418" s="16">
        <v>43243</v>
      </c>
      <c r="S418" s="51"/>
      <c r="T418" s="44"/>
      <c r="U418" s="44"/>
    </row>
    <row r="419" ht="24.95" customHeight="1">
      <c r="A419" s="8">
        <v>418</v>
      </c>
      <c r="B419" t="s" s="15">
        <v>267</v>
      </c>
      <c r="C419" t="s" s="15">
        <v>1815</v>
      </c>
      <c r="D419" t="s" s="15">
        <v>396</v>
      </c>
      <c r="E419" t="s" s="15">
        <v>1623</v>
      </c>
      <c r="F419" t="s" s="15">
        <v>292</v>
      </c>
      <c r="G419" t="s" s="15">
        <v>97</v>
      </c>
      <c r="H419" t="s" s="15">
        <v>746</v>
      </c>
      <c r="I419" t="s" s="15">
        <v>19</v>
      </c>
      <c r="J419" t="s" s="15">
        <v>20</v>
      </c>
      <c r="K419" s="16">
        <v>42972</v>
      </c>
      <c r="L419" s="19">
        <f>(R419-K419)/365</f>
        <v>0.7424657534246575</v>
      </c>
      <c r="M419" t="s" s="15">
        <f>IF(L419&gt;5,"5年以上",IF(L419&gt;2,"2-5年",IF(L419&gt;1,"1-2年",IF(L419&gt;0.5,"6-12个月",IF(L419&gt;0.25,"3-6个月","0-3个月")))))</f>
        <v>54</v>
      </c>
      <c r="N419" t="s" s="17">
        <v>1390</v>
      </c>
      <c r="O419" t="s" s="17">
        <v>1390</v>
      </c>
      <c r="P419" s="16"/>
      <c r="Q419" s="16">
        <v>43242</v>
      </c>
      <c r="R419" s="16">
        <v>43243</v>
      </c>
      <c r="S419" s="51"/>
      <c r="T419" s="44"/>
      <c r="U419" s="44"/>
    </row>
    <row r="420" ht="24.95" customHeight="1">
      <c r="A420" s="8">
        <v>419</v>
      </c>
      <c r="B420" t="s" s="15">
        <v>267</v>
      </c>
      <c r="C420" t="s" s="15">
        <v>1815</v>
      </c>
      <c r="D420" t="s" s="15">
        <v>640</v>
      </c>
      <c r="E420" t="s" s="15">
        <v>1463</v>
      </c>
      <c r="F420" t="s" s="15">
        <v>292</v>
      </c>
      <c r="G420" t="s" s="15">
        <v>97</v>
      </c>
      <c r="H420" t="s" s="15">
        <v>746</v>
      </c>
      <c r="I420" t="s" s="15">
        <v>19</v>
      </c>
      <c r="J420" t="s" s="15">
        <v>20</v>
      </c>
      <c r="K420" s="16">
        <v>42898</v>
      </c>
      <c r="L420" s="19">
        <f>(R420-K420)/365</f>
        <v>0.9452054794520548</v>
      </c>
      <c r="M420" t="s" s="15">
        <f>IF(L420&gt;5,"5年以上",IF(L420&gt;2,"2-5年",IF(L420&gt;1,"1-2年",IF(L420&gt;0.5,"6-12个月",IF(L420&gt;0.25,"3-6个月","0-3个月")))))</f>
        <v>54</v>
      </c>
      <c r="N420" t="s" s="17">
        <v>1390</v>
      </c>
      <c r="O420" t="s" s="17">
        <v>1390</v>
      </c>
      <c r="P420" s="16"/>
      <c r="Q420" s="16">
        <v>43242</v>
      </c>
      <c r="R420" s="16">
        <v>43243</v>
      </c>
      <c r="S420" s="51"/>
      <c r="T420" s="44"/>
      <c r="U420" s="44"/>
    </row>
    <row r="421" ht="24.95" customHeight="1">
      <c r="A421" s="8">
        <v>420</v>
      </c>
      <c r="B421" t="s" s="15">
        <v>267</v>
      </c>
      <c r="C421" t="s" s="17">
        <v>1815</v>
      </c>
      <c r="D421" t="s" s="15">
        <v>396</v>
      </c>
      <c r="E421" t="s" s="17">
        <v>1937</v>
      </c>
      <c r="F421" t="s" s="15">
        <v>279</v>
      </c>
      <c r="G421" t="s" s="15">
        <v>35</v>
      </c>
      <c r="H421" t="s" s="15">
        <v>1623</v>
      </c>
      <c r="I421" t="s" s="15">
        <v>19</v>
      </c>
      <c r="J421" t="s" s="15">
        <v>20</v>
      </c>
      <c r="K421" s="16">
        <v>43189</v>
      </c>
      <c r="L421" s="19">
        <f>(R421-K421)/365</f>
        <v>0.1479452054794521</v>
      </c>
      <c r="M421" t="s" s="15">
        <f>IF(L421&gt;5,"5年以上",IF(L421&gt;2,"2-5年",IF(L421&gt;1,"1-2年",IF(L421&gt;0.5,"6-12个月",IF(L421&gt;0.25,"3-6个月","0-3个月")))))</f>
        <v>60</v>
      </c>
      <c r="N421" t="s" s="17">
        <v>1390</v>
      </c>
      <c r="O421" t="s" s="17">
        <v>1390</v>
      </c>
      <c r="P421" s="16"/>
      <c r="Q421" s="16">
        <v>43242</v>
      </c>
      <c r="R421" s="16">
        <v>43243</v>
      </c>
      <c r="S421" s="51"/>
      <c r="T421" s="44"/>
      <c r="U421" s="44"/>
    </row>
    <row r="422" ht="24.95" customHeight="1">
      <c r="A422" s="8">
        <v>421</v>
      </c>
      <c r="B422" t="s" s="15">
        <v>267</v>
      </c>
      <c r="C422" t="s" s="17">
        <v>1815</v>
      </c>
      <c r="D422" t="s" s="15">
        <v>396</v>
      </c>
      <c r="E422" t="s" s="17">
        <v>1938</v>
      </c>
      <c r="F422" t="s" s="15">
        <v>279</v>
      </c>
      <c r="G422" t="s" s="15">
        <v>35</v>
      </c>
      <c r="H422" t="s" s="15">
        <v>1623</v>
      </c>
      <c r="I422" t="s" s="15">
        <v>19</v>
      </c>
      <c r="J422" t="s" s="15">
        <v>29</v>
      </c>
      <c r="K422" s="16">
        <v>43167</v>
      </c>
      <c r="L422" s="19">
        <f>(R422-K422)/365</f>
        <v>0.2082191780821918</v>
      </c>
      <c r="M422" t="s" s="15">
        <f>IF(L422&gt;5,"5年以上",IF(L422&gt;2,"2-5年",IF(L422&gt;1,"1-2年",IF(L422&gt;0.5,"6-12个月",IF(L422&gt;0.25,"3-6个月","0-3个月")))))</f>
        <v>60</v>
      </c>
      <c r="N422" t="s" s="17">
        <v>1390</v>
      </c>
      <c r="O422" t="s" s="17">
        <v>1390</v>
      </c>
      <c r="P422" s="16"/>
      <c r="Q422" s="16">
        <v>43242</v>
      </c>
      <c r="R422" s="16">
        <v>43243</v>
      </c>
      <c r="S422" s="51"/>
      <c r="T422" s="44"/>
      <c r="U422" s="44"/>
    </row>
    <row r="423" ht="24.95" customHeight="1">
      <c r="A423" s="8">
        <v>422</v>
      </c>
      <c r="B423" t="s" s="15">
        <v>267</v>
      </c>
      <c r="C423" t="s" s="17">
        <v>967</v>
      </c>
      <c r="D423" t="s" s="15">
        <v>1384</v>
      </c>
      <c r="E423" t="s" s="17">
        <v>1939</v>
      </c>
      <c r="F423" t="s" s="15">
        <v>292</v>
      </c>
      <c r="G423" t="s" s="15">
        <v>97</v>
      </c>
      <c r="H423" t="s" s="15">
        <v>1267</v>
      </c>
      <c r="I423" t="s" s="15">
        <v>19</v>
      </c>
      <c r="J423" t="s" s="15">
        <v>20</v>
      </c>
      <c r="K423" s="16">
        <v>43122</v>
      </c>
      <c r="L423" s="19">
        <f>(R423-K423)/365</f>
        <v>0.3315068493150685</v>
      </c>
      <c r="M423" t="s" s="15">
        <f>IF(L423&gt;5,"5年以上",IF(L423&gt;2,"2-5年",IF(L423&gt;1,"1-2年",IF(L423&gt;0.5,"6-12个月",IF(L423&gt;0.25,"3-6个月","0-3个月")))))</f>
        <v>36</v>
      </c>
      <c r="N423" t="s" s="17">
        <v>1390</v>
      </c>
      <c r="O423" t="s" s="17">
        <v>1390</v>
      </c>
      <c r="P423" s="16"/>
      <c r="Q423" s="16">
        <v>43242</v>
      </c>
      <c r="R423" s="16">
        <v>43243</v>
      </c>
      <c r="S423" s="51"/>
      <c r="T423" s="44"/>
      <c r="U423" s="44"/>
    </row>
    <row r="424" ht="24.95" customHeight="1">
      <c r="A424" s="8">
        <v>423</v>
      </c>
      <c r="B424" t="s" s="15">
        <v>267</v>
      </c>
      <c r="C424" t="s" s="17">
        <v>850</v>
      </c>
      <c r="D424" t="s" s="15">
        <v>319</v>
      </c>
      <c r="E424" t="s" s="17">
        <v>1940</v>
      </c>
      <c r="F424" t="s" s="15">
        <v>292</v>
      </c>
      <c r="G424" t="s" s="15">
        <v>97</v>
      </c>
      <c r="H424" t="s" s="15">
        <v>856</v>
      </c>
      <c r="I424" t="s" s="15">
        <v>19</v>
      </c>
      <c r="J424" t="s" s="15">
        <v>20</v>
      </c>
      <c r="K424" s="16">
        <v>43045</v>
      </c>
      <c r="L424" s="19">
        <f>(R424-K424)/365</f>
        <v>0.5424657534246575</v>
      </c>
      <c r="M424" t="s" s="15">
        <f>IF(L424&gt;5,"5年以上",IF(L424&gt;2,"2-5年",IF(L424&gt;1,"1-2年",IF(L424&gt;0.5,"6-12个月",IF(L424&gt;0.25,"3-6个月","0-3个月")))))</f>
        <v>54</v>
      </c>
      <c r="N424" t="s" s="17">
        <v>1390</v>
      </c>
      <c r="O424" t="s" s="17">
        <v>1390</v>
      </c>
      <c r="P424" s="16"/>
      <c r="Q424" s="16">
        <v>43242</v>
      </c>
      <c r="R424" s="16">
        <v>43243</v>
      </c>
      <c r="S424" s="51"/>
      <c r="T424" s="44"/>
      <c r="U424" s="44"/>
    </row>
    <row r="425" ht="24.95" customHeight="1">
      <c r="A425" s="8">
        <v>424</v>
      </c>
      <c r="B425" t="s" s="15">
        <v>267</v>
      </c>
      <c r="C425" t="s" s="17">
        <v>1425</v>
      </c>
      <c r="D425" t="s" s="15">
        <v>1384</v>
      </c>
      <c r="E425" t="s" s="17">
        <v>1626</v>
      </c>
      <c r="F425" t="s" s="15">
        <v>292</v>
      </c>
      <c r="G425" t="s" s="15">
        <v>97</v>
      </c>
      <c r="H425" t="s" s="15">
        <v>629</v>
      </c>
      <c r="I425" t="s" s="15">
        <v>19</v>
      </c>
      <c r="J425" t="s" s="15">
        <v>20</v>
      </c>
      <c r="K425" s="16">
        <v>42801</v>
      </c>
      <c r="L425" s="19">
        <f>(R425-K425)/365</f>
        <v>1.210958904109589</v>
      </c>
      <c r="M425" t="s" s="15">
        <f>IF(L425&gt;5,"5年以上",IF(L425&gt;2,"2-5年",IF(L425&gt;1,"1-2年",IF(L425&gt;0.5,"6-12个月",IF(L425&gt;0.25,"3-6个月","0-3个月")))))</f>
        <v>38</v>
      </c>
      <c r="N425" t="s" s="17">
        <v>1390</v>
      </c>
      <c r="O425" t="s" s="17">
        <v>1390</v>
      </c>
      <c r="P425" s="16"/>
      <c r="Q425" s="16">
        <v>43242</v>
      </c>
      <c r="R425" s="16">
        <v>43243</v>
      </c>
      <c r="S425" s="51"/>
      <c r="T425" s="44"/>
      <c r="U425" s="44"/>
    </row>
    <row r="426" ht="24.95" customHeight="1">
      <c r="A426" s="8">
        <v>425</v>
      </c>
      <c r="B426" t="s" s="15">
        <v>267</v>
      </c>
      <c r="C426" t="s" s="17">
        <v>1679</v>
      </c>
      <c r="D426" t="s" s="15">
        <v>1384</v>
      </c>
      <c r="E426" t="s" s="17">
        <v>1926</v>
      </c>
      <c r="F426" t="s" s="15">
        <v>292</v>
      </c>
      <c r="G426" t="s" s="15">
        <v>97</v>
      </c>
      <c r="H426" t="s" s="15">
        <v>537</v>
      </c>
      <c r="I426" t="s" s="15">
        <v>19</v>
      </c>
      <c r="J426" t="s" s="15">
        <v>29</v>
      </c>
      <c r="K426" s="16">
        <v>42894</v>
      </c>
      <c r="L426" s="19">
        <f>(R426-K426)/365</f>
        <v>0.9561643835616438</v>
      </c>
      <c r="M426" t="s" s="15">
        <f>IF(L426&gt;5,"5年以上",IF(L426&gt;2,"2-5年",IF(L426&gt;1,"1-2年",IF(L426&gt;0.5,"6-12个月",IF(L426&gt;0.25,"3-6个月","0-3个月")))))</f>
        <v>54</v>
      </c>
      <c r="N426" t="s" s="17">
        <v>1390</v>
      </c>
      <c r="O426" t="s" s="17">
        <v>1390</v>
      </c>
      <c r="P426" s="16"/>
      <c r="Q426" s="16">
        <v>43241</v>
      </c>
      <c r="R426" s="16">
        <v>43243</v>
      </c>
      <c r="S426" s="51"/>
      <c r="T426" s="44"/>
      <c r="U426" s="44"/>
    </row>
    <row r="427" ht="24.95" customHeight="1">
      <c r="A427" s="8">
        <v>426</v>
      </c>
      <c r="B427" t="s" s="15">
        <v>267</v>
      </c>
      <c r="C427" t="s" s="17">
        <v>1679</v>
      </c>
      <c r="D427" t="s" s="15">
        <v>640</v>
      </c>
      <c r="E427" t="s" s="17">
        <v>1941</v>
      </c>
      <c r="F427" t="s" s="15">
        <v>279</v>
      </c>
      <c r="G427" t="s" s="15">
        <v>35</v>
      </c>
      <c r="H427" t="s" s="15">
        <v>1681</v>
      </c>
      <c r="I427" t="s" s="15">
        <v>19</v>
      </c>
      <c r="J427" t="s" s="15">
        <v>29</v>
      </c>
      <c r="K427" s="16">
        <v>43073</v>
      </c>
      <c r="L427" s="19">
        <f>(R427-K427)/365</f>
        <v>0.4657534246575342</v>
      </c>
      <c r="M427" t="s" s="15">
        <f>IF(L427&gt;5,"5年以上",IF(L427&gt;2,"2-5年",IF(L427&gt;1,"1-2年",IF(L427&gt;0.5,"6-12个月",IF(L427&gt;0.25,"3-6个月","0-3个月")))))</f>
        <v>36</v>
      </c>
      <c r="N427" t="s" s="17">
        <v>1390</v>
      </c>
      <c r="O427" t="s" s="17">
        <v>1390</v>
      </c>
      <c r="P427" s="16"/>
      <c r="Q427" s="16">
        <v>43241</v>
      </c>
      <c r="R427" s="16">
        <v>43243</v>
      </c>
      <c r="S427" s="51"/>
      <c r="T427" s="44"/>
      <c r="U427" s="44"/>
    </row>
    <row r="428" ht="24.95" customHeight="1">
      <c r="A428" s="8">
        <v>427</v>
      </c>
      <c r="B428" t="s" s="15">
        <v>267</v>
      </c>
      <c r="C428" t="s" s="17">
        <v>1618</v>
      </c>
      <c r="D428" t="s" s="15">
        <v>640</v>
      </c>
      <c r="E428" t="s" s="17">
        <v>1723</v>
      </c>
      <c r="F428" t="s" s="15">
        <v>279</v>
      </c>
      <c r="G428" t="s" s="15">
        <v>35</v>
      </c>
      <c r="H428" t="s" s="15">
        <v>1942</v>
      </c>
      <c r="I428" t="s" s="15">
        <v>19</v>
      </c>
      <c r="J428" t="s" s="15">
        <v>20</v>
      </c>
      <c r="K428" s="16">
        <v>42948</v>
      </c>
      <c r="L428" s="19">
        <f>(R428-K428)/365</f>
        <v>0.8082191780821918</v>
      </c>
      <c r="M428" t="s" s="15">
        <f>IF(L428&gt;5,"5年以上",IF(L428&gt;2,"2-5年",IF(L428&gt;1,"1-2年",IF(L428&gt;0.5,"6-12个月",IF(L428&gt;0.25,"3-6个月","0-3个月")))))</f>
        <v>54</v>
      </c>
      <c r="N428" t="s" s="17">
        <v>1390</v>
      </c>
      <c r="O428" t="s" s="17">
        <v>1390</v>
      </c>
      <c r="P428" s="16"/>
      <c r="Q428" s="16">
        <v>43241</v>
      </c>
      <c r="R428" s="16">
        <v>43243</v>
      </c>
      <c r="S428" s="51"/>
      <c r="T428" s="44"/>
      <c r="U428" s="44"/>
    </row>
    <row r="429" ht="24.95" customHeight="1">
      <c r="A429" s="8">
        <v>428</v>
      </c>
      <c r="B429" t="s" s="3">
        <v>267</v>
      </c>
      <c r="C429" t="s" s="3">
        <v>1109</v>
      </c>
      <c r="D429" s="31"/>
      <c r="E429" t="s" s="4">
        <v>1943</v>
      </c>
      <c r="F429" t="s" s="3">
        <v>1104</v>
      </c>
      <c r="G429" t="s" s="3">
        <v>35</v>
      </c>
      <c r="H429" t="s" s="3">
        <v>219</v>
      </c>
      <c r="I429" t="s" s="3">
        <v>19</v>
      </c>
      <c r="J429" t="s" s="3">
        <v>29</v>
      </c>
      <c r="K429" s="31">
        <v>43021</v>
      </c>
      <c r="L429" s="36">
        <f>(R429-K429)/365</f>
        <v>0.6109589041095891</v>
      </c>
      <c r="M429" t="s" s="3">
        <f>IF(L429&gt;5,"5年以上",IF(L429&gt;2,"2-5年",IF(L429&gt;1,"1-2年",IF(L429&gt;0.5,"6-12个月",IF(L429&gt;0.25,"3-6个月","0-3个月")))))</f>
        <v>54</v>
      </c>
      <c r="N429" t="s" s="4">
        <v>1376</v>
      </c>
      <c r="O429" s="31">
        <v>43231</v>
      </c>
      <c r="P429" s="31">
        <v>43280</v>
      </c>
      <c r="Q429" s="31"/>
      <c r="R429" s="31">
        <v>43244</v>
      </c>
      <c r="S429" s="51"/>
      <c r="T429" s="44"/>
      <c r="U429" s="44"/>
    </row>
    <row r="430" ht="24.95" customHeight="1">
      <c r="A430" s="8">
        <v>429</v>
      </c>
      <c r="B430" t="s" s="15">
        <v>267</v>
      </c>
      <c r="C430" t="s" s="15">
        <v>1377</v>
      </c>
      <c r="D430" t="s" s="15">
        <v>1384</v>
      </c>
      <c r="E430" t="s" s="17">
        <v>1944</v>
      </c>
      <c r="F430" t="s" s="15">
        <v>279</v>
      </c>
      <c r="G430" t="s" s="15">
        <v>35</v>
      </c>
      <c r="H430" t="s" s="15">
        <v>1407</v>
      </c>
      <c r="I430" t="s" s="15">
        <v>19</v>
      </c>
      <c r="J430" t="s" s="15">
        <v>29</v>
      </c>
      <c r="K430" s="16">
        <v>43171</v>
      </c>
      <c r="L430" s="19">
        <f>(R430-K430)/365</f>
        <v>0.2</v>
      </c>
      <c r="M430" t="s" s="15">
        <f>IF(L430&gt;5,"5年以上",IF(L430&gt;2,"2-5年",IF(L430&gt;1,"1-2年",IF(L430&gt;0.5,"6-12个月",IF(L430&gt;0.25,"3-6个月","0-3个月")))))</f>
        <v>60</v>
      </c>
      <c r="N430" t="s" s="17">
        <v>1376</v>
      </c>
      <c r="O430" s="16">
        <v>43243</v>
      </c>
      <c r="P430" s="16">
        <v>43280</v>
      </c>
      <c r="Q430" s="25"/>
      <c r="R430" s="16">
        <v>43244</v>
      </c>
      <c r="S430" s="51"/>
      <c r="T430" s="44"/>
      <c r="U430" s="44"/>
    </row>
    <row r="431" ht="24.95" customHeight="1">
      <c r="A431" s="8">
        <v>430</v>
      </c>
      <c r="B431" t="s" s="15">
        <v>267</v>
      </c>
      <c r="C431" t="s" s="15">
        <v>582</v>
      </c>
      <c r="D431" t="s" s="15">
        <v>640</v>
      </c>
      <c r="E431" t="s" s="17">
        <v>1945</v>
      </c>
      <c r="F431" t="s" s="15">
        <v>279</v>
      </c>
      <c r="G431" t="s" s="15">
        <v>35</v>
      </c>
      <c r="H431" t="s" s="15">
        <v>587</v>
      </c>
      <c r="I431" t="s" s="17">
        <v>19</v>
      </c>
      <c r="J431" t="s" s="15">
        <v>20</v>
      </c>
      <c r="K431" s="16">
        <v>43208</v>
      </c>
      <c r="L431" s="19">
        <f>(R431-K431)/365</f>
        <v>0.09863013698630137</v>
      </c>
      <c r="M431" t="s" s="15">
        <f>IF(L431&gt;5,"5年以上",IF(L431&gt;2,"2-5年",IF(L431&gt;1,"1-2年",IF(L431&gt;0.5,"6-12个月",IF(L431&gt;0.25,"3-6个月","0-3个月")))))</f>
        <v>60</v>
      </c>
      <c r="N431" t="s" s="17">
        <v>1376</v>
      </c>
      <c r="O431" s="16">
        <v>43241</v>
      </c>
      <c r="P431" s="16">
        <v>43280</v>
      </c>
      <c r="Q431" s="25"/>
      <c r="R431" s="16">
        <v>43244</v>
      </c>
      <c r="S431" s="51"/>
      <c r="T431" s="44"/>
      <c r="U431" s="44"/>
    </row>
    <row r="432" ht="24.95" customHeight="1">
      <c r="A432" s="8">
        <v>431</v>
      </c>
      <c r="B432" t="s" s="15">
        <v>1236</v>
      </c>
      <c r="C432" t="s" s="15">
        <v>1237</v>
      </c>
      <c r="D432" s="16"/>
      <c r="E432" t="s" s="17">
        <v>1946</v>
      </c>
      <c r="F432" t="s" s="15">
        <v>1245</v>
      </c>
      <c r="G432" t="s" s="15">
        <v>35</v>
      </c>
      <c r="H432" t="s" s="15">
        <v>1238</v>
      </c>
      <c r="I432" t="s" s="15">
        <v>19</v>
      </c>
      <c r="J432" t="s" s="15">
        <v>29</v>
      </c>
      <c r="K432" s="16">
        <v>43189</v>
      </c>
      <c r="L432" s="19">
        <f>(R432-K432)/365</f>
        <v>0.1506849315068493</v>
      </c>
      <c r="M432" t="s" s="15">
        <f>IF(L432&gt;5,"5年以上",IF(L432&gt;2,"2-5年",IF(L432&gt;1,"1-2年",IF(L432&gt;0.5,"6-12个月",IF(L432&gt;0.25,"3-6个月","0-3个月")))))</f>
        <v>60</v>
      </c>
      <c r="N432" t="s" s="15">
        <v>1376</v>
      </c>
      <c r="O432" s="16">
        <v>43241</v>
      </c>
      <c r="P432" s="16">
        <v>43280</v>
      </c>
      <c r="Q432" s="16"/>
      <c r="R432" s="16">
        <v>43244</v>
      </c>
      <c r="S432" s="51"/>
      <c r="T432" s="44"/>
      <c r="U432" s="44"/>
    </row>
    <row r="433" ht="24.95" customHeight="1">
      <c r="A433" s="8">
        <v>432</v>
      </c>
      <c r="B433" t="s" s="15">
        <v>1153</v>
      </c>
      <c r="C433" t="s" s="15">
        <v>1153</v>
      </c>
      <c r="D433" t="s" s="15">
        <v>1169</v>
      </c>
      <c r="E433" t="s" s="17">
        <v>1947</v>
      </c>
      <c r="F433" t="s" s="15">
        <v>1159</v>
      </c>
      <c r="G433" t="s" s="15">
        <v>35</v>
      </c>
      <c r="H433" t="s" s="15">
        <v>1020</v>
      </c>
      <c r="I433" t="s" s="15">
        <v>19</v>
      </c>
      <c r="J433" t="s" s="15">
        <v>29</v>
      </c>
      <c r="K433" s="16">
        <v>43024</v>
      </c>
      <c r="L433" s="19">
        <f>(R433-K433)/365</f>
        <v>0.6027397260273972</v>
      </c>
      <c r="M433" t="s" s="15">
        <f>IF(L433&gt;5,"5年以上",IF(L433&gt;2,"2-5年",IF(L433&gt;1,"1-2年",IF(L433&gt;0.5,"6-12个月",IF(L433&gt;0.25,"3-6个月","0-3个月")))))</f>
        <v>54</v>
      </c>
      <c r="N433" t="s" s="15">
        <v>1376</v>
      </c>
      <c r="O433" s="16">
        <v>43243</v>
      </c>
      <c r="P433" s="16">
        <v>43280</v>
      </c>
      <c r="Q433" s="16"/>
      <c r="R433" s="16">
        <v>43244</v>
      </c>
      <c r="S433" s="51"/>
      <c r="T433" s="44"/>
      <c r="U433" s="44"/>
    </row>
    <row r="434" ht="24.95" customHeight="1">
      <c r="A434" s="8">
        <v>433</v>
      </c>
      <c r="B434" t="s" s="15">
        <v>267</v>
      </c>
      <c r="C434" t="s" s="15">
        <v>1895</v>
      </c>
      <c r="D434" t="s" s="15">
        <v>319</v>
      </c>
      <c r="E434" t="s" s="17">
        <v>1948</v>
      </c>
      <c r="F434" t="s" s="15">
        <v>279</v>
      </c>
      <c r="G434" t="s" s="15">
        <v>35</v>
      </c>
      <c r="H434" t="s" s="15">
        <v>1082</v>
      </c>
      <c r="I434" t="s" s="15">
        <v>19</v>
      </c>
      <c r="J434" t="s" s="15">
        <v>20</v>
      </c>
      <c r="K434" s="16">
        <v>43178</v>
      </c>
      <c r="L434" s="19">
        <f>(R434-K434)/365</f>
        <v>0.1808219178082192</v>
      </c>
      <c r="M434" t="s" s="15">
        <f>IF(L434&gt;5,"5年以上",IF(L434&gt;2,"2-5年",IF(L434&gt;1,"1-2年",IF(L434&gt;0.5,"6-12个月",IF(L434&gt;0.25,"3-6个月","0-3个月")))))</f>
        <v>60</v>
      </c>
      <c r="N434" t="s" s="15">
        <v>1376</v>
      </c>
      <c r="O434" s="16">
        <v>43241</v>
      </c>
      <c r="P434" s="16">
        <v>43280</v>
      </c>
      <c r="Q434" s="16"/>
      <c r="R434" s="16">
        <v>43244</v>
      </c>
      <c r="S434" s="51"/>
      <c r="T434" s="44"/>
      <c r="U434" s="44"/>
    </row>
    <row r="435" ht="24.95" customHeight="1">
      <c r="A435" s="8">
        <v>434</v>
      </c>
      <c r="B435" t="s" s="15">
        <v>267</v>
      </c>
      <c r="C435" t="s" s="15">
        <v>907</v>
      </c>
      <c r="D435" s="16"/>
      <c r="E435" t="s" s="17">
        <v>1949</v>
      </c>
      <c r="F435" t="s" s="15">
        <v>292</v>
      </c>
      <c r="G435" t="s" s="15">
        <v>97</v>
      </c>
      <c r="H435" t="s" s="15">
        <v>909</v>
      </c>
      <c r="I435" t="s" s="15">
        <v>19</v>
      </c>
      <c r="J435" t="s" s="15">
        <v>29</v>
      </c>
      <c r="K435" s="16">
        <v>43199</v>
      </c>
      <c r="L435" s="19">
        <f>(R435-K435)/365</f>
        <v>0.1232876712328767</v>
      </c>
      <c r="M435" t="s" s="15">
        <f>IF(L435&gt;5,"5年以上",IF(L435&gt;2,"2-5年",IF(L435&gt;1,"1-2年",IF(L435&gt;0.5,"6-12个月",IF(L435&gt;0.25,"3-6个月","0-3个月")))))</f>
        <v>60</v>
      </c>
      <c r="N435" t="s" s="17">
        <v>1376</v>
      </c>
      <c r="O435" s="16">
        <v>43243</v>
      </c>
      <c r="P435" s="16">
        <v>43280</v>
      </c>
      <c r="Q435" s="25"/>
      <c r="R435" s="16">
        <v>43244</v>
      </c>
      <c r="S435" s="51"/>
      <c r="T435" s="44"/>
      <c r="U435" s="44"/>
    </row>
    <row r="436" ht="24.95" customHeight="1">
      <c r="A436" s="8">
        <v>435</v>
      </c>
      <c r="B436" t="s" s="15">
        <v>267</v>
      </c>
      <c r="C436" t="s" s="17">
        <v>1950</v>
      </c>
      <c r="D436" t="s" s="15">
        <v>640</v>
      </c>
      <c r="E436" t="s" s="17">
        <v>1951</v>
      </c>
      <c r="F436" t="s" s="15">
        <v>292</v>
      </c>
      <c r="G436" t="s" s="15">
        <v>97</v>
      </c>
      <c r="H436" t="s" s="15">
        <v>317</v>
      </c>
      <c r="I436" t="s" s="15">
        <v>19</v>
      </c>
      <c r="J436" t="s" s="15">
        <v>20</v>
      </c>
      <c r="K436" s="16">
        <v>42982</v>
      </c>
      <c r="L436" s="19">
        <f>(R436-K436)/365</f>
        <v>0.7178082191780822</v>
      </c>
      <c r="M436" t="s" s="15">
        <f>IF(L436&gt;5,"5年以上",IF(L436&gt;2,"2-5年",IF(L436&gt;1,"1-2年",IF(L436&gt;0.5,"6-12个月",IF(L436&gt;0.25,"3-6个月","0-3个月")))))</f>
        <v>54</v>
      </c>
      <c r="N436" t="s" s="17">
        <v>1390</v>
      </c>
      <c r="O436" t="s" s="17">
        <v>1390</v>
      </c>
      <c r="P436" s="16"/>
      <c r="Q436" s="16">
        <v>43242</v>
      </c>
      <c r="R436" s="16">
        <v>43244</v>
      </c>
      <c r="S436" s="51"/>
      <c r="T436" s="44"/>
      <c r="U436" s="44"/>
    </row>
    <row r="437" ht="24.95" customHeight="1">
      <c r="A437" s="8">
        <v>436</v>
      </c>
      <c r="B437" t="s" s="15">
        <v>267</v>
      </c>
      <c r="C437" t="s" s="17">
        <v>1815</v>
      </c>
      <c r="D437" t="s" s="15">
        <v>313</v>
      </c>
      <c r="E437" t="s" s="17">
        <v>1952</v>
      </c>
      <c r="F437" t="s" s="15">
        <v>315</v>
      </c>
      <c r="G437" t="s" s="15">
        <v>35</v>
      </c>
      <c r="H437" t="s" s="15">
        <v>746</v>
      </c>
      <c r="I437" t="s" s="15">
        <v>313</v>
      </c>
      <c r="J437" t="s" s="15">
        <v>29</v>
      </c>
      <c r="K437" s="16">
        <v>42977</v>
      </c>
      <c r="L437" s="19">
        <f>(R437-K437)/365</f>
        <v>0.7315068493150685</v>
      </c>
      <c r="M437" t="s" s="15">
        <f>IF(L437&gt;5,"5年以上",IF(L437&gt;2,"2-5年",IF(L437&gt;1,"1-2年",IF(L437&gt;0.5,"6-12个月",IF(L437&gt;0.25,"3-6个月","0-3个月")))))</f>
        <v>54</v>
      </c>
      <c r="N437" t="s" s="17">
        <v>1390</v>
      </c>
      <c r="O437" t="s" s="17">
        <v>1390</v>
      </c>
      <c r="P437" s="16"/>
      <c r="Q437" s="16">
        <v>43243</v>
      </c>
      <c r="R437" s="16">
        <v>43244</v>
      </c>
      <c r="S437" s="51"/>
      <c r="T437" s="44"/>
      <c r="U437" s="44"/>
    </row>
    <row r="438" ht="24.95" customHeight="1">
      <c r="A438" s="8">
        <v>437</v>
      </c>
      <c r="B438" t="s" s="15">
        <v>1253</v>
      </c>
      <c r="C438" t="s" s="15">
        <v>959</v>
      </c>
      <c r="D438" t="s" s="15">
        <v>319</v>
      </c>
      <c r="E438" t="s" s="15">
        <v>1821</v>
      </c>
      <c r="F438" t="s" s="15">
        <v>279</v>
      </c>
      <c r="G438" t="s" s="15">
        <v>35</v>
      </c>
      <c r="H438" t="s" s="15">
        <v>960</v>
      </c>
      <c r="I438" t="s" s="15">
        <v>19</v>
      </c>
      <c r="J438" t="s" s="15">
        <v>20</v>
      </c>
      <c r="K438" s="16">
        <v>42871</v>
      </c>
      <c r="L438" s="19">
        <f>(R438-K438)/365</f>
        <v>1.021917808219178</v>
      </c>
      <c r="M438" t="s" s="15">
        <f>IF(L438&gt;5,"5年以上",IF(L438&gt;2,"2-5年",IF(L438&gt;1,"1-2年",IF(L438&gt;0.5,"6-12个月",IF(L438&gt;0.25,"3-6个月","0-3个月")))))</f>
        <v>38</v>
      </c>
      <c r="N438" t="s" s="17">
        <v>1390</v>
      </c>
      <c r="O438" t="s" s="17">
        <v>1390</v>
      </c>
      <c r="P438" s="16"/>
      <c r="Q438" s="16">
        <v>43242</v>
      </c>
      <c r="R438" s="16">
        <v>43244</v>
      </c>
      <c r="S438" s="51"/>
      <c r="T438" s="44"/>
      <c r="U438" s="44"/>
    </row>
    <row r="439" ht="24.95" customHeight="1">
      <c r="A439" s="8">
        <v>438</v>
      </c>
      <c r="B439" t="s" s="15">
        <v>267</v>
      </c>
      <c r="C439" t="s" s="17">
        <v>582</v>
      </c>
      <c r="D439" t="s" s="15">
        <v>1384</v>
      </c>
      <c r="E439" t="s" s="17">
        <v>1912</v>
      </c>
      <c r="F439" t="s" s="15">
        <v>292</v>
      </c>
      <c r="G439" t="s" s="15">
        <v>97</v>
      </c>
      <c r="H439" t="s" s="15">
        <v>1358</v>
      </c>
      <c r="I439" t="s" s="15">
        <v>19</v>
      </c>
      <c r="J439" t="s" s="15">
        <v>20</v>
      </c>
      <c r="K439" s="16">
        <v>43031</v>
      </c>
      <c r="L439" s="19">
        <f>(R439-K439)/365</f>
        <v>0.5835616438356165</v>
      </c>
      <c r="M439" t="s" s="15">
        <f>IF(L439&gt;5,"5年以上",IF(L439&gt;2,"2-5年",IF(L439&gt;1,"1-2年",IF(L439&gt;0.5,"6-12个月",IF(L439&gt;0.25,"3-6个月","0-3个月")))))</f>
        <v>54</v>
      </c>
      <c r="N439" t="s" s="17">
        <v>1390</v>
      </c>
      <c r="O439" t="s" s="17">
        <v>1390</v>
      </c>
      <c r="P439" s="16"/>
      <c r="Q439" s="16">
        <v>43243</v>
      </c>
      <c r="R439" s="16">
        <v>43244</v>
      </c>
      <c r="S439" s="51"/>
      <c r="T439" s="44"/>
      <c r="U439" s="44"/>
    </row>
    <row r="440" ht="24.95" customHeight="1">
      <c r="A440" s="8">
        <v>439</v>
      </c>
      <c r="B440" t="s" s="15">
        <v>267</v>
      </c>
      <c r="C440" t="s" s="17">
        <v>1679</v>
      </c>
      <c r="D440" t="s" s="15">
        <v>490</v>
      </c>
      <c r="E440" t="s" s="17">
        <v>1661</v>
      </c>
      <c r="F440" t="s" s="15">
        <v>292</v>
      </c>
      <c r="G440" t="s" s="15">
        <v>97</v>
      </c>
      <c r="H440" t="s" s="15">
        <v>537</v>
      </c>
      <c r="I440" t="s" s="15">
        <v>19</v>
      </c>
      <c r="J440" t="s" s="15">
        <v>20</v>
      </c>
      <c r="K440" s="16">
        <v>42961</v>
      </c>
      <c r="L440" s="19">
        <f>(R440-K440)/365</f>
        <v>0.7753424657534247</v>
      </c>
      <c r="M440" t="s" s="15">
        <f>IF(L440&gt;5,"5年以上",IF(L440&gt;2,"2-5年",IF(L440&gt;1,"1-2年",IF(L440&gt;0.5,"6-12个月",IF(L440&gt;0.25,"3-6个月","0-3个月")))))</f>
        <v>54</v>
      </c>
      <c r="N440" t="s" s="17">
        <v>1390</v>
      </c>
      <c r="O440" t="s" s="17">
        <v>1390</v>
      </c>
      <c r="P440" s="16"/>
      <c r="Q440" s="16">
        <v>43241</v>
      </c>
      <c r="R440" s="16">
        <v>43244</v>
      </c>
      <c r="S440" s="51"/>
      <c r="T440" s="44"/>
      <c r="U440" s="44"/>
    </row>
    <row r="441" ht="24.95" customHeight="1">
      <c r="A441" s="8">
        <v>440</v>
      </c>
      <c r="B441" t="s" s="3">
        <v>94</v>
      </c>
      <c r="C441" t="s" s="3">
        <v>26</v>
      </c>
      <c r="D441" s="31"/>
      <c r="E441" t="s" s="4">
        <v>1953</v>
      </c>
      <c r="F441" t="s" s="3">
        <v>34</v>
      </c>
      <c r="G441" t="s" s="3">
        <v>35</v>
      </c>
      <c r="H441" t="s" s="3">
        <v>1700</v>
      </c>
      <c r="I441" t="s" s="3">
        <v>19</v>
      </c>
      <c r="J441" t="s" s="3">
        <v>29</v>
      </c>
      <c r="K441" s="31">
        <v>43000</v>
      </c>
      <c r="L441" s="36">
        <f>(R441-K441)/365</f>
        <v>0.6712328767123288</v>
      </c>
      <c r="M441" t="s" s="3">
        <f>IF(L441&gt;5,"5年以上",IF(L441&gt;2,"2-5年",IF(L441&gt;1,"1-2年",IF(L441&gt;0.5,"6-12个月",IF(L441&gt;0.25,"3-6个月","0-3个月")))))</f>
        <v>54</v>
      </c>
      <c r="N441" t="s" s="4">
        <v>1376</v>
      </c>
      <c r="O441" s="31">
        <v>43245</v>
      </c>
      <c r="P441" s="31">
        <v>43280</v>
      </c>
      <c r="Q441" s="31"/>
      <c r="R441" s="31">
        <v>43245</v>
      </c>
      <c r="S441" s="51"/>
      <c r="T441" s="44"/>
      <c r="U441" s="44"/>
    </row>
    <row r="442" ht="24.95" customHeight="1">
      <c r="A442" s="8">
        <v>441</v>
      </c>
      <c r="B442" t="s" s="15">
        <v>267</v>
      </c>
      <c r="C442" t="s" s="15">
        <v>690</v>
      </c>
      <c r="D442" t="s" s="15">
        <v>1384</v>
      </c>
      <c r="E442" t="s" s="17">
        <v>1954</v>
      </c>
      <c r="F442" t="s" s="15">
        <v>279</v>
      </c>
      <c r="G442" t="s" s="15">
        <v>35</v>
      </c>
      <c r="H442" t="s" s="15">
        <v>524</v>
      </c>
      <c r="I442" t="s" s="15">
        <v>19</v>
      </c>
      <c r="J442" t="s" s="15">
        <v>29</v>
      </c>
      <c r="K442" s="16">
        <v>43181</v>
      </c>
      <c r="L442" s="19">
        <f>(R442-K442)/365</f>
        <v>0.1753424657534247</v>
      </c>
      <c r="M442" t="s" s="15">
        <f>IF(L442&gt;5,"5年以上",IF(L442&gt;2,"2-5年",IF(L442&gt;1,"1-2年",IF(L442&gt;0.5,"6-12个月",IF(L442&gt;0.25,"3-6个月","0-3个月")))))</f>
        <v>60</v>
      </c>
      <c r="N442" t="s" s="17">
        <v>1376</v>
      </c>
      <c r="O442" s="16">
        <v>43244</v>
      </c>
      <c r="P442" s="16">
        <v>43280</v>
      </c>
      <c r="Q442" s="25"/>
      <c r="R442" s="16">
        <v>43245</v>
      </c>
      <c r="S442" s="51"/>
      <c r="T442" s="44"/>
      <c r="U442" s="44"/>
    </row>
    <row r="443" ht="24.95" customHeight="1">
      <c r="A443" s="8">
        <v>442</v>
      </c>
      <c r="B443" t="s" s="15">
        <v>267</v>
      </c>
      <c r="C443" t="s" s="15">
        <v>575</v>
      </c>
      <c r="D443" s="16"/>
      <c r="E443" t="s" s="17">
        <v>1955</v>
      </c>
      <c r="F443" t="s" s="15">
        <v>1606</v>
      </c>
      <c r="G443" t="s" s="15">
        <v>35</v>
      </c>
      <c r="H443" t="s" s="15">
        <v>576</v>
      </c>
      <c r="I443" t="s" s="15">
        <v>19</v>
      </c>
      <c r="J443" t="s" s="15">
        <v>20</v>
      </c>
      <c r="K443" s="16">
        <v>43193</v>
      </c>
      <c r="L443" s="19">
        <f>(R443-K443)/365</f>
        <v>0.1424657534246575</v>
      </c>
      <c r="M443" t="s" s="15">
        <f>IF(L443&gt;5,"5年以上",IF(L443&gt;2,"2-5年",IF(L443&gt;1,"1-2年",IF(L443&gt;0.5,"6-12个月",IF(L443&gt;0.25,"3-6个月","0-3个月")))))</f>
        <v>60</v>
      </c>
      <c r="N443" t="s" s="17">
        <v>1390</v>
      </c>
      <c r="O443" t="s" s="17">
        <v>1390</v>
      </c>
      <c r="P443" s="25"/>
      <c r="Q443" s="16">
        <v>43243</v>
      </c>
      <c r="R443" s="16">
        <v>43245</v>
      </c>
      <c r="S443" s="51"/>
      <c r="T443" s="44"/>
      <c r="U443" s="44"/>
    </row>
    <row r="444" ht="24.95" customHeight="1">
      <c r="A444" s="8">
        <v>443</v>
      </c>
      <c r="B444" t="s" s="15">
        <v>267</v>
      </c>
      <c r="C444" t="s" s="17">
        <v>575</v>
      </c>
      <c r="D444" t="s" s="15">
        <v>1384</v>
      </c>
      <c r="E444" t="s" s="17">
        <v>1956</v>
      </c>
      <c r="F444" t="s" s="15">
        <v>1606</v>
      </c>
      <c r="G444" t="s" s="15">
        <v>35</v>
      </c>
      <c r="H444" t="s" s="15">
        <v>1957</v>
      </c>
      <c r="I444" t="s" s="15">
        <v>19</v>
      </c>
      <c r="J444" t="s" s="15">
        <v>20</v>
      </c>
      <c r="K444" s="16">
        <v>42881</v>
      </c>
      <c r="L444" s="19">
        <f>(R444-K444)/365</f>
        <v>0.9972602739726028</v>
      </c>
      <c r="M444" t="s" s="15">
        <f>IF(L444&gt;5,"5年以上",IF(L444&gt;2,"2-5年",IF(L444&gt;1,"1-2年",IF(L444&gt;0.5,"6-12个月",IF(L444&gt;0.25,"3-6个月","0-3个月")))))</f>
        <v>54</v>
      </c>
      <c r="N444" t="s" s="17">
        <v>1390</v>
      </c>
      <c r="O444" t="s" s="17">
        <v>1390</v>
      </c>
      <c r="P444" s="25"/>
      <c r="Q444" s="16">
        <v>43242</v>
      </c>
      <c r="R444" s="16">
        <v>43245</v>
      </c>
      <c r="S444" s="51"/>
      <c r="T444" s="44"/>
      <c r="U444" s="44"/>
    </row>
    <row r="445" ht="24.95" customHeight="1">
      <c r="A445" s="8">
        <v>444</v>
      </c>
      <c r="B445" t="s" s="15">
        <v>267</v>
      </c>
      <c r="C445" t="s" s="15">
        <v>899</v>
      </c>
      <c r="D445" t="s" s="15">
        <v>319</v>
      </c>
      <c r="E445" t="s" s="17">
        <v>1958</v>
      </c>
      <c r="F445" t="s" s="15">
        <v>279</v>
      </c>
      <c r="G445" t="s" s="15">
        <v>35</v>
      </c>
      <c r="H445" t="s" s="15">
        <v>1959</v>
      </c>
      <c r="I445" t="s" s="15">
        <v>19</v>
      </c>
      <c r="J445" t="s" s="15">
        <v>20</v>
      </c>
      <c r="K445" s="16">
        <v>43137</v>
      </c>
      <c r="L445" s="19">
        <f>(R445-K445)/365</f>
        <v>0.2958904109589041</v>
      </c>
      <c r="M445" t="s" s="15">
        <f>IF(L445&gt;5,"5年以上",IF(L445&gt;2,"2-5年",IF(L445&gt;1,"1-2年",IF(L445&gt;0.5,"6-12个月",IF(L445&gt;0.25,"3-6个月","0-3个月")))))</f>
        <v>36</v>
      </c>
      <c r="N445" t="s" s="17">
        <v>1390</v>
      </c>
      <c r="O445" t="s" s="17">
        <v>1390</v>
      </c>
      <c r="P445" s="16"/>
      <c r="Q445" s="16">
        <v>43244</v>
      </c>
      <c r="R445" s="16">
        <v>43245</v>
      </c>
      <c r="S445" s="51"/>
      <c r="T445" s="44"/>
      <c r="U445" s="44"/>
    </row>
    <row r="446" ht="24.95" customHeight="1">
      <c r="A446" s="8">
        <v>445</v>
      </c>
      <c r="B446" t="s" s="3">
        <v>267</v>
      </c>
      <c r="C446" t="s" s="3">
        <v>351</v>
      </c>
      <c r="D446" t="s" s="3">
        <v>1384</v>
      </c>
      <c r="E446" t="s" s="4">
        <v>1960</v>
      </c>
      <c r="F446" t="s" s="3">
        <v>279</v>
      </c>
      <c r="G446" t="s" s="3">
        <v>35</v>
      </c>
      <c r="H446" t="s" s="3">
        <v>1003</v>
      </c>
      <c r="I446" t="s" s="3">
        <v>19</v>
      </c>
      <c r="J446" t="s" s="3">
        <v>29</v>
      </c>
      <c r="K446" s="31">
        <v>43178</v>
      </c>
      <c r="L446" s="36">
        <f>(R446-K446)/365</f>
        <v>0.1917808219178082</v>
      </c>
      <c r="M446" t="s" s="3">
        <f>IF(L446&gt;5,"5年以上",IF(L446&gt;2,"2-5年",IF(L446&gt;1,"1-2年",IF(L446&gt;0.5,"6-12个月",IF(L446&gt;0.25,"3-6个月","0-3个月")))))</f>
        <v>60</v>
      </c>
      <c r="N446" t="s" s="4">
        <v>1376</v>
      </c>
      <c r="O446" s="31">
        <v>43247</v>
      </c>
      <c r="P446" s="31">
        <v>43287</v>
      </c>
      <c r="Q446" s="31"/>
      <c r="R446" s="31">
        <v>43248</v>
      </c>
      <c r="S446" s="51"/>
      <c r="T446" s="44"/>
      <c r="U446" s="44"/>
    </row>
    <row r="447" ht="24.95" customHeight="1">
      <c r="A447" s="8">
        <v>446</v>
      </c>
      <c r="B447" t="s" s="15">
        <v>267</v>
      </c>
      <c r="C447" t="s" s="15">
        <v>833</v>
      </c>
      <c r="D447" t="s" s="15">
        <v>640</v>
      </c>
      <c r="E447" t="s" s="17">
        <v>1961</v>
      </c>
      <c r="F447" t="s" s="15">
        <v>279</v>
      </c>
      <c r="G447" t="s" s="15">
        <v>35</v>
      </c>
      <c r="H447" t="s" s="15">
        <v>841</v>
      </c>
      <c r="I447" t="s" s="15">
        <v>19</v>
      </c>
      <c r="J447" t="s" s="15">
        <v>20</v>
      </c>
      <c r="K447" s="16">
        <v>43206</v>
      </c>
      <c r="L447" s="19">
        <f>(R447-K447)/365</f>
        <v>0.1150684931506849</v>
      </c>
      <c r="M447" t="s" s="15">
        <f>IF(L447&gt;5,"5年以上",IF(L447&gt;2,"2-5年",IF(L447&gt;1,"1-2年",IF(L447&gt;0.5,"6-12个月",IF(L447&gt;0.25,"3-6个月","0-3个月")))))</f>
        <v>60</v>
      </c>
      <c r="N447" t="s" s="17">
        <v>1376</v>
      </c>
      <c r="O447" s="16">
        <v>43243</v>
      </c>
      <c r="P447" s="16">
        <v>43287</v>
      </c>
      <c r="Q447" s="25"/>
      <c r="R447" s="16">
        <v>43248</v>
      </c>
      <c r="S447" s="51"/>
      <c r="T447" s="44"/>
      <c r="U447" s="44"/>
    </row>
    <row r="448" ht="24.95" customHeight="1">
      <c r="A448" s="8">
        <v>447</v>
      </c>
      <c r="B448" t="s" s="15">
        <v>267</v>
      </c>
      <c r="C448" t="s" s="15">
        <v>606</v>
      </c>
      <c r="D448" t="s" s="15">
        <v>277</v>
      </c>
      <c r="E448" t="s" s="15">
        <v>1708</v>
      </c>
      <c r="F448" t="s" s="15">
        <v>279</v>
      </c>
      <c r="G448" t="s" s="15">
        <v>35</v>
      </c>
      <c r="H448" t="s" s="15">
        <v>592</v>
      </c>
      <c r="I448" t="s" s="15">
        <v>19</v>
      </c>
      <c r="J448" t="s" s="15">
        <v>29</v>
      </c>
      <c r="K448" s="16">
        <v>43060</v>
      </c>
      <c r="L448" s="19">
        <f>(R448-K448)/365</f>
        <v>0.5150684931506849</v>
      </c>
      <c r="M448" t="s" s="15">
        <f>IF(L448&gt;5,"5年以上",IF(L448&gt;2,"2-5年",IF(L448&gt;1,"1-2年",IF(L448&gt;0.5,"6-12个月",IF(L448&gt;0.25,"3-6个月","0-3个月")))))</f>
        <v>54</v>
      </c>
      <c r="N448" t="s" s="17">
        <v>1376</v>
      </c>
      <c r="O448" s="16">
        <v>43247</v>
      </c>
      <c r="P448" s="16">
        <v>43287</v>
      </c>
      <c r="Q448" s="25"/>
      <c r="R448" s="16">
        <v>43248</v>
      </c>
      <c r="S448" s="51"/>
      <c r="T448" s="44"/>
      <c r="U448" s="44"/>
    </row>
    <row r="449" ht="24.95" customHeight="1">
      <c r="A449" s="8">
        <v>448</v>
      </c>
      <c r="B449" t="s" s="15">
        <v>267</v>
      </c>
      <c r="C449" t="s" s="15">
        <v>850</v>
      </c>
      <c r="D449" t="s" s="15">
        <v>319</v>
      </c>
      <c r="E449" t="s" s="17">
        <v>1962</v>
      </c>
      <c r="F449" t="s" s="15">
        <v>279</v>
      </c>
      <c r="G449" t="s" s="15">
        <v>35</v>
      </c>
      <c r="H449" t="s" s="15">
        <v>1940</v>
      </c>
      <c r="I449" t="s" s="15">
        <v>19</v>
      </c>
      <c r="J449" t="s" s="15">
        <v>20</v>
      </c>
      <c r="K449" s="16">
        <v>43168</v>
      </c>
      <c r="L449" s="19">
        <f>(R449-K449)/365</f>
        <v>0.2191780821917808</v>
      </c>
      <c r="M449" t="s" s="15">
        <f>IF(L449&gt;5,"5年以上",IF(L449&gt;2,"2-5年",IF(L449&gt;1,"1-2年",IF(L449&gt;0.5,"6-12个月",IF(L449&gt;0.25,"3-6个月","0-3个月")))))</f>
        <v>60</v>
      </c>
      <c r="N449" t="s" s="17">
        <v>1376</v>
      </c>
      <c r="O449" s="16">
        <v>43244</v>
      </c>
      <c r="P449" s="16">
        <v>43287</v>
      </c>
      <c r="Q449" s="25"/>
      <c r="R449" s="16">
        <v>43248</v>
      </c>
      <c r="S449" s="51"/>
      <c r="T449" s="44"/>
      <c r="U449" s="44"/>
    </row>
    <row r="450" ht="24.95" customHeight="1">
      <c r="A450" s="8">
        <v>449</v>
      </c>
      <c r="B450" t="s" s="15">
        <v>137</v>
      </c>
      <c r="C450" t="s" s="15">
        <v>149</v>
      </c>
      <c r="D450" s="16"/>
      <c r="E450" t="s" s="17">
        <v>1963</v>
      </c>
      <c r="F450" t="s" s="15">
        <v>152</v>
      </c>
      <c r="G450" t="s" s="15">
        <v>35</v>
      </c>
      <c r="H450" t="s" s="15">
        <v>145</v>
      </c>
      <c r="I450" t="s" s="15">
        <v>19</v>
      </c>
      <c r="J450" t="s" s="15">
        <v>29</v>
      </c>
      <c r="K450" s="16">
        <v>42831</v>
      </c>
      <c r="L450" s="19">
        <f>(R450-K450)/365</f>
        <v>1.142465753424658</v>
      </c>
      <c r="M450" t="s" s="15">
        <f>IF(L450&gt;5,"5年以上",IF(L450&gt;2,"2-5年",IF(L450&gt;1,"1-2年",IF(L450&gt;0.5,"6-12个月",IF(L450&gt;0.25,"3-6个月","0-3个月")))))</f>
        <v>38</v>
      </c>
      <c r="N450" t="s" s="17">
        <v>1376</v>
      </c>
      <c r="O450" s="16">
        <v>43245</v>
      </c>
      <c r="P450" s="16"/>
      <c r="Q450" s="25"/>
      <c r="R450" s="16">
        <v>43248</v>
      </c>
      <c r="S450" s="51"/>
      <c r="T450" s="44"/>
      <c r="U450" s="44"/>
    </row>
    <row r="451" ht="24.95" customHeight="1">
      <c r="A451" s="8">
        <v>450</v>
      </c>
      <c r="B451" t="s" s="15">
        <v>1964</v>
      </c>
      <c r="C451" s="16"/>
      <c r="D451" s="16"/>
      <c r="E451" t="s" s="17">
        <v>1965</v>
      </c>
      <c r="F451" t="s" s="15">
        <v>35</v>
      </c>
      <c r="G451" t="s" s="15">
        <v>35</v>
      </c>
      <c r="H451" t="s" s="15">
        <v>1158</v>
      </c>
      <c r="I451" t="s" s="15">
        <v>19</v>
      </c>
      <c r="J451" t="s" s="15">
        <v>20</v>
      </c>
      <c r="K451" s="16">
        <v>43202</v>
      </c>
      <c r="L451" s="19">
        <f>(R451-K451)/365</f>
        <v>0.126027397260274</v>
      </c>
      <c r="M451" t="s" s="15">
        <f>IF(L451&gt;5,"5年以上",IF(L451&gt;2,"2-5年",IF(L451&gt;1,"1-2年",IF(L451&gt;0.5,"6-12个月",IF(L451&gt;0.25,"3-6个月","0-3个月")))))</f>
        <v>60</v>
      </c>
      <c r="N451" t="s" s="17">
        <v>1390</v>
      </c>
      <c r="O451" t="s" s="17">
        <v>1390</v>
      </c>
      <c r="P451" s="25"/>
      <c r="Q451" s="16">
        <v>43246</v>
      </c>
      <c r="R451" s="16">
        <v>43248</v>
      </c>
      <c r="S451" s="51"/>
      <c r="T451" s="44"/>
      <c r="U451" s="44"/>
    </row>
    <row r="452" ht="24.95" customHeight="1">
      <c r="A452" s="8">
        <v>451</v>
      </c>
      <c r="B452" t="s" s="15">
        <v>267</v>
      </c>
      <c r="C452" t="s" s="15">
        <v>1679</v>
      </c>
      <c r="D452" t="s" s="15">
        <v>640</v>
      </c>
      <c r="E452" t="s" s="17">
        <v>1681</v>
      </c>
      <c r="F452" t="s" s="15">
        <v>292</v>
      </c>
      <c r="G452" t="s" s="15">
        <v>97</v>
      </c>
      <c r="H452" t="s" s="15">
        <v>537</v>
      </c>
      <c r="I452" t="s" s="15">
        <v>19</v>
      </c>
      <c r="J452" t="s" s="15">
        <v>20</v>
      </c>
      <c r="K452" s="16">
        <v>42965</v>
      </c>
      <c r="L452" s="19">
        <f>(R452-K452)/365</f>
        <v>0.7753424657534247</v>
      </c>
      <c r="M452" t="s" s="15">
        <f>IF(L452&gt;5,"5年以上",IF(L452&gt;2,"2-5年",IF(L452&gt;1,"1-2年",IF(L452&gt;0.5,"6-12个月",IF(L452&gt;0.25,"3-6个月","0-3个月")))))</f>
        <v>54</v>
      </c>
      <c r="N452" t="s" s="17">
        <v>1390</v>
      </c>
      <c r="O452" t="s" s="17">
        <v>1390</v>
      </c>
      <c r="P452" s="25"/>
      <c r="Q452" s="16">
        <v>43241</v>
      </c>
      <c r="R452" s="16">
        <v>43248</v>
      </c>
      <c r="S452" s="51"/>
      <c r="T452" s="44"/>
      <c r="U452" s="44"/>
    </row>
    <row r="453" ht="24.95" customHeight="1">
      <c r="A453" s="8">
        <v>452</v>
      </c>
      <c r="B453" t="s" s="15">
        <v>267</v>
      </c>
      <c r="C453" t="s" s="15">
        <v>1377</v>
      </c>
      <c r="D453" t="s" s="15">
        <v>490</v>
      </c>
      <c r="E453" t="s" s="17">
        <v>1966</v>
      </c>
      <c r="F453" t="s" s="15">
        <v>279</v>
      </c>
      <c r="G453" t="s" s="15">
        <v>35</v>
      </c>
      <c r="H453" t="s" s="15">
        <v>346</v>
      </c>
      <c r="I453" t="s" s="15">
        <v>19</v>
      </c>
      <c r="J453" t="s" s="15">
        <v>29</v>
      </c>
      <c r="K453" s="16">
        <v>43040</v>
      </c>
      <c r="L453" s="19">
        <f>(R453-K453)/365</f>
        <v>0.5698630136986301</v>
      </c>
      <c r="M453" t="s" s="15">
        <f>IF(L453&gt;5,"5年以上",IF(L453&gt;2,"2-5年",IF(L453&gt;1,"1-2年",IF(L453&gt;0.5,"6-12个月",IF(L453&gt;0.25,"3-6个月","0-3个月")))))</f>
        <v>54</v>
      </c>
      <c r="N453" t="s" s="17">
        <v>1390</v>
      </c>
      <c r="O453" t="s" s="17">
        <v>1390</v>
      </c>
      <c r="P453" s="25"/>
      <c r="Q453" s="16">
        <v>43245</v>
      </c>
      <c r="R453" s="16">
        <v>43248</v>
      </c>
      <c r="S453" s="51"/>
      <c r="T453" s="44"/>
      <c r="U453" s="44"/>
    </row>
    <row r="454" ht="24.95" customHeight="1">
      <c r="A454" s="8">
        <v>453</v>
      </c>
      <c r="B454" t="s" s="15">
        <v>267</v>
      </c>
      <c r="C454" t="s" s="15">
        <v>671</v>
      </c>
      <c r="D454" t="s" s="15">
        <v>640</v>
      </c>
      <c r="E454" t="s" s="17">
        <v>1729</v>
      </c>
      <c r="F454" t="s" s="15">
        <v>292</v>
      </c>
      <c r="G454" t="s" s="15">
        <v>97</v>
      </c>
      <c r="H454" t="s" s="15">
        <v>674</v>
      </c>
      <c r="I454" t="s" s="15">
        <v>19</v>
      </c>
      <c r="J454" t="s" s="15">
        <v>20</v>
      </c>
      <c r="K454" s="16">
        <v>42961</v>
      </c>
      <c r="L454" s="19">
        <f>(R454-K454)/365</f>
        <v>0.7863013698630137</v>
      </c>
      <c r="M454" t="s" s="15">
        <f>IF(L454&gt;5,"5年以上",IF(L454&gt;2,"2-5年",IF(L454&gt;1,"1-2年",IF(L454&gt;0.5,"6-12个月",IF(L454&gt;0.25,"3-6个月","0-3个月")))))</f>
        <v>54</v>
      </c>
      <c r="N454" t="s" s="17">
        <v>1376</v>
      </c>
      <c r="O454" s="16">
        <v>43245</v>
      </c>
      <c r="P454" s="16">
        <v>43287</v>
      </c>
      <c r="Q454" s="25"/>
      <c r="R454" s="16">
        <v>43248</v>
      </c>
      <c r="S454" s="51"/>
      <c r="T454" s="44"/>
      <c r="U454" s="44"/>
    </row>
    <row r="455" ht="24.95" customHeight="1">
      <c r="A455" s="8">
        <v>454</v>
      </c>
      <c r="B455" t="s" s="15">
        <v>122</v>
      </c>
      <c r="C455" s="16"/>
      <c r="D455" s="16"/>
      <c r="E455" t="s" s="17">
        <v>1967</v>
      </c>
      <c r="F455" t="s" s="15">
        <v>34</v>
      </c>
      <c r="G455" t="s" s="15">
        <v>35</v>
      </c>
      <c r="H455" t="s" s="15">
        <v>123</v>
      </c>
      <c r="I455" t="s" s="15">
        <v>19</v>
      </c>
      <c r="J455" t="s" s="15">
        <v>29</v>
      </c>
      <c r="K455" s="16">
        <v>42454</v>
      </c>
      <c r="L455" s="19">
        <f>(R455-K455)/365</f>
        <v>2.175342465753425</v>
      </c>
      <c r="M455" t="s" s="15">
        <f>IF(L455&gt;5,"5年以上",IF(L455&gt;2,"2-5年",IF(L455&gt;1,"1-2年",IF(L455&gt;0.5,"6-12个月",IF(L455&gt;0.25,"3-6个月","0-3个月")))))</f>
        <v>25</v>
      </c>
      <c r="N455" t="s" s="17">
        <v>1376</v>
      </c>
      <c r="O455" s="16">
        <v>43248</v>
      </c>
      <c r="P455" s="16">
        <v>43287</v>
      </c>
      <c r="Q455" s="25"/>
      <c r="R455" s="16">
        <v>43248</v>
      </c>
      <c r="S455" s="51"/>
      <c r="T455" s="44"/>
      <c r="U455" s="44"/>
    </row>
    <row r="456" ht="24.95" customHeight="1">
      <c r="A456" s="8">
        <v>455</v>
      </c>
      <c r="B456" t="s" s="3">
        <v>267</v>
      </c>
      <c r="C456" t="s" s="3">
        <v>1968</v>
      </c>
      <c r="D456" t="s" s="3">
        <v>1384</v>
      </c>
      <c r="E456" t="s" s="4">
        <v>1969</v>
      </c>
      <c r="F456" t="s" s="3">
        <v>279</v>
      </c>
      <c r="G456" t="s" s="3">
        <v>35</v>
      </c>
      <c r="H456" t="s" s="3">
        <v>770</v>
      </c>
      <c r="I456" t="s" s="3">
        <v>19</v>
      </c>
      <c r="J456" t="s" s="3">
        <v>20</v>
      </c>
      <c r="K456" s="31">
        <v>43175</v>
      </c>
      <c r="L456" s="36">
        <f>(R456-K456)/365</f>
        <v>0.2027397260273973</v>
      </c>
      <c r="M456" t="s" s="3">
        <f>IF(L456&gt;5,"5年以上",IF(L456&gt;2,"2-5年",IF(L456&gt;1,"1-2年",IF(L456&gt;0.5,"6-12个月",IF(L456&gt;0.25,"3-6个月","0-3个月")))))</f>
        <v>60</v>
      </c>
      <c r="N456" t="s" s="4">
        <v>1376</v>
      </c>
      <c r="O456" s="31">
        <v>43248</v>
      </c>
      <c r="P456" s="31">
        <v>43287</v>
      </c>
      <c r="Q456" s="31"/>
      <c r="R456" s="31">
        <v>43249</v>
      </c>
      <c r="S456" s="51"/>
      <c r="T456" s="44"/>
      <c r="U456" s="44"/>
    </row>
    <row r="457" ht="24.95" customHeight="1">
      <c r="A457" s="8">
        <v>456</v>
      </c>
      <c r="B457" t="s" s="15">
        <v>267</v>
      </c>
      <c r="C457" t="s" s="15">
        <v>1109</v>
      </c>
      <c r="D457" s="16"/>
      <c r="E457" t="s" s="17">
        <v>1970</v>
      </c>
      <c r="F457" t="s" s="15">
        <v>1104</v>
      </c>
      <c r="G457" t="s" s="15">
        <v>35</v>
      </c>
      <c r="H457" t="s" s="15">
        <v>1120</v>
      </c>
      <c r="I457" t="s" s="15">
        <v>19</v>
      </c>
      <c r="J457" t="s" s="15">
        <v>29</v>
      </c>
      <c r="K457" s="16">
        <v>43193</v>
      </c>
      <c r="L457" s="19">
        <f>(R457-K457)/365</f>
        <v>0.1534246575342466</v>
      </c>
      <c r="M457" t="s" s="15">
        <f>IF(L457&gt;5,"5年以上",IF(L457&gt;2,"2-5年",IF(L457&gt;1,"1-2年",IF(L457&gt;0.5,"6-12个月",IF(L457&gt;0.25,"3-6个月","0-3个月")))))</f>
        <v>60</v>
      </c>
      <c r="N457" t="s" s="17">
        <v>1376</v>
      </c>
      <c r="O457" s="16">
        <v>43248</v>
      </c>
      <c r="P457" s="16">
        <v>43280</v>
      </c>
      <c r="Q457" s="25"/>
      <c r="R457" s="16">
        <v>43249</v>
      </c>
      <c r="S457" s="51"/>
      <c r="T457" s="44"/>
      <c r="U457" s="44"/>
    </row>
    <row r="458" ht="24.95" customHeight="1">
      <c r="A458" s="8">
        <v>457</v>
      </c>
      <c r="B458" t="s" s="15">
        <v>15</v>
      </c>
      <c r="C458" t="s" s="15">
        <v>52</v>
      </c>
      <c r="D458" s="16"/>
      <c r="E458" t="s" s="17">
        <v>1971</v>
      </c>
      <c r="F458" t="s" s="15">
        <v>50</v>
      </c>
      <c r="G458" t="s" s="15">
        <v>35</v>
      </c>
      <c r="H458" t="s" s="15">
        <v>51</v>
      </c>
      <c r="I458" t="s" s="15">
        <v>19</v>
      </c>
      <c r="J458" t="s" s="15">
        <v>20</v>
      </c>
      <c r="K458" s="16">
        <v>43095</v>
      </c>
      <c r="L458" s="19">
        <f>(R458-K458)/365</f>
        <v>0.4219178082191781</v>
      </c>
      <c r="M458" t="s" s="15">
        <f>IF(L458&gt;5,"5年以上",IF(L458&gt;2,"2-5年",IF(L458&gt;1,"1-2年",IF(L458&gt;0.5,"6-12个月",IF(L458&gt;0.25,"3-6个月","0-3个月")))))</f>
        <v>36</v>
      </c>
      <c r="N458" t="s" s="17">
        <v>1376</v>
      </c>
      <c r="O458" s="16">
        <v>43248</v>
      </c>
      <c r="P458" s="16">
        <v>43280</v>
      </c>
      <c r="Q458" s="25"/>
      <c r="R458" s="16">
        <v>43249</v>
      </c>
      <c r="S458" s="51"/>
      <c r="T458" s="44"/>
      <c r="U458" s="44"/>
    </row>
    <row r="459" ht="24.95" customHeight="1">
      <c r="A459" s="8">
        <v>458</v>
      </c>
      <c r="B459" t="s" s="15">
        <v>267</v>
      </c>
      <c r="C459" t="s" s="15">
        <v>582</v>
      </c>
      <c r="D459" t="s" s="15">
        <v>640</v>
      </c>
      <c r="E459" t="s" s="17">
        <v>1972</v>
      </c>
      <c r="F459" t="s" s="15">
        <v>279</v>
      </c>
      <c r="G459" t="s" s="15">
        <v>35</v>
      </c>
      <c r="H459" t="s" s="15">
        <v>587</v>
      </c>
      <c r="I459" t="s" s="15">
        <v>19</v>
      </c>
      <c r="J459" t="s" s="15">
        <v>20</v>
      </c>
      <c r="K459" s="16">
        <v>43224</v>
      </c>
      <c r="L459" s="19">
        <f>(R459-K459)/365</f>
        <v>0.0684931506849315</v>
      </c>
      <c r="M459" t="s" s="15">
        <f>IF(L459&gt;5,"5年以上",IF(L459&gt;2,"2-5年",IF(L459&gt;1,"1-2年",IF(L459&gt;0.5,"6-12个月",IF(L459&gt;0.25,"3-6个月","0-3个月")))))</f>
        <v>60</v>
      </c>
      <c r="N459" t="s" s="17">
        <v>1376</v>
      </c>
      <c r="O459" s="16">
        <v>43249</v>
      </c>
      <c r="P459" s="16">
        <v>43249</v>
      </c>
      <c r="Q459" s="25"/>
      <c r="R459" s="16">
        <v>43249</v>
      </c>
      <c r="S459" s="51"/>
      <c r="T459" s="44"/>
      <c r="U459" s="44"/>
    </row>
    <row r="460" ht="24.95" customHeight="1">
      <c r="A460" s="8">
        <v>459</v>
      </c>
      <c r="B460" t="s" s="15">
        <v>176</v>
      </c>
      <c r="C460" t="s" s="15">
        <v>176</v>
      </c>
      <c r="D460" s="16"/>
      <c r="E460" t="s" s="17">
        <v>1973</v>
      </c>
      <c r="F460" t="s" s="15">
        <v>181</v>
      </c>
      <c r="G460" t="s" s="15">
        <v>35</v>
      </c>
      <c r="H460" t="s" s="15">
        <v>189</v>
      </c>
      <c r="I460" t="s" s="15">
        <v>19</v>
      </c>
      <c r="J460" t="s" s="15">
        <v>29</v>
      </c>
      <c r="K460" s="16">
        <v>42809</v>
      </c>
      <c r="L460" s="19">
        <f>(R460-K460)/365</f>
        <v>1.205479452054794</v>
      </c>
      <c r="M460" t="s" s="15">
        <f>IF(L460&gt;5,"5年以上",IF(L460&gt;2,"2-5年",IF(L460&gt;1,"1-2年",IF(L460&gt;0.5,"6-12个月",IF(L460&gt;0.25,"3-6个月","0-3个月")))))</f>
        <v>38</v>
      </c>
      <c r="N460" t="s" s="17">
        <v>1390</v>
      </c>
      <c r="O460" t="s" s="17">
        <v>1390</v>
      </c>
      <c r="P460" s="25"/>
      <c r="Q460" s="16">
        <v>43245</v>
      </c>
      <c r="R460" s="16">
        <v>43249</v>
      </c>
      <c r="S460" s="51"/>
      <c r="T460" s="44"/>
      <c r="U460" s="44"/>
    </row>
    <row r="461" ht="24.95" customHeight="1">
      <c r="A461" s="8">
        <v>460</v>
      </c>
      <c r="B461" t="s" s="3">
        <v>267</v>
      </c>
      <c r="C461" t="s" s="3">
        <v>1491</v>
      </c>
      <c r="D461" t="s" s="3">
        <v>277</v>
      </c>
      <c r="E461" t="s" s="4">
        <v>1974</v>
      </c>
      <c r="F461" t="s" s="3">
        <v>292</v>
      </c>
      <c r="G461" t="s" s="3">
        <v>97</v>
      </c>
      <c r="H461" t="s" s="3">
        <v>1975</v>
      </c>
      <c r="I461" t="s" s="3">
        <v>1260</v>
      </c>
      <c r="J461" t="s" s="3">
        <v>29</v>
      </c>
      <c r="K461" s="31">
        <v>43034</v>
      </c>
      <c r="L461" s="36">
        <f>(R461-K461)/365</f>
        <v>0.5917808219178082</v>
      </c>
      <c r="M461" t="s" s="3">
        <f>IF(L461&gt;5,"5年以上",IF(L461&gt;2,"2-5年",IF(L461&gt;1,"1-2年",IF(L461&gt;0.5,"6-12个月",IF(L461&gt;0.25,"3-6个月","0-3个月")))))</f>
        <v>54</v>
      </c>
      <c r="N461" t="s" s="4">
        <v>1494</v>
      </c>
      <c r="O461" s="31">
        <v>43211</v>
      </c>
      <c r="P461" s="38"/>
      <c r="Q461" s="38"/>
      <c r="R461" s="31">
        <v>43250</v>
      </c>
      <c r="S461" s="51"/>
      <c r="T461" s="44"/>
      <c r="U461" s="44"/>
    </row>
    <row r="462" ht="24.95" customHeight="1">
      <c r="A462" s="8">
        <v>461</v>
      </c>
      <c r="B462" t="s" s="15">
        <v>267</v>
      </c>
      <c r="C462" t="s" s="15">
        <v>1491</v>
      </c>
      <c r="D462" t="s" s="15">
        <v>277</v>
      </c>
      <c r="E462" t="s" s="17">
        <v>1976</v>
      </c>
      <c r="F462" t="s" s="15">
        <v>279</v>
      </c>
      <c r="G462" t="s" s="15">
        <v>35</v>
      </c>
      <c r="H462" t="s" s="17">
        <v>1974</v>
      </c>
      <c r="I462" t="s" s="15">
        <v>1260</v>
      </c>
      <c r="J462" t="s" s="15">
        <v>29</v>
      </c>
      <c r="K462" s="16">
        <v>43163</v>
      </c>
      <c r="L462" s="19">
        <f>(R462-K462)/365</f>
        <v>0.2383561643835616</v>
      </c>
      <c r="M462" t="s" s="15">
        <f>IF(L462&gt;5,"5年以上",IF(L462&gt;2,"2-5年",IF(L462&gt;1,"1-2年",IF(L462&gt;0.5,"6-12个月",IF(L462&gt;0.25,"3-6个月","0-3个月")))))</f>
        <v>60</v>
      </c>
      <c r="N462" t="s" s="17">
        <v>1494</v>
      </c>
      <c r="O462" s="52">
        <v>43243</v>
      </c>
      <c r="P462" s="25"/>
      <c r="Q462" s="25"/>
      <c r="R462" s="16">
        <v>43250</v>
      </c>
      <c r="S462" s="51"/>
      <c r="T462" s="44"/>
      <c r="U462" s="44"/>
    </row>
    <row r="463" ht="24.95" customHeight="1">
      <c r="A463" s="8">
        <v>462</v>
      </c>
      <c r="B463" t="s" s="15">
        <v>267</v>
      </c>
      <c r="C463" t="s" s="15">
        <v>477</v>
      </c>
      <c r="D463" t="s" s="15">
        <v>319</v>
      </c>
      <c r="E463" t="s" s="17">
        <v>1788</v>
      </c>
      <c r="F463" t="s" s="15">
        <v>292</v>
      </c>
      <c r="G463" t="s" s="15">
        <v>97</v>
      </c>
      <c r="H463" t="s" s="15">
        <v>478</v>
      </c>
      <c r="I463" t="s" s="15">
        <v>19</v>
      </c>
      <c r="J463" t="s" s="15">
        <v>29</v>
      </c>
      <c r="K463" s="16">
        <v>42887</v>
      </c>
      <c r="L463" s="19">
        <f>(R463-K463)/365</f>
        <v>0.9945205479452055</v>
      </c>
      <c r="M463" t="s" s="15">
        <f>IF(L463&gt;5,"5年以上",IF(L463&gt;2,"2-5年",IF(L463&gt;1,"1-2年",IF(L463&gt;0.5,"6-12个月",IF(L463&gt;0.25,"3-6个月","0-3个月")))))</f>
        <v>54</v>
      </c>
      <c r="N463" t="s" s="17">
        <v>1376</v>
      </c>
      <c r="O463" s="16">
        <v>43249</v>
      </c>
      <c r="P463" s="25"/>
      <c r="Q463" s="25"/>
      <c r="R463" s="16">
        <v>43250</v>
      </c>
      <c r="S463" s="51"/>
      <c r="T463" s="44"/>
      <c r="U463" s="44"/>
    </row>
    <row r="464" ht="24.95" customHeight="1">
      <c r="A464" s="8">
        <v>463</v>
      </c>
      <c r="B464" t="s" s="15">
        <v>267</v>
      </c>
      <c r="C464" t="s" s="15">
        <v>1977</v>
      </c>
      <c r="D464" t="s" s="15">
        <v>1384</v>
      </c>
      <c r="E464" t="s" s="17">
        <v>1978</v>
      </c>
      <c r="F464" t="s" s="15">
        <v>292</v>
      </c>
      <c r="G464" t="s" s="15">
        <v>97</v>
      </c>
      <c r="H464" t="s" s="15">
        <v>317</v>
      </c>
      <c r="I464" t="s" s="15">
        <v>19</v>
      </c>
      <c r="J464" t="s" s="15">
        <v>29</v>
      </c>
      <c r="K464" s="16">
        <v>43122</v>
      </c>
      <c r="L464" s="19">
        <f>(R464-K464)/365</f>
        <v>0.3506849315068493</v>
      </c>
      <c r="M464" t="s" s="15">
        <f>IF(L464&gt;5,"5年以上",IF(L464&gt;2,"2-5年",IF(L464&gt;1,"1-2年",IF(L464&gt;0.5,"6-12个月",IF(L464&gt;0.25,"3-6个月","0-3个月")))))</f>
        <v>36</v>
      </c>
      <c r="N464" t="s" s="17">
        <v>1390</v>
      </c>
      <c r="O464" t="s" s="17">
        <v>1390</v>
      </c>
      <c r="P464" s="25"/>
      <c r="Q464" s="16">
        <v>43250</v>
      </c>
      <c r="R464" s="16">
        <v>43250</v>
      </c>
      <c r="S464" s="51"/>
      <c r="T464" s="44"/>
      <c r="U464" s="44"/>
    </row>
    <row r="465" ht="24.95" customHeight="1">
      <c r="A465" s="8">
        <v>464</v>
      </c>
      <c r="B465" t="s" s="15">
        <v>267</v>
      </c>
      <c r="C465" t="s" s="15">
        <v>907</v>
      </c>
      <c r="D465" s="16"/>
      <c r="E465" t="s" s="17">
        <v>1979</v>
      </c>
      <c r="F465" t="s" s="15">
        <v>279</v>
      </c>
      <c r="G465" t="s" s="15">
        <v>35</v>
      </c>
      <c r="H465" t="s" s="15">
        <v>1949</v>
      </c>
      <c r="I465" t="s" s="15">
        <v>19</v>
      </c>
      <c r="J465" t="s" s="15">
        <v>20</v>
      </c>
      <c r="K465" s="16">
        <v>43241</v>
      </c>
      <c r="L465" s="19">
        <f>(R465-K465)/365</f>
        <v>0.02465753424657534</v>
      </c>
      <c r="M465" t="s" s="15">
        <f>IF(L465&gt;5,"5年以上",IF(L465&gt;2,"2-5年",IF(L465&gt;1,"1-2年",IF(L465&gt;0.5,"6-12个月",IF(L465&gt;0.25,"3-6个月","0-3个月")))))</f>
        <v>60</v>
      </c>
      <c r="N465" t="s" s="17">
        <v>1390</v>
      </c>
      <c r="O465" t="s" s="17">
        <v>1390</v>
      </c>
      <c r="P465" s="25"/>
      <c r="Q465" s="16">
        <v>43250</v>
      </c>
      <c r="R465" s="16">
        <v>43250</v>
      </c>
      <c r="S465" s="51"/>
      <c r="T465" s="44"/>
      <c r="U465" s="44"/>
    </row>
    <row r="466" ht="24.95" customHeight="1">
      <c r="A466" s="8">
        <v>465</v>
      </c>
      <c r="B466" t="s" s="3">
        <v>1236</v>
      </c>
      <c r="C466" t="s" s="3">
        <v>1237</v>
      </c>
      <c r="D466" s="31"/>
      <c r="E466" t="s" s="4">
        <v>1980</v>
      </c>
      <c r="F466" t="s" s="3">
        <v>1245</v>
      </c>
      <c r="G466" t="s" s="3">
        <v>35</v>
      </c>
      <c r="H466" t="s" s="3">
        <v>1238</v>
      </c>
      <c r="I466" t="s" s="3">
        <v>19</v>
      </c>
      <c r="J466" t="s" s="3">
        <v>29</v>
      </c>
      <c r="K466" s="31">
        <v>43232</v>
      </c>
      <c r="L466" s="36">
        <f>(R466-K466)/365</f>
        <v>0.05205479452054795</v>
      </c>
      <c r="M466" t="s" s="3">
        <f>IF(L466&gt;5,"5年以上",IF(L466&gt;2,"2-5年",IF(L466&gt;1,"1-2年",IF(L466&gt;0.5,"6-12个月",IF(L466&gt;0.25,"3-6个月","0-3个月")))))</f>
        <v>60</v>
      </c>
      <c r="N466" t="s" s="4">
        <v>1376</v>
      </c>
      <c r="O466" s="31">
        <v>43250</v>
      </c>
      <c r="P466" s="31">
        <v>43287</v>
      </c>
      <c r="Q466" s="31"/>
      <c r="R466" s="31">
        <v>43251</v>
      </c>
      <c r="S466" s="51"/>
      <c r="T466" s="44"/>
      <c r="U466" s="44"/>
    </row>
    <row r="467" ht="24.95" customHeight="1">
      <c r="A467" s="8">
        <v>466</v>
      </c>
      <c r="B467" t="s" s="15">
        <v>267</v>
      </c>
      <c r="C467" t="s" s="15">
        <v>511</v>
      </c>
      <c r="D467" t="s" s="15">
        <v>396</v>
      </c>
      <c r="E467" t="s" s="17">
        <v>1928</v>
      </c>
      <c r="F467" t="s" s="15">
        <v>292</v>
      </c>
      <c r="G467" t="s" s="15">
        <v>97</v>
      </c>
      <c r="H467" t="s" s="15">
        <v>1335</v>
      </c>
      <c r="I467" t="s" s="15">
        <v>19</v>
      </c>
      <c r="J467" t="s" s="15">
        <v>20</v>
      </c>
      <c r="K467" s="16">
        <v>43122</v>
      </c>
      <c r="L467" s="19">
        <f>(R467-K467)/365</f>
        <v>0.3534246575342466</v>
      </c>
      <c r="M467" t="s" s="15">
        <f>IF(L467&gt;5,"5年以上",IF(L467&gt;2,"2-5年",IF(L467&gt;1,"1-2年",IF(L467&gt;0.5,"6-12个月",IF(L467&gt;0.25,"3-6个月","0-3个月")))))</f>
        <v>36</v>
      </c>
      <c r="N467" t="s" s="17">
        <v>1376</v>
      </c>
      <c r="O467" s="16">
        <v>43245</v>
      </c>
      <c r="P467" s="16">
        <v>43287</v>
      </c>
      <c r="Q467" s="25"/>
      <c r="R467" s="16">
        <v>43251</v>
      </c>
      <c r="S467" s="51"/>
      <c r="T467" s="44"/>
      <c r="U467" s="44"/>
    </row>
    <row r="468" ht="24.95" customHeight="1">
      <c r="A468" s="8">
        <v>467</v>
      </c>
      <c r="B468" t="s" s="15">
        <v>267</v>
      </c>
      <c r="C468" t="s" s="15">
        <v>1977</v>
      </c>
      <c r="D468" t="s" s="15">
        <v>313</v>
      </c>
      <c r="E468" t="s" s="15">
        <v>1898</v>
      </c>
      <c r="F468" t="s" s="15">
        <v>315</v>
      </c>
      <c r="G468" t="s" s="15">
        <v>35</v>
      </c>
      <c r="H468" t="s" s="15">
        <v>317</v>
      </c>
      <c r="I468" t="s" s="15">
        <v>313</v>
      </c>
      <c r="J468" t="s" s="15">
        <v>20</v>
      </c>
      <c r="K468" s="16">
        <v>43087</v>
      </c>
      <c r="L468" s="19">
        <f>(R468-K468)/365</f>
        <v>0.4493150684931507</v>
      </c>
      <c r="M468" t="s" s="15">
        <f>IF(L468&gt;5,"5年以上",IF(L468&gt;2,"2-5年",IF(L468&gt;1,"1-2年",IF(L468&gt;0.5,"6-12个月",IF(L468&gt;0.25,"3-6个月","0-3个月")))))</f>
        <v>36</v>
      </c>
      <c r="N468" t="s" s="17">
        <v>1376</v>
      </c>
      <c r="O468" s="16">
        <v>43250</v>
      </c>
      <c r="P468" s="16">
        <v>43287</v>
      </c>
      <c r="Q468" s="25"/>
      <c r="R468" s="16">
        <v>43251</v>
      </c>
      <c r="S468" s="51"/>
      <c r="T468" s="44"/>
      <c r="U468" s="44"/>
    </row>
    <row r="469" ht="24.95" customHeight="1">
      <c r="A469" s="8">
        <v>468</v>
      </c>
      <c r="B469" t="s" s="15">
        <v>267</v>
      </c>
      <c r="C469" t="s" s="15">
        <v>833</v>
      </c>
      <c r="D469" t="s" s="15">
        <v>1384</v>
      </c>
      <c r="E469" t="s" s="17">
        <v>1981</v>
      </c>
      <c r="F469" t="s" s="15">
        <v>292</v>
      </c>
      <c r="G469" t="s" s="15">
        <v>97</v>
      </c>
      <c r="H469" t="s" s="15">
        <v>834</v>
      </c>
      <c r="I469" t="s" s="15">
        <v>19</v>
      </c>
      <c r="J469" t="s" s="15">
        <v>29</v>
      </c>
      <c r="K469" s="16">
        <v>43045</v>
      </c>
      <c r="L469" s="19">
        <f>(R469-K469)/365</f>
        <v>0.5643835616438356</v>
      </c>
      <c r="M469" t="s" s="15">
        <f>IF(L469&gt;5,"5年以上",IF(L469&gt;2,"2-5年",IF(L469&gt;1,"1-2年",IF(L469&gt;0.5,"6-12个月",IF(L469&gt;0.25,"3-6个月","0-3个月")))))</f>
        <v>54</v>
      </c>
      <c r="N469" t="s" s="17">
        <v>1376</v>
      </c>
      <c r="O469" s="16">
        <v>43251</v>
      </c>
      <c r="P469" s="16">
        <v>43287</v>
      </c>
      <c r="Q469" s="25"/>
      <c r="R469" s="16">
        <v>43251</v>
      </c>
      <c r="S469" s="51"/>
      <c r="T469" s="44"/>
      <c r="U469" s="44"/>
    </row>
    <row r="470" ht="24.95" customHeight="1">
      <c r="A470" s="8">
        <v>469</v>
      </c>
      <c r="B470" t="s" s="15">
        <v>1153</v>
      </c>
      <c r="C470" t="s" s="15">
        <v>1153</v>
      </c>
      <c r="D470" t="s" s="15">
        <v>1186</v>
      </c>
      <c r="E470" t="s" s="17">
        <v>1982</v>
      </c>
      <c r="F470" t="s" s="15">
        <v>1159</v>
      </c>
      <c r="G470" t="s" s="15">
        <v>35</v>
      </c>
      <c r="H470" t="s" s="15">
        <v>1209</v>
      </c>
      <c r="I470" t="s" s="15">
        <v>19</v>
      </c>
      <c r="J470" t="s" s="15">
        <v>20</v>
      </c>
      <c r="K470" s="16">
        <v>43094</v>
      </c>
      <c r="L470" s="19">
        <f>(R470-K470)/365</f>
        <v>0.4301369863013699</v>
      </c>
      <c r="M470" t="s" s="15">
        <f>IF(L470&gt;5,"5年以上",IF(L470&gt;2,"2-5年",IF(L470&gt;1,"1-2年",IF(L470&gt;0.5,"6-12个月",IF(L470&gt;0.25,"3-6个月","0-3个月")))))</f>
        <v>36</v>
      </c>
      <c r="N470" t="s" s="17">
        <v>1376</v>
      </c>
      <c r="O470" s="16">
        <v>43250</v>
      </c>
      <c r="P470" s="16">
        <v>43287</v>
      </c>
      <c r="Q470" s="25"/>
      <c r="R470" s="16">
        <v>43251</v>
      </c>
      <c r="S470" s="51"/>
      <c r="T470" s="44"/>
      <c r="U470" s="44"/>
    </row>
    <row r="471" ht="24.95" customHeight="1">
      <c r="A471" s="8">
        <v>470</v>
      </c>
      <c r="B471" t="s" s="15">
        <v>267</v>
      </c>
      <c r="C471" t="s" s="17">
        <v>1815</v>
      </c>
      <c r="D471" t="s" s="15">
        <v>313</v>
      </c>
      <c r="E471" t="s" s="17">
        <v>1983</v>
      </c>
      <c r="F471" t="s" s="15">
        <v>315</v>
      </c>
      <c r="G471" t="s" s="15">
        <v>35</v>
      </c>
      <c r="H471" t="s" s="15">
        <v>746</v>
      </c>
      <c r="I471" t="s" s="15">
        <v>313</v>
      </c>
      <c r="J471" t="s" s="15">
        <v>20</v>
      </c>
      <c r="K471" s="16">
        <v>42972</v>
      </c>
      <c r="L471" s="19">
        <f>(R471-K471)/365</f>
        <v>0.7643835616438356</v>
      </c>
      <c r="M471" t="s" s="15">
        <f>IF(L471&gt;5,"5年以上",IF(L471&gt;2,"2-5年",IF(L471&gt;1,"1-2年",IF(L471&gt;0.5,"6-12个月",IF(L471&gt;0.25,"3-6个月","0-3个月")))))</f>
        <v>54</v>
      </c>
      <c r="N471" t="s" s="17">
        <v>1390</v>
      </c>
      <c r="O471" t="s" s="17">
        <v>1390</v>
      </c>
      <c r="P471" s="25"/>
      <c r="Q471" s="16">
        <v>43242</v>
      </c>
      <c r="R471" s="16">
        <v>43251</v>
      </c>
      <c r="S471" s="51"/>
      <c r="T471" s="44"/>
      <c r="U471" s="44"/>
    </row>
    <row r="472" ht="24.95" customHeight="1">
      <c r="A472" s="8">
        <v>471</v>
      </c>
      <c r="B472" t="s" s="15">
        <v>267</v>
      </c>
      <c r="C472" t="s" s="15">
        <v>959</v>
      </c>
      <c r="D472" t="s" s="15">
        <v>702</v>
      </c>
      <c r="E472" t="s" s="15">
        <v>1984</v>
      </c>
      <c r="F472" t="s" s="15">
        <v>279</v>
      </c>
      <c r="G472" t="s" s="15">
        <v>35</v>
      </c>
      <c r="H472" t="s" s="15">
        <v>952</v>
      </c>
      <c r="I472" t="s" s="15">
        <v>19</v>
      </c>
      <c r="J472" t="s" s="15">
        <v>29</v>
      </c>
      <c r="K472" s="16">
        <v>43172</v>
      </c>
      <c r="L472" s="19">
        <f>(R472-K472)/365</f>
        <v>0.2164383561643836</v>
      </c>
      <c r="M472" t="s" s="15">
        <f>IF(L472&gt;5,"5年以上",IF(L472&gt;2,"2-5年",IF(L472&gt;1,"1-2年",IF(L472&gt;0.5,"6-12个月",IF(L472&gt;0.25,"3-6个月","0-3个月")))))</f>
        <v>60</v>
      </c>
      <c r="N472" t="s" s="17">
        <v>1390</v>
      </c>
      <c r="O472" t="s" s="17">
        <v>1390</v>
      </c>
      <c r="P472" s="25"/>
      <c r="Q472" s="16">
        <v>43249</v>
      </c>
      <c r="R472" s="16">
        <v>43251</v>
      </c>
      <c r="S472" s="51"/>
      <c r="T472" s="44"/>
      <c r="U472" s="44"/>
    </row>
    <row r="473" ht="24.95" customHeight="1">
      <c r="A473" s="8">
        <v>472</v>
      </c>
      <c r="B473" t="s" s="3">
        <v>267</v>
      </c>
      <c r="C473" t="s" s="3">
        <v>1557</v>
      </c>
      <c r="D473" t="s" s="3">
        <v>1384</v>
      </c>
      <c r="E473" t="s" s="4">
        <v>1985</v>
      </c>
      <c r="F473" t="s" s="3">
        <v>279</v>
      </c>
      <c r="G473" t="s" s="3">
        <v>35</v>
      </c>
      <c r="H473" t="s" s="3">
        <v>955</v>
      </c>
      <c r="I473" t="s" s="3">
        <v>19</v>
      </c>
      <c r="J473" t="s" s="3">
        <v>20</v>
      </c>
      <c r="K473" s="31">
        <v>43222</v>
      </c>
      <c r="L473" s="36">
        <f>(R473-K473)/365</f>
        <v>0.0821917808219178</v>
      </c>
      <c r="M473" t="s" s="3">
        <f>IF(L473&gt;5,"5年以上",IF(L473&gt;2,"2-5年",IF(L473&gt;1,"1-2年",IF(L473&gt;0.5,"6-12个月",IF(L473&gt;0.25,"3-6个月","0-3个月")))))</f>
        <v>60</v>
      </c>
      <c r="N473" t="s" s="3">
        <v>1376</v>
      </c>
      <c r="O473" s="31">
        <v>43251</v>
      </c>
      <c r="P473" s="31">
        <v>43287</v>
      </c>
      <c r="Q473" s="31"/>
      <c r="R473" s="31">
        <v>43252</v>
      </c>
      <c r="S473" s="51"/>
      <c r="T473" s="44"/>
      <c r="U473" s="44"/>
    </row>
    <row r="474" ht="24.95" customHeight="1">
      <c r="A474" s="8">
        <v>473</v>
      </c>
      <c r="B474" t="s" s="15">
        <v>267</v>
      </c>
      <c r="C474" t="s" s="15">
        <v>940</v>
      </c>
      <c r="D474" s="16"/>
      <c r="E474" t="s" s="15">
        <v>1986</v>
      </c>
      <c r="F474" t="s" s="15">
        <v>279</v>
      </c>
      <c r="G474" t="s" s="15">
        <v>35</v>
      </c>
      <c r="H474" t="s" s="15">
        <v>941</v>
      </c>
      <c r="I474" t="s" s="15">
        <v>19</v>
      </c>
      <c r="J474" t="s" s="15">
        <v>20</v>
      </c>
      <c r="K474" s="16">
        <v>43180</v>
      </c>
      <c r="L474" s="19">
        <f>(R474-K474)/365</f>
        <v>0.1972602739726027</v>
      </c>
      <c r="M474" t="s" s="15">
        <f>IF(L474&gt;5,"5年以上",IF(L474&gt;2,"2-5年",IF(L474&gt;1,"1-2年",IF(L474&gt;0.5,"6-12个月",IF(L474&gt;0.25,"3-6个月","0-3个月")))))</f>
        <v>60</v>
      </c>
      <c r="N474" t="s" s="15">
        <v>1376</v>
      </c>
      <c r="O474" s="16">
        <v>43251</v>
      </c>
      <c r="P474" s="16">
        <v>43287</v>
      </c>
      <c r="Q474" s="16"/>
      <c r="R474" s="16">
        <v>43252</v>
      </c>
      <c r="S474" s="51"/>
      <c r="T474" s="44"/>
      <c r="U474" s="44"/>
    </row>
    <row r="475" ht="24.95" customHeight="1">
      <c r="A475" s="8">
        <v>474</v>
      </c>
      <c r="B475" t="s" s="15">
        <v>267</v>
      </c>
      <c r="C475" t="s" s="15">
        <v>690</v>
      </c>
      <c r="D475" t="s" s="15">
        <v>1384</v>
      </c>
      <c r="E475" t="s" s="15">
        <v>1987</v>
      </c>
      <c r="F475" t="s" s="15">
        <v>279</v>
      </c>
      <c r="G475" t="s" s="15">
        <v>35</v>
      </c>
      <c r="H475" t="s" s="15">
        <v>524</v>
      </c>
      <c r="I475" t="s" s="15">
        <v>19</v>
      </c>
      <c r="J475" t="s" s="15">
        <v>29</v>
      </c>
      <c r="K475" s="16">
        <v>43199</v>
      </c>
      <c r="L475" s="19">
        <f>(R475-K475)/365</f>
        <v>0.1452054794520548</v>
      </c>
      <c r="M475" t="s" s="15">
        <f>IF(L475&gt;5,"5年以上",IF(L475&gt;2,"2-5年",IF(L475&gt;1,"1-2年",IF(L475&gt;0.5,"6-12个月",IF(L475&gt;0.25,"3-6个月","0-3个月")))))</f>
        <v>60</v>
      </c>
      <c r="N475" t="s" s="15">
        <v>1376</v>
      </c>
      <c r="O475" s="16">
        <v>43251</v>
      </c>
      <c r="P475" s="16">
        <v>43287</v>
      </c>
      <c r="Q475" s="16"/>
      <c r="R475" s="16">
        <v>43252</v>
      </c>
      <c r="S475" s="51"/>
      <c r="T475" s="44"/>
      <c r="U475" s="44"/>
    </row>
    <row r="476" ht="24.95" customHeight="1">
      <c r="A476" s="8">
        <v>475</v>
      </c>
      <c r="B476" t="s" s="15">
        <v>267</v>
      </c>
      <c r="C476" t="s" s="15">
        <v>1731</v>
      </c>
      <c r="D476" t="s" s="15">
        <v>396</v>
      </c>
      <c r="E476" t="s" s="15">
        <v>1616</v>
      </c>
      <c r="F476" t="s" s="15">
        <v>292</v>
      </c>
      <c r="G476" t="s" s="15">
        <v>97</v>
      </c>
      <c r="H476" t="s" s="15">
        <v>649</v>
      </c>
      <c r="I476" t="s" s="15">
        <v>19</v>
      </c>
      <c r="J476" t="s" s="15">
        <v>20</v>
      </c>
      <c r="K476" s="16">
        <v>42870</v>
      </c>
      <c r="L476" s="19">
        <f>(R476-K476)/365</f>
        <v>1.046575342465753</v>
      </c>
      <c r="M476" t="s" s="15">
        <f>IF(L476&gt;5,"5年以上",IF(L476&gt;2,"2-5年",IF(L476&gt;1,"1-2年",IF(L476&gt;0.5,"6-12个月",IF(L476&gt;0.25,"3-6个月","0-3个月")))))</f>
        <v>38</v>
      </c>
      <c r="N476" t="s" s="15">
        <v>1376</v>
      </c>
      <c r="O476" s="16">
        <v>43251</v>
      </c>
      <c r="P476" s="16">
        <v>43287</v>
      </c>
      <c r="Q476" s="16"/>
      <c r="R476" s="16">
        <v>43252</v>
      </c>
      <c r="S476" s="51"/>
      <c r="T476" s="44"/>
      <c r="U476" s="44"/>
    </row>
    <row r="477" ht="24.95" customHeight="1">
      <c r="A477" s="8">
        <v>476</v>
      </c>
      <c r="B477" t="s" s="15">
        <v>267</v>
      </c>
      <c r="C477" t="s" s="15">
        <v>1988</v>
      </c>
      <c r="D477" t="s" s="15">
        <v>490</v>
      </c>
      <c r="E477" t="s" s="15">
        <v>1522</v>
      </c>
      <c r="F477" t="s" s="15">
        <v>279</v>
      </c>
      <c r="G477" t="s" s="15">
        <v>35</v>
      </c>
      <c r="H477" t="s" s="15">
        <v>471</v>
      </c>
      <c r="I477" t="s" s="15">
        <v>19</v>
      </c>
      <c r="J477" t="s" s="15">
        <v>20</v>
      </c>
      <c r="K477" s="16">
        <v>42782</v>
      </c>
      <c r="L477" s="19">
        <f>(R477-K477)/365</f>
        <v>1.287671232876712</v>
      </c>
      <c r="M477" t="s" s="15">
        <f>IF(L477&gt;5,"5年以上",IF(L477&gt;2,"2-5年",IF(L477&gt;1,"1-2年",IF(L477&gt;0.5,"6-12个月",IF(L477&gt;0.25,"3-6个月","0-3个月")))))</f>
        <v>38</v>
      </c>
      <c r="N477" t="s" s="15">
        <v>1376</v>
      </c>
      <c r="O477" s="16">
        <v>43251</v>
      </c>
      <c r="P477" s="16">
        <v>43287</v>
      </c>
      <c r="Q477" s="16"/>
      <c r="R477" s="16">
        <v>43252</v>
      </c>
      <c r="S477" s="51"/>
      <c r="T477" s="44"/>
      <c r="U477" s="44"/>
    </row>
    <row r="478" ht="24.95" customHeight="1">
      <c r="A478" s="8">
        <v>477</v>
      </c>
      <c r="B478" t="s" s="15">
        <v>267</v>
      </c>
      <c r="C478" t="s" s="15">
        <v>1988</v>
      </c>
      <c r="D478" t="s" s="15">
        <v>490</v>
      </c>
      <c r="E478" t="s" s="15">
        <v>1427</v>
      </c>
      <c r="F478" t="s" s="15">
        <v>279</v>
      </c>
      <c r="G478" t="s" s="15">
        <v>35</v>
      </c>
      <c r="H478" t="s" s="15">
        <v>471</v>
      </c>
      <c r="I478" t="s" s="15">
        <v>19</v>
      </c>
      <c r="J478" t="s" s="15">
        <v>29</v>
      </c>
      <c r="K478" s="16">
        <v>42426</v>
      </c>
      <c r="L478" s="19">
        <f>(R478-K478)/365</f>
        <v>2.263013698630137</v>
      </c>
      <c r="M478" t="s" s="15">
        <f>IF(L478&gt;5,"5年以上",IF(L478&gt;2,"2-5年",IF(L478&gt;1,"1-2年",IF(L478&gt;0.5,"6-12个月",IF(L478&gt;0.25,"3-6个月","0-3个月")))))</f>
        <v>25</v>
      </c>
      <c r="N478" t="s" s="15">
        <v>1376</v>
      </c>
      <c r="O478" s="16">
        <v>43251</v>
      </c>
      <c r="P478" s="16">
        <v>43287</v>
      </c>
      <c r="Q478" s="16"/>
      <c r="R478" s="16">
        <v>43252</v>
      </c>
      <c r="S478" s="51"/>
      <c r="T478" s="44"/>
      <c r="U478" s="44"/>
    </row>
    <row r="479" ht="24.95" customHeight="1">
      <c r="A479" s="8">
        <v>478</v>
      </c>
      <c r="B479" t="s" s="15">
        <v>267</v>
      </c>
      <c r="C479" t="s" s="15">
        <v>1988</v>
      </c>
      <c r="D479" t="s" s="15">
        <v>490</v>
      </c>
      <c r="E479" t="s" s="15">
        <v>1837</v>
      </c>
      <c r="F479" t="s" s="15">
        <v>279</v>
      </c>
      <c r="G479" t="s" s="15">
        <v>35</v>
      </c>
      <c r="H479" t="s" s="15">
        <v>471</v>
      </c>
      <c r="I479" t="s" s="15">
        <v>19</v>
      </c>
      <c r="J479" t="s" s="15">
        <v>20</v>
      </c>
      <c r="K479" s="16">
        <v>42905</v>
      </c>
      <c r="L479" s="19">
        <f>(R479-K479)/365</f>
        <v>0.9506849315068493</v>
      </c>
      <c r="M479" t="s" s="15">
        <f>IF(L479&gt;5,"5年以上",IF(L479&gt;2,"2-5年",IF(L479&gt;1,"1-2年",IF(L479&gt;0.5,"6-12个月",IF(L479&gt;0.25,"3-6个月","0-3个月")))))</f>
        <v>54</v>
      </c>
      <c r="N479" t="s" s="15">
        <v>1376</v>
      </c>
      <c r="O479" s="16">
        <v>43251</v>
      </c>
      <c r="P479" s="16">
        <v>43287</v>
      </c>
      <c r="Q479" s="16"/>
      <c r="R479" s="16">
        <v>43252</v>
      </c>
      <c r="S479" s="51"/>
      <c r="T479" s="44"/>
      <c r="U479" s="44"/>
    </row>
    <row r="480" ht="24.95" customHeight="1">
      <c r="A480" s="8">
        <v>479</v>
      </c>
      <c r="B480" t="s" s="15">
        <v>267</v>
      </c>
      <c r="C480" t="s" s="15">
        <v>1988</v>
      </c>
      <c r="D480" t="s" s="15">
        <v>1384</v>
      </c>
      <c r="E480" t="s" s="15">
        <v>1989</v>
      </c>
      <c r="F480" t="s" s="15">
        <v>279</v>
      </c>
      <c r="G480" t="s" s="15">
        <v>35</v>
      </c>
      <c r="H480" t="s" s="15">
        <v>1522</v>
      </c>
      <c r="I480" t="s" s="15">
        <v>19</v>
      </c>
      <c r="J480" t="s" s="15">
        <v>20</v>
      </c>
      <c r="K480" s="16">
        <v>43167</v>
      </c>
      <c r="L480" s="19">
        <f>(R480-K480)/365</f>
        <v>0.2328767123287671</v>
      </c>
      <c r="M480" t="s" s="15">
        <f>IF(L480&gt;5,"5年以上",IF(L480&gt;2,"2-5年",IF(L480&gt;1,"1-2年",IF(L480&gt;0.5,"6-12个月",IF(L480&gt;0.25,"3-6个月","0-3个月")))))</f>
        <v>60</v>
      </c>
      <c r="N480" t="s" s="15">
        <v>1376</v>
      </c>
      <c r="O480" s="16">
        <v>43251</v>
      </c>
      <c r="P480" s="16">
        <v>43287</v>
      </c>
      <c r="Q480" s="16"/>
      <c r="R480" s="16">
        <v>43252</v>
      </c>
      <c r="S480" s="51"/>
      <c r="T480" s="44"/>
      <c r="U480" s="44"/>
    </row>
    <row r="481" ht="24.95" customHeight="1">
      <c r="A481" s="8">
        <v>480</v>
      </c>
      <c r="B481" t="s" s="15">
        <v>267</v>
      </c>
      <c r="C481" t="s" s="15">
        <v>1988</v>
      </c>
      <c r="D481" t="s" s="15">
        <v>319</v>
      </c>
      <c r="E481" t="s" s="15">
        <v>1990</v>
      </c>
      <c r="F481" t="s" s="15">
        <v>279</v>
      </c>
      <c r="G481" t="s" s="15">
        <v>35</v>
      </c>
      <c r="H481" t="s" s="15">
        <v>637</v>
      </c>
      <c r="I481" t="s" s="15">
        <v>19</v>
      </c>
      <c r="J481" t="s" s="15">
        <v>20</v>
      </c>
      <c r="K481" s="16">
        <v>43171</v>
      </c>
      <c r="L481" s="19">
        <f>(R481-K481)/365</f>
        <v>0.2219178082191781</v>
      </c>
      <c r="M481" t="s" s="15">
        <f>IF(L481&gt;5,"5年以上",IF(L481&gt;2,"2-5年",IF(L481&gt;1,"1-2年",IF(L481&gt;0.5,"6-12个月",IF(L481&gt;0.25,"3-6个月","0-3个月")))))</f>
        <v>60</v>
      </c>
      <c r="N481" t="s" s="15">
        <v>1376</v>
      </c>
      <c r="O481" s="16">
        <v>43251</v>
      </c>
      <c r="P481" s="16">
        <v>43287</v>
      </c>
      <c r="Q481" s="16"/>
      <c r="R481" s="16">
        <v>43252</v>
      </c>
      <c r="S481" s="51"/>
      <c r="T481" s="44"/>
      <c r="U481" s="44"/>
    </row>
    <row r="482" ht="24.95" customHeight="1">
      <c r="A482" s="8">
        <v>481</v>
      </c>
      <c r="B482" t="s" s="15">
        <v>137</v>
      </c>
      <c r="C482" t="s" s="15">
        <v>144</v>
      </c>
      <c r="D482" s="16"/>
      <c r="E482" t="s" s="15">
        <v>1991</v>
      </c>
      <c r="F482" t="s" s="15">
        <v>148</v>
      </c>
      <c r="G482" t="s" s="15">
        <v>35</v>
      </c>
      <c r="H482" t="s" s="15">
        <v>145</v>
      </c>
      <c r="I482" t="s" s="15">
        <v>19</v>
      </c>
      <c r="J482" t="s" s="15">
        <v>20</v>
      </c>
      <c r="K482" s="16">
        <v>43154</v>
      </c>
      <c r="L482" s="19">
        <f>(R482-K482)/365</f>
        <v>0.2684931506849315</v>
      </c>
      <c r="M482" t="s" s="15">
        <f>IF(L482&gt;5,"5年以上",IF(L482&gt;2,"2-5年",IF(L482&gt;1,"1-2年",IF(L482&gt;0.5,"6-12个月",IF(L482&gt;0.25,"3-6个月","0-3个月")))))</f>
        <v>36</v>
      </c>
      <c r="N482" t="s" s="15">
        <v>1376</v>
      </c>
      <c r="O482" s="16">
        <v>43251</v>
      </c>
      <c r="P482" s="16">
        <v>43287</v>
      </c>
      <c r="Q482" s="16"/>
      <c r="R482" s="16">
        <v>43252</v>
      </c>
      <c r="S482" s="51"/>
      <c r="T482" s="44"/>
      <c r="U482" s="44"/>
    </row>
    <row r="483" ht="24.95" customHeight="1">
      <c r="A483" s="8">
        <v>482</v>
      </c>
      <c r="B483" t="s" s="15">
        <v>137</v>
      </c>
      <c r="C483" t="s" s="15">
        <v>144</v>
      </c>
      <c r="D483" s="16"/>
      <c r="E483" t="s" s="15">
        <v>1992</v>
      </c>
      <c r="F483" t="s" s="15">
        <v>148</v>
      </c>
      <c r="G483" t="s" s="15">
        <v>35</v>
      </c>
      <c r="H483" t="s" s="15">
        <v>145</v>
      </c>
      <c r="I483" t="s" s="15">
        <v>19</v>
      </c>
      <c r="J483" t="s" s="15">
        <v>20</v>
      </c>
      <c r="K483" s="16">
        <v>43154</v>
      </c>
      <c r="L483" s="19">
        <f>(R483-K483)/365</f>
        <v>0.2684931506849315</v>
      </c>
      <c r="M483" t="s" s="15">
        <f>IF(L483&gt;5,"5年以上",IF(L483&gt;2,"2-5年",IF(L483&gt;1,"1-2年",IF(L483&gt;0.5,"6-12个月",IF(L483&gt;0.25,"3-6个月","0-3个月")))))</f>
        <v>36</v>
      </c>
      <c r="N483" t="s" s="15">
        <v>1376</v>
      </c>
      <c r="O483" s="16">
        <v>43251</v>
      </c>
      <c r="P483" s="16">
        <v>43287</v>
      </c>
      <c r="Q483" s="16"/>
      <c r="R483" s="16">
        <v>43252</v>
      </c>
      <c r="S483" s="51"/>
      <c r="T483" s="44"/>
      <c r="U483" s="44"/>
    </row>
    <row r="484" ht="24.95" customHeight="1">
      <c r="A484" s="8">
        <v>483</v>
      </c>
      <c r="B484" t="s" s="15">
        <v>221</v>
      </c>
      <c r="C484" t="s" s="15">
        <v>238</v>
      </c>
      <c r="D484" s="16"/>
      <c r="E484" t="s" s="17">
        <v>1993</v>
      </c>
      <c r="F484" t="s" s="15">
        <v>206</v>
      </c>
      <c r="G484" t="s" s="15">
        <v>35</v>
      </c>
      <c r="H484" t="s" s="15">
        <v>239</v>
      </c>
      <c r="I484" t="s" s="15">
        <v>19</v>
      </c>
      <c r="J484" t="s" s="15">
        <v>29</v>
      </c>
      <c r="K484" s="16">
        <v>43040</v>
      </c>
      <c r="L484" s="19">
        <f>(R484-K484)/365</f>
        <v>0.5808219178082191</v>
      </c>
      <c r="M484" t="s" s="15">
        <f>IF(L484&gt;5,"5年以上",IF(L484&gt;2,"2-5年",IF(L484&gt;1,"1-2年",IF(L484&gt;0.5,"6-12个月",IF(L484&gt;0.25,"3-6个月","0-3个月")))))</f>
        <v>54</v>
      </c>
      <c r="N484" t="s" s="15">
        <v>1390</v>
      </c>
      <c r="O484" t="s" s="15">
        <v>1390</v>
      </c>
      <c r="P484" s="16"/>
      <c r="Q484" s="16">
        <v>43252</v>
      </c>
      <c r="R484" s="16">
        <v>43252</v>
      </c>
      <c r="S484" s="51"/>
      <c r="T484" s="44"/>
      <c r="U484" s="44"/>
    </row>
    <row r="485" ht="24.95" customHeight="1">
      <c r="A485" s="8">
        <v>484</v>
      </c>
      <c r="B485" t="s" s="15">
        <v>221</v>
      </c>
      <c r="C485" t="s" s="15">
        <v>238</v>
      </c>
      <c r="D485" s="16"/>
      <c r="E485" t="s" s="17">
        <v>1994</v>
      </c>
      <c r="F485" t="s" s="15">
        <v>206</v>
      </c>
      <c r="G485" t="s" s="15">
        <v>35</v>
      </c>
      <c r="H485" t="s" s="15">
        <v>239</v>
      </c>
      <c r="I485" t="s" s="15">
        <v>19</v>
      </c>
      <c r="J485" t="s" s="15">
        <v>20</v>
      </c>
      <c r="K485" s="16">
        <v>43181</v>
      </c>
      <c r="L485" s="19">
        <f>(R485-K485)/365</f>
        <v>0.1945205479452055</v>
      </c>
      <c r="M485" t="s" s="15">
        <f>IF(L485&gt;5,"5年以上",IF(L485&gt;2,"2-5年",IF(L485&gt;1,"1-2年",IF(L485&gt;0.5,"6-12个月",IF(L485&gt;0.25,"3-6个月","0-3个月")))))</f>
        <v>60</v>
      </c>
      <c r="N485" t="s" s="15">
        <v>1390</v>
      </c>
      <c r="O485" t="s" s="15">
        <v>1390</v>
      </c>
      <c r="P485" s="16"/>
      <c r="Q485" s="16">
        <v>43252</v>
      </c>
      <c r="R485" s="16">
        <v>43252</v>
      </c>
      <c r="S485" s="51"/>
      <c r="T485" s="44"/>
      <c r="U485" s="44"/>
    </row>
    <row r="486" ht="24.95" customHeight="1">
      <c r="A486" s="8">
        <v>485</v>
      </c>
      <c r="B486" t="s" s="15">
        <v>221</v>
      </c>
      <c r="C486" t="s" s="15">
        <v>238</v>
      </c>
      <c r="D486" s="16"/>
      <c r="E486" t="s" s="17">
        <v>1995</v>
      </c>
      <c r="F486" t="s" s="15">
        <v>206</v>
      </c>
      <c r="G486" t="s" s="15">
        <v>35</v>
      </c>
      <c r="H486" t="s" s="15">
        <v>239</v>
      </c>
      <c r="I486" t="s" s="15">
        <v>19</v>
      </c>
      <c r="J486" t="s" s="15">
        <v>29</v>
      </c>
      <c r="K486" s="16">
        <v>43185</v>
      </c>
      <c r="L486" s="19">
        <f>(R486-K486)/365</f>
        <v>0.1835616438356164</v>
      </c>
      <c r="M486" t="s" s="15">
        <f>IF(L486&gt;5,"5年以上",IF(L486&gt;2,"2-5年",IF(L486&gt;1,"1-2年",IF(L486&gt;0.5,"6-12个月",IF(L486&gt;0.25,"3-6个月","0-3个月")))))</f>
        <v>60</v>
      </c>
      <c r="N486" t="s" s="15">
        <v>1390</v>
      </c>
      <c r="O486" t="s" s="15">
        <v>1390</v>
      </c>
      <c r="P486" s="16"/>
      <c r="Q486" s="16">
        <v>43252</v>
      </c>
      <c r="R486" s="16">
        <v>43252</v>
      </c>
      <c r="S486" s="51"/>
      <c r="T486" s="44"/>
      <c r="U486" s="44"/>
    </row>
    <row r="487" ht="24.95" customHeight="1">
      <c r="A487" s="8">
        <v>486</v>
      </c>
      <c r="B487" t="s" s="15">
        <v>221</v>
      </c>
      <c r="C487" t="s" s="15">
        <v>222</v>
      </c>
      <c r="D487" s="16"/>
      <c r="E487" t="s" s="17">
        <v>1996</v>
      </c>
      <c r="F487" t="s" s="15">
        <v>206</v>
      </c>
      <c r="G487" t="s" s="15">
        <v>35</v>
      </c>
      <c r="H487" t="s" s="15">
        <v>223</v>
      </c>
      <c r="I487" t="s" s="15">
        <v>19</v>
      </c>
      <c r="J487" t="s" s="15">
        <v>20</v>
      </c>
      <c r="K487" s="16">
        <v>43040</v>
      </c>
      <c r="L487" s="19">
        <f>(R487-K487)/365</f>
        <v>0.5808219178082191</v>
      </c>
      <c r="M487" t="s" s="15">
        <f>IF(L487&gt;5,"5年以上",IF(L487&gt;2,"2-5年",IF(L487&gt;1,"1-2年",IF(L487&gt;0.5,"6-12个月",IF(L487&gt;0.25,"3-6个月","0-3个月")))))</f>
        <v>54</v>
      </c>
      <c r="N487" t="s" s="15">
        <v>1443</v>
      </c>
      <c r="O487" s="16"/>
      <c r="P487" s="16"/>
      <c r="Q487" s="16"/>
      <c r="R487" s="16">
        <v>43252</v>
      </c>
      <c r="S487" s="51"/>
      <c r="T487" s="44"/>
      <c r="U487" s="44"/>
    </row>
    <row r="488" ht="24.95" customHeight="1">
      <c r="A488" s="8">
        <v>487</v>
      </c>
      <c r="B488" t="s" s="15">
        <v>221</v>
      </c>
      <c r="C488" t="s" s="15">
        <v>222</v>
      </c>
      <c r="D488" s="16"/>
      <c r="E488" t="s" s="17">
        <v>1997</v>
      </c>
      <c r="F488" t="s" s="15">
        <v>206</v>
      </c>
      <c r="G488" t="s" s="15">
        <v>35</v>
      </c>
      <c r="H488" t="s" s="15">
        <v>223</v>
      </c>
      <c r="I488" t="s" s="15">
        <v>19</v>
      </c>
      <c r="J488" t="s" s="15">
        <v>29</v>
      </c>
      <c r="K488" s="16">
        <v>43040</v>
      </c>
      <c r="L488" s="19">
        <f>(R488-K488)/365</f>
        <v>0.5808219178082191</v>
      </c>
      <c r="M488" t="s" s="15">
        <f>IF(L488&gt;5,"5年以上",IF(L488&gt;2,"2-5年",IF(L488&gt;1,"1-2年",IF(L488&gt;0.5,"6-12个月",IF(L488&gt;0.25,"3-6个月","0-3个月")))))</f>
        <v>54</v>
      </c>
      <c r="N488" t="s" s="15">
        <v>1443</v>
      </c>
      <c r="O488" s="16"/>
      <c r="P488" s="16"/>
      <c r="Q488" s="16"/>
      <c r="R488" s="16">
        <v>43252</v>
      </c>
      <c r="S488" s="51"/>
      <c r="T488" s="44"/>
      <c r="U488" s="44"/>
    </row>
    <row r="489" ht="24.95" customHeight="1">
      <c r="A489" s="8">
        <v>488</v>
      </c>
      <c r="B489" t="s" s="3">
        <v>267</v>
      </c>
      <c r="C489" t="s" s="3">
        <v>1923</v>
      </c>
      <c r="D489" t="s" s="3">
        <v>319</v>
      </c>
      <c r="E489" t="s" s="4">
        <v>1998</v>
      </c>
      <c r="F489" t="s" s="3">
        <v>279</v>
      </c>
      <c r="G489" t="s" s="3">
        <v>35</v>
      </c>
      <c r="H489" t="s" s="3">
        <v>569</v>
      </c>
      <c r="I489" t="s" s="3">
        <v>19</v>
      </c>
      <c r="J489" t="s" s="3">
        <v>20</v>
      </c>
      <c r="K489" s="31">
        <v>43110</v>
      </c>
      <c r="L489" s="36">
        <f>(R489-K489)/365</f>
        <v>0.3972602739726027</v>
      </c>
      <c r="M489" t="s" s="3">
        <f>IF(L489&gt;5,"5年以上",IF(L489&gt;2,"2-5年",IF(L489&gt;1,"1-2年",IF(L489&gt;0.5,"6-12个月",IF(L489&gt;0.25,"3-6个月","0-3个月")))))</f>
        <v>36</v>
      </c>
      <c r="N489" t="s" s="3">
        <v>1376</v>
      </c>
      <c r="O489" s="31">
        <v>43252</v>
      </c>
      <c r="P489" s="31">
        <v>43308</v>
      </c>
      <c r="Q489" s="31"/>
      <c r="R489" s="31">
        <v>43255</v>
      </c>
      <c r="S489" s="51"/>
      <c r="T489" s="44"/>
      <c r="U489" s="44"/>
    </row>
    <row r="490" ht="24.95" customHeight="1">
      <c r="A490" s="8">
        <v>489</v>
      </c>
      <c r="B490" t="s" s="15">
        <v>15</v>
      </c>
      <c r="C490" t="s" s="15">
        <v>1654</v>
      </c>
      <c r="D490" s="16"/>
      <c r="E490" t="s" s="17">
        <v>1999</v>
      </c>
      <c r="F490" t="s" s="15">
        <v>35</v>
      </c>
      <c r="G490" t="s" s="15">
        <v>35</v>
      </c>
      <c r="H490" t="s" s="15">
        <v>61</v>
      </c>
      <c r="I490" t="s" s="15">
        <v>19</v>
      </c>
      <c r="J490" t="s" s="15">
        <v>20</v>
      </c>
      <c r="K490" s="16">
        <v>43178</v>
      </c>
      <c r="L490" s="19">
        <f>(R490-K490)/365</f>
        <v>0.210958904109589</v>
      </c>
      <c r="M490" t="s" s="15">
        <f>IF(L490&gt;5,"5年以上",IF(L490&gt;2,"2-5年",IF(L490&gt;1,"1-2年",IF(L490&gt;0.5,"6-12个月",IF(L490&gt;0.25,"3-6个月","0-3个月")))))</f>
        <v>60</v>
      </c>
      <c r="N490" t="s" s="17">
        <v>1376</v>
      </c>
      <c r="O490" s="16">
        <v>43252</v>
      </c>
      <c r="P490" s="16">
        <v>43308</v>
      </c>
      <c r="Q490" s="16"/>
      <c r="R490" s="16">
        <v>43255</v>
      </c>
      <c r="S490" s="51"/>
      <c r="T490" s="44"/>
      <c r="U490" s="44"/>
    </row>
    <row r="491" ht="24.95" customHeight="1">
      <c r="A491" s="8">
        <v>490</v>
      </c>
      <c r="B491" t="s" s="15">
        <v>267</v>
      </c>
      <c r="C491" t="s" s="15">
        <v>1109</v>
      </c>
      <c r="D491" s="16"/>
      <c r="E491" t="s" s="17">
        <v>2000</v>
      </c>
      <c r="F491" t="s" s="15">
        <v>1104</v>
      </c>
      <c r="G491" t="s" s="15">
        <v>35</v>
      </c>
      <c r="H491" t="s" s="15">
        <v>219</v>
      </c>
      <c r="I491" t="s" s="15">
        <v>19</v>
      </c>
      <c r="J491" t="s" s="15">
        <v>29</v>
      </c>
      <c r="K491" s="16">
        <v>43171</v>
      </c>
      <c r="L491" s="19">
        <f>(R491-K491)/365</f>
        <v>0.2301369863013699</v>
      </c>
      <c r="M491" t="s" s="15">
        <f>IF(L491&gt;5,"5年以上",IF(L491&gt;2,"2-5年",IF(L491&gt;1,"1-2年",IF(L491&gt;0.5,"6-12个月",IF(L491&gt;0.25,"3-6个月","0-3个月")))))</f>
        <v>60</v>
      </c>
      <c r="N491" t="s" s="17">
        <v>1376</v>
      </c>
      <c r="O491" s="16">
        <v>43253</v>
      </c>
      <c r="P491" s="16">
        <v>43308</v>
      </c>
      <c r="Q491" s="25"/>
      <c r="R491" s="16">
        <v>43255</v>
      </c>
      <c r="S491" s="51"/>
      <c r="T491" s="44"/>
      <c r="U491" s="44"/>
    </row>
    <row r="492" ht="24.95" customHeight="1">
      <c r="A492" s="8">
        <v>491</v>
      </c>
      <c r="B492" t="s" s="15">
        <v>267</v>
      </c>
      <c r="C492" t="s" s="15">
        <v>1923</v>
      </c>
      <c r="D492" t="s" s="15">
        <v>1384</v>
      </c>
      <c r="E492" t="s" s="17">
        <v>2001</v>
      </c>
      <c r="F492" t="s" s="15">
        <v>279</v>
      </c>
      <c r="G492" t="s" s="15">
        <v>35</v>
      </c>
      <c r="H492" t="s" s="15">
        <v>1576</v>
      </c>
      <c r="I492" t="s" s="15">
        <v>19</v>
      </c>
      <c r="J492" t="s" s="15">
        <v>29</v>
      </c>
      <c r="K492" s="16">
        <v>43213</v>
      </c>
      <c r="L492" s="19">
        <f>(R492-K492)/365</f>
        <v>0.1150684931506849</v>
      </c>
      <c r="M492" t="s" s="15">
        <f>IF(L492&gt;5,"5年以上",IF(L492&gt;2,"2-5年",IF(L492&gt;1,"1-2年",IF(L492&gt;0.5,"6-12个月",IF(L492&gt;0.25,"3-6个月","0-3个月")))))</f>
        <v>60</v>
      </c>
      <c r="N492" t="s" s="17">
        <v>1376</v>
      </c>
      <c r="O492" s="16">
        <v>43252</v>
      </c>
      <c r="P492" s="16">
        <v>43308</v>
      </c>
      <c r="Q492" s="16"/>
      <c r="R492" s="16">
        <v>43255</v>
      </c>
      <c r="S492" s="51"/>
      <c r="T492" s="44"/>
      <c r="U492" s="44"/>
    </row>
    <row r="493" ht="24.95" customHeight="1">
      <c r="A493" s="8">
        <v>492</v>
      </c>
      <c r="B493" t="s" s="15">
        <v>15</v>
      </c>
      <c r="C493" t="s" s="15">
        <v>1913</v>
      </c>
      <c r="D493" s="16"/>
      <c r="E493" t="s" s="15">
        <v>2002</v>
      </c>
      <c r="F493" t="s" s="15">
        <v>35</v>
      </c>
      <c r="G493" t="s" s="15">
        <v>35</v>
      </c>
      <c r="H493" t="s" s="15">
        <v>1395</v>
      </c>
      <c r="I493" t="s" s="15">
        <v>19</v>
      </c>
      <c r="J493" t="s" s="15">
        <v>20</v>
      </c>
      <c r="K493" s="16">
        <v>43080</v>
      </c>
      <c r="L493" s="19">
        <f>(R493-K493)/365</f>
        <v>0.4794520547945205</v>
      </c>
      <c r="M493" t="s" s="15">
        <f>IF(L493&gt;5,"5年以上",IF(L493&gt;2,"2-5年",IF(L493&gt;1,"1-2年",IF(L493&gt;0.5,"6-12个月",IF(L493&gt;0.25,"3-6个月","0-3个月")))))</f>
        <v>36</v>
      </c>
      <c r="N493" t="s" s="17">
        <v>1376</v>
      </c>
      <c r="O493" s="16">
        <v>43253</v>
      </c>
      <c r="P493" s="16">
        <v>43287</v>
      </c>
      <c r="Q493" s="16"/>
      <c r="R493" s="16">
        <v>43255</v>
      </c>
      <c r="S493" s="51"/>
      <c r="T493" s="44"/>
      <c r="U493" s="44"/>
    </row>
    <row r="494" ht="24.95" customHeight="1">
      <c r="A494" s="8">
        <v>493</v>
      </c>
      <c r="B494" t="s" s="15">
        <v>267</v>
      </c>
      <c r="C494" t="s" s="15">
        <v>274</v>
      </c>
      <c r="D494" s="16"/>
      <c r="E494" t="s" s="17">
        <v>2003</v>
      </c>
      <c r="F494" t="s" s="15">
        <v>279</v>
      </c>
      <c r="G494" t="s" s="15">
        <v>35</v>
      </c>
      <c r="H494" t="s" s="15">
        <v>275</v>
      </c>
      <c r="I494" t="s" s="15">
        <v>19</v>
      </c>
      <c r="J494" t="s" s="15">
        <v>29</v>
      </c>
      <c r="K494" s="16">
        <v>42839</v>
      </c>
      <c r="L494" s="19">
        <f>(R494-K494)/365</f>
        <v>1.13972602739726</v>
      </c>
      <c r="M494" t="s" s="15">
        <f>IF(L494&gt;5,"5年以上",IF(L494&gt;2,"2-5年",IF(L494&gt;1,"1-2年",IF(L494&gt;0.5,"6-12个月",IF(L494&gt;0.25,"3-6个月","0-3个月")))))</f>
        <v>38</v>
      </c>
      <c r="N494" t="s" s="17">
        <v>1376</v>
      </c>
      <c r="O494" s="16">
        <v>43254</v>
      </c>
      <c r="P494" s="16">
        <v>43308</v>
      </c>
      <c r="Q494" s="16"/>
      <c r="R494" s="16">
        <v>43255</v>
      </c>
      <c r="S494" s="51"/>
      <c r="T494" s="44"/>
      <c r="U494" s="44"/>
    </row>
    <row r="495" ht="24.95" customHeight="1">
      <c r="A495" s="8">
        <v>494</v>
      </c>
      <c r="B495" t="s" s="15">
        <v>267</v>
      </c>
      <c r="C495" t="s" s="15">
        <v>582</v>
      </c>
      <c r="D495" t="s" s="15">
        <v>396</v>
      </c>
      <c r="E495" t="s" s="17">
        <v>2004</v>
      </c>
      <c r="F495" t="s" s="15">
        <v>279</v>
      </c>
      <c r="G495" t="s" s="15">
        <v>35</v>
      </c>
      <c r="H495" t="s" s="17">
        <v>594</v>
      </c>
      <c r="I495" t="s" s="17">
        <v>19</v>
      </c>
      <c r="J495" t="s" s="15">
        <v>20</v>
      </c>
      <c r="K495" s="16">
        <v>43188</v>
      </c>
      <c r="L495" s="19">
        <f>(R495-K495)/365</f>
        <v>0.1835616438356164</v>
      </c>
      <c r="M495" t="s" s="15">
        <f>IF(L495&gt;5,"5年以上",IF(L495&gt;2,"2-5年",IF(L495&gt;1,"1-2年",IF(L495&gt;0.5,"6-12个月",IF(L495&gt;0.25,"3-6个月","0-3个月")))))</f>
        <v>60</v>
      </c>
      <c r="N495" t="s" s="17">
        <v>1376</v>
      </c>
      <c r="O495" s="16">
        <v>43253</v>
      </c>
      <c r="P495" s="16">
        <v>43308</v>
      </c>
      <c r="Q495" s="25"/>
      <c r="R495" s="16">
        <v>43255</v>
      </c>
      <c r="S495" s="51"/>
      <c r="T495" s="44"/>
      <c r="U495" s="44"/>
    </row>
    <row r="496" ht="24.95" customHeight="1">
      <c r="A496" s="8">
        <v>495</v>
      </c>
      <c r="B496" t="s" s="15">
        <v>176</v>
      </c>
      <c r="C496" t="s" s="15">
        <v>176</v>
      </c>
      <c r="D496" s="16"/>
      <c r="E496" t="s" s="17">
        <v>2005</v>
      </c>
      <c r="F496" t="s" s="15">
        <v>181</v>
      </c>
      <c r="G496" t="s" s="15">
        <v>35</v>
      </c>
      <c r="H496" t="s" s="15">
        <v>198</v>
      </c>
      <c r="I496" t="s" s="15">
        <v>19</v>
      </c>
      <c r="J496" t="s" s="15">
        <v>29</v>
      </c>
      <c r="K496" s="16">
        <v>43181</v>
      </c>
      <c r="L496" s="19">
        <f>(R496-K496)/365</f>
        <v>0.2027397260273973</v>
      </c>
      <c r="M496" t="s" s="15">
        <f>IF(L496&gt;5,"5年以上",IF(L496&gt;2,"2-5年",IF(L496&gt;1,"1-2年",IF(L496&gt;0.5,"6-12个月",IF(L496&gt;0.25,"3-6个月","0-3个月")))))</f>
        <v>60</v>
      </c>
      <c r="N496" t="s" s="17">
        <v>1376</v>
      </c>
      <c r="O496" s="16">
        <v>43253</v>
      </c>
      <c r="P496" s="16">
        <v>43308</v>
      </c>
      <c r="Q496" s="25"/>
      <c r="R496" s="16">
        <v>43255</v>
      </c>
      <c r="S496" s="51"/>
      <c r="T496" s="44"/>
      <c r="U496" s="44"/>
    </row>
    <row r="497" ht="24.95" customHeight="1">
      <c r="A497" s="8">
        <v>496</v>
      </c>
      <c r="B497" t="s" s="15">
        <v>267</v>
      </c>
      <c r="C497" t="s" s="15">
        <v>2006</v>
      </c>
      <c r="D497" t="s" s="15">
        <v>490</v>
      </c>
      <c r="E497" t="s" s="17">
        <v>2007</v>
      </c>
      <c r="F497" t="s" s="15">
        <v>292</v>
      </c>
      <c r="G497" t="s" s="15">
        <v>97</v>
      </c>
      <c r="H497" t="s" s="15">
        <v>813</v>
      </c>
      <c r="I497" t="s" s="15">
        <v>19</v>
      </c>
      <c r="J497" t="s" s="15">
        <v>29</v>
      </c>
      <c r="K497" s="16">
        <v>42772</v>
      </c>
      <c r="L497" s="19">
        <f>(R497-K497)/365</f>
        <v>1.323287671232877</v>
      </c>
      <c r="M497" t="s" s="15">
        <f>IF(L497&gt;5,"5年以上",IF(L497&gt;2,"2-5年",IF(L497&gt;1,"1-2年",IF(L497&gt;0.5,"6-12个月",IF(L497&gt;0.25,"3-6个月","0-3个月")))))</f>
        <v>38</v>
      </c>
      <c r="N497" t="s" s="17">
        <v>1376</v>
      </c>
      <c r="O497" s="16">
        <v>43251</v>
      </c>
      <c r="P497" s="16">
        <v>43287</v>
      </c>
      <c r="Q497" s="16"/>
      <c r="R497" s="16">
        <v>43255</v>
      </c>
      <c r="S497" s="51"/>
      <c r="T497" s="44"/>
      <c r="U497" s="44"/>
    </row>
    <row r="498" ht="24.95" customHeight="1">
      <c r="A498" s="8">
        <v>497</v>
      </c>
      <c r="B498" t="s" s="3">
        <v>267</v>
      </c>
      <c r="C498" t="s" s="3">
        <v>1491</v>
      </c>
      <c r="D498" t="s" s="3">
        <v>1384</v>
      </c>
      <c r="E498" t="s" s="4">
        <v>2008</v>
      </c>
      <c r="F498" t="s" s="3">
        <v>279</v>
      </c>
      <c r="G498" t="s" s="3">
        <v>35</v>
      </c>
      <c r="H498" t="s" s="3">
        <v>1493</v>
      </c>
      <c r="I498" t="s" s="3">
        <v>1260</v>
      </c>
      <c r="J498" t="s" s="3">
        <v>29</v>
      </c>
      <c r="K498" s="31">
        <v>43106</v>
      </c>
      <c r="L498" s="36">
        <f>(R498-K498)/365</f>
        <v>0.410958904109589</v>
      </c>
      <c r="M498" t="s" s="3">
        <f>IF(L498&gt;5,"5年以上",IF(L498&gt;2,"2-5年",IF(L498&gt;1,"1-2年",IF(L498&gt;0.5,"6-12个月",IF(L498&gt;0.25,"3-6个月","0-3个月")))))</f>
        <v>36</v>
      </c>
      <c r="N498" t="s" s="3">
        <v>1494</v>
      </c>
      <c r="O498" s="31">
        <v>43201</v>
      </c>
      <c r="P498" s="31"/>
      <c r="Q498" s="31"/>
      <c r="R498" s="31">
        <v>43256</v>
      </c>
      <c r="S498" s="51"/>
      <c r="T498" s="44"/>
      <c r="U498" s="44"/>
    </row>
    <row r="499" ht="24.95" customHeight="1">
      <c r="A499" s="8">
        <v>498</v>
      </c>
      <c r="B499" t="s" s="15">
        <v>267</v>
      </c>
      <c r="C499" t="s" s="15">
        <v>907</v>
      </c>
      <c r="D499" s="16"/>
      <c r="E499" t="s" s="17">
        <v>1442</v>
      </c>
      <c r="F499" t="s" s="15">
        <v>279</v>
      </c>
      <c r="G499" t="s" s="15">
        <v>35</v>
      </c>
      <c r="H499" t="s" s="15">
        <v>909</v>
      </c>
      <c r="I499" t="s" s="15">
        <v>19</v>
      </c>
      <c r="J499" t="s" s="15">
        <v>20</v>
      </c>
      <c r="K499" s="16">
        <v>42997</v>
      </c>
      <c r="L499" s="19">
        <f>(R499-K499)/365</f>
        <v>0.7095890410958904</v>
      </c>
      <c r="M499" t="s" s="15">
        <f>IF(L499&gt;5,"5年以上",IF(L499&gt;2,"2-5年",IF(L499&gt;1,"1-2年",IF(L499&gt;0.5,"6-12个月",IF(L499&gt;0.25,"3-6个月","0-3个月")))))</f>
        <v>54</v>
      </c>
      <c r="N499" t="s" s="17">
        <v>1376</v>
      </c>
      <c r="O499" s="16">
        <v>43253</v>
      </c>
      <c r="P499" s="16">
        <v>43308</v>
      </c>
      <c r="Q499" s="16"/>
      <c r="R499" s="16">
        <v>43256</v>
      </c>
      <c r="S499" s="51"/>
      <c r="T499" s="44"/>
      <c r="U499" s="44"/>
    </row>
    <row r="500" ht="24.95" customHeight="1">
      <c r="A500" s="8">
        <v>499</v>
      </c>
      <c r="B500" t="s" s="15">
        <v>267</v>
      </c>
      <c r="C500" t="s" s="15">
        <v>1906</v>
      </c>
      <c r="D500" t="s" s="15">
        <v>640</v>
      </c>
      <c r="E500" t="s" s="17">
        <v>2009</v>
      </c>
      <c r="F500" t="s" s="15">
        <v>279</v>
      </c>
      <c r="G500" t="s" s="15">
        <v>35</v>
      </c>
      <c r="H500" t="s" s="15">
        <v>926</v>
      </c>
      <c r="I500" t="s" s="15">
        <v>19</v>
      </c>
      <c r="J500" t="s" s="15">
        <v>29</v>
      </c>
      <c r="K500" s="16">
        <v>43193</v>
      </c>
      <c r="L500" s="19">
        <f>(R500-K500)/365</f>
        <v>0.1726027397260274</v>
      </c>
      <c r="M500" t="s" s="15">
        <f>IF(L500&gt;5,"5年以上",IF(L500&gt;2,"2-5年",IF(L500&gt;1,"1-2年",IF(L500&gt;0.5,"6-12个月",IF(L500&gt;0.25,"3-6个月","0-3个月")))))</f>
        <v>60</v>
      </c>
      <c r="N500" t="s" s="17">
        <v>1376</v>
      </c>
      <c r="O500" s="16">
        <v>43254</v>
      </c>
      <c r="P500" s="16">
        <v>43308</v>
      </c>
      <c r="Q500" s="25"/>
      <c r="R500" s="16">
        <v>43256</v>
      </c>
      <c r="S500" s="51"/>
      <c r="T500" s="44"/>
      <c r="U500" s="44"/>
    </row>
    <row r="501" ht="24.95" customHeight="1">
      <c r="A501" s="8">
        <v>500</v>
      </c>
      <c r="B501" t="s" s="3">
        <v>267</v>
      </c>
      <c r="C501" t="s" s="3">
        <v>1923</v>
      </c>
      <c r="D501" t="s" s="3">
        <v>277</v>
      </c>
      <c r="E501" t="s" s="4">
        <v>2010</v>
      </c>
      <c r="F501" t="s" s="3">
        <v>292</v>
      </c>
      <c r="G501" t="s" s="3">
        <v>97</v>
      </c>
      <c r="H501" t="s" s="3">
        <v>562</v>
      </c>
      <c r="I501" t="s" s="3">
        <v>1583</v>
      </c>
      <c r="J501" t="s" s="3">
        <v>20</v>
      </c>
      <c r="K501" s="31">
        <v>42810</v>
      </c>
      <c r="L501" s="36">
        <f>(R501-K501)/365</f>
        <v>1.224657534246575</v>
      </c>
      <c r="M501" t="s" s="3">
        <f>IF(L501&gt;5,"5年以上",IF(L501&gt;2,"2-5年",IF(L501&gt;1,"1-2年",IF(L501&gt;0.5,"6-12个月",IF(L501&gt;0.25,"3-6个月","0-3个月")))))</f>
        <v>38</v>
      </c>
      <c r="N501" t="s" s="3">
        <v>1771</v>
      </c>
      <c r="O501" t="s" s="3">
        <v>1390</v>
      </c>
      <c r="P501" s="31"/>
      <c r="Q501" s="31"/>
      <c r="R501" s="31">
        <v>43257</v>
      </c>
      <c r="S501" s="51"/>
      <c r="T501" s="44"/>
      <c r="U501" s="44"/>
    </row>
    <row r="502" ht="24.95" customHeight="1">
      <c r="A502" s="8">
        <v>501</v>
      </c>
      <c r="B502" t="s" s="15">
        <v>267</v>
      </c>
      <c r="C502" t="s" s="15">
        <v>2011</v>
      </c>
      <c r="D502" s="16"/>
      <c r="E502" t="s" s="17">
        <v>2012</v>
      </c>
      <c r="F502" t="s" s="15">
        <v>292</v>
      </c>
      <c r="G502" t="s" s="15">
        <v>97</v>
      </c>
      <c r="H502" t="s" s="15">
        <v>700</v>
      </c>
      <c r="I502" t="s" s="15">
        <v>1583</v>
      </c>
      <c r="J502" t="s" s="15">
        <v>20</v>
      </c>
      <c r="K502" s="16">
        <v>42699</v>
      </c>
      <c r="L502" s="19">
        <f>(R502-K502)/365</f>
        <v>1.528767123287671</v>
      </c>
      <c r="M502" t="s" s="15">
        <f>IF(L502&gt;5,"5年以上",IF(L502&gt;2,"2-5年",IF(L502&gt;1,"1-2年",IF(L502&gt;0.5,"6-12个月",IF(L502&gt;0.25,"3-6个月","0-3个月")))))</f>
        <v>38</v>
      </c>
      <c r="N502" t="s" s="17">
        <v>1376</v>
      </c>
      <c r="O502" s="16">
        <v>43241</v>
      </c>
      <c r="P502" s="16">
        <v>43308</v>
      </c>
      <c r="Q502" s="16"/>
      <c r="R502" s="16">
        <v>43257</v>
      </c>
      <c r="S502" s="51"/>
      <c r="T502" s="44"/>
      <c r="U502" s="44"/>
    </row>
    <row r="503" ht="24.95" customHeight="1">
      <c r="A503" s="8">
        <v>502</v>
      </c>
      <c r="B503" t="s" s="3">
        <v>1236</v>
      </c>
      <c r="C503" t="s" s="3">
        <v>1237</v>
      </c>
      <c r="D503" s="31"/>
      <c r="E503" t="s" s="4">
        <v>2013</v>
      </c>
      <c r="F503" t="s" s="3">
        <v>1245</v>
      </c>
      <c r="G503" t="s" s="3">
        <v>35</v>
      </c>
      <c r="H503" t="s" s="3">
        <v>1238</v>
      </c>
      <c r="I503" t="s" s="3">
        <v>19</v>
      </c>
      <c r="J503" t="s" s="3">
        <v>20</v>
      </c>
      <c r="K503" s="31">
        <v>43200</v>
      </c>
      <c r="L503" s="36">
        <f>(R503-K503)/365</f>
        <v>0.1589041095890411</v>
      </c>
      <c r="M503" t="s" s="3">
        <f>IF(L503&gt;5,"5年以上",IF(L503&gt;2,"2-5年",IF(L503&gt;1,"1-2年",IF(L503&gt;0.5,"6-12个月",IF(L503&gt;0.25,"3-6个月","0-3个月")))))</f>
        <v>60</v>
      </c>
      <c r="N503" t="s" s="3">
        <v>1376</v>
      </c>
      <c r="O503" s="31">
        <v>43241</v>
      </c>
      <c r="P503" s="31">
        <v>43308</v>
      </c>
      <c r="Q503" s="31"/>
      <c r="R503" s="31">
        <v>43258</v>
      </c>
      <c r="S503" s="51"/>
      <c r="T503" s="44"/>
      <c r="U503" s="44"/>
    </row>
    <row r="504" ht="24.95" customHeight="1">
      <c r="A504" s="8">
        <v>503</v>
      </c>
      <c r="B504" t="s" s="3">
        <v>267</v>
      </c>
      <c r="C504" t="s" s="3">
        <v>392</v>
      </c>
      <c r="D504" t="s" s="3">
        <v>396</v>
      </c>
      <c r="E504" t="s" s="4">
        <v>2014</v>
      </c>
      <c r="F504" t="s" s="3">
        <v>279</v>
      </c>
      <c r="G504" t="s" s="3">
        <v>35</v>
      </c>
      <c r="H504" t="s" s="3">
        <v>397</v>
      </c>
      <c r="I504" t="s" s="3">
        <v>19</v>
      </c>
      <c r="J504" t="s" s="3">
        <v>29</v>
      </c>
      <c r="K504" s="31">
        <v>42929</v>
      </c>
      <c r="L504" s="36">
        <f>(R504-K504)/365</f>
        <v>0.9041095890410958</v>
      </c>
      <c r="M504" t="s" s="3">
        <f>IF(L504&gt;5,"5年以上",IF(L504&gt;2,"2-5年",IF(L504&gt;1,"1-2年",IF(L504&gt;0.5,"6-12个月",IF(L504&gt;0.25,"3-6个月","0-3个月")))))</f>
        <v>54</v>
      </c>
      <c r="N504" t="s" s="3">
        <v>1376</v>
      </c>
      <c r="O504" s="31">
        <v>43258</v>
      </c>
      <c r="P504" s="31">
        <v>43308</v>
      </c>
      <c r="Q504" s="31"/>
      <c r="R504" s="31">
        <v>43259</v>
      </c>
      <c r="S504" s="51"/>
      <c r="T504" s="44"/>
      <c r="U504" s="44"/>
    </row>
    <row r="505" ht="24.95" customHeight="1">
      <c r="A505" s="8">
        <v>504</v>
      </c>
      <c r="B505" t="s" s="15">
        <v>267</v>
      </c>
      <c r="C505" t="s" s="15">
        <v>392</v>
      </c>
      <c r="D505" t="s" s="15">
        <v>2015</v>
      </c>
      <c r="E505" t="s" s="17">
        <v>2016</v>
      </c>
      <c r="F505" t="s" s="15">
        <v>279</v>
      </c>
      <c r="G505" t="s" s="15">
        <v>35</v>
      </c>
      <c r="H505" t="s" s="15">
        <v>403</v>
      </c>
      <c r="I505" t="s" s="15">
        <v>19</v>
      </c>
      <c r="J505" t="s" s="15">
        <v>29</v>
      </c>
      <c r="K505" s="16">
        <v>43045</v>
      </c>
      <c r="L505" s="19">
        <f>(R505-K505)/365</f>
        <v>0.5863013698630137</v>
      </c>
      <c r="M505" t="s" s="15">
        <f>IF(L505&gt;5,"5年以上",IF(L505&gt;2,"2-5年",IF(L505&gt;1,"1-2年",IF(L505&gt;0.5,"6-12个月",IF(L505&gt;0.25,"3-6个月","0-3个月")))))</f>
        <v>54</v>
      </c>
      <c r="N505" t="s" s="17">
        <v>1376</v>
      </c>
      <c r="O505" s="16">
        <v>43258</v>
      </c>
      <c r="P505" s="16">
        <v>43308</v>
      </c>
      <c r="Q505" s="25"/>
      <c r="R505" s="16">
        <v>43259</v>
      </c>
      <c r="S505" s="51"/>
      <c r="T505" s="44"/>
      <c r="U505" s="44"/>
    </row>
    <row r="506" ht="24.95" customHeight="1">
      <c r="A506" s="8">
        <v>505</v>
      </c>
      <c r="B506" t="s" s="15">
        <v>267</v>
      </c>
      <c r="C506" t="s" s="15">
        <v>1452</v>
      </c>
      <c r="D506" t="s" s="15">
        <v>434</v>
      </c>
      <c r="E506" t="s" s="15">
        <v>2017</v>
      </c>
      <c r="F506" t="s" s="15">
        <v>279</v>
      </c>
      <c r="G506" t="s" s="15">
        <v>35</v>
      </c>
      <c r="H506" t="s" s="15">
        <v>1022</v>
      </c>
      <c r="I506" t="s" s="15">
        <v>19</v>
      </c>
      <c r="J506" t="s" s="15">
        <v>20</v>
      </c>
      <c r="K506" s="16">
        <v>43182</v>
      </c>
      <c r="L506" s="19">
        <f>(R506-K506)/365</f>
        <v>0.210958904109589</v>
      </c>
      <c r="M506" t="s" s="15">
        <f>IF(L506&gt;5,"5年以上",IF(L506&gt;2,"2-5年",IF(L506&gt;1,"1-2年",IF(L506&gt;0.5,"6-12个月",IF(L506&gt;0.25,"3-6个月","0-3个月")))))</f>
        <v>60</v>
      </c>
      <c r="N506" t="s" s="15">
        <v>1376</v>
      </c>
      <c r="O506" s="16">
        <v>43251</v>
      </c>
      <c r="P506" s="16">
        <v>43308</v>
      </c>
      <c r="Q506" s="16"/>
      <c r="R506" s="16">
        <v>43259</v>
      </c>
      <c r="S506" s="51"/>
      <c r="T506" s="44"/>
      <c r="U506" s="44"/>
    </row>
    <row r="507" ht="24.95" customHeight="1">
      <c r="A507" s="8">
        <v>506</v>
      </c>
      <c r="B507" t="s" s="15">
        <v>267</v>
      </c>
      <c r="C507" t="s" s="15">
        <v>861</v>
      </c>
      <c r="D507" t="s" s="15">
        <v>1384</v>
      </c>
      <c r="E507" t="s" s="17">
        <v>2018</v>
      </c>
      <c r="F507" t="s" s="15">
        <v>279</v>
      </c>
      <c r="G507" t="s" s="15">
        <v>35</v>
      </c>
      <c r="H507" t="s" s="15">
        <v>869</v>
      </c>
      <c r="I507" t="s" s="15">
        <v>19</v>
      </c>
      <c r="J507" t="s" s="15">
        <v>20</v>
      </c>
      <c r="K507" s="16">
        <v>43245</v>
      </c>
      <c r="L507" s="19">
        <f>(R507-K507)/365</f>
        <v>0.03835616438356165</v>
      </c>
      <c r="M507" t="s" s="15">
        <f>IF(L507&gt;5,"5年以上",IF(L507&gt;2,"2-5年",IF(L507&gt;1,"1-2年",IF(L507&gt;0.5,"6-12个月",IF(L507&gt;0.25,"3-6个月","0-3个月")))))</f>
        <v>60</v>
      </c>
      <c r="N507" t="s" s="17">
        <v>1390</v>
      </c>
      <c r="O507" t="s" s="17">
        <v>1390</v>
      </c>
      <c r="P507" s="25"/>
      <c r="Q507" s="16">
        <v>43252</v>
      </c>
      <c r="R507" s="16">
        <v>43259</v>
      </c>
      <c r="S507" s="51"/>
      <c r="T507" s="44"/>
      <c r="U507" s="44"/>
    </row>
    <row r="508" ht="24.95" customHeight="1">
      <c r="A508" s="8">
        <v>507</v>
      </c>
      <c r="B508" t="s" s="3">
        <v>94</v>
      </c>
      <c r="C508" t="s" s="3">
        <v>26</v>
      </c>
      <c r="D508" s="31"/>
      <c r="E508" t="s" s="4">
        <v>1700</v>
      </c>
      <c r="F508" t="s" s="3">
        <v>97</v>
      </c>
      <c r="G508" t="s" s="3">
        <v>97</v>
      </c>
      <c r="H508" t="s" s="3">
        <v>27</v>
      </c>
      <c r="I508" t="s" s="3">
        <v>19</v>
      </c>
      <c r="J508" t="s" s="3">
        <v>29</v>
      </c>
      <c r="K508" s="31">
        <v>41191</v>
      </c>
      <c r="L508" s="36">
        <f>(R508-K508)/365</f>
        <v>5.673972602739726</v>
      </c>
      <c r="M508" t="s" s="3">
        <f>IF(L508&gt;5,"5年以上",IF(L508&gt;2,"2-5年",IF(L508&gt;1,"1-2年",IF(L508&gt;0.5,"6-12个月",IF(L508&gt;0.25,"3-6个月","0-3个月")))))</f>
        <v>21</v>
      </c>
      <c r="N508" t="s" s="3">
        <v>1376</v>
      </c>
      <c r="O508" s="31">
        <v>43259</v>
      </c>
      <c r="P508" s="31">
        <v>43308</v>
      </c>
      <c r="Q508" s="31"/>
      <c r="R508" s="31">
        <v>43262</v>
      </c>
      <c r="S508" s="51"/>
      <c r="T508" s="44"/>
      <c r="U508" s="44"/>
    </row>
    <row r="509" ht="24.95" customHeight="1">
      <c r="A509" s="8">
        <v>508</v>
      </c>
      <c r="B509" t="s" s="15">
        <v>267</v>
      </c>
      <c r="C509" t="s" s="15">
        <v>1491</v>
      </c>
      <c r="D509" t="s" s="15">
        <v>1384</v>
      </c>
      <c r="E509" t="s" s="17">
        <v>1493</v>
      </c>
      <c r="F509" t="s" s="15">
        <v>292</v>
      </c>
      <c r="G509" t="s" s="15">
        <v>97</v>
      </c>
      <c r="H509" t="s" s="15">
        <v>1975</v>
      </c>
      <c r="I509" t="s" s="15">
        <v>1260</v>
      </c>
      <c r="J509" t="s" s="15">
        <v>29</v>
      </c>
      <c r="K509" s="16">
        <v>42882</v>
      </c>
      <c r="L509" s="19">
        <f>(R509-K509)/365</f>
        <v>1.041095890410959</v>
      </c>
      <c r="M509" t="s" s="15">
        <f>IF(L509&gt;5,"5年以上",IF(L509&gt;2,"2-5年",IF(L509&gt;1,"1-2年",IF(L509&gt;0.5,"6-12个月",IF(L509&gt;0.25,"3-6个月","0-3个月")))))</f>
        <v>38</v>
      </c>
      <c r="N509" t="s" s="15">
        <v>1882</v>
      </c>
      <c r="O509" s="16">
        <v>43258</v>
      </c>
      <c r="P509" s="25"/>
      <c r="Q509" s="25"/>
      <c r="R509" s="16">
        <v>43262</v>
      </c>
      <c r="S509" s="51"/>
      <c r="T509" s="44"/>
      <c r="U509" s="44"/>
    </row>
    <row r="510" ht="24.95" customHeight="1">
      <c r="A510" s="8">
        <v>509</v>
      </c>
      <c r="B510" t="s" s="15">
        <v>137</v>
      </c>
      <c r="C510" t="s" s="15">
        <v>139</v>
      </c>
      <c r="D510" s="16"/>
      <c r="E510" t="s" s="17">
        <v>2019</v>
      </c>
      <c r="F510" t="s" s="15">
        <v>141</v>
      </c>
      <c r="G510" t="s" s="15">
        <v>35</v>
      </c>
      <c r="H510" t="s" s="15">
        <v>138</v>
      </c>
      <c r="I510" t="s" s="15">
        <v>19</v>
      </c>
      <c r="J510" t="s" s="15">
        <v>29</v>
      </c>
      <c r="K510" s="16">
        <v>42975</v>
      </c>
      <c r="L510" s="19">
        <f>(R510-K510)/365</f>
        <v>0.7863013698630137</v>
      </c>
      <c r="M510" t="s" s="15">
        <f>IF(L510&gt;5,"5年以上",IF(L510&gt;2,"2-5年",IF(L510&gt;1,"1-2年",IF(L510&gt;0.5,"6-12个月",IF(L510&gt;0.25,"3-6个月","0-3个月")))))</f>
        <v>54</v>
      </c>
      <c r="N510" t="s" s="17">
        <v>1376</v>
      </c>
      <c r="O510" s="16">
        <v>43261</v>
      </c>
      <c r="P510" s="16">
        <v>43308</v>
      </c>
      <c r="Q510" s="25"/>
      <c r="R510" s="16">
        <v>43262</v>
      </c>
      <c r="S510" s="51"/>
      <c r="T510" s="44"/>
      <c r="U510" s="44"/>
    </row>
    <row r="511" ht="24.95" customHeight="1">
      <c r="A511" s="8">
        <v>510</v>
      </c>
      <c r="B511" t="s" s="3">
        <v>267</v>
      </c>
      <c r="C511" t="s" s="3">
        <v>2006</v>
      </c>
      <c r="D511" t="s" s="3">
        <v>1384</v>
      </c>
      <c r="E511" t="s" s="4">
        <v>2020</v>
      </c>
      <c r="F511" t="s" s="3">
        <v>292</v>
      </c>
      <c r="G511" t="s" s="3">
        <v>97</v>
      </c>
      <c r="H511" t="s" s="3">
        <v>813</v>
      </c>
      <c r="I511" t="s" s="3">
        <v>1583</v>
      </c>
      <c r="J511" t="s" s="3">
        <v>20</v>
      </c>
      <c r="K511" s="31">
        <v>42900</v>
      </c>
      <c r="L511" s="36">
        <f>(R511-K511)/365</f>
        <v>0.9945205479452055</v>
      </c>
      <c r="M511" t="s" s="3">
        <f>IF(L511&gt;5,"5年以上",IF(L511&gt;2,"2-5年",IF(L511&gt;1,"1-2年",IF(L511&gt;0.5,"6-12个月",IF(L511&gt;0.25,"3-6个月","0-3个月")))))</f>
        <v>54</v>
      </c>
      <c r="N511" t="s" s="3">
        <v>1376</v>
      </c>
      <c r="O511" s="31">
        <v>43260</v>
      </c>
      <c r="P511" s="31"/>
      <c r="Q511" s="31"/>
      <c r="R511" s="31">
        <v>43263</v>
      </c>
      <c r="S511" s="51"/>
      <c r="T511" s="44"/>
      <c r="U511" s="44"/>
    </row>
    <row r="512" ht="24.95" customHeight="1">
      <c r="A512" s="8">
        <v>511</v>
      </c>
      <c r="B512" t="s" s="15">
        <v>267</v>
      </c>
      <c r="C512" t="s" s="17">
        <v>1815</v>
      </c>
      <c r="D512" t="s" s="15">
        <v>1384</v>
      </c>
      <c r="E512" t="s" s="17">
        <v>2021</v>
      </c>
      <c r="F512" t="s" s="15">
        <v>279</v>
      </c>
      <c r="G512" t="s" s="15">
        <v>35</v>
      </c>
      <c r="H512" t="s" s="15">
        <v>1128</v>
      </c>
      <c r="I512" t="s" s="15">
        <v>19</v>
      </c>
      <c r="J512" t="s" s="15">
        <v>29</v>
      </c>
      <c r="K512" s="16">
        <v>42880</v>
      </c>
      <c r="L512" s="19">
        <f>(R512-K512)/365</f>
        <v>1.049315068493151</v>
      </c>
      <c r="M512" t="s" s="15">
        <f>IF(L512&gt;5,"5年以上",IF(L512&gt;2,"2-5年",IF(L512&gt;1,"1-2年",IF(L512&gt;0.5,"6-12个月",IF(L512&gt;0.25,"3-6个月","0-3个月")))))</f>
        <v>38</v>
      </c>
      <c r="N512" t="s" s="17">
        <v>1390</v>
      </c>
      <c r="O512" t="s" s="17">
        <v>1390</v>
      </c>
      <c r="P512" s="25"/>
      <c r="Q512" s="16">
        <v>43258</v>
      </c>
      <c r="R512" s="16">
        <v>43263</v>
      </c>
      <c r="S512" s="51"/>
      <c r="T512" s="44"/>
      <c r="U512" s="44"/>
    </row>
    <row r="513" ht="24.95" customHeight="1">
      <c r="A513" s="8">
        <v>512</v>
      </c>
      <c r="B513" t="s" s="3">
        <v>267</v>
      </c>
      <c r="C513" t="s" s="3">
        <v>2011</v>
      </c>
      <c r="D513" t="s" s="3">
        <v>1384</v>
      </c>
      <c r="E513" t="s" s="4">
        <v>2022</v>
      </c>
      <c r="F513" t="s" s="3">
        <v>279</v>
      </c>
      <c r="G513" t="s" s="3">
        <v>35</v>
      </c>
      <c r="H513" t="s" s="3">
        <v>1737</v>
      </c>
      <c r="I513" t="s" s="3">
        <v>19</v>
      </c>
      <c r="J513" t="s" s="3">
        <v>29</v>
      </c>
      <c r="K513" s="31">
        <v>43066</v>
      </c>
      <c r="L513" s="36">
        <f>(R513-K513)/365</f>
        <v>0.5424657534246575</v>
      </c>
      <c r="M513" t="s" s="3">
        <f>IF(L513&gt;5,"5年以上",IF(L513&gt;2,"2-5年",IF(L513&gt;1,"1-2年",IF(L513&gt;0.5,"6-12个月",IF(L513&gt;0.25,"3-6个月","0-3个月")))))</f>
        <v>54</v>
      </c>
      <c r="N513" t="s" s="3">
        <v>1376</v>
      </c>
      <c r="O513" s="31">
        <v>43263</v>
      </c>
      <c r="P513" s="31">
        <v>43315</v>
      </c>
      <c r="Q513" s="31"/>
      <c r="R513" s="31">
        <v>43264</v>
      </c>
      <c r="S513" s="51"/>
      <c r="T513" s="44"/>
      <c r="U513" s="44"/>
    </row>
    <row r="514" ht="24.95" customHeight="1">
      <c r="A514" s="8">
        <v>513</v>
      </c>
      <c r="B514" t="s" s="3">
        <v>267</v>
      </c>
      <c r="C514" t="s" s="3">
        <v>1557</v>
      </c>
      <c r="D514" t="s" s="3">
        <v>1384</v>
      </c>
      <c r="E514" t="s" s="4">
        <v>2023</v>
      </c>
      <c r="F514" t="s" s="3">
        <v>279</v>
      </c>
      <c r="G514" t="s" s="3">
        <v>35</v>
      </c>
      <c r="H514" t="s" s="3">
        <v>955</v>
      </c>
      <c r="I514" t="s" s="3">
        <v>19</v>
      </c>
      <c r="J514" t="s" s="3">
        <v>29</v>
      </c>
      <c r="K514" s="31">
        <v>43262</v>
      </c>
      <c r="L514" s="36">
        <f>(R514-K514)/365</f>
        <v>0.00821917808219178</v>
      </c>
      <c r="M514" t="s" s="3">
        <f>IF(L514&gt;5,"5年以上",IF(L514&gt;2,"2-5年",IF(L514&gt;1,"1-2年",IF(L514&gt;0.5,"6-12个月",IF(L514&gt;0.25,"3-6个月","0-3个月")))))</f>
        <v>60</v>
      </c>
      <c r="N514" t="s" s="3">
        <v>1390</v>
      </c>
      <c r="O514" t="s" s="3">
        <v>1390</v>
      </c>
      <c r="P514" s="31"/>
      <c r="Q514" s="31">
        <v>43264</v>
      </c>
      <c r="R514" s="31">
        <v>43265</v>
      </c>
      <c r="S514" s="51"/>
      <c r="T514" s="44"/>
      <c r="U514" s="44"/>
    </row>
    <row r="515" ht="24.95" customHeight="1">
      <c r="A515" s="8">
        <v>514</v>
      </c>
      <c r="B515" t="s" s="15">
        <v>267</v>
      </c>
      <c r="C515" t="s" s="15">
        <v>1452</v>
      </c>
      <c r="D515" t="s" s="15">
        <v>1384</v>
      </c>
      <c r="E515" t="s" s="17">
        <v>2024</v>
      </c>
      <c r="F515" t="s" s="15">
        <v>279</v>
      </c>
      <c r="G515" t="s" s="15">
        <v>35</v>
      </c>
      <c r="H515" t="s" s="15">
        <v>758</v>
      </c>
      <c r="I515" t="s" s="15">
        <v>19</v>
      </c>
      <c r="J515" t="s" s="15">
        <v>29</v>
      </c>
      <c r="K515" s="16">
        <v>43263</v>
      </c>
      <c r="L515" s="19">
        <f>(R515-K515)/365</f>
        <v>0.005479452054794521</v>
      </c>
      <c r="M515" t="s" s="15">
        <f>IF(L515&gt;5,"5年以上",IF(L515&gt;2,"2-5年",IF(L515&gt;1,"1-2年",IF(L515&gt;0.5,"6-12个月",IF(L515&gt;0.25,"3-6个月","0-3个月")))))</f>
        <v>60</v>
      </c>
      <c r="N515" t="s" s="17">
        <v>1390</v>
      </c>
      <c r="O515" t="s" s="17">
        <v>1390</v>
      </c>
      <c r="P515" s="25"/>
      <c r="Q515" s="16">
        <v>43264</v>
      </c>
      <c r="R515" s="16">
        <v>43265</v>
      </c>
      <c r="S515" s="51"/>
      <c r="T515" s="44"/>
      <c r="U515" s="44"/>
    </row>
    <row r="516" ht="24.95" customHeight="1">
      <c r="A516" s="8">
        <v>515</v>
      </c>
      <c r="B516" t="s" s="3">
        <v>267</v>
      </c>
      <c r="C516" t="s" s="3">
        <v>351</v>
      </c>
      <c r="D516" t="s" s="3">
        <v>1384</v>
      </c>
      <c r="E516" t="s" s="4">
        <v>2025</v>
      </c>
      <c r="F516" t="s" s="3">
        <v>279</v>
      </c>
      <c r="G516" t="s" s="3">
        <v>35</v>
      </c>
      <c r="H516" t="s" s="3">
        <v>378</v>
      </c>
      <c r="I516" t="s" s="3">
        <v>19</v>
      </c>
      <c r="J516" t="s" s="3">
        <v>20</v>
      </c>
      <c r="K516" s="31">
        <v>43080</v>
      </c>
      <c r="L516" s="36">
        <f>(R516-K516)/365</f>
        <v>0.5095890410958904</v>
      </c>
      <c r="M516" t="s" s="3">
        <f>IF(L516&gt;5,"5年以上",IF(L516&gt;2,"2-5年",IF(L516&gt;1,"1-2年",IF(L516&gt;0.5,"6-12个月",IF(L516&gt;0.25,"3-6个月","0-3个月")))))</f>
        <v>54</v>
      </c>
      <c r="N516" t="s" s="3">
        <v>1376</v>
      </c>
      <c r="O516" s="31">
        <v>43265</v>
      </c>
      <c r="P516" s="31">
        <v>43315</v>
      </c>
      <c r="Q516" s="31"/>
      <c r="R516" s="31">
        <v>43266</v>
      </c>
      <c r="S516" s="51"/>
      <c r="T516" s="44"/>
      <c r="U516" s="44"/>
    </row>
    <row r="517" ht="24.95" customHeight="1">
      <c r="A517" s="8">
        <v>516</v>
      </c>
      <c r="B517" t="s" s="15">
        <v>267</v>
      </c>
      <c r="C517" t="s" s="15">
        <v>2011</v>
      </c>
      <c r="D517" t="s" s="15">
        <v>1384</v>
      </c>
      <c r="E517" t="s" s="17">
        <v>1737</v>
      </c>
      <c r="F517" t="s" s="15">
        <v>292</v>
      </c>
      <c r="G517" t="s" s="15">
        <v>97</v>
      </c>
      <c r="H517" t="s" s="15">
        <v>700</v>
      </c>
      <c r="I517" t="s" s="15">
        <v>19</v>
      </c>
      <c r="J517" t="s" s="15">
        <v>20</v>
      </c>
      <c r="K517" s="16">
        <v>42782</v>
      </c>
      <c r="L517" s="19">
        <f>(R517-K517)/365</f>
        <v>1.326027397260274</v>
      </c>
      <c r="M517" t="s" s="15">
        <f>IF(L517&gt;5,"5年以上",IF(L517&gt;2,"2-5年",IF(L517&gt;1,"1-2年",IF(L517&gt;0.5,"6-12个月",IF(L517&gt;0.25,"3-6个月","0-3个月")))))</f>
        <v>38</v>
      </c>
      <c r="N517" t="s" s="17">
        <v>1376</v>
      </c>
      <c r="O517" s="16">
        <v>43265</v>
      </c>
      <c r="P517" s="16">
        <v>43315</v>
      </c>
      <c r="Q517" s="25"/>
      <c r="R517" s="16">
        <v>43266</v>
      </c>
      <c r="S517" s="51"/>
      <c r="T517" s="44"/>
      <c r="U517" s="44"/>
    </row>
    <row r="518" ht="24.95" customHeight="1">
      <c r="A518" s="8">
        <v>517</v>
      </c>
      <c r="B518" t="s" s="3">
        <v>15</v>
      </c>
      <c r="C518" t="s" s="3">
        <v>1913</v>
      </c>
      <c r="D518" s="31"/>
      <c r="E518" t="s" s="4">
        <v>2026</v>
      </c>
      <c r="F518" t="s" s="3">
        <v>35</v>
      </c>
      <c r="G518" t="s" s="3">
        <v>35</v>
      </c>
      <c r="H518" t="s" s="3">
        <v>1395</v>
      </c>
      <c r="I518" t="s" s="3">
        <v>19</v>
      </c>
      <c r="J518" t="s" s="3">
        <v>29</v>
      </c>
      <c r="K518" s="31">
        <v>43173</v>
      </c>
      <c r="L518" s="36">
        <f>(R518-K518)/365</f>
        <v>0.2657534246575343</v>
      </c>
      <c r="M518" t="s" s="3">
        <f>IF(L518&gt;5,"5年以上",IF(L518&gt;2,"2-5年",IF(L518&gt;1,"1-2年",IF(L518&gt;0.5,"6-12个月",IF(L518&gt;0.25,"3-6个月","0-3个月")))))</f>
        <v>36</v>
      </c>
      <c r="N518" t="s" s="3">
        <v>1376</v>
      </c>
      <c r="O518" s="31">
        <v>43270</v>
      </c>
      <c r="P518" s="31">
        <v>43315</v>
      </c>
      <c r="Q518" s="31"/>
      <c r="R518" s="31">
        <v>43270</v>
      </c>
      <c r="S518" s="51"/>
      <c r="T518" s="44"/>
      <c r="U518" s="44"/>
    </row>
    <row r="519" ht="24.95" customHeight="1">
      <c r="A519" s="8">
        <v>518</v>
      </c>
      <c r="B519" t="s" s="15">
        <v>15</v>
      </c>
      <c r="C519" t="s" s="15">
        <v>1913</v>
      </c>
      <c r="D519" t="s" s="15">
        <v>1914</v>
      </c>
      <c r="E519" t="s" s="17">
        <v>1916</v>
      </c>
      <c r="F519" t="s" s="15">
        <v>97</v>
      </c>
      <c r="G519" t="s" s="15">
        <v>97</v>
      </c>
      <c r="H519" t="s" s="15">
        <v>1395</v>
      </c>
      <c r="I519" t="s" s="15">
        <v>19</v>
      </c>
      <c r="J519" t="s" s="15">
        <v>29</v>
      </c>
      <c r="K519" s="16">
        <v>43198</v>
      </c>
      <c r="L519" s="19">
        <f>(R519-K519)/365</f>
        <v>0.1972602739726027</v>
      </c>
      <c r="M519" t="s" s="15">
        <f>IF(L519&gt;5,"5年以上",IF(L519&gt;2,"2-5年",IF(L519&gt;1,"1-2年",IF(L519&gt;0.5,"6-12个月",IF(L519&gt;0.25,"3-6个月","0-3个月")))))</f>
        <v>60</v>
      </c>
      <c r="N519" t="s" s="17">
        <v>1376</v>
      </c>
      <c r="O519" s="16">
        <v>43270</v>
      </c>
      <c r="P519" s="16">
        <v>43315</v>
      </c>
      <c r="Q519" s="25"/>
      <c r="R519" s="16">
        <v>43270</v>
      </c>
      <c r="S519" s="51"/>
      <c r="T519" s="44"/>
      <c r="U519" s="44"/>
    </row>
    <row r="520" ht="24.95" customHeight="1">
      <c r="A520" s="8">
        <v>519</v>
      </c>
      <c r="B520" t="s" s="15">
        <v>137</v>
      </c>
      <c r="C520" t="s" s="15">
        <v>149</v>
      </c>
      <c r="D520" s="16"/>
      <c r="E520" t="s" s="17">
        <v>2027</v>
      </c>
      <c r="F520" t="s" s="15">
        <v>2028</v>
      </c>
      <c r="G520" t="s" s="15">
        <v>35</v>
      </c>
      <c r="H520" t="s" s="15">
        <v>145</v>
      </c>
      <c r="I520" t="s" s="15">
        <v>19</v>
      </c>
      <c r="J520" t="s" s="15">
        <v>20</v>
      </c>
      <c r="K520" s="16">
        <v>43249</v>
      </c>
      <c r="L520" s="19">
        <f>(R520-K520)/365</f>
        <v>0.05753424657534247</v>
      </c>
      <c r="M520" t="s" s="15">
        <f>IF(L520&gt;5,"5年以上",IF(L520&gt;2,"2-5年",IF(L520&gt;1,"1-2年",IF(L520&gt;0.5,"6-12个月",IF(L520&gt;0.25,"3-6个月","0-3个月")))))</f>
        <v>60</v>
      </c>
      <c r="N520" t="s" s="17">
        <v>1376</v>
      </c>
      <c r="O520" s="16">
        <v>43266</v>
      </c>
      <c r="P520" s="16">
        <v>43308</v>
      </c>
      <c r="Q520" s="25"/>
      <c r="R520" s="16">
        <v>43270</v>
      </c>
      <c r="S520" s="51"/>
      <c r="T520" s="44"/>
      <c r="U520" s="44"/>
    </row>
    <row r="521" ht="24.95" customHeight="1">
      <c r="A521" s="8">
        <v>520</v>
      </c>
      <c r="B521" t="s" s="15">
        <v>15</v>
      </c>
      <c r="C521" t="s" s="15">
        <v>1654</v>
      </c>
      <c r="D521" s="16"/>
      <c r="E521" t="s" s="17">
        <v>2029</v>
      </c>
      <c r="F521" t="s" s="15">
        <v>35</v>
      </c>
      <c r="G521" t="s" s="15">
        <v>35</v>
      </c>
      <c r="H521" t="s" s="15">
        <v>61</v>
      </c>
      <c r="I521" t="s" s="15">
        <v>19</v>
      </c>
      <c r="J521" t="s" s="15">
        <v>20</v>
      </c>
      <c r="K521" s="16">
        <v>42489</v>
      </c>
      <c r="L521" s="19">
        <f>(R521-K521)/365</f>
        <v>2.13972602739726</v>
      </c>
      <c r="M521" t="s" s="15">
        <f>IF(L521&gt;5,"5年以上",IF(L521&gt;2,"2-5年",IF(L521&gt;1,"1-2年",IF(L521&gt;0.5,"6-12个月",IF(L521&gt;0.25,"3-6个月","0-3个月")))))</f>
        <v>25</v>
      </c>
      <c r="N521" t="s" s="17">
        <v>1376</v>
      </c>
      <c r="O521" s="16">
        <v>43266</v>
      </c>
      <c r="P521" s="16">
        <v>43308</v>
      </c>
      <c r="Q521" s="25"/>
      <c r="R521" s="16">
        <v>43270</v>
      </c>
      <c r="S521" s="51"/>
      <c r="T521" s="44"/>
      <c r="U521" s="44"/>
    </row>
    <row r="522" ht="24.95" customHeight="1">
      <c r="A522" s="8">
        <v>521</v>
      </c>
      <c r="B522" t="s" s="15">
        <v>15</v>
      </c>
      <c r="C522" t="s" s="15">
        <v>1913</v>
      </c>
      <c r="D522" s="16"/>
      <c r="E522" t="s" s="17">
        <v>1395</v>
      </c>
      <c r="F522" t="s" s="15">
        <v>34</v>
      </c>
      <c r="G522" t="s" s="15">
        <v>34</v>
      </c>
      <c r="H522" t="s" s="15">
        <v>16</v>
      </c>
      <c r="I522" t="s" s="15">
        <v>19</v>
      </c>
      <c r="J522" t="s" s="15">
        <v>29</v>
      </c>
      <c r="K522" s="16">
        <v>42189</v>
      </c>
      <c r="L522" s="19">
        <f>(R522-K522)/365</f>
        <v>2.961643835616438</v>
      </c>
      <c r="M522" t="s" s="15">
        <f>IF(L522&gt;5,"5年以上",IF(L522&gt;2,"2-5年",IF(L522&gt;1,"1-2年",IF(L522&gt;0.5,"6-12个月",IF(L522&gt;0.25,"3-6个月","0-3个月")))))</f>
        <v>25</v>
      </c>
      <c r="N522" t="s" s="17">
        <v>1376</v>
      </c>
      <c r="O522" s="16">
        <v>43266</v>
      </c>
      <c r="P522" s="16">
        <v>43315</v>
      </c>
      <c r="Q522" s="25"/>
      <c r="R522" s="16">
        <v>43270</v>
      </c>
      <c r="S522" s="51"/>
      <c r="T522" s="44"/>
      <c r="U522" s="44"/>
    </row>
    <row r="523" ht="24.95" customHeight="1">
      <c r="A523" s="8">
        <v>522</v>
      </c>
      <c r="B523" t="s" s="3">
        <v>176</v>
      </c>
      <c r="C523" t="s" s="3">
        <v>176</v>
      </c>
      <c r="D523" s="31"/>
      <c r="E523" t="s" s="4">
        <v>2030</v>
      </c>
      <c r="F523" t="s" s="3">
        <v>181</v>
      </c>
      <c r="G523" t="s" s="3">
        <v>35</v>
      </c>
      <c r="H523" t="s" s="3">
        <v>189</v>
      </c>
      <c r="I523" t="s" s="3">
        <v>19</v>
      </c>
      <c r="J523" t="s" s="3">
        <v>29</v>
      </c>
      <c r="K523" s="31">
        <v>43209</v>
      </c>
      <c r="L523" s="36">
        <f>(R523-K523)/365</f>
        <v>0.1698630136986301</v>
      </c>
      <c r="M523" t="s" s="3">
        <f>IF(L523&gt;5,"5年以上",IF(L523&gt;2,"2-5年",IF(L523&gt;1,"1-2年",IF(L523&gt;0.5,"6-12个月",IF(L523&gt;0.25,"3-6个月","0-3个月")))))</f>
        <v>60</v>
      </c>
      <c r="N523" t="s" s="3">
        <v>1376</v>
      </c>
      <c r="O523" s="31">
        <v>43270</v>
      </c>
      <c r="P523" s="31">
        <v>43315</v>
      </c>
      <c r="Q523" s="31"/>
      <c r="R523" s="31">
        <v>43271</v>
      </c>
      <c r="S523" s="51"/>
      <c r="T523" s="44"/>
      <c r="U523" s="44"/>
    </row>
    <row r="524" ht="24.95" customHeight="1">
      <c r="A524" s="8">
        <v>523</v>
      </c>
      <c r="B524" t="s" s="15">
        <v>15</v>
      </c>
      <c r="C524" t="s" s="15">
        <v>1603</v>
      </c>
      <c r="D524" s="16"/>
      <c r="E524" t="s" s="17">
        <v>1587</v>
      </c>
      <c r="F524" t="s" s="15">
        <v>35</v>
      </c>
      <c r="G524" t="s" s="15">
        <v>35</v>
      </c>
      <c r="H524" t="s" s="15">
        <v>66</v>
      </c>
      <c r="I524" t="s" s="15">
        <v>19</v>
      </c>
      <c r="J524" t="s" s="15">
        <v>20</v>
      </c>
      <c r="K524" s="16">
        <v>42513</v>
      </c>
      <c r="L524" s="19">
        <f>(R524-K524)/365</f>
        <v>2.076712328767123</v>
      </c>
      <c r="M524" t="s" s="15">
        <f>IF(L524&gt;5,"5年以上",IF(L524&gt;2,"2-5年",IF(L524&gt;1,"1-2年",IF(L524&gt;0.5,"6-12个月",IF(L524&gt;0.25,"3-6个月","0-3个月")))))</f>
        <v>25</v>
      </c>
      <c r="N524" t="s" s="17">
        <v>1376</v>
      </c>
      <c r="O524" s="16">
        <v>43270</v>
      </c>
      <c r="P524" s="16">
        <v>43315</v>
      </c>
      <c r="Q524" s="16"/>
      <c r="R524" s="16">
        <v>43271</v>
      </c>
      <c r="S524" s="51"/>
      <c r="T524" s="44"/>
      <c r="U524" s="44"/>
    </row>
    <row r="525" ht="24.95" customHeight="1">
      <c r="A525" s="8">
        <v>524</v>
      </c>
      <c r="B525" t="s" s="15">
        <v>267</v>
      </c>
      <c r="C525" t="s" s="15">
        <v>1950</v>
      </c>
      <c r="D525" t="s" s="15">
        <v>319</v>
      </c>
      <c r="E525" t="s" s="17">
        <v>2031</v>
      </c>
      <c r="F525" t="s" s="15">
        <v>279</v>
      </c>
      <c r="G525" t="s" s="15">
        <v>35</v>
      </c>
      <c r="H525" t="s" s="15">
        <v>672</v>
      </c>
      <c r="I525" t="s" s="15">
        <v>19</v>
      </c>
      <c r="J525" t="s" s="15">
        <v>29</v>
      </c>
      <c r="K525" s="16">
        <v>42962</v>
      </c>
      <c r="L525" s="19">
        <f>(R525-K525)/365</f>
        <v>0.8465753424657534</v>
      </c>
      <c r="M525" t="s" s="15">
        <f>IF(L525&gt;5,"5年以上",IF(L525&gt;2,"2-5年",IF(L525&gt;1,"1-2年",IF(L525&gt;0.5,"6-12个月",IF(L525&gt;0.25,"3-6个月","0-3个月")))))</f>
        <v>54</v>
      </c>
      <c r="N525" t="s" s="17">
        <v>1390</v>
      </c>
      <c r="O525" t="s" s="15">
        <v>1390</v>
      </c>
      <c r="P525" s="16"/>
      <c r="Q525" s="16">
        <v>43266</v>
      </c>
      <c r="R525" s="16">
        <v>43271</v>
      </c>
      <c r="S525" s="51"/>
      <c r="T525" s="44"/>
      <c r="U525" s="44"/>
    </row>
    <row r="526" ht="24.95" customHeight="1">
      <c r="A526" s="8">
        <v>525</v>
      </c>
      <c r="B526" t="s" s="15">
        <v>267</v>
      </c>
      <c r="C526" t="s" s="15">
        <v>2032</v>
      </c>
      <c r="D526" s="16"/>
      <c r="E526" t="s" s="17">
        <v>1431</v>
      </c>
      <c r="F526" t="s" s="15">
        <v>279</v>
      </c>
      <c r="G526" t="s" s="15">
        <v>35</v>
      </c>
      <c r="H526" t="s" s="15">
        <v>576</v>
      </c>
      <c r="I526" t="s" s="15">
        <v>19</v>
      </c>
      <c r="J526" t="s" s="15">
        <v>20</v>
      </c>
      <c r="K526" s="16">
        <v>42194</v>
      </c>
      <c r="L526" s="19">
        <f>(R526-K526)/365</f>
        <v>2.950684931506849</v>
      </c>
      <c r="M526" t="s" s="15">
        <f>IF(L526&gt;5,"5年以上",IF(L526&gt;2,"2-5年",IF(L526&gt;1,"1-2年",IF(L526&gt;0.5,"6-12个月",IF(L526&gt;0.25,"3-6个月","0-3个月")))))</f>
        <v>25</v>
      </c>
      <c r="N526" t="s" s="17">
        <v>1390</v>
      </c>
      <c r="O526" t="s" s="15">
        <v>1390</v>
      </c>
      <c r="P526" s="16"/>
      <c r="Q526" s="16">
        <v>43271</v>
      </c>
      <c r="R526" s="16">
        <v>43271</v>
      </c>
      <c r="S526" s="51"/>
      <c r="T526" s="44"/>
      <c r="U526" s="44"/>
    </row>
    <row r="527" ht="24.95" customHeight="1">
      <c r="A527" s="8">
        <v>526</v>
      </c>
      <c r="B527" t="s" s="3">
        <v>267</v>
      </c>
      <c r="C527" t="s" s="3">
        <v>582</v>
      </c>
      <c r="D527" t="s" s="3">
        <v>313</v>
      </c>
      <c r="E527" t="s" s="4">
        <v>2033</v>
      </c>
      <c r="F527" t="s" s="3">
        <v>315</v>
      </c>
      <c r="G527" t="s" s="3">
        <v>35</v>
      </c>
      <c r="H527" t="s" s="3">
        <v>1358</v>
      </c>
      <c r="I527" t="s" s="3">
        <v>313</v>
      </c>
      <c r="J527" t="s" s="3">
        <v>20</v>
      </c>
      <c r="K527" s="31">
        <v>43021</v>
      </c>
      <c r="L527" s="36">
        <f>(R527-K527)/365</f>
        <v>0.6876712328767123</v>
      </c>
      <c r="M527" t="s" s="3">
        <f>IF(L527&gt;5,"5年以上",IF(L527&gt;2,"2-5年",IF(L527&gt;1,"1-2年",IF(L527&gt;0.5,"6-12个月",IF(L527&gt;0.25,"3-6个月","0-3个月")))))</f>
        <v>54</v>
      </c>
      <c r="N527" t="s" s="3">
        <v>1376</v>
      </c>
      <c r="O527" s="31">
        <v>43270</v>
      </c>
      <c r="P527" s="31">
        <v>43315</v>
      </c>
      <c r="Q527" s="31"/>
      <c r="R527" s="31">
        <v>43272</v>
      </c>
      <c r="S527" s="51"/>
      <c r="T527" s="44"/>
      <c r="U527" s="44"/>
    </row>
    <row r="528" ht="24.95" customHeight="1">
      <c r="A528" s="8">
        <v>527</v>
      </c>
      <c r="B528" t="s" s="15">
        <v>15</v>
      </c>
      <c r="C528" t="s" s="15">
        <v>1603</v>
      </c>
      <c r="D528" s="16"/>
      <c r="E528" t="s" s="17">
        <v>1919</v>
      </c>
      <c r="F528" t="s" s="15">
        <v>97</v>
      </c>
      <c r="G528" t="s" s="15">
        <v>97</v>
      </c>
      <c r="H528" t="s" s="15">
        <v>66</v>
      </c>
      <c r="I528" t="s" s="15">
        <v>19</v>
      </c>
      <c r="J528" t="s" s="15">
        <v>20</v>
      </c>
      <c r="K528" s="16">
        <v>43118</v>
      </c>
      <c r="L528" s="19">
        <f>(R528-K528)/365</f>
        <v>0.4219178082191781</v>
      </c>
      <c r="M528" t="s" s="15">
        <f>IF(L528&gt;5,"5年以上",IF(L528&gt;2,"2-5年",IF(L528&gt;1,"1-2年",IF(L528&gt;0.5,"6-12个月",IF(L528&gt;0.25,"3-6个月","0-3个月")))))</f>
        <v>36</v>
      </c>
      <c r="N528" t="s" s="17">
        <v>1376</v>
      </c>
      <c r="O528" s="16">
        <v>43263</v>
      </c>
      <c r="P528" s="16">
        <v>43315</v>
      </c>
      <c r="Q528" s="16"/>
      <c r="R528" s="16">
        <v>43272</v>
      </c>
      <c r="S528" s="51"/>
      <c r="T528" s="44"/>
      <c r="U528" s="44"/>
    </row>
    <row r="529" ht="24.95" customHeight="1">
      <c r="A529" s="8">
        <v>528</v>
      </c>
      <c r="B529" t="s" s="15">
        <v>1964</v>
      </c>
      <c r="C529" t="s" s="15">
        <v>1964</v>
      </c>
      <c r="D529" s="16"/>
      <c r="E529" t="s" s="17">
        <v>2034</v>
      </c>
      <c r="F529" t="s" s="15">
        <v>35</v>
      </c>
      <c r="G529" t="s" s="15">
        <v>35</v>
      </c>
      <c r="H529" t="s" s="15">
        <v>1158</v>
      </c>
      <c r="I529" t="s" s="15">
        <v>19</v>
      </c>
      <c r="J529" t="s" s="15">
        <v>29</v>
      </c>
      <c r="K529" s="16">
        <v>43227</v>
      </c>
      <c r="L529" s="19">
        <f>(R529-K529)/365</f>
        <v>0.1232876712328767</v>
      </c>
      <c r="M529" t="s" s="15">
        <f>IF(L529&gt;5,"5年以上",IF(L529&gt;2,"2-5年",IF(L529&gt;1,"1-2年",IF(L529&gt;0.5,"6-12个月",IF(L529&gt;0.25,"3-6个月","0-3个月")))))</f>
        <v>60</v>
      </c>
      <c r="N529" t="s" s="17">
        <v>1376</v>
      </c>
      <c r="O529" s="16">
        <v>43271</v>
      </c>
      <c r="P529" s="16">
        <v>43315</v>
      </c>
      <c r="Q529" s="16"/>
      <c r="R529" s="16">
        <v>43272</v>
      </c>
      <c r="S529" s="51"/>
      <c r="T529" s="44"/>
      <c r="U529" s="44"/>
    </row>
    <row r="530" ht="24.95" customHeight="1">
      <c r="A530" s="8">
        <v>529</v>
      </c>
      <c r="B530" t="s" s="15">
        <v>15</v>
      </c>
      <c r="C530" t="s" s="15">
        <v>1633</v>
      </c>
      <c r="D530" t="s" s="15">
        <v>1648</v>
      </c>
      <c r="E530" t="s" s="17">
        <v>1828</v>
      </c>
      <c r="F530" t="s" s="15">
        <v>35</v>
      </c>
      <c r="G530" t="s" s="15">
        <v>35</v>
      </c>
      <c r="H530" t="s" s="15">
        <v>1650</v>
      </c>
      <c r="I530" t="s" s="15">
        <v>19</v>
      </c>
      <c r="J530" t="s" s="15">
        <v>29</v>
      </c>
      <c r="K530" s="16">
        <v>42877</v>
      </c>
      <c r="L530" s="19">
        <f>(R530-K530)/365</f>
        <v>1.082191780821918</v>
      </c>
      <c r="M530" t="s" s="15">
        <f>IF(L530&gt;5,"5年以上",IF(L530&gt;2,"2-5年",IF(L530&gt;1,"1-2年",IF(L530&gt;0.5,"6-12个月",IF(L530&gt;0.25,"3-6个月","0-3个月")))))</f>
        <v>38</v>
      </c>
      <c r="N530" t="s" s="17">
        <v>1376</v>
      </c>
      <c r="O530" s="16">
        <v>43271</v>
      </c>
      <c r="P530" s="16">
        <v>43315</v>
      </c>
      <c r="Q530" s="16"/>
      <c r="R530" s="16">
        <v>43272</v>
      </c>
      <c r="S530" s="51"/>
      <c r="T530" s="44"/>
      <c r="U530" s="44"/>
    </row>
    <row r="531" ht="24.95" customHeight="1">
      <c r="A531" s="8">
        <v>530</v>
      </c>
      <c r="B531" t="s" s="3">
        <v>267</v>
      </c>
      <c r="C531" t="s" s="3">
        <v>582</v>
      </c>
      <c r="D531" t="s" s="3">
        <v>319</v>
      </c>
      <c r="E531" t="s" s="4">
        <v>2035</v>
      </c>
      <c r="F531" t="s" s="3">
        <v>279</v>
      </c>
      <c r="G531" t="s" s="3">
        <v>35</v>
      </c>
      <c r="H531" t="s" s="3">
        <v>1419</v>
      </c>
      <c r="I531" t="s" s="3">
        <v>19</v>
      </c>
      <c r="J531" t="s" s="3">
        <v>20</v>
      </c>
      <c r="K531" s="31">
        <v>43248</v>
      </c>
      <c r="L531" s="36">
        <f>(R531-K531)/365</f>
        <v>0.0684931506849315</v>
      </c>
      <c r="M531" t="s" s="3">
        <f>IF(L531&gt;5,"5年以上",IF(L531&gt;2,"2-5年",IF(L531&gt;1,"1-2年",IF(L531&gt;0.5,"6-12个月",IF(L531&gt;0.25,"3-6个月","0-3个月")))))</f>
        <v>60</v>
      </c>
      <c r="N531" t="s" s="3">
        <v>1376</v>
      </c>
      <c r="O531" s="31">
        <v>43272</v>
      </c>
      <c r="P531" s="31">
        <v>43315</v>
      </c>
      <c r="Q531" s="31"/>
      <c r="R531" s="31">
        <v>43273</v>
      </c>
      <c r="S531" s="51"/>
      <c r="T531" s="44"/>
      <c r="U531" s="44"/>
    </row>
    <row r="532" ht="24.95" customHeight="1">
      <c r="A532" s="8">
        <v>531</v>
      </c>
      <c r="B532" t="s" s="15">
        <v>267</v>
      </c>
      <c r="C532" t="s" s="15">
        <v>967</v>
      </c>
      <c r="D532" t="s" s="15">
        <v>313</v>
      </c>
      <c r="E532" t="s" s="17">
        <v>2036</v>
      </c>
      <c r="F532" t="s" s="15">
        <v>315</v>
      </c>
      <c r="G532" t="s" s="15">
        <v>35</v>
      </c>
      <c r="H532" t="s" s="15">
        <v>968</v>
      </c>
      <c r="I532" t="s" s="15">
        <v>313</v>
      </c>
      <c r="J532" t="s" s="15">
        <v>20</v>
      </c>
      <c r="K532" s="16">
        <v>43159</v>
      </c>
      <c r="L532" s="19">
        <f>(R532-K532)/365</f>
        <v>0.3123287671232877</v>
      </c>
      <c r="M532" t="s" s="15">
        <f>IF(L532&gt;5,"5年以上",IF(L532&gt;2,"2-5年",IF(L532&gt;1,"1-2年",IF(L532&gt;0.5,"6-12个月",IF(L532&gt;0.25,"3-6个月","0-3个月")))))</f>
        <v>36</v>
      </c>
      <c r="N532" t="s" s="17">
        <v>1376</v>
      </c>
      <c r="O532" s="16">
        <v>43272</v>
      </c>
      <c r="P532" s="16">
        <v>43315</v>
      </c>
      <c r="Q532" s="25"/>
      <c r="R532" s="16">
        <v>43273</v>
      </c>
      <c r="S532" s="51"/>
      <c r="T532" s="44"/>
      <c r="U532" s="44"/>
    </row>
    <row r="533" ht="24.95" customHeight="1">
      <c r="A533" s="8">
        <v>532</v>
      </c>
      <c r="B533" t="s" s="3">
        <v>15</v>
      </c>
      <c r="C533" t="s" s="3">
        <v>1633</v>
      </c>
      <c r="D533" t="s" s="3">
        <v>1648</v>
      </c>
      <c r="E533" t="s" s="4">
        <v>2037</v>
      </c>
      <c r="F533" t="s" s="3">
        <v>35</v>
      </c>
      <c r="G533" t="s" s="3">
        <v>35</v>
      </c>
      <c r="H533" t="s" s="3">
        <v>1650</v>
      </c>
      <c r="I533" t="s" s="3">
        <v>19</v>
      </c>
      <c r="J533" t="s" s="3">
        <v>29</v>
      </c>
      <c r="K533" s="31">
        <v>43070</v>
      </c>
      <c r="L533" s="36">
        <f>(R533-K533)/365</f>
        <v>0.5643835616438356</v>
      </c>
      <c r="M533" t="s" s="3">
        <f>IF(L533&gt;5,"5年以上",IF(L533&gt;2,"2-5年",IF(L533&gt;1,"1-2年",IF(L533&gt;0.5,"6-12个月",IF(L533&gt;0.25,"3-6个月","0-3个月")))))</f>
        <v>54</v>
      </c>
      <c r="N533" t="s" s="3">
        <v>1376</v>
      </c>
      <c r="O533" s="31">
        <v>43271</v>
      </c>
      <c r="P533" s="31">
        <v>43315</v>
      </c>
      <c r="Q533" s="31"/>
      <c r="R533" s="31">
        <v>43276</v>
      </c>
      <c r="S533" s="51"/>
      <c r="T533" s="44"/>
      <c r="U533" s="44"/>
    </row>
    <row r="534" ht="24.95" customHeight="1">
      <c r="A534" s="8">
        <v>533</v>
      </c>
      <c r="B534" t="s" s="15">
        <v>1236</v>
      </c>
      <c r="C534" t="s" s="15">
        <v>1237</v>
      </c>
      <c r="D534" s="16"/>
      <c r="E534" t="s" s="17">
        <v>2038</v>
      </c>
      <c r="F534" t="s" s="15">
        <v>1243</v>
      </c>
      <c r="G534" t="s" s="15">
        <v>35</v>
      </c>
      <c r="H534" t="s" s="15">
        <v>1240</v>
      </c>
      <c r="I534" t="s" s="15">
        <v>19</v>
      </c>
      <c r="J534" t="s" s="15">
        <v>29</v>
      </c>
      <c r="K534" s="16">
        <v>42978</v>
      </c>
      <c r="L534" s="19">
        <f>(R534-K534)/365</f>
        <v>0.8164383561643835</v>
      </c>
      <c r="M534" t="s" s="15">
        <f>IF(L534&gt;5,"5年以上",IF(L534&gt;2,"2-5年",IF(L534&gt;1,"1-2年",IF(L534&gt;0.5,"6-12个月",IF(L534&gt;0.25,"3-6个月","0-3个月")))))</f>
        <v>54</v>
      </c>
      <c r="N534" t="s" s="17">
        <v>1376</v>
      </c>
      <c r="O534" s="16">
        <v>43275</v>
      </c>
      <c r="P534" s="16">
        <v>43322</v>
      </c>
      <c r="Q534" s="25"/>
      <c r="R534" s="16">
        <v>43276</v>
      </c>
      <c r="S534" s="51"/>
      <c r="T534" s="44"/>
      <c r="U534" s="44"/>
    </row>
    <row r="535" ht="24.95" customHeight="1">
      <c r="A535" s="8">
        <v>534</v>
      </c>
      <c r="B535" t="s" s="15">
        <v>15</v>
      </c>
      <c r="C535" t="s" s="15">
        <v>1633</v>
      </c>
      <c r="D535" t="s" s="15">
        <v>1648</v>
      </c>
      <c r="E535" t="s" s="17">
        <v>1650</v>
      </c>
      <c r="F535" t="s" s="15">
        <v>97</v>
      </c>
      <c r="G535" t="s" s="15">
        <v>97</v>
      </c>
      <c r="H535" t="s" s="15">
        <v>1259</v>
      </c>
      <c r="I535" t="s" s="15">
        <v>19</v>
      </c>
      <c r="J535" t="s" s="15">
        <v>29</v>
      </c>
      <c r="K535" s="16">
        <v>42782</v>
      </c>
      <c r="L535" s="19">
        <f>(R535-K535)/365</f>
        <v>1.353424657534247</v>
      </c>
      <c r="M535" t="s" s="15">
        <f>IF(L535&gt;5,"5年以上",IF(L535&gt;2,"2-5年",IF(L535&gt;1,"1-2年",IF(L535&gt;0.5,"6-12个月",IF(L535&gt;0.25,"3-6个月","0-3个月")))))</f>
        <v>38</v>
      </c>
      <c r="N535" t="s" s="17">
        <v>1376</v>
      </c>
      <c r="O535" s="16">
        <v>43276</v>
      </c>
      <c r="P535" s="16">
        <v>43322</v>
      </c>
      <c r="Q535" s="25"/>
      <c r="R535" s="16">
        <v>43276</v>
      </c>
      <c r="S535" s="51"/>
      <c r="T535" s="44"/>
      <c r="U535" s="44"/>
    </row>
    <row r="536" ht="24.95" customHeight="1">
      <c r="A536" s="8">
        <v>535</v>
      </c>
      <c r="B536" t="s" s="15">
        <v>15</v>
      </c>
      <c r="C536" t="s" s="15">
        <v>45</v>
      </c>
      <c r="D536" s="16"/>
      <c r="E536" t="s" s="17">
        <v>2039</v>
      </c>
      <c r="F536" t="s" s="15">
        <v>50</v>
      </c>
      <c r="G536" t="s" s="15">
        <v>35</v>
      </c>
      <c r="H536" t="s" s="15">
        <v>51</v>
      </c>
      <c r="I536" t="s" s="15">
        <v>19</v>
      </c>
      <c r="J536" t="s" s="15">
        <v>20</v>
      </c>
      <c r="K536" s="16">
        <v>43198</v>
      </c>
      <c r="L536" s="19">
        <f>(R536-K536)/365</f>
        <v>0.2136986301369863</v>
      </c>
      <c r="M536" t="s" s="15">
        <f>IF(L536&gt;5,"5年以上",IF(L536&gt;2,"2-5年",IF(L536&gt;1,"1-2年",IF(L536&gt;0.5,"6-12个月",IF(L536&gt;0.25,"3-6个月","0-3个月")))))</f>
        <v>60</v>
      </c>
      <c r="N536" t="s" s="17">
        <v>1376</v>
      </c>
      <c r="O536" s="16">
        <v>43272</v>
      </c>
      <c r="P536" s="16">
        <v>43315</v>
      </c>
      <c r="Q536" s="25"/>
      <c r="R536" s="16">
        <v>43276</v>
      </c>
      <c r="S536" s="51"/>
      <c r="T536" s="44"/>
      <c r="U536" s="44"/>
    </row>
    <row r="537" ht="24.95" customHeight="1">
      <c r="A537" s="8">
        <v>536</v>
      </c>
      <c r="B537" t="s" s="15">
        <v>15</v>
      </c>
      <c r="C537" t="s" s="15">
        <v>1913</v>
      </c>
      <c r="D537" t="s" s="15">
        <v>1914</v>
      </c>
      <c r="E537" t="s" s="17">
        <v>2040</v>
      </c>
      <c r="F537" t="s" s="15">
        <v>35</v>
      </c>
      <c r="G537" t="s" s="15">
        <v>35</v>
      </c>
      <c r="H537" t="s" s="15">
        <v>1916</v>
      </c>
      <c r="I537" t="s" s="15">
        <v>19</v>
      </c>
      <c r="J537" t="s" s="15">
        <v>29</v>
      </c>
      <c r="K537" s="16">
        <v>43237</v>
      </c>
      <c r="L537" s="19">
        <f>(R537-K537)/365</f>
        <v>0.1068493150684932</v>
      </c>
      <c r="M537" t="s" s="15">
        <f>IF(L537&gt;5,"5年以上",IF(L537&gt;2,"2-5年",IF(L537&gt;1,"1-2年",IF(L537&gt;0.5,"6-12个月",IF(L537&gt;0.25,"3-6个月","0-3个月")))))</f>
        <v>60</v>
      </c>
      <c r="N537" t="s" s="17">
        <v>1376</v>
      </c>
      <c r="O537" s="16">
        <v>43274</v>
      </c>
      <c r="P537" s="16">
        <v>43322</v>
      </c>
      <c r="Q537" s="25"/>
      <c r="R537" s="16">
        <v>43276</v>
      </c>
      <c r="S537" s="51"/>
      <c r="T537" s="44"/>
      <c r="U537" s="44"/>
    </row>
    <row r="538" ht="24.95" customHeight="1">
      <c r="A538" s="8">
        <v>537</v>
      </c>
      <c r="B538" t="s" s="15">
        <v>267</v>
      </c>
      <c r="C538" t="s" s="15">
        <v>1618</v>
      </c>
      <c r="D538" t="s" s="15">
        <v>1384</v>
      </c>
      <c r="E538" t="s" s="17">
        <v>2041</v>
      </c>
      <c r="F538" t="s" s="15">
        <v>279</v>
      </c>
      <c r="G538" t="s" s="15">
        <v>35</v>
      </c>
      <c r="H538" t="s" s="15">
        <v>1942</v>
      </c>
      <c r="I538" t="s" s="15">
        <v>19</v>
      </c>
      <c r="J538" t="s" s="15">
        <v>29</v>
      </c>
      <c r="K538" s="16">
        <v>43157</v>
      </c>
      <c r="L538" s="19">
        <f>(R538-K538)/365</f>
        <v>0.326027397260274</v>
      </c>
      <c r="M538" t="s" s="15">
        <f>IF(L538&gt;5,"5年以上",IF(L538&gt;2,"2-5年",IF(L538&gt;1,"1-2年",IF(L538&gt;0.5,"6-12个月",IF(L538&gt;0.25,"3-6个月","0-3个月")))))</f>
        <v>36</v>
      </c>
      <c r="N538" t="s" s="17">
        <v>1390</v>
      </c>
      <c r="O538" t="s" s="17">
        <v>1390</v>
      </c>
      <c r="P538" s="25"/>
      <c r="Q538" s="16">
        <v>43276</v>
      </c>
      <c r="R538" s="16">
        <v>43276</v>
      </c>
      <c r="S538" s="51"/>
      <c r="T538" s="44"/>
      <c r="U538" s="44"/>
    </row>
    <row r="539" ht="24.95" customHeight="1">
      <c r="A539" s="8">
        <v>538</v>
      </c>
      <c r="B539" t="s" s="3">
        <v>267</v>
      </c>
      <c r="C539" t="s" s="3">
        <v>1452</v>
      </c>
      <c r="D539" t="s" s="3">
        <v>434</v>
      </c>
      <c r="E539" t="s" s="4">
        <v>2042</v>
      </c>
      <c r="F539" t="s" s="3">
        <v>279</v>
      </c>
      <c r="G539" t="s" s="3">
        <v>35</v>
      </c>
      <c r="H539" t="s" s="3">
        <v>766</v>
      </c>
      <c r="I539" t="s" s="3">
        <v>19</v>
      </c>
      <c r="J539" t="s" s="3">
        <v>20</v>
      </c>
      <c r="K539" s="31">
        <v>43242</v>
      </c>
      <c r="L539" s="36">
        <f>(R539-K539)/365</f>
        <v>0.0958904109589041</v>
      </c>
      <c r="M539" t="s" s="3">
        <f>IF(L539&gt;5,"5年以上",IF(L539&gt;2,"2-5年",IF(L539&gt;1,"1-2年",IF(L539&gt;0.5,"6-12个月",IF(L539&gt;0.25,"3-6个月","0-3个月")))))</f>
        <v>60</v>
      </c>
      <c r="N539" t="s" s="3">
        <v>1376</v>
      </c>
      <c r="O539" s="31">
        <v>43275</v>
      </c>
      <c r="P539" s="31">
        <v>43322</v>
      </c>
      <c r="Q539" s="31"/>
      <c r="R539" s="31">
        <v>43277</v>
      </c>
      <c r="S539" s="51"/>
      <c r="T539" s="44"/>
      <c r="U539" s="44"/>
    </row>
    <row r="540" ht="24.95" customHeight="1">
      <c r="A540" s="8">
        <v>539</v>
      </c>
      <c r="B540" t="s" s="15">
        <v>126</v>
      </c>
      <c r="C540" s="16"/>
      <c r="D540" s="16"/>
      <c r="E540" t="s" s="17">
        <v>2043</v>
      </c>
      <c r="F540" t="s" s="15">
        <v>130</v>
      </c>
      <c r="G540" t="s" s="15">
        <v>35</v>
      </c>
      <c r="H540" t="s" s="15">
        <v>128</v>
      </c>
      <c r="I540" t="s" s="15">
        <v>19</v>
      </c>
      <c r="J540" t="s" s="15">
        <v>29</v>
      </c>
      <c r="K540" s="16">
        <v>42635</v>
      </c>
      <c r="L540" s="19">
        <f>(R540-K540)/365</f>
        <v>1.758904109589041</v>
      </c>
      <c r="M540" t="s" s="15">
        <f>IF(L540&gt;5,"5年以上",IF(L540&gt;2,"2-5年",IF(L540&gt;1,"1-2年",IF(L540&gt;0.5,"6-12个月",IF(L540&gt;0.25,"3-6个月","0-3个月")))))</f>
        <v>38</v>
      </c>
      <c r="N540" t="s" s="15">
        <v>1376</v>
      </c>
      <c r="O540" s="16">
        <v>43276</v>
      </c>
      <c r="P540" s="16">
        <v>43322</v>
      </c>
      <c r="Q540" s="16"/>
      <c r="R540" s="16">
        <v>43277</v>
      </c>
      <c r="S540" s="51"/>
      <c r="T540" s="44"/>
      <c r="U540" s="44"/>
    </row>
    <row r="541" ht="24.95" customHeight="1">
      <c r="A541" s="8">
        <v>540</v>
      </c>
      <c r="B541" t="s" s="15">
        <v>1153</v>
      </c>
      <c r="C541" t="s" s="15">
        <v>1153</v>
      </c>
      <c r="D541" t="s" s="15">
        <v>2044</v>
      </c>
      <c r="E541" t="s" s="17">
        <v>2045</v>
      </c>
      <c r="F541" t="s" s="15">
        <v>1156</v>
      </c>
      <c r="G541" t="s" s="15">
        <v>97</v>
      </c>
      <c r="H541" t="s" s="15">
        <v>166</v>
      </c>
      <c r="I541" t="s" s="15">
        <v>19</v>
      </c>
      <c r="J541" t="s" s="15">
        <v>20</v>
      </c>
      <c r="K541" s="16">
        <v>42431</v>
      </c>
      <c r="L541" s="19">
        <f>(R541-K541)/365</f>
        <v>2.317808219178082</v>
      </c>
      <c r="M541" t="s" s="15">
        <f>IF(L541&gt;5,"5年以上",IF(L541&gt;2,"2-5年",IF(L541&gt;1,"1-2年",IF(L541&gt;0.5,"6-12个月",IF(L541&gt;0.25,"3-6个月","0-3个月")))))</f>
        <v>25</v>
      </c>
      <c r="N541" t="s" s="15">
        <v>1376</v>
      </c>
      <c r="O541" s="16">
        <v>43276</v>
      </c>
      <c r="P541" s="16">
        <v>43322</v>
      </c>
      <c r="Q541" s="16"/>
      <c r="R541" s="16">
        <v>43277</v>
      </c>
      <c r="S541" s="51"/>
      <c r="T541" s="44"/>
      <c r="U541" s="44"/>
    </row>
    <row r="542" ht="24.95" customHeight="1">
      <c r="A542" s="8">
        <v>541</v>
      </c>
      <c r="B542" t="s" s="15">
        <v>267</v>
      </c>
      <c r="C542" t="s" s="15">
        <v>1815</v>
      </c>
      <c r="D542" t="s" s="15">
        <v>640</v>
      </c>
      <c r="E542" t="s" s="17">
        <v>2046</v>
      </c>
      <c r="F542" t="s" s="15">
        <v>279</v>
      </c>
      <c r="G542" t="s" s="15">
        <v>35</v>
      </c>
      <c r="H542" t="s" s="15">
        <v>749</v>
      </c>
      <c r="I542" t="s" s="15">
        <v>19</v>
      </c>
      <c r="J542" t="s" s="15">
        <v>20</v>
      </c>
      <c r="K542" s="16">
        <v>43241</v>
      </c>
      <c r="L542" s="19">
        <f>(R542-K542)/365</f>
        <v>0.09863013698630137</v>
      </c>
      <c r="M542" t="s" s="15">
        <f>IF(L542&gt;5,"5年以上",IF(L542&gt;2,"2-5年",IF(L542&gt;1,"1-2年",IF(L542&gt;0.5,"6-12个月",IF(L542&gt;0.25,"3-6个月","0-3个月")))))</f>
        <v>60</v>
      </c>
      <c r="N542" t="s" s="15">
        <v>1376</v>
      </c>
      <c r="O542" s="16">
        <v>43273</v>
      </c>
      <c r="P542" s="16">
        <v>43322</v>
      </c>
      <c r="Q542" s="16"/>
      <c r="R542" s="16">
        <v>43277</v>
      </c>
      <c r="S542" s="51"/>
      <c r="T542" s="44"/>
      <c r="U542" s="44"/>
    </row>
    <row r="543" ht="24.95" customHeight="1">
      <c r="A543" s="8">
        <v>542</v>
      </c>
      <c r="B543" t="s" s="15">
        <v>1236</v>
      </c>
      <c r="C543" t="s" s="15">
        <v>1237</v>
      </c>
      <c r="D543" s="16"/>
      <c r="E543" t="s" s="17">
        <v>1934</v>
      </c>
      <c r="F543" t="s" s="15">
        <v>1245</v>
      </c>
      <c r="G543" t="s" s="15">
        <v>35</v>
      </c>
      <c r="H543" t="s" s="15">
        <v>1238</v>
      </c>
      <c r="I543" t="s" s="15">
        <v>19</v>
      </c>
      <c r="J543" t="s" s="15">
        <v>29</v>
      </c>
      <c r="K543" s="16">
        <v>43080</v>
      </c>
      <c r="L543" s="19">
        <f>(R543-K543)/365</f>
        <v>0.5397260273972603</v>
      </c>
      <c r="M543" t="s" s="15">
        <f>IF(L543&gt;5,"5年以上",IF(L543&gt;2,"2-5年",IF(L543&gt;1,"1-2年",IF(L543&gt;0.5,"6-12个月",IF(L543&gt;0.25,"3-6个月","0-3个月")))))</f>
        <v>54</v>
      </c>
      <c r="N543" t="s" s="15">
        <v>1376</v>
      </c>
      <c r="O543" s="16">
        <v>43276</v>
      </c>
      <c r="P543" s="16">
        <v>43322</v>
      </c>
      <c r="Q543" s="16"/>
      <c r="R543" s="16">
        <v>43277</v>
      </c>
      <c r="S543" s="51"/>
      <c r="T543" s="44"/>
      <c r="U543" s="44"/>
    </row>
    <row r="544" ht="24.95" customHeight="1">
      <c r="A544" s="8">
        <v>543</v>
      </c>
      <c r="B544" t="s" s="15">
        <v>267</v>
      </c>
      <c r="C544" t="s" s="15">
        <v>582</v>
      </c>
      <c r="D544" t="s" s="15">
        <v>396</v>
      </c>
      <c r="E544" t="s" s="17">
        <v>2047</v>
      </c>
      <c r="F544" t="s" s="15">
        <v>279</v>
      </c>
      <c r="G544" t="s" s="15">
        <v>35</v>
      </c>
      <c r="H544" t="s" s="15">
        <v>594</v>
      </c>
      <c r="I544" t="s" s="15">
        <v>19</v>
      </c>
      <c r="J544" t="s" s="15">
        <v>29</v>
      </c>
      <c r="K544" s="16">
        <v>43131</v>
      </c>
      <c r="L544" s="19">
        <f>(R544-K544)/365</f>
        <v>0.4</v>
      </c>
      <c r="M544" t="s" s="15">
        <f>IF(L544&gt;5,"5年以上",IF(L544&gt;2,"2-5年",IF(L544&gt;1,"1-2年",IF(L544&gt;0.5,"6-12个月",IF(L544&gt;0.25,"3-6个月","0-3个月")))))</f>
        <v>36</v>
      </c>
      <c r="N544" t="s" s="15">
        <v>1376</v>
      </c>
      <c r="O544" s="16">
        <v>43273</v>
      </c>
      <c r="P544" s="16">
        <v>43322</v>
      </c>
      <c r="Q544" s="16"/>
      <c r="R544" s="16">
        <v>43277</v>
      </c>
      <c r="S544" s="51"/>
      <c r="T544" s="44"/>
      <c r="U544" s="44"/>
    </row>
    <row r="545" ht="24.95" customHeight="1">
      <c r="A545" s="8">
        <v>544</v>
      </c>
      <c r="B545" t="s" s="15">
        <v>267</v>
      </c>
      <c r="C545" t="s" s="15">
        <v>431</v>
      </c>
      <c r="D545" t="s" s="15">
        <v>434</v>
      </c>
      <c r="E545" t="s" s="17">
        <v>2048</v>
      </c>
      <c r="F545" t="s" s="15">
        <v>279</v>
      </c>
      <c r="G545" t="s" s="15">
        <v>35</v>
      </c>
      <c r="H545" t="s" s="15">
        <v>435</v>
      </c>
      <c r="I545" t="s" s="15">
        <v>19</v>
      </c>
      <c r="J545" t="s" s="15">
        <v>20</v>
      </c>
      <c r="K545" s="16">
        <v>43271</v>
      </c>
      <c r="L545" s="19">
        <f>(R545-K545)/365</f>
        <v>0.01643835616438356</v>
      </c>
      <c r="M545" t="s" s="15">
        <f>IF(L545&gt;5,"5年以上",IF(L545&gt;2,"2-5年",IF(L545&gt;1,"1-2年",IF(L545&gt;0.5,"6-12个月",IF(L545&gt;0.25,"3-6个月","0-3个月")))))</f>
        <v>60</v>
      </c>
      <c r="N545" t="s" s="15">
        <v>1390</v>
      </c>
      <c r="O545" t="s" s="15">
        <v>1390</v>
      </c>
      <c r="P545" s="16"/>
      <c r="Q545" s="16">
        <v>43276</v>
      </c>
      <c r="R545" s="16">
        <v>43277</v>
      </c>
      <c r="S545" s="51"/>
      <c r="T545" s="44"/>
      <c r="U545" s="44"/>
    </row>
    <row r="546" ht="24.95" customHeight="1">
      <c r="A546" s="8">
        <v>545</v>
      </c>
      <c r="B546" t="s" s="15">
        <v>267</v>
      </c>
      <c r="C546" t="s" s="15">
        <v>431</v>
      </c>
      <c r="D546" t="s" s="15">
        <v>1384</v>
      </c>
      <c r="E546" t="s" s="17">
        <v>2049</v>
      </c>
      <c r="F546" t="s" s="15">
        <v>279</v>
      </c>
      <c r="G546" t="s" s="15">
        <v>35</v>
      </c>
      <c r="H546" t="s" s="15">
        <v>452</v>
      </c>
      <c r="I546" t="s" s="15">
        <v>19</v>
      </c>
      <c r="J546" t="s" s="15">
        <v>20</v>
      </c>
      <c r="K546" s="16">
        <v>43108</v>
      </c>
      <c r="L546" s="19">
        <f>(R546-K546)/365</f>
        <v>0.463013698630137</v>
      </c>
      <c r="M546" t="s" s="15">
        <f>IF(L546&gt;5,"5年以上",IF(L546&gt;2,"2-5年",IF(L546&gt;1,"1-2年",IF(L546&gt;0.5,"6-12个月",IF(L546&gt;0.25,"3-6个月","0-3个月")))))</f>
        <v>36</v>
      </c>
      <c r="N546" t="s" s="15">
        <v>1390</v>
      </c>
      <c r="O546" t="s" s="15">
        <v>1390</v>
      </c>
      <c r="P546" s="16"/>
      <c r="Q546" s="16">
        <v>43276</v>
      </c>
      <c r="R546" s="16">
        <v>43277</v>
      </c>
      <c r="S546" s="51"/>
      <c r="T546" s="44"/>
      <c r="U546" s="44"/>
    </row>
    <row r="547" ht="24.95" customHeight="1">
      <c r="A547" s="8">
        <v>546</v>
      </c>
      <c r="B547" t="s" s="15">
        <v>267</v>
      </c>
      <c r="C547" t="s" s="15">
        <v>431</v>
      </c>
      <c r="D547" t="s" s="15">
        <v>640</v>
      </c>
      <c r="E547" t="s" s="17">
        <v>1485</v>
      </c>
      <c r="F547" t="s" s="15">
        <v>292</v>
      </c>
      <c r="G547" t="s" s="15">
        <v>97</v>
      </c>
      <c r="H547" t="s" s="15">
        <v>432</v>
      </c>
      <c r="I547" t="s" s="15">
        <v>19</v>
      </c>
      <c r="J547" t="s" s="15">
        <v>20</v>
      </c>
      <c r="K547" s="16">
        <v>42187</v>
      </c>
      <c r="L547" s="19">
        <f>(R547-K547)/365</f>
        <v>2.986301369863014</v>
      </c>
      <c r="M547" t="s" s="15">
        <f>IF(L547&gt;5,"5年以上",IF(L547&gt;2,"2-5年",IF(L547&gt;1,"1-2年",IF(L547&gt;0.5,"6-12个月",IF(L547&gt;0.25,"3-6个月","0-3个月")))))</f>
        <v>25</v>
      </c>
      <c r="N547" t="s" s="15">
        <v>1390</v>
      </c>
      <c r="O547" t="s" s="15">
        <v>1390</v>
      </c>
      <c r="P547" s="16"/>
      <c r="Q547" s="16">
        <v>43276</v>
      </c>
      <c r="R547" s="16">
        <v>43277</v>
      </c>
      <c r="S547" s="51"/>
      <c r="T547" s="44"/>
      <c r="U547" s="44"/>
    </row>
    <row r="548" ht="24.95" customHeight="1">
      <c r="A548" s="8">
        <v>547</v>
      </c>
      <c r="B548" t="s" s="15">
        <v>267</v>
      </c>
      <c r="C548" t="s" s="15">
        <v>2050</v>
      </c>
      <c r="D548" t="s" s="15">
        <v>1384</v>
      </c>
      <c r="E548" t="s" s="17">
        <v>2051</v>
      </c>
      <c r="F548" t="s" s="15">
        <v>292</v>
      </c>
      <c r="G548" t="s" s="15">
        <v>97</v>
      </c>
      <c r="H548" t="s" s="15">
        <v>700</v>
      </c>
      <c r="I548" t="s" s="15">
        <v>19</v>
      </c>
      <c r="J548" t="s" s="15">
        <v>20</v>
      </c>
      <c r="K548" s="16">
        <v>43174</v>
      </c>
      <c r="L548" s="19">
        <f>(R548-K548)/365</f>
        <v>0.2821917808219178</v>
      </c>
      <c r="M548" t="s" s="15">
        <f>IF(L548&gt;5,"5年以上",IF(L548&gt;2,"2-5年",IF(L548&gt;1,"1-2年",IF(L548&gt;0.5,"6-12个月",IF(L548&gt;0.25,"3-6个月","0-3个月")))))</f>
        <v>36</v>
      </c>
      <c r="N548" t="s" s="15">
        <v>1390</v>
      </c>
      <c r="O548" t="s" s="15">
        <v>1390</v>
      </c>
      <c r="P548" s="16"/>
      <c r="Q548" s="16">
        <v>43274</v>
      </c>
      <c r="R548" s="16">
        <v>43277</v>
      </c>
      <c r="S548" s="51"/>
      <c r="T548" s="44"/>
      <c r="U548" s="44"/>
    </row>
    <row r="549" ht="24.95" customHeight="1">
      <c r="A549" s="8">
        <v>548</v>
      </c>
      <c r="B549" t="s" s="15">
        <v>267</v>
      </c>
      <c r="C549" t="s" s="15">
        <v>2050</v>
      </c>
      <c r="D549" t="s" s="15">
        <v>702</v>
      </c>
      <c r="E549" t="s" s="17">
        <v>2052</v>
      </c>
      <c r="F549" t="s" s="15">
        <v>292</v>
      </c>
      <c r="G549" t="s" s="15">
        <v>97</v>
      </c>
      <c r="H549" t="s" s="15">
        <v>700</v>
      </c>
      <c r="I549" t="s" s="15">
        <v>19</v>
      </c>
      <c r="J549" t="s" s="15">
        <v>20</v>
      </c>
      <c r="K549" s="16">
        <v>43039</v>
      </c>
      <c r="L549" s="19">
        <f>(R549-K549)/365</f>
        <v>0.6520547945205479</v>
      </c>
      <c r="M549" t="s" s="15">
        <f>IF(L549&gt;5,"5年以上",IF(L549&gt;2,"2-5年",IF(L549&gt;1,"1-2年",IF(L549&gt;0.5,"6-12个月",IF(L549&gt;0.25,"3-6个月","0-3个月")))))</f>
        <v>54</v>
      </c>
      <c r="N549" t="s" s="15">
        <v>1390</v>
      </c>
      <c r="O549" t="s" s="15">
        <v>1390</v>
      </c>
      <c r="P549" s="16"/>
      <c r="Q549" s="16">
        <v>43274</v>
      </c>
      <c r="R549" s="16">
        <v>43277</v>
      </c>
      <c r="S549" s="51"/>
      <c r="T549" s="44"/>
      <c r="U549" s="44"/>
    </row>
    <row r="550" ht="24.95" customHeight="1">
      <c r="A550" s="8">
        <v>549</v>
      </c>
      <c r="B550" t="s" s="3">
        <v>1236</v>
      </c>
      <c r="C550" t="s" s="3">
        <v>1237</v>
      </c>
      <c r="D550" s="31"/>
      <c r="E550" t="s" s="4">
        <v>2053</v>
      </c>
      <c r="F550" t="s" s="3">
        <v>1245</v>
      </c>
      <c r="G550" t="s" s="3">
        <v>35</v>
      </c>
      <c r="H550" t="s" s="3">
        <v>1238</v>
      </c>
      <c r="I550" t="s" s="3">
        <v>19</v>
      </c>
      <c r="J550" t="s" s="3">
        <v>20</v>
      </c>
      <c r="K550" s="31">
        <v>43119</v>
      </c>
      <c r="L550" s="36">
        <f>(R550-K550)/365</f>
        <v>0.4356164383561644</v>
      </c>
      <c r="M550" t="s" s="3">
        <f>IF(L550&gt;5,"5年以上",IF(L550&gt;2,"2-5年",IF(L550&gt;1,"1-2年",IF(L550&gt;0.5,"6-12个月",IF(L550&gt;0.25,"3-6个月","0-3个月")))))</f>
        <v>36</v>
      </c>
      <c r="N550" t="s" s="3">
        <v>1376</v>
      </c>
      <c r="O550" s="31">
        <v>43274</v>
      </c>
      <c r="P550" s="31">
        <v>43322</v>
      </c>
      <c r="Q550" s="31"/>
      <c r="R550" s="31">
        <v>43278</v>
      </c>
      <c r="S550" s="51"/>
      <c r="T550" s="44"/>
      <c r="U550" s="44"/>
    </row>
    <row r="551" ht="24.95" customHeight="1">
      <c r="A551" s="8">
        <v>550</v>
      </c>
      <c r="B551" t="s" s="15">
        <v>267</v>
      </c>
      <c r="C551" t="s" s="15">
        <v>351</v>
      </c>
      <c r="D551" t="s" s="15">
        <v>434</v>
      </c>
      <c r="E551" t="s" s="17">
        <v>2054</v>
      </c>
      <c r="F551" t="s" s="15">
        <v>279</v>
      </c>
      <c r="G551" t="s" s="15">
        <v>35</v>
      </c>
      <c r="H551" t="s" s="15">
        <v>375</v>
      </c>
      <c r="I551" t="s" s="15">
        <v>19</v>
      </c>
      <c r="J551" t="s" s="15">
        <v>20</v>
      </c>
      <c r="K551" s="16">
        <v>43200</v>
      </c>
      <c r="L551" s="19">
        <f>(R551-K551)/365</f>
        <v>0.2136986301369863</v>
      </c>
      <c r="M551" t="s" s="15">
        <f>IF(L551&gt;5,"5年以上",IF(L551&gt;2,"2-5年",IF(L551&gt;1,"1-2年",IF(L551&gt;0.5,"6-12个月",IF(L551&gt;0.25,"3-6个月","0-3个月")))))</f>
        <v>60</v>
      </c>
      <c r="N551" t="s" s="15">
        <v>1376</v>
      </c>
      <c r="O551" s="16">
        <v>43277</v>
      </c>
      <c r="P551" s="16">
        <v>43322</v>
      </c>
      <c r="Q551" s="16"/>
      <c r="R551" s="16">
        <v>43278</v>
      </c>
      <c r="S551" s="51"/>
      <c r="T551" s="44"/>
      <c r="U551" s="44"/>
    </row>
    <row r="552" ht="24.95" customHeight="1">
      <c r="A552" s="8">
        <v>551</v>
      </c>
      <c r="B552" t="s" s="3">
        <v>267</v>
      </c>
      <c r="C552" t="s" s="3">
        <v>2032</v>
      </c>
      <c r="D552" t="s" s="3">
        <v>1384</v>
      </c>
      <c r="E552" t="s" s="4">
        <v>2055</v>
      </c>
      <c r="F552" t="s" s="3">
        <v>279</v>
      </c>
      <c r="G552" t="s" s="3">
        <v>35</v>
      </c>
      <c r="H552" t="s" s="3">
        <v>1049</v>
      </c>
      <c r="I552" t="s" s="3">
        <v>19</v>
      </c>
      <c r="J552" t="s" s="3">
        <v>20</v>
      </c>
      <c r="K552" s="31">
        <v>43276</v>
      </c>
      <c r="L552" s="36">
        <f>(R552-K552)/365</f>
        <v>0.01095890410958904</v>
      </c>
      <c r="M552" t="s" s="3">
        <f>IF(L552&gt;5,"5年以上",IF(L552&gt;2,"2-5年",IF(L552&gt;1,"1-2年",IF(L552&gt;0.5,"6-12个月",IF(L552&gt;0.25,"3-6个月","0-3个月")))))</f>
        <v>60</v>
      </c>
      <c r="N552" t="s" s="4">
        <v>1390</v>
      </c>
      <c r="O552" t="s" s="4">
        <v>1390</v>
      </c>
      <c r="P552" s="38"/>
      <c r="Q552" s="31">
        <v>43278</v>
      </c>
      <c r="R552" s="31">
        <v>43280</v>
      </c>
      <c r="S552" s="51"/>
      <c r="T552" s="44"/>
      <c r="U552" s="44"/>
    </row>
    <row r="553" ht="24.95" customHeight="1">
      <c r="A553" s="8">
        <v>552</v>
      </c>
      <c r="B553" t="s" s="15">
        <v>267</v>
      </c>
      <c r="C553" t="s" s="15">
        <v>1988</v>
      </c>
      <c r="D553" t="s" s="15">
        <v>434</v>
      </c>
      <c r="E553" t="s" s="17">
        <v>2056</v>
      </c>
      <c r="F553" t="s" s="15">
        <v>279</v>
      </c>
      <c r="G553" t="s" s="15">
        <v>35</v>
      </c>
      <c r="H553" t="s" s="15">
        <v>1272</v>
      </c>
      <c r="I553" t="s" s="15">
        <v>19</v>
      </c>
      <c r="J553" t="s" s="15">
        <v>20</v>
      </c>
      <c r="K553" s="16">
        <v>43273</v>
      </c>
      <c r="L553" s="19">
        <f>(R553-K553)/365</f>
        <v>0.01917808219178082</v>
      </c>
      <c r="M553" t="s" s="15">
        <f>IF(L553&gt;5,"5年以上",IF(L553&gt;2,"2-5年",IF(L553&gt;1,"1-2年",IF(L553&gt;0.5,"6-12个月",IF(L553&gt;0.25,"3-6个月","0-3个月")))))</f>
        <v>60</v>
      </c>
      <c r="N553" t="s" s="15">
        <v>1390</v>
      </c>
      <c r="O553" t="s" s="15">
        <v>1390</v>
      </c>
      <c r="P553" s="16"/>
      <c r="Q553" s="16">
        <v>43280</v>
      </c>
      <c r="R553" s="16">
        <v>43280</v>
      </c>
      <c r="S553" s="51"/>
      <c r="T553" s="44"/>
      <c r="U553" s="44"/>
    </row>
    <row r="554" ht="24.95" customHeight="1">
      <c r="A554" s="8">
        <v>553</v>
      </c>
      <c r="B554" t="s" s="3">
        <v>15</v>
      </c>
      <c r="C554" t="s" s="3">
        <v>1654</v>
      </c>
      <c r="D554" s="31"/>
      <c r="E554" t="s" s="4">
        <v>2057</v>
      </c>
      <c r="F554" t="s" s="3">
        <v>35</v>
      </c>
      <c r="G554" t="s" s="3">
        <v>35</v>
      </c>
      <c r="H554" t="s" s="3">
        <v>61</v>
      </c>
      <c r="I554" t="s" s="3">
        <v>19</v>
      </c>
      <c r="J554" t="s" s="3">
        <v>29</v>
      </c>
      <c r="K554" s="31">
        <v>43192</v>
      </c>
      <c r="L554" s="36">
        <f>ROUND(DAYS360(K554,TODAY())/360,2)</f>
        <v>0.62</v>
      </c>
      <c r="M554" t="s" s="3">
        <f>IF(L554&gt;5,"5年以上",IF(L554&gt;2,"2-5年",IF(L554&gt;1,"1-2年",IF(L554&gt;0.5,"6-12个月",IF(L554&gt;0.25,"3-6个月","0-3个月")))))</f>
        <v>54</v>
      </c>
      <c r="N554" t="s" s="4">
        <v>1376</v>
      </c>
      <c r="O554" s="38">
        <v>43281</v>
      </c>
      <c r="P554" s="38">
        <v>43329</v>
      </c>
      <c r="Q554" s="31"/>
      <c r="R554" s="31">
        <v>43283</v>
      </c>
      <c r="S554" s="51"/>
      <c r="T554" s="44"/>
      <c r="U554" s="44"/>
    </row>
    <row r="555" ht="24.95" customHeight="1">
      <c r="A555" s="8">
        <v>554</v>
      </c>
      <c r="B555" t="s" s="15">
        <v>267</v>
      </c>
      <c r="C555" t="s" s="15">
        <v>1988</v>
      </c>
      <c r="D555" t="s" s="15">
        <v>319</v>
      </c>
      <c r="E555" t="s" s="17">
        <v>2058</v>
      </c>
      <c r="F555" t="s" s="15">
        <v>279</v>
      </c>
      <c r="G555" t="s" s="15">
        <v>35</v>
      </c>
      <c r="H555" t="s" s="15">
        <v>637</v>
      </c>
      <c r="I555" t="s" s="15">
        <v>19</v>
      </c>
      <c r="J555" t="s" s="15">
        <v>29</v>
      </c>
      <c r="K555" s="16">
        <v>43259</v>
      </c>
      <c r="L555" s="19">
        <f>ROUND(DAYS360(K555,TODAY())/360,2)</f>
        <v>0.4400000000000001</v>
      </c>
      <c r="M555" t="s" s="15">
        <f>IF(L555&gt;5,"5年以上",IF(L555&gt;2,"2-5年",IF(L555&gt;1,"1-2年",IF(L555&gt;0.5,"6-12个月",IF(L555&gt;0.25,"3-6个月","0-3个月")))))</f>
        <v>36</v>
      </c>
      <c r="N555" t="s" s="15">
        <v>1376</v>
      </c>
      <c r="O555" s="16">
        <v>43281</v>
      </c>
      <c r="P555" s="16">
        <v>43329</v>
      </c>
      <c r="Q555" s="16"/>
      <c r="R555" s="16">
        <v>43283</v>
      </c>
      <c r="S555" s="51"/>
      <c r="T555" s="44"/>
      <c r="U555" s="44"/>
    </row>
    <row r="556" ht="24.95" customHeight="1">
      <c r="A556" s="8">
        <v>555</v>
      </c>
      <c r="B556" t="s" s="15">
        <v>267</v>
      </c>
      <c r="C556" t="s" s="15">
        <v>2050</v>
      </c>
      <c r="D556" t="s" s="15">
        <v>313</v>
      </c>
      <c r="E556" t="s" s="17">
        <v>2059</v>
      </c>
      <c r="F556" t="s" s="15">
        <v>315</v>
      </c>
      <c r="G556" t="s" s="15">
        <v>35</v>
      </c>
      <c r="H556" t="s" s="15">
        <v>700</v>
      </c>
      <c r="I556" t="s" s="15">
        <v>313</v>
      </c>
      <c r="J556" t="s" s="15">
        <v>20</v>
      </c>
      <c r="K556" s="16">
        <v>43164</v>
      </c>
      <c r="L556" s="19">
        <f>ROUND(DAYS360(K556,TODAY())/360,2)</f>
        <v>0.6900000000000001</v>
      </c>
      <c r="M556" t="s" s="15">
        <f>IF(L556&gt;5,"5年以上",IF(L556&gt;2,"2-5年",IF(L556&gt;1,"1-2年",IF(L556&gt;0.5,"6-12个月",IF(L556&gt;0.25,"3-6个月","0-3个月")))))</f>
        <v>54</v>
      </c>
      <c r="N556" t="s" s="15">
        <v>1376</v>
      </c>
      <c r="O556" s="16">
        <v>43279</v>
      </c>
      <c r="P556" s="16">
        <v>43329</v>
      </c>
      <c r="Q556" s="16"/>
      <c r="R556" s="16">
        <v>43283</v>
      </c>
      <c r="S556" s="51"/>
      <c r="T556" s="44"/>
      <c r="U556" s="44"/>
    </row>
    <row r="557" ht="24.95" customHeight="1">
      <c r="A557" s="8">
        <v>556</v>
      </c>
      <c r="B557" t="s" s="15">
        <v>1236</v>
      </c>
      <c r="C557" t="s" s="15">
        <v>1237</v>
      </c>
      <c r="D557" s="16"/>
      <c r="E557" t="s" s="17">
        <v>2060</v>
      </c>
      <c r="F557" t="s" s="15">
        <v>1245</v>
      </c>
      <c r="G557" t="s" s="15">
        <v>35</v>
      </c>
      <c r="H557" t="s" s="15">
        <v>1238</v>
      </c>
      <c r="I557" t="s" s="15">
        <v>19</v>
      </c>
      <c r="J557" t="s" s="15">
        <v>29</v>
      </c>
      <c r="K557" s="16">
        <v>43183</v>
      </c>
      <c r="L557" s="19">
        <f>ROUND(DAYS360(K557,TODAY())/360,2)</f>
        <v>0.64</v>
      </c>
      <c r="M557" t="s" s="15">
        <f>IF(L557&gt;5,"5年以上",IF(L557&gt;2,"2-5年",IF(L557&gt;1,"1-2年",IF(L557&gt;0.5,"6-12个月",IF(L557&gt;0.25,"3-6个月","0-3个月")))))</f>
        <v>54</v>
      </c>
      <c r="N557" t="s" s="15">
        <v>1376</v>
      </c>
      <c r="O557" s="16">
        <v>43281</v>
      </c>
      <c r="P557" s="16">
        <v>43329</v>
      </c>
      <c r="Q557" s="16"/>
      <c r="R557" s="16">
        <v>43283</v>
      </c>
      <c r="S557" s="51"/>
      <c r="T557" s="44"/>
      <c r="U557" s="44"/>
    </row>
    <row r="558" ht="24.95" customHeight="1">
      <c r="A558" s="8">
        <v>557</v>
      </c>
      <c r="B558" t="s" s="15">
        <v>267</v>
      </c>
      <c r="C558" t="s" s="15">
        <v>1988</v>
      </c>
      <c r="D558" t="s" s="15">
        <v>640</v>
      </c>
      <c r="E558" t="s" s="17">
        <v>2061</v>
      </c>
      <c r="F558" t="s" s="15">
        <v>279</v>
      </c>
      <c r="G558" t="s" s="15">
        <v>35</v>
      </c>
      <c r="H558" t="s" s="15">
        <v>873</v>
      </c>
      <c r="I558" t="s" s="15">
        <v>19</v>
      </c>
      <c r="J558" t="s" s="15">
        <v>29</v>
      </c>
      <c r="K558" s="16">
        <v>43264</v>
      </c>
      <c r="L558" s="19">
        <f>ROUND(DAYS360(K558,TODAY())/360,2)</f>
        <v>0.42</v>
      </c>
      <c r="M558" t="s" s="15">
        <f>IF(L558&gt;5,"5年以上",IF(L558&gt;2,"2-5年",IF(L558&gt;1,"1-2年",IF(L558&gt;0.5,"6-12个月",IF(L558&gt;0.25,"3-6个月","0-3个月")))))</f>
        <v>36</v>
      </c>
      <c r="N558" t="s" s="15">
        <v>1376</v>
      </c>
      <c r="O558" s="16">
        <v>43281</v>
      </c>
      <c r="P558" s="16">
        <v>43329</v>
      </c>
      <c r="Q558" s="16"/>
      <c r="R558" s="16">
        <v>43283</v>
      </c>
      <c r="S558" s="51"/>
      <c r="T558" s="44"/>
      <c r="U558" s="44"/>
    </row>
    <row r="559" ht="24.95" customHeight="1">
      <c r="A559" s="8">
        <v>558</v>
      </c>
      <c r="B559" t="s" s="15">
        <v>267</v>
      </c>
      <c r="C559" t="s" s="15">
        <v>885</v>
      </c>
      <c r="D559" t="s" s="15">
        <v>490</v>
      </c>
      <c r="E559" t="s" s="17">
        <v>2062</v>
      </c>
      <c r="F559" t="s" s="15">
        <v>279</v>
      </c>
      <c r="G559" t="s" s="15">
        <v>35</v>
      </c>
      <c r="H559" t="s" s="15">
        <v>984</v>
      </c>
      <c r="I559" t="s" s="15">
        <v>19</v>
      </c>
      <c r="J559" t="s" s="15">
        <v>20</v>
      </c>
      <c r="K559" s="16">
        <v>43199</v>
      </c>
      <c r="L559" s="19">
        <f>ROUND(DAYS360(K559,TODAY())/360,2)</f>
        <v>0.6</v>
      </c>
      <c r="M559" t="s" s="15">
        <f>IF(L559&gt;5,"5年以上",IF(L559&gt;2,"2-5年",IF(L559&gt;1,"1-2年",IF(L559&gt;0.5,"6-12个月",IF(L559&gt;0.25,"3-6个月","0-3个月")))))</f>
        <v>54</v>
      </c>
      <c r="N559" t="s" s="15">
        <v>1376</v>
      </c>
      <c r="O559" s="16">
        <v>43279</v>
      </c>
      <c r="P559" s="16">
        <v>43322</v>
      </c>
      <c r="Q559" s="16"/>
      <c r="R559" s="16">
        <v>43283</v>
      </c>
      <c r="S559" s="51"/>
      <c r="T559" s="44"/>
      <c r="U559" s="44"/>
    </row>
    <row r="560" ht="24.95" customHeight="1">
      <c r="A560" s="8">
        <v>559</v>
      </c>
      <c r="B560" t="s" s="15">
        <v>267</v>
      </c>
      <c r="C560" t="s" s="15">
        <v>1950</v>
      </c>
      <c r="D560" t="s" s="15">
        <v>1384</v>
      </c>
      <c r="E560" t="s" s="17">
        <v>2063</v>
      </c>
      <c r="F560" t="s" s="15">
        <v>279</v>
      </c>
      <c r="G560" t="s" s="15">
        <v>35</v>
      </c>
      <c r="H560" t="s" s="15">
        <v>317</v>
      </c>
      <c r="I560" t="s" s="15">
        <v>19</v>
      </c>
      <c r="J560" t="s" s="15">
        <v>20</v>
      </c>
      <c r="K560" s="16">
        <v>42418</v>
      </c>
      <c r="L560" s="19">
        <f>ROUND(DAYS360(K560,TODAY())/360,2)</f>
        <v>2.74</v>
      </c>
      <c r="M560" t="s" s="15">
        <f>IF(L560&gt;5,"5年以上",IF(L560&gt;2,"2-5年",IF(L560&gt;1,"1-2年",IF(L560&gt;0.5,"6-12个月",IF(L560&gt;0.25,"3-6个月","0-3个月")))))</f>
        <v>25</v>
      </c>
      <c r="N560" t="s" s="15">
        <v>1376</v>
      </c>
      <c r="O560" s="16">
        <v>43282</v>
      </c>
      <c r="P560" s="16">
        <v>43329</v>
      </c>
      <c r="Q560" s="16"/>
      <c r="R560" s="16">
        <v>43283</v>
      </c>
      <c r="S560" s="51"/>
      <c r="T560" s="44"/>
      <c r="U560" s="44"/>
    </row>
    <row r="561" ht="24.95" customHeight="1">
      <c r="A561" s="8">
        <v>560</v>
      </c>
      <c r="B561" t="s" s="15">
        <v>267</v>
      </c>
      <c r="C561" t="s" s="15">
        <v>1618</v>
      </c>
      <c r="D561" t="s" s="15">
        <v>319</v>
      </c>
      <c r="E561" t="s" s="17">
        <v>2064</v>
      </c>
      <c r="F561" t="s" s="15">
        <v>292</v>
      </c>
      <c r="G561" t="s" s="15">
        <v>97</v>
      </c>
      <c r="H561" t="s" s="15">
        <v>621</v>
      </c>
      <c r="I561" t="s" s="15">
        <v>19</v>
      </c>
      <c r="J561" t="s" s="15">
        <v>20</v>
      </c>
      <c r="K561" s="16">
        <v>42944</v>
      </c>
      <c r="L561" s="19">
        <f>ROUND(DAYS360(K561,TODAY())/360,2)</f>
        <v>1.3</v>
      </c>
      <c r="M561" t="s" s="15">
        <f>IF(L561&gt;5,"5年以上",IF(L561&gt;2,"2-5年",IF(L561&gt;1,"1-2年",IF(L561&gt;0.5,"6-12个月",IF(L561&gt;0.25,"3-6个月","0-3个月")))))</f>
        <v>38</v>
      </c>
      <c r="N561" t="s" s="15">
        <v>1376</v>
      </c>
      <c r="O561" s="16">
        <v>43282</v>
      </c>
      <c r="P561" s="16">
        <v>43329</v>
      </c>
      <c r="Q561" s="16"/>
      <c r="R561" s="16">
        <v>43283</v>
      </c>
      <c r="S561" s="51"/>
      <c r="T561" s="44"/>
      <c r="U561" s="44"/>
    </row>
    <row r="562" ht="24.95" customHeight="1">
      <c r="A562" s="8">
        <v>561</v>
      </c>
      <c r="B562" t="s" s="15">
        <v>267</v>
      </c>
      <c r="C562" t="s" s="15">
        <v>1815</v>
      </c>
      <c r="D562" t="s" s="15">
        <v>640</v>
      </c>
      <c r="E562" t="s" s="17">
        <v>2065</v>
      </c>
      <c r="F562" t="s" s="15">
        <v>279</v>
      </c>
      <c r="G562" t="s" s="15">
        <v>35</v>
      </c>
      <c r="H562" t="s" s="15">
        <v>749</v>
      </c>
      <c r="I562" t="s" s="15">
        <v>19</v>
      </c>
      <c r="J562" t="s" s="15">
        <v>20</v>
      </c>
      <c r="K562" s="16">
        <v>43045</v>
      </c>
      <c r="L562" s="19">
        <f>ROUND(DAYS360(K562,TODAY())/360,2)</f>
        <v>1.03</v>
      </c>
      <c r="M562" t="s" s="15">
        <f>IF(L562&gt;5,"5年以上",IF(L562&gt;2,"2-5年",IF(L562&gt;1,"1-2年",IF(L562&gt;0.5,"6-12个月",IF(L562&gt;0.25,"3-6个月","0-3个月")))))</f>
        <v>38</v>
      </c>
      <c r="N562" t="s" s="15">
        <v>1376</v>
      </c>
      <c r="O562" s="16">
        <v>43281</v>
      </c>
      <c r="P562" s="16">
        <v>43329</v>
      </c>
      <c r="Q562" s="16"/>
      <c r="R562" s="16">
        <v>43283</v>
      </c>
      <c r="S562" s="51"/>
      <c r="T562" s="44"/>
      <c r="U562" s="44"/>
    </row>
    <row r="563" ht="24.95" customHeight="1">
      <c r="A563" s="8">
        <v>562</v>
      </c>
      <c r="B563" t="s" s="15">
        <v>267</v>
      </c>
      <c r="C563" t="s" s="15">
        <v>833</v>
      </c>
      <c r="D563" t="s" s="15">
        <v>640</v>
      </c>
      <c r="E563" t="s" s="17">
        <v>2066</v>
      </c>
      <c r="F563" t="s" s="15">
        <v>279</v>
      </c>
      <c r="G563" t="s" s="15">
        <v>35</v>
      </c>
      <c r="H563" t="s" s="15">
        <v>841</v>
      </c>
      <c r="I563" t="s" s="15">
        <v>19</v>
      </c>
      <c r="J563" t="s" s="15">
        <v>20</v>
      </c>
      <c r="K563" s="16">
        <v>43276</v>
      </c>
      <c r="L563" s="19">
        <f>ROUND(DAYS360(K563,TODAY())/360,2)</f>
        <v>0.39</v>
      </c>
      <c r="M563" t="s" s="15">
        <f>IF(L563&gt;5,"5年以上",IF(L563&gt;2,"2-5年",IF(L563&gt;1,"1-2年",IF(L563&gt;0.5,"6-12个月",IF(L563&gt;0.25,"3-6个月","0-3个月")))))</f>
        <v>36</v>
      </c>
      <c r="N563" t="s" s="15">
        <v>1390</v>
      </c>
      <c r="O563" t="s" s="15">
        <v>1390</v>
      </c>
      <c r="P563" s="16"/>
      <c r="Q563" s="16">
        <v>43280</v>
      </c>
      <c r="R563" s="16">
        <v>43283</v>
      </c>
      <c r="S563" s="51"/>
      <c r="T563" s="44"/>
      <c r="U563" s="44"/>
    </row>
    <row r="564" ht="24.95" customHeight="1">
      <c r="A564" s="8">
        <v>563</v>
      </c>
      <c r="B564" t="s" s="15">
        <v>267</v>
      </c>
      <c r="C564" t="s" s="15">
        <v>431</v>
      </c>
      <c r="D564" t="s" s="15">
        <v>1384</v>
      </c>
      <c r="E564" t="s" s="17">
        <v>2067</v>
      </c>
      <c r="F564" t="s" s="15">
        <v>279</v>
      </c>
      <c r="G564" t="s" s="15">
        <v>35</v>
      </c>
      <c r="H564" t="s" s="15">
        <v>458</v>
      </c>
      <c r="I564" t="s" s="15">
        <v>19</v>
      </c>
      <c r="J564" t="s" s="15">
        <v>29</v>
      </c>
      <c r="K564" s="16">
        <v>43075</v>
      </c>
      <c r="L564" s="19">
        <f>ROUND(DAYS360(K564,TODAY())/360,2)</f>
        <v>0.9400000000000001</v>
      </c>
      <c r="M564" t="s" s="15">
        <f>IF(L564&gt;5,"5年以上",IF(L564&gt;2,"2-5年",IF(L564&gt;1,"1-2年",IF(L564&gt;0.5,"6-12个月",IF(L564&gt;0.25,"3-6个月","0-3个月")))))</f>
        <v>54</v>
      </c>
      <c r="N564" t="s" s="15">
        <v>1390</v>
      </c>
      <c r="O564" t="s" s="15">
        <v>1390</v>
      </c>
      <c r="P564" s="16"/>
      <c r="Q564" s="16">
        <v>43278</v>
      </c>
      <c r="R564" s="16">
        <v>43283</v>
      </c>
      <c r="S564" s="51"/>
      <c r="T564" s="44"/>
      <c r="U564" s="44"/>
    </row>
    <row r="565" ht="24.95" customHeight="1">
      <c r="A565" s="8">
        <v>564</v>
      </c>
      <c r="B565" t="s" s="15">
        <v>267</v>
      </c>
      <c r="C565" t="s" s="15">
        <v>833</v>
      </c>
      <c r="D565" t="s" s="15">
        <v>319</v>
      </c>
      <c r="E565" t="s" s="17">
        <v>2068</v>
      </c>
      <c r="F565" t="s" s="15">
        <v>279</v>
      </c>
      <c r="G565" t="s" s="15">
        <v>35</v>
      </c>
      <c r="H565" t="s" s="15">
        <v>738</v>
      </c>
      <c r="I565" t="s" s="15">
        <v>19</v>
      </c>
      <c r="J565" t="s" s="15">
        <v>29</v>
      </c>
      <c r="K565" s="16">
        <v>43271</v>
      </c>
      <c r="L565" s="19">
        <f>ROUND(DAYS360(K565,TODAY())/360,2)</f>
        <v>0.4</v>
      </c>
      <c r="M565" t="s" s="15">
        <f>IF(L565&gt;5,"5年以上",IF(L565&gt;2,"2-5年",IF(L565&gt;1,"1-2年",IF(L565&gt;0.5,"6-12个月",IF(L565&gt;0.25,"3-6个月","0-3个月")))))</f>
        <v>36</v>
      </c>
      <c r="N565" t="s" s="15">
        <v>1390</v>
      </c>
      <c r="O565" t="s" s="15">
        <v>1390</v>
      </c>
      <c r="P565" s="16"/>
      <c r="Q565" s="16">
        <v>43280</v>
      </c>
      <c r="R565" s="16">
        <v>43283</v>
      </c>
      <c r="S565" s="51"/>
      <c r="T565" s="44"/>
      <c r="U565" s="44"/>
    </row>
    <row r="566" ht="24.95" customHeight="1">
      <c r="A566" s="8">
        <v>565</v>
      </c>
      <c r="B566" t="s" s="15">
        <v>267</v>
      </c>
      <c r="C566" t="s" s="15">
        <v>885</v>
      </c>
      <c r="D566" t="s" s="15">
        <v>277</v>
      </c>
      <c r="E566" t="s" s="17">
        <v>2069</v>
      </c>
      <c r="F566" t="s" s="15">
        <v>279</v>
      </c>
      <c r="G566" t="s" s="15">
        <v>35</v>
      </c>
      <c r="H566" t="s" s="15">
        <v>891</v>
      </c>
      <c r="I566" t="s" s="15">
        <v>19</v>
      </c>
      <c r="J566" t="s" s="15">
        <v>29</v>
      </c>
      <c r="K566" s="16">
        <v>43272</v>
      </c>
      <c r="L566" s="19">
        <f>ROUND(DAYS360(K566,TODAY())/360,2)</f>
        <v>0.4</v>
      </c>
      <c r="M566" t="s" s="15">
        <f>IF(L566&gt;5,"5年以上",IF(L566&gt;2,"2-5年",IF(L566&gt;1,"1-2年",IF(L566&gt;0.5,"6-12个月",IF(L566&gt;0.25,"3-6个月","0-3个月")))))</f>
        <v>36</v>
      </c>
      <c r="N566" t="s" s="15">
        <v>1390</v>
      </c>
      <c r="O566" t="s" s="15">
        <v>1390</v>
      </c>
      <c r="P566" s="16"/>
      <c r="Q566" s="16">
        <v>43278</v>
      </c>
      <c r="R566" s="16">
        <v>43283</v>
      </c>
      <c r="S566" s="51"/>
      <c r="T566" s="44"/>
      <c r="U566" s="44"/>
    </row>
    <row r="567" ht="24.95" customHeight="1">
      <c r="A567" s="8">
        <v>566</v>
      </c>
      <c r="B567" t="s" s="3">
        <v>267</v>
      </c>
      <c r="C567" t="s" s="3">
        <v>1109</v>
      </c>
      <c r="D567" s="31"/>
      <c r="E567" t="s" s="4">
        <v>2070</v>
      </c>
      <c r="F567" t="s" s="3">
        <v>1104</v>
      </c>
      <c r="G567" t="s" s="3">
        <v>35</v>
      </c>
      <c r="H567" t="s" s="3">
        <v>1120</v>
      </c>
      <c r="I567" t="s" s="3">
        <v>19</v>
      </c>
      <c r="J567" t="s" s="3">
        <v>29</v>
      </c>
      <c r="K567" s="31">
        <v>43270</v>
      </c>
      <c r="L567" s="36">
        <f>ROUND(DAYS360(K567,TODAY())/360,2)</f>
        <v>0.41</v>
      </c>
      <c r="M567" t="s" s="3">
        <f>IF(L567&gt;5,"5年以上",IF(L567&gt;2,"2-5年",IF(L567&gt;1,"1-2年",IF(L567&gt;0.5,"6-12个月",IF(L567&gt;0.25,"3-6个月","0-3个月")))))</f>
        <v>36</v>
      </c>
      <c r="N567" t="s" s="4">
        <v>1376</v>
      </c>
      <c r="O567" s="38">
        <v>43281</v>
      </c>
      <c r="P567" s="38">
        <v>43329</v>
      </c>
      <c r="Q567" s="31"/>
      <c r="R567" s="31">
        <v>43284</v>
      </c>
      <c r="S567" s="51"/>
      <c r="T567" s="44"/>
      <c r="U567" s="44"/>
    </row>
    <row r="568" ht="24.95" customHeight="1">
      <c r="A568" s="8">
        <v>567</v>
      </c>
      <c r="B568" t="s" s="15">
        <v>267</v>
      </c>
      <c r="C568" t="s" s="15">
        <v>351</v>
      </c>
      <c r="D568" t="s" s="15">
        <v>1685</v>
      </c>
      <c r="E568" t="s" s="17">
        <v>2071</v>
      </c>
      <c r="F568" t="s" s="15">
        <v>279</v>
      </c>
      <c r="G568" t="s" s="15">
        <v>35</v>
      </c>
      <c r="H568" t="s" s="15">
        <v>1009</v>
      </c>
      <c r="I568" t="s" s="15">
        <v>19</v>
      </c>
      <c r="J568" t="s" s="15">
        <v>29</v>
      </c>
      <c r="K568" s="16">
        <v>43214</v>
      </c>
      <c r="L568" s="19">
        <f>ROUND(DAYS360(K568,TODAY())/360,2)</f>
        <v>0.5599999999999999</v>
      </c>
      <c r="M568" t="s" s="15">
        <f>IF(L568&gt;5,"5年以上",IF(L568&gt;2,"2-5年",IF(L568&gt;1,"1-2年",IF(L568&gt;0.5,"6-12个月",IF(L568&gt;0.25,"3-6个月","0-3个月")))))</f>
        <v>54</v>
      </c>
      <c r="N568" t="s" s="17">
        <v>1376</v>
      </c>
      <c r="O568" s="25">
        <v>43278</v>
      </c>
      <c r="P568" s="25">
        <v>43329</v>
      </c>
      <c r="Q568" s="16"/>
      <c r="R568" s="16">
        <v>43284</v>
      </c>
      <c r="S568" s="51"/>
      <c r="T568" s="44"/>
      <c r="U568" s="44"/>
    </row>
    <row r="569" ht="24.95" customHeight="1">
      <c r="A569" s="8">
        <v>568</v>
      </c>
      <c r="B569" t="s" s="15">
        <v>126</v>
      </c>
      <c r="C569" s="16"/>
      <c r="D569" s="16"/>
      <c r="E569" t="s" s="17">
        <v>2072</v>
      </c>
      <c r="F569" t="s" s="15">
        <v>130</v>
      </c>
      <c r="G569" t="s" s="15">
        <v>35</v>
      </c>
      <c r="H569" t="s" s="15">
        <v>128</v>
      </c>
      <c r="I569" t="s" s="15">
        <v>19</v>
      </c>
      <c r="J569" t="s" s="15">
        <v>20</v>
      </c>
      <c r="K569" s="16">
        <v>43024</v>
      </c>
      <c r="L569" s="19">
        <f>ROUND(DAYS360(K569,TODAY())/360,2)</f>
        <v>1.08</v>
      </c>
      <c r="M569" t="s" s="15">
        <f>IF(L569&gt;5,"5年以上",IF(L569&gt;2,"2-5年",IF(L569&gt;1,"1-2年",IF(L569&gt;0.5,"6-12个月",IF(L569&gt;0.25,"3-6个月","0-3个月")))))</f>
        <v>38</v>
      </c>
      <c r="N569" t="s" s="17">
        <v>1376</v>
      </c>
      <c r="O569" s="25">
        <v>43277</v>
      </c>
      <c r="P569" s="25">
        <v>43329</v>
      </c>
      <c r="Q569" s="16"/>
      <c r="R569" s="16">
        <v>43284</v>
      </c>
      <c r="S569" s="51"/>
      <c r="T569" s="44"/>
      <c r="U569" s="44"/>
    </row>
    <row r="570" ht="24.95" customHeight="1">
      <c r="A570" s="8">
        <v>569</v>
      </c>
      <c r="B570" t="s" s="15">
        <v>221</v>
      </c>
      <c r="C570" t="s" s="15">
        <v>222</v>
      </c>
      <c r="D570" s="16"/>
      <c r="E570" t="s" s="17">
        <v>2073</v>
      </c>
      <c r="F570" t="s" s="15">
        <v>206</v>
      </c>
      <c r="G570" t="s" s="15">
        <v>35</v>
      </c>
      <c r="H570" t="s" s="15">
        <v>223</v>
      </c>
      <c r="I570" t="s" s="15">
        <v>19</v>
      </c>
      <c r="J570" t="s" s="15">
        <v>20</v>
      </c>
      <c r="K570" s="16">
        <v>43021</v>
      </c>
      <c r="L570" s="19">
        <f>ROUND(DAYS360(K570,TODAY())/360,2)</f>
        <v>1.09</v>
      </c>
      <c r="M570" t="s" s="15">
        <f>IF(L570&gt;5,"5年以上",IF(L570&gt;2,"2-5年",IF(L570&gt;1,"1-2年",IF(L570&gt;0.5,"6-12个月",IF(L570&gt;0.25,"3-6个月","0-3个月")))))</f>
        <v>38</v>
      </c>
      <c r="N570" t="s" s="17">
        <v>1390</v>
      </c>
      <c r="O570" t="s" s="17">
        <v>1390</v>
      </c>
      <c r="P570" s="25"/>
      <c r="Q570" s="16">
        <v>43283</v>
      </c>
      <c r="R570" s="16">
        <v>43284</v>
      </c>
      <c r="S570" s="51"/>
      <c r="T570" s="44"/>
      <c r="U570" s="44"/>
    </row>
    <row r="571" ht="24.95" customHeight="1">
      <c r="A571" s="8">
        <v>570</v>
      </c>
      <c r="B571" t="s" s="15">
        <v>221</v>
      </c>
      <c r="C571" t="s" s="15">
        <v>222</v>
      </c>
      <c r="D571" s="16"/>
      <c r="E571" t="s" s="17">
        <v>2074</v>
      </c>
      <c r="F571" t="s" s="15">
        <v>206</v>
      </c>
      <c r="G571" t="s" s="15">
        <v>35</v>
      </c>
      <c r="H571" t="s" s="15">
        <v>223</v>
      </c>
      <c r="I571" t="s" s="15">
        <v>19</v>
      </c>
      <c r="J571" t="s" s="15">
        <v>29</v>
      </c>
      <c r="K571" s="16">
        <v>43007</v>
      </c>
      <c r="L571" s="19">
        <f>ROUND(DAYS360(K571,TODAY())/360,2)</f>
        <v>1.13</v>
      </c>
      <c r="M571" t="s" s="15">
        <f>IF(L571&gt;5,"5年以上",IF(L571&gt;2,"2-5年",IF(L571&gt;1,"1-2年",IF(L571&gt;0.5,"6-12个月",IF(L571&gt;0.25,"3-6个月","0-3个月")))))</f>
        <v>38</v>
      </c>
      <c r="N571" t="s" s="17">
        <v>1390</v>
      </c>
      <c r="O571" t="s" s="17">
        <v>1390</v>
      </c>
      <c r="P571" s="25"/>
      <c r="Q571" s="16">
        <v>43283</v>
      </c>
      <c r="R571" s="16">
        <v>43284</v>
      </c>
      <c r="S571" s="51"/>
      <c r="T571" s="44"/>
      <c r="U571" s="44"/>
    </row>
    <row r="572" ht="24.95" customHeight="1">
      <c r="A572" s="8">
        <v>571</v>
      </c>
      <c r="B572" t="s" s="3">
        <v>267</v>
      </c>
      <c r="C572" t="s" s="3">
        <v>582</v>
      </c>
      <c r="D572" t="s" s="3">
        <v>396</v>
      </c>
      <c r="E572" t="s" s="3">
        <v>2075</v>
      </c>
      <c r="F572" t="s" s="3">
        <v>279</v>
      </c>
      <c r="G572" t="s" s="3">
        <v>35</v>
      </c>
      <c r="H572" t="s" s="3">
        <v>1358</v>
      </c>
      <c r="I572" t="s" s="3">
        <v>19</v>
      </c>
      <c r="J572" t="s" s="3">
        <v>29</v>
      </c>
      <c r="K572" s="31">
        <v>43281</v>
      </c>
      <c r="L572" s="36">
        <f>ROUND(DAYS360(K572,TODAY())/360,2)</f>
        <v>0.38</v>
      </c>
      <c r="M572" t="s" s="3">
        <f>IF(L572&gt;5,"5年以上",IF(L572&gt;2,"2-5年",IF(L572&gt;1,"1-2年",IF(L572&gt;0.5,"6-12个月",IF(L572&gt;0.25,"3-6个月","0-3个月")))))</f>
        <v>36</v>
      </c>
      <c r="N572" t="s" s="3">
        <v>1376</v>
      </c>
      <c r="O572" s="31">
        <v>43284</v>
      </c>
      <c r="P572" s="31">
        <v>43349</v>
      </c>
      <c r="Q572" s="31"/>
      <c r="R572" s="31">
        <v>43285</v>
      </c>
      <c r="S572" s="51"/>
      <c r="T572" s="44"/>
      <c r="U572" s="44"/>
    </row>
    <row r="573" ht="24.95" customHeight="1">
      <c r="A573" s="8">
        <v>572</v>
      </c>
      <c r="B573" t="s" s="15">
        <v>137</v>
      </c>
      <c r="C573" t="s" s="15">
        <v>149</v>
      </c>
      <c r="D573" s="16"/>
      <c r="E573" t="s" s="17">
        <v>2076</v>
      </c>
      <c r="F573" t="s" s="15">
        <v>152</v>
      </c>
      <c r="G573" t="s" s="15">
        <v>35</v>
      </c>
      <c r="H573" t="s" s="15">
        <v>145</v>
      </c>
      <c r="I573" t="s" s="15">
        <v>19</v>
      </c>
      <c r="J573" t="s" s="15">
        <v>20</v>
      </c>
      <c r="K573" s="16">
        <v>43169</v>
      </c>
      <c r="L573" s="19">
        <f>ROUND(DAYS360(K573,TODAY())/360,2)</f>
        <v>0.6799999999999999</v>
      </c>
      <c r="M573" t="s" s="15">
        <f>IF(L573&gt;5,"5年以上",IF(L573&gt;2,"2-5年",IF(L573&gt;1,"1-2年",IF(L573&gt;0.5,"6-12个月",IF(L573&gt;0.25,"3-6个月","0-3个月")))))</f>
        <v>54</v>
      </c>
      <c r="N573" t="s" s="17">
        <v>1376</v>
      </c>
      <c r="O573" s="25">
        <v>43284</v>
      </c>
      <c r="P573" s="25">
        <v>43343</v>
      </c>
      <c r="Q573" s="16"/>
      <c r="R573" s="16">
        <v>43285</v>
      </c>
      <c r="S573" s="51"/>
      <c r="T573" s="44"/>
      <c r="U573" s="44"/>
    </row>
    <row r="574" ht="24.95" customHeight="1">
      <c r="A574" s="8">
        <v>573</v>
      </c>
      <c r="B574" t="s" s="15">
        <v>267</v>
      </c>
      <c r="C574" t="s" s="15">
        <v>1679</v>
      </c>
      <c r="D574" t="s" s="15">
        <v>490</v>
      </c>
      <c r="E574" t="s" s="17">
        <v>2077</v>
      </c>
      <c r="F574" t="s" s="15">
        <v>279</v>
      </c>
      <c r="G574" t="s" s="15">
        <v>35</v>
      </c>
      <c r="H574" t="s" s="15">
        <v>2078</v>
      </c>
      <c r="I574" t="s" s="15">
        <v>19</v>
      </c>
      <c r="J574" t="s" s="15">
        <v>20</v>
      </c>
      <c r="K574" s="16">
        <v>43164</v>
      </c>
      <c r="L574" s="19">
        <f>ROUND(DAYS360(K574,TODAY())/360,2)</f>
        <v>0.6900000000000001</v>
      </c>
      <c r="M574" t="s" s="15">
        <f>IF(L574&gt;5,"5年以上",IF(L574&gt;2,"2-5年",IF(L574&gt;1,"1-2年",IF(L574&gt;0.5,"6-12个月",IF(L574&gt;0.25,"3-6个月","0-3个月")))))</f>
        <v>54</v>
      </c>
      <c r="N574" t="s" s="17">
        <v>1390</v>
      </c>
      <c r="O574" t="s" s="17">
        <v>1390</v>
      </c>
      <c r="P574" s="25"/>
      <c r="Q574" s="16"/>
      <c r="R574" s="16">
        <v>43285</v>
      </c>
      <c r="S574" s="51"/>
      <c r="T574" s="44"/>
      <c r="U574" s="44"/>
    </row>
    <row r="575" ht="24.95" customHeight="1">
      <c r="A575" s="8">
        <v>574</v>
      </c>
      <c r="B575" t="s" s="15">
        <v>267</v>
      </c>
      <c r="C575" t="s" s="15">
        <v>2050</v>
      </c>
      <c r="D575" t="s" s="15">
        <v>1384</v>
      </c>
      <c r="E575" t="s" s="17">
        <v>2079</v>
      </c>
      <c r="F575" t="s" s="15">
        <v>279</v>
      </c>
      <c r="G575" t="s" s="15">
        <v>35</v>
      </c>
      <c r="H575" t="s" s="15">
        <v>1737</v>
      </c>
      <c r="I575" t="s" s="15">
        <v>1405</v>
      </c>
      <c r="J575" t="s" s="15">
        <v>29</v>
      </c>
      <c r="K575" s="16">
        <v>42985</v>
      </c>
      <c r="L575" s="19">
        <f>ROUND(DAYS360(K575,TODAY())/360,2)</f>
        <v>1.19</v>
      </c>
      <c r="M575" t="s" s="15">
        <f>IF(L575&gt;5,"5年以上",IF(L575&gt;2,"2-5年",IF(L575&gt;1,"1-2年",IF(L575&gt;0.5,"6-12个月",IF(L575&gt;0.25,"3-6个月","0-3个月")))))</f>
        <v>38</v>
      </c>
      <c r="N575" s="25"/>
      <c r="O575" s="25"/>
      <c r="P575" s="25"/>
      <c r="Q575" s="16"/>
      <c r="R575" s="16">
        <v>43285</v>
      </c>
      <c r="S575" s="51"/>
      <c r="T575" s="44"/>
      <c r="U575" s="44"/>
    </row>
    <row r="576" ht="24.95" customHeight="1">
      <c r="A576" s="8">
        <v>575</v>
      </c>
      <c r="B576" t="s" s="15">
        <v>267</v>
      </c>
      <c r="C576" t="s" s="15">
        <v>502</v>
      </c>
      <c r="D576" t="s" s="15">
        <v>1384</v>
      </c>
      <c r="E576" t="s" s="17">
        <v>2080</v>
      </c>
      <c r="F576" t="s" s="15">
        <v>279</v>
      </c>
      <c r="G576" t="s" s="15">
        <v>35</v>
      </c>
      <c r="H576" t="s" s="15">
        <v>503</v>
      </c>
      <c r="I576" t="s" s="15">
        <v>1405</v>
      </c>
      <c r="J576" t="s" s="15">
        <v>20</v>
      </c>
      <c r="K576" s="16">
        <v>42782</v>
      </c>
      <c r="L576" s="19">
        <f>ROUND(DAYS360(K576,TODAY())/360,2)</f>
        <v>1.75</v>
      </c>
      <c r="M576" t="s" s="15">
        <f>IF(L576&gt;5,"5年以上",IF(L576&gt;2,"2-5年",IF(L576&gt;1,"1-2年",IF(L576&gt;0.5,"6-12个月",IF(L576&gt;0.25,"3-6个月","0-3个月")))))</f>
        <v>38</v>
      </c>
      <c r="N576" s="25"/>
      <c r="O576" s="16"/>
      <c r="P576" s="16"/>
      <c r="Q576" s="16"/>
      <c r="R576" s="16">
        <v>43285</v>
      </c>
      <c r="S576" s="51"/>
      <c r="T576" s="44"/>
      <c r="U576" s="44"/>
    </row>
    <row r="577" ht="24.95" customHeight="1">
      <c r="A577" s="8">
        <v>576</v>
      </c>
      <c r="B577" t="s" s="15">
        <v>267</v>
      </c>
      <c r="C577" t="s" s="15">
        <v>1988</v>
      </c>
      <c r="D577" t="s" s="15">
        <v>319</v>
      </c>
      <c r="E577" t="s" s="17">
        <v>2081</v>
      </c>
      <c r="F577" t="s" s="15">
        <v>279</v>
      </c>
      <c r="G577" t="s" s="15">
        <v>35</v>
      </c>
      <c r="H577" t="s" s="15">
        <v>1626</v>
      </c>
      <c r="I577" t="s" s="15">
        <v>1405</v>
      </c>
      <c r="J577" t="s" s="15">
        <v>29</v>
      </c>
      <c r="K577" s="16">
        <v>42997</v>
      </c>
      <c r="L577" s="19">
        <f>ROUND(DAYS360(K577,TODAY())/360,2)</f>
        <v>1.16</v>
      </c>
      <c r="M577" t="s" s="15">
        <f>IF(L577&gt;5,"5年以上",IF(L577&gt;2,"2-5年",IF(L577&gt;1,"1-2年",IF(L577&gt;0.5,"6-12个月",IF(L577&gt;0.25,"3-6个月","0-3个月")))))</f>
        <v>38</v>
      </c>
      <c r="N577" s="25"/>
      <c r="O577" s="16"/>
      <c r="P577" s="16"/>
      <c r="Q577" s="16"/>
      <c r="R577" s="16">
        <v>43285</v>
      </c>
      <c r="S577" s="51"/>
      <c r="T577" s="44"/>
      <c r="U577" s="44"/>
    </row>
    <row r="578" ht="24.95" customHeight="1">
      <c r="A578" s="8">
        <v>577</v>
      </c>
      <c r="B578" t="s" s="15">
        <v>267</v>
      </c>
      <c r="C578" t="s" s="15">
        <v>833</v>
      </c>
      <c r="D578" t="s" s="15">
        <v>396</v>
      </c>
      <c r="E578" t="s" s="17">
        <v>2082</v>
      </c>
      <c r="F578" t="s" s="15">
        <v>279</v>
      </c>
      <c r="G578" t="s" s="15">
        <v>35</v>
      </c>
      <c r="H578" t="s" s="15">
        <v>598</v>
      </c>
      <c r="I578" t="s" s="15">
        <v>1405</v>
      </c>
      <c r="J578" t="s" s="15">
        <v>29</v>
      </c>
      <c r="K578" s="16">
        <v>42951</v>
      </c>
      <c r="L578" s="19">
        <f>ROUND(DAYS360(K578,TODAY())/360,2)</f>
        <v>1.28</v>
      </c>
      <c r="M578" t="s" s="15">
        <f>IF(L578&gt;5,"5年以上",IF(L578&gt;2,"2-5年",IF(L578&gt;1,"1-2年",IF(L578&gt;0.5,"6-12个月",IF(L578&gt;0.25,"3-6个月","0-3个月")))))</f>
        <v>38</v>
      </c>
      <c r="N578" s="25"/>
      <c r="O578" s="16"/>
      <c r="P578" s="16"/>
      <c r="Q578" s="16"/>
      <c r="R578" s="16">
        <v>43285</v>
      </c>
      <c r="S578" s="51"/>
      <c r="T578" s="44"/>
      <c r="U578" s="44"/>
    </row>
    <row r="579" ht="24.95" customHeight="1">
      <c r="A579" s="8">
        <v>578</v>
      </c>
      <c r="B579" t="s" s="3">
        <v>1153</v>
      </c>
      <c r="C579" t="s" s="3">
        <v>1153</v>
      </c>
      <c r="D579" t="s" s="3">
        <v>2083</v>
      </c>
      <c r="E579" t="s" s="3">
        <v>2084</v>
      </c>
      <c r="F579" t="s" s="3">
        <v>1156</v>
      </c>
      <c r="G579" t="s" s="3">
        <v>97</v>
      </c>
      <c r="H579" t="s" s="3">
        <v>166</v>
      </c>
      <c r="I579" t="s" s="3">
        <v>19</v>
      </c>
      <c r="J579" t="s" s="3">
        <v>20</v>
      </c>
      <c r="K579" s="31">
        <v>42881</v>
      </c>
      <c r="L579" s="36">
        <f>ROUND(DAYS360(K579,TODAY())/360,2)</f>
        <v>1.47</v>
      </c>
      <c r="M579" t="s" s="3">
        <f>IF(L579&gt;5,"5年以上",IF(L579&gt;2,"2-5年",IF(L579&gt;1,"1-2年",IF(L579&gt;0.5,"6-12个月",IF(L579&gt;0.25,"3-6个月","0-3个月")))))</f>
        <v>38</v>
      </c>
      <c r="N579" t="s" s="3">
        <v>1390</v>
      </c>
      <c r="O579" t="s" s="3">
        <v>1390</v>
      </c>
      <c r="P579" s="31"/>
      <c r="Q579" s="31">
        <v>43276</v>
      </c>
      <c r="R579" s="31">
        <v>43286</v>
      </c>
      <c r="S579" s="51"/>
      <c r="T579" s="44"/>
      <c r="U579" s="44"/>
    </row>
    <row r="580" ht="24.95" customHeight="1">
      <c r="A580" s="8">
        <v>579</v>
      </c>
      <c r="B580" t="s" s="3">
        <v>137</v>
      </c>
      <c r="C580" t="s" s="3">
        <v>144</v>
      </c>
      <c r="D580" s="31"/>
      <c r="E580" t="s" s="3">
        <v>2085</v>
      </c>
      <c r="F580" t="s" s="3">
        <v>148</v>
      </c>
      <c r="G580" t="s" s="3">
        <v>35</v>
      </c>
      <c r="H580" t="s" s="3">
        <v>145</v>
      </c>
      <c r="I580" t="s" s="3">
        <v>19</v>
      </c>
      <c r="J580" t="s" s="3">
        <v>20</v>
      </c>
      <c r="K580" s="31">
        <v>42727</v>
      </c>
      <c r="L580" s="36">
        <f>ROUND(DAYS360(K580,TODAY())/360,2)</f>
        <v>1.89</v>
      </c>
      <c r="M580" t="s" s="3">
        <f>IF(L580&gt;5,"5年以上",IF(L580&gt;2,"2-5年",IF(L580&gt;1,"1-2年",IF(L580&gt;0.5,"6-12个月",IF(L580&gt;0.25,"3-6个月","0-3个月")))))</f>
        <v>38</v>
      </c>
      <c r="N580" t="s" s="3">
        <v>1376</v>
      </c>
      <c r="O580" s="31">
        <v>43286</v>
      </c>
      <c r="P580" s="31">
        <v>43343</v>
      </c>
      <c r="Q580" s="31"/>
      <c r="R580" s="31">
        <v>43286</v>
      </c>
      <c r="S580" s="51"/>
      <c r="T580" s="44"/>
      <c r="U580" s="44"/>
    </row>
    <row r="581" ht="24.95" customHeight="1">
      <c r="A581" s="8">
        <v>580</v>
      </c>
      <c r="B581" t="s" s="15">
        <v>15</v>
      </c>
      <c r="C581" t="s" s="15">
        <v>1633</v>
      </c>
      <c r="D581" t="s" s="15">
        <v>1637</v>
      </c>
      <c r="E581" t="s" s="17">
        <v>2086</v>
      </c>
      <c r="F581" t="s" s="15">
        <v>35</v>
      </c>
      <c r="G581" t="s" s="15">
        <v>35</v>
      </c>
      <c r="H581" t="s" s="15">
        <v>63</v>
      </c>
      <c r="I581" t="s" s="15">
        <v>19</v>
      </c>
      <c r="J581" t="s" s="15">
        <v>29</v>
      </c>
      <c r="K581" s="16">
        <v>42782</v>
      </c>
      <c r="L581" s="19">
        <f>ROUND(DAYS360(K581,TODAY())/360,2)</f>
        <v>1.75</v>
      </c>
      <c r="M581" t="s" s="15">
        <f>IF(L581&gt;5,"5年以上",IF(L581&gt;2,"2-5年",IF(L581&gt;1,"1-2年",IF(L581&gt;0.5,"6-12个月",IF(L581&gt;0.25,"3-6个月","0-3个月")))))</f>
        <v>38</v>
      </c>
      <c r="N581" t="s" s="15">
        <v>1376</v>
      </c>
      <c r="O581" s="16">
        <v>43281</v>
      </c>
      <c r="P581" s="16">
        <v>43322</v>
      </c>
      <c r="Q581" s="16"/>
      <c r="R581" s="16">
        <v>43286</v>
      </c>
      <c r="S581" s="51"/>
      <c r="T581" s="44"/>
      <c r="U581" s="44"/>
    </row>
    <row r="582" ht="24.95" customHeight="1">
      <c r="A582" s="8">
        <v>581</v>
      </c>
      <c r="B582" t="s" s="3">
        <v>267</v>
      </c>
      <c r="C582" t="s" s="3">
        <v>431</v>
      </c>
      <c r="D582" t="s" s="3">
        <v>434</v>
      </c>
      <c r="E582" t="s" s="3">
        <v>2087</v>
      </c>
      <c r="F582" t="s" s="3">
        <v>279</v>
      </c>
      <c r="G582" t="s" s="3">
        <v>35</v>
      </c>
      <c r="H582" t="s" s="3">
        <v>435</v>
      </c>
      <c r="I582" t="s" s="3">
        <v>19</v>
      </c>
      <c r="J582" t="s" s="3">
        <v>20</v>
      </c>
      <c r="K582" s="31">
        <v>43192</v>
      </c>
      <c r="L582" s="36">
        <f>ROUND(DAYS360(K582,TODAY())/360,2)</f>
        <v>0.62</v>
      </c>
      <c r="M582" t="s" s="3">
        <f>IF(L582&gt;5,"5年以上",IF(L582&gt;2,"2-5年",IF(L582&gt;1,"1-2年",IF(L582&gt;0.5,"6-12个月",IF(L582&gt;0.25,"3-6个月","0-3个月")))))</f>
        <v>54</v>
      </c>
      <c r="N582" t="s" s="3">
        <v>1376</v>
      </c>
      <c r="O582" s="31">
        <v>43286</v>
      </c>
      <c r="P582" s="31">
        <v>43343</v>
      </c>
      <c r="Q582" s="31"/>
      <c r="R582" s="31">
        <v>43287</v>
      </c>
      <c r="S582" s="51"/>
      <c r="T582" s="44"/>
      <c r="U582" s="44"/>
    </row>
    <row r="583" ht="24.95" customHeight="1">
      <c r="A583" s="8">
        <v>582</v>
      </c>
      <c r="B583" t="s" s="15">
        <v>267</v>
      </c>
      <c r="C583" t="s" s="15">
        <v>1679</v>
      </c>
      <c r="D583" t="s" s="15">
        <v>319</v>
      </c>
      <c r="E583" t="s" s="17">
        <v>2088</v>
      </c>
      <c r="F583" t="s" s="15">
        <v>279</v>
      </c>
      <c r="G583" t="s" s="15">
        <v>35</v>
      </c>
      <c r="H583" t="s" s="15">
        <v>331</v>
      </c>
      <c r="I583" t="s" s="15">
        <v>19</v>
      </c>
      <c r="J583" t="s" s="15">
        <v>29</v>
      </c>
      <c r="K583" s="16">
        <v>43256</v>
      </c>
      <c r="L583" s="19">
        <f>ROUND(DAYS360(K583,TODAY())/360,2)</f>
        <v>0.4400000000000001</v>
      </c>
      <c r="M583" t="s" s="15">
        <f>IF(L583&gt;5,"5年以上",IF(L583&gt;2,"2-5年",IF(L583&gt;1,"1-2年",IF(L583&gt;0.5,"6-12个月",IF(L583&gt;0.25,"3-6个月","0-3个月")))))</f>
        <v>36</v>
      </c>
      <c r="N583" t="s" s="15">
        <v>1376</v>
      </c>
      <c r="O583" s="16">
        <v>43286</v>
      </c>
      <c r="P583" s="16">
        <v>43343</v>
      </c>
      <c r="Q583" s="16"/>
      <c r="R583" s="16">
        <v>43287</v>
      </c>
      <c r="S583" s="51"/>
      <c r="T583" s="44"/>
      <c r="U583" s="44"/>
    </row>
    <row r="584" ht="24.95" customHeight="1">
      <c r="A584" s="8">
        <v>583</v>
      </c>
      <c r="B584" t="s" s="15">
        <v>176</v>
      </c>
      <c r="C584" t="s" s="15">
        <v>176</v>
      </c>
      <c r="D584" s="16"/>
      <c r="E584" t="s" s="17">
        <v>2089</v>
      </c>
      <c r="F584" t="s" s="15">
        <v>181</v>
      </c>
      <c r="G584" t="s" s="15">
        <v>35</v>
      </c>
      <c r="H584" t="s" s="15">
        <v>177</v>
      </c>
      <c r="I584" t="s" s="15">
        <v>19</v>
      </c>
      <c r="J584" t="s" s="15">
        <v>20</v>
      </c>
      <c r="K584" s="16">
        <v>42746</v>
      </c>
      <c r="L584" s="19">
        <f>ROUND(DAYS360(K584,TODAY())/360,2)</f>
        <v>1.84</v>
      </c>
      <c r="M584" t="s" s="15">
        <f>IF(L584&gt;5,"5年以上",IF(L584&gt;2,"2-5年",IF(L584&gt;1,"1-2年",IF(L584&gt;0.5,"6-12个月",IF(L584&gt;0.25,"3-6个月","0-3个月")))))</f>
        <v>38</v>
      </c>
      <c r="N584" t="s" s="15">
        <v>1376</v>
      </c>
      <c r="O584" s="16">
        <v>43280</v>
      </c>
      <c r="P584" s="16">
        <v>43315</v>
      </c>
      <c r="Q584" s="16"/>
      <c r="R584" s="16">
        <v>43287</v>
      </c>
      <c r="S584" s="51"/>
      <c r="T584" s="44"/>
      <c r="U584" s="44"/>
    </row>
    <row r="585" ht="24.95" customHeight="1">
      <c r="A585" s="8">
        <v>584</v>
      </c>
      <c r="B585" t="s" s="15">
        <v>267</v>
      </c>
      <c r="C585" t="s" s="15">
        <v>1679</v>
      </c>
      <c r="D585" s="16"/>
      <c r="E585" t="s" s="17">
        <v>2090</v>
      </c>
      <c r="F585" t="s" s="15">
        <v>279</v>
      </c>
      <c r="G585" t="s" s="15">
        <v>35</v>
      </c>
      <c r="H585" t="s" s="15">
        <v>551</v>
      </c>
      <c r="I585" t="s" s="15">
        <v>19</v>
      </c>
      <c r="J585" t="s" s="15">
        <v>29</v>
      </c>
      <c r="K585" s="16">
        <v>43257</v>
      </c>
      <c r="L585" s="19">
        <f>ROUND(DAYS360(K585,TODAY())/360,2)</f>
        <v>0.4400000000000001</v>
      </c>
      <c r="M585" t="s" s="15">
        <f>IF(L585&gt;5,"5年以上",IF(L585&gt;2,"2-5年",IF(L585&gt;1,"1-2年",IF(L585&gt;0.5,"6-12个月",IF(L585&gt;0.25,"3-6个月","0-3个月")))))</f>
        <v>36</v>
      </c>
      <c r="N585" t="s" s="15">
        <v>1390</v>
      </c>
      <c r="O585" t="s" s="15">
        <v>1390</v>
      </c>
      <c r="P585" s="16"/>
      <c r="Q585" s="16">
        <v>43277</v>
      </c>
      <c r="R585" s="16">
        <v>43287</v>
      </c>
      <c r="S585" s="51"/>
      <c r="T585" s="44"/>
      <c r="U585" s="44"/>
    </row>
    <row r="586" ht="24.95" customHeight="1">
      <c r="A586" s="8">
        <v>585</v>
      </c>
      <c r="B586" t="s" s="15">
        <v>267</v>
      </c>
      <c r="C586" t="s" s="15">
        <v>1679</v>
      </c>
      <c r="D586" s="16"/>
      <c r="E586" t="s" s="17">
        <v>2091</v>
      </c>
      <c r="F586" t="s" s="15">
        <v>279</v>
      </c>
      <c r="G586" t="s" s="15">
        <v>35</v>
      </c>
      <c r="H586" t="s" s="15">
        <v>551</v>
      </c>
      <c r="I586" t="s" s="15">
        <v>19</v>
      </c>
      <c r="J586" t="s" s="15">
        <v>29</v>
      </c>
      <c r="K586" s="16">
        <v>43250</v>
      </c>
      <c r="L586" s="19">
        <f>ROUND(DAYS360(K586,TODAY())/360,2)</f>
        <v>0.46</v>
      </c>
      <c r="M586" t="s" s="15">
        <f>IF(L586&gt;5,"5年以上",IF(L586&gt;2,"2-5年",IF(L586&gt;1,"1-2年",IF(L586&gt;0.5,"6-12个月",IF(L586&gt;0.25,"3-6个月","0-3个月")))))</f>
        <v>36</v>
      </c>
      <c r="N586" t="s" s="15">
        <v>1390</v>
      </c>
      <c r="O586" t="s" s="15">
        <v>1390</v>
      </c>
      <c r="P586" s="16"/>
      <c r="Q586" s="16">
        <v>43277</v>
      </c>
      <c r="R586" s="16">
        <v>43287</v>
      </c>
      <c r="S586" s="51"/>
      <c r="T586" s="44"/>
      <c r="U586" s="44"/>
    </row>
    <row r="587" ht="24.95" customHeight="1">
      <c r="A587" s="8">
        <v>586</v>
      </c>
      <c r="B587" t="s" s="3">
        <v>267</v>
      </c>
      <c r="C587" t="s" s="3">
        <v>850</v>
      </c>
      <c r="D587" t="s" s="3">
        <v>277</v>
      </c>
      <c r="E587" t="s" s="3">
        <v>1474</v>
      </c>
      <c r="F587" t="s" s="3">
        <v>279</v>
      </c>
      <c r="G587" t="s" s="3">
        <v>35</v>
      </c>
      <c r="H587" t="s" s="3">
        <v>807</v>
      </c>
      <c r="I587" t="s" s="3">
        <v>19</v>
      </c>
      <c r="J587" t="s" s="3">
        <v>20</v>
      </c>
      <c r="K587" s="31">
        <v>42772</v>
      </c>
      <c r="L587" s="36">
        <f>ROUND(DAYS360(K587,TODAY())/360,2)</f>
        <v>1.78</v>
      </c>
      <c r="M587" t="s" s="3">
        <f>IF(L587&gt;5,"5年以上",IF(L587&gt;2,"2-5年",IF(L587&gt;1,"1-2年",IF(L587&gt;0.5,"6-12个月",IF(L587&gt;0.25,"3-6个月","0-3个月")))))</f>
        <v>38</v>
      </c>
      <c r="N587" t="s" s="3">
        <v>1376</v>
      </c>
      <c r="O587" s="31">
        <v>43287</v>
      </c>
      <c r="P587" s="31">
        <v>43350</v>
      </c>
      <c r="Q587" s="31"/>
      <c r="R587" s="31">
        <v>43290</v>
      </c>
      <c r="S587" s="51"/>
      <c r="T587" s="44"/>
      <c r="U587" s="44"/>
    </row>
    <row r="588" ht="24.95" customHeight="1">
      <c r="A588" s="8">
        <v>587</v>
      </c>
      <c r="B588" t="s" s="15">
        <v>267</v>
      </c>
      <c r="C588" t="s" s="15">
        <v>431</v>
      </c>
      <c r="D588" t="s" s="15">
        <v>434</v>
      </c>
      <c r="E588" t="s" s="17">
        <v>2092</v>
      </c>
      <c r="F588" t="s" s="15">
        <v>279</v>
      </c>
      <c r="G588" t="s" s="15">
        <v>35</v>
      </c>
      <c r="H588" t="s" s="15">
        <v>435</v>
      </c>
      <c r="I588" t="s" s="15">
        <v>19</v>
      </c>
      <c r="J588" t="s" s="15">
        <v>29</v>
      </c>
      <c r="K588" s="16">
        <v>43280</v>
      </c>
      <c r="L588" s="19">
        <f>ROUND(DAYS360(K588,TODAY())/360,2)</f>
        <v>0.38</v>
      </c>
      <c r="M588" t="s" s="15">
        <f>IF(L588&gt;5,"5年以上",IF(L588&gt;2,"2-5年",IF(L588&gt;1,"1-2年",IF(L588&gt;0.5,"6-12个月",IF(L588&gt;0.25,"3-6个月","0-3个月")))))</f>
        <v>36</v>
      </c>
      <c r="N588" t="s" s="17">
        <v>1390</v>
      </c>
      <c r="O588" t="s" s="15">
        <v>1390</v>
      </c>
      <c r="P588" s="16"/>
      <c r="Q588" s="16">
        <v>43290</v>
      </c>
      <c r="R588" s="16">
        <v>43290</v>
      </c>
      <c r="S588" s="51"/>
      <c r="T588" s="44"/>
      <c r="U588" s="44"/>
    </row>
    <row r="589" ht="24.95" customHeight="1">
      <c r="A589" s="8">
        <v>588</v>
      </c>
      <c r="B589" t="s" s="3">
        <v>267</v>
      </c>
      <c r="C589" t="s" s="3">
        <v>899</v>
      </c>
      <c r="D589" t="s" s="3">
        <v>319</v>
      </c>
      <c r="E589" t="s" s="4">
        <v>1959</v>
      </c>
      <c r="F589" t="s" s="3">
        <v>292</v>
      </c>
      <c r="G589" t="s" s="3">
        <v>97</v>
      </c>
      <c r="H589" t="s" s="3">
        <v>1675</v>
      </c>
      <c r="I589" t="s" s="3">
        <v>19</v>
      </c>
      <c r="J589" t="s" s="3">
        <v>20</v>
      </c>
      <c r="K589" s="31">
        <v>43087</v>
      </c>
      <c r="L589" s="36">
        <f>ROUND(DAYS360(K589,TODAY())/360,2)</f>
        <v>0.9099999999999999</v>
      </c>
      <c r="M589" t="s" s="3">
        <f>IF(L589&gt;5,"5年以上",IF(L589&gt;2,"2-5年",IF(L589&gt;1,"1-2年",IF(L589&gt;0.5,"6-12个月",IF(L589&gt;0.25,"3-6个月","0-3个月")))))</f>
        <v>54</v>
      </c>
      <c r="N589" t="s" s="3">
        <v>1376</v>
      </c>
      <c r="O589" s="31">
        <v>43283</v>
      </c>
      <c r="P589" s="31">
        <v>43350</v>
      </c>
      <c r="Q589" s="31"/>
      <c r="R589" s="31">
        <v>43291</v>
      </c>
      <c r="S589" s="51"/>
      <c r="T589" s="44"/>
      <c r="U589" s="44"/>
    </row>
    <row r="590" ht="24.95" customHeight="1">
      <c r="A590" s="8">
        <v>589</v>
      </c>
      <c r="B590" t="s" s="15">
        <v>1220</v>
      </c>
      <c r="C590" t="s" s="15">
        <v>1221</v>
      </c>
      <c r="D590" t="s" s="15">
        <v>1232</v>
      </c>
      <c r="E590" t="s" s="17">
        <v>2093</v>
      </c>
      <c r="F590" t="s" s="15">
        <v>1159</v>
      </c>
      <c r="G590" t="s" s="15">
        <v>35</v>
      </c>
      <c r="H590" t="s" s="15">
        <v>1233</v>
      </c>
      <c r="I590" t="s" s="15">
        <v>19</v>
      </c>
      <c r="J590" t="s" s="15">
        <v>29</v>
      </c>
      <c r="K590" s="16">
        <v>43277</v>
      </c>
      <c r="L590" s="19">
        <f>ROUND(DAYS360(K590,TODAY())/360,2)</f>
        <v>0.39</v>
      </c>
      <c r="M590" t="s" s="15">
        <f>IF(L590&gt;5,"5年以上",IF(L590&gt;2,"2-5年",IF(L590&gt;1,"1-2年",IF(L590&gt;0.5,"6-12个月",IF(L590&gt;0.25,"3-6个月","0-3个月")))))</f>
        <v>36</v>
      </c>
      <c r="N590" t="s" s="15">
        <v>1376</v>
      </c>
      <c r="O590" s="16">
        <v>43283</v>
      </c>
      <c r="P590" s="16">
        <v>43350</v>
      </c>
      <c r="Q590" s="16"/>
      <c r="R590" s="16">
        <v>43291</v>
      </c>
      <c r="S590" s="51"/>
      <c r="T590" s="44"/>
      <c r="U590" s="44"/>
    </row>
    <row r="591" ht="24.95" customHeight="1">
      <c r="A591" s="8">
        <v>590</v>
      </c>
      <c r="B591" t="s" s="15">
        <v>267</v>
      </c>
      <c r="C591" t="s" s="15">
        <v>502</v>
      </c>
      <c r="D591" s="16"/>
      <c r="E591" t="s" s="17">
        <v>2094</v>
      </c>
      <c r="F591" t="s" s="15">
        <v>279</v>
      </c>
      <c r="G591" t="s" s="15">
        <v>35</v>
      </c>
      <c r="H591" t="s" s="17">
        <v>503</v>
      </c>
      <c r="I591" t="s" s="15">
        <v>19</v>
      </c>
      <c r="J591" t="s" s="15">
        <v>29</v>
      </c>
      <c r="K591" s="16">
        <v>43244</v>
      </c>
      <c r="L591" s="19">
        <f>ROUND(DAYS360(K591,TODAY())/360,2)</f>
        <v>0.48</v>
      </c>
      <c r="M591" t="s" s="15">
        <f>IF(L591&gt;5,"5年以上",IF(L591&gt;2,"2-5年",IF(L591&gt;1,"1-2年",IF(L591&gt;0.5,"6-12个月",IF(L591&gt;0.25,"3-6个月","0-3个月")))))</f>
        <v>36</v>
      </c>
      <c r="N591" t="s" s="15">
        <v>1376</v>
      </c>
      <c r="O591" s="16">
        <v>43282</v>
      </c>
      <c r="P591" s="16">
        <v>43350</v>
      </c>
      <c r="Q591" s="16"/>
      <c r="R591" s="16">
        <v>43291</v>
      </c>
      <c r="S591" s="51"/>
      <c r="T591" s="44"/>
      <c r="U591" s="44"/>
    </row>
    <row r="592" ht="24.95" customHeight="1">
      <c r="A592" s="8">
        <v>591</v>
      </c>
      <c r="B592" t="s" s="15">
        <v>15</v>
      </c>
      <c r="C592" t="s" s="15">
        <v>52</v>
      </c>
      <c r="D592" s="16"/>
      <c r="E592" t="s" s="17">
        <v>2095</v>
      </c>
      <c r="F592" t="s" s="15">
        <v>50</v>
      </c>
      <c r="G592" t="s" s="15">
        <v>35</v>
      </c>
      <c r="H592" t="s" s="15">
        <v>51</v>
      </c>
      <c r="I592" t="s" s="15">
        <v>19</v>
      </c>
      <c r="J592" t="s" s="15">
        <v>20</v>
      </c>
      <c r="K592" s="16">
        <v>43041</v>
      </c>
      <c r="L592" s="19">
        <f>ROUND(DAYS360(K592,TODAY())/360,2)</f>
        <v>1.04</v>
      </c>
      <c r="M592" t="s" s="15">
        <f>IF(L592&gt;5,"5年以上",IF(L592&gt;2,"2-5年",IF(L592&gt;1,"1-2年",IF(L592&gt;0.5,"6-12个月",IF(L592&gt;0.25,"3-6个月","0-3个月")))))</f>
        <v>38</v>
      </c>
      <c r="N592" t="s" s="15">
        <v>1376</v>
      </c>
      <c r="O592" s="16">
        <v>42887</v>
      </c>
      <c r="P592" s="16">
        <v>43283</v>
      </c>
      <c r="Q592" s="16"/>
      <c r="R592" s="16">
        <v>43287</v>
      </c>
      <c r="S592" s="51"/>
      <c r="T592" s="44"/>
      <c r="U592" s="44"/>
    </row>
    <row r="593" ht="24.95" customHeight="1">
      <c r="A593" s="8">
        <v>592</v>
      </c>
      <c r="B593" t="s" s="15">
        <v>267</v>
      </c>
      <c r="C593" t="s" s="15">
        <v>274</v>
      </c>
      <c r="D593" t="s" s="15">
        <v>1384</v>
      </c>
      <c r="E593" t="s" s="17">
        <v>2096</v>
      </c>
      <c r="F593" t="s" s="15">
        <v>279</v>
      </c>
      <c r="G593" t="s" s="15">
        <v>35</v>
      </c>
      <c r="H593" t="s" s="17">
        <v>286</v>
      </c>
      <c r="I593" t="s" s="15">
        <v>19</v>
      </c>
      <c r="J593" t="s" s="15">
        <v>20</v>
      </c>
      <c r="K593" s="16">
        <v>43270</v>
      </c>
      <c r="L593" s="19">
        <f>ROUND(DAYS360(K593,TODAY())/360,2)</f>
        <v>0.41</v>
      </c>
      <c r="M593" t="s" s="15">
        <f>IF(L593&gt;5,"5年以上",IF(L593&gt;2,"2-5年",IF(L593&gt;1,"1-2年",IF(L593&gt;0.5,"6-12个月",IF(L593&gt;0.25,"3-6个月","0-3个月")))))</f>
        <v>36</v>
      </c>
      <c r="N593" t="s" s="17">
        <v>1376</v>
      </c>
      <c r="O593" s="16">
        <v>43284</v>
      </c>
      <c r="P593" s="16">
        <v>43350</v>
      </c>
      <c r="Q593" s="16"/>
      <c r="R593" s="16">
        <v>43291</v>
      </c>
      <c r="S593" s="51"/>
      <c r="T593" s="44"/>
      <c r="U593" s="44"/>
    </row>
    <row r="594" ht="24.95" customHeight="1">
      <c r="A594" s="8">
        <v>593</v>
      </c>
      <c r="B594" t="s" s="3">
        <v>267</v>
      </c>
      <c r="C594" t="s" s="3">
        <v>1906</v>
      </c>
      <c r="D594" t="s" s="3">
        <v>640</v>
      </c>
      <c r="E594" t="s" s="3">
        <v>2097</v>
      </c>
      <c r="F594" t="s" s="3">
        <v>279</v>
      </c>
      <c r="G594" t="s" s="3">
        <v>35</v>
      </c>
      <c r="H594" t="s" s="3">
        <v>926</v>
      </c>
      <c r="I594" t="s" s="3">
        <v>19</v>
      </c>
      <c r="J594" t="s" s="3">
        <v>20</v>
      </c>
      <c r="K594" s="31">
        <v>43262</v>
      </c>
      <c r="L594" s="36">
        <f>ROUND(DAYS360(K594,TODAY())/360,2)</f>
        <v>0.43</v>
      </c>
      <c r="M594" t="s" s="3">
        <f>IF(L594&gt;5,"5年以上",IF(L594&gt;2,"2-5年",IF(L594&gt;1,"1-2年",IF(L594&gt;0.5,"6-12个月",IF(L594&gt;0.25,"3-6个月","0-3个月")))))</f>
        <v>36</v>
      </c>
      <c r="N594" t="s" s="3">
        <v>1376</v>
      </c>
      <c r="O594" s="31">
        <v>43288</v>
      </c>
      <c r="P594" s="31">
        <v>43345</v>
      </c>
      <c r="Q594" s="31"/>
      <c r="R594" s="31">
        <v>43292</v>
      </c>
      <c r="S594" s="51"/>
      <c r="T594" s="44"/>
      <c r="U594" s="44"/>
    </row>
    <row r="595" ht="24.95" customHeight="1">
      <c r="A595" s="8">
        <v>594</v>
      </c>
      <c r="B595" t="s" s="15">
        <v>267</v>
      </c>
      <c r="C595" t="s" s="15">
        <v>392</v>
      </c>
      <c r="D595" t="s" s="15">
        <v>640</v>
      </c>
      <c r="E595" t="s" s="17">
        <v>1767</v>
      </c>
      <c r="F595" t="s" s="15">
        <v>279</v>
      </c>
      <c r="G595" t="s" s="15">
        <v>35</v>
      </c>
      <c r="H595" t="s" s="15">
        <v>428</v>
      </c>
      <c r="I595" t="s" s="15">
        <v>19</v>
      </c>
      <c r="J595" t="s" s="15">
        <v>29</v>
      </c>
      <c r="K595" s="16">
        <v>42954</v>
      </c>
      <c r="L595" s="19">
        <f>ROUND(DAYS360(K595,TODAY())/360,2)</f>
        <v>1.27</v>
      </c>
      <c r="M595" t="s" s="15">
        <f>IF(L595&gt;5,"5年以上",IF(L595&gt;2,"2-5年",IF(L595&gt;1,"1-2年",IF(L595&gt;0.5,"6-12个月",IF(L595&gt;0.25,"3-6个月","0-3个月")))))</f>
        <v>38</v>
      </c>
      <c r="N595" t="s" s="17">
        <v>1376</v>
      </c>
      <c r="O595" s="16">
        <v>43291</v>
      </c>
      <c r="P595" s="16">
        <v>43350</v>
      </c>
      <c r="Q595" s="16"/>
      <c r="R595" s="16">
        <v>43292</v>
      </c>
      <c r="S595" s="51"/>
      <c r="T595" s="44"/>
      <c r="U595" s="44"/>
    </row>
    <row r="596" ht="24.95" customHeight="1">
      <c r="A596" s="8">
        <v>595</v>
      </c>
      <c r="B596" t="s" s="15">
        <v>1379</v>
      </c>
      <c r="C596" t="s" s="15">
        <v>1379</v>
      </c>
      <c r="D596" t="s" s="15">
        <v>1380</v>
      </c>
      <c r="E596" t="s" s="17">
        <v>2098</v>
      </c>
      <c r="F596" t="s" s="15">
        <v>1159</v>
      </c>
      <c r="G596" t="s" s="15">
        <v>35</v>
      </c>
      <c r="H596" t="s" s="15">
        <v>1204</v>
      </c>
      <c r="I596" t="s" s="15">
        <v>19</v>
      </c>
      <c r="J596" t="s" s="15">
        <v>20</v>
      </c>
      <c r="K596" s="16">
        <v>43280</v>
      </c>
      <c r="L596" s="19">
        <f>ROUND(DAYS360(K596,TODAY())/360,2)</f>
        <v>0.38</v>
      </c>
      <c r="M596" t="s" s="15">
        <f>IF(L596&gt;5,"5年以上",IF(L596&gt;2,"2-5年",IF(L596&gt;1,"1-2年",IF(L596&gt;0.5,"6-12个月",IF(L596&gt;0.25,"3-6个月","0-3个月")))))</f>
        <v>36</v>
      </c>
      <c r="N596" t="s" s="15">
        <v>1390</v>
      </c>
      <c r="O596" t="s" s="15">
        <v>1390</v>
      </c>
      <c r="P596" s="16"/>
      <c r="Q596" s="16">
        <v>43292</v>
      </c>
      <c r="R596" s="16">
        <v>43292</v>
      </c>
      <c r="S596" s="51"/>
      <c r="T596" s="44"/>
      <c r="U596" s="44"/>
    </row>
    <row r="597" ht="24.95" customHeight="1">
      <c r="A597" s="8">
        <v>596</v>
      </c>
      <c r="B597" t="s" s="15">
        <v>267</v>
      </c>
      <c r="C597" t="s" s="15">
        <v>511</v>
      </c>
      <c r="D597" t="s" s="15">
        <v>1384</v>
      </c>
      <c r="E597" t="s" s="17">
        <v>2099</v>
      </c>
      <c r="F597" t="s" s="15">
        <v>279</v>
      </c>
      <c r="G597" t="s" s="15">
        <v>35</v>
      </c>
      <c r="H597" t="s" s="15">
        <v>516</v>
      </c>
      <c r="I597" t="s" s="15">
        <v>19</v>
      </c>
      <c r="J597" t="s" s="15">
        <v>20</v>
      </c>
      <c r="K597" s="16">
        <v>43277</v>
      </c>
      <c r="L597" s="19">
        <f>ROUND(DAYS360(K597,TODAY())/360,2)</f>
        <v>0.39</v>
      </c>
      <c r="M597" t="s" s="15">
        <f>IF(L597&gt;5,"5年以上",IF(L597&gt;2,"2-5年",IF(L597&gt;1,"1-2年",IF(L597&gt;0.5,"6-12个月",IF(L597&gt;0.25,"3-6个月","0-3个月")))))</f>
        <v>36</v>
      </c>
      <c r="N597" t="s" s="17">
        <v>1376</v>
      </c>
      <c r="O597" s="16">
        <v>43292</v>
      </c>
      <c r="P597" s="16">
        <v>43350</v>
      </c>
      <c r="Q597" s="16"/>
      <c r="R597" s="16">
        <v>43292</v>
      </c>
      <c r="S597" s="51"/>
      <c r="T597" s="44"/>
      <c r="U597" s="44"/>
    </row>
    <row r="598" ht="24.95" customHeight="1">
      <c r="A598" s="8">
        <v>597</v>
      </c>
      <c r="B598" t="s" s="3">
        <v>137</v>
      </c>
      <c r="C598" t="s" s="3">
        <v>139</v>
      </c>
      <c r="D598" s="31"/>
      <c r="E598" t="s" s="3">
        <v>2100</v>
      </c>
      <c r="F598" t="s" s="3">
        <v>141</v>
      </c>
      <c r="G598" t="s" s="3">
        <v>35</v>
      </c>
      <c r="H598" t="s" s="3">
        <v>1735</v>
      </c>
      <c r="I598" t="s" s="3">
        <v>19</v>
      </c>
      <c r="J598" t="s" s="3">
        <v>29</v>
      </c>
      <c r="K598" s="31">
        <v>42080</v>
      </c>
      <c r="L598" s="36">
        <f>ROUND(DAYS360(K598,TODAY())/360,2)</f>
        <v>3.66</v>
      </c>
      <c r="M598" t="s" s="3">
        <f>IF(L598&gt;5,"5年以上",IF(L598&gt;2,"2-5年",IF(L598&gt;1,"1-2年",IF(L598&gt;0.5,"6-12个月",IF(L598&gt;0.25,"3-6个月","0-3个月")))))</f>
        <v>25</v>
      </c>
      <c r="N598" t="s" s="3">
        <v>1390</v>
      </c>
      <c r="O598" t="s" s="3">
        <v>1390</v>
      </c>
      <c r="P598" s="31"/>
      <c r="Q598" s="31">
        <v>43293</v>
      </c>
      <c r="R598" s="31">
        <v>43293</v>
      </c>
      <c r="S598" s="51"/>
      <c r="T598" s="44"/>
      <c r="U598" s="44"/>
    </row>
    <row r="599" ht="24.95" customHeight="1">
      <c r="A599" s="8">
        <v>598</v>
      </c>
      <c r="B599" t="s" s="15">
        <v>1220</v>
      </c>
      <c r="C599" t="s" s="15">
        <v>2101</v>
      </c>
      <c r="D599" s="16"/>
      <c r="E599" t="s" s="17">
        <v>2102</v>
      </c>
      <c r="F599" t="s" s="15">
        <v>1159</v>
      </c>
      <c r="G599" t="s" s="15">
        <v>35</v>
      </c>
      <c r="H599" t="s" s="15">
        <v>1213</v>
      </c>
      <c r="I599" t="s" s="15">
        <v>19</v>
      </c>
      <c r="J599" t="s" s="15">
        <v>29</v>
      </c>
      <c r="K599" s="16">
        <v>43222</v>
      </c>
      <c r="L599" s="19">
        <f>ROUND(DAYS360(K599,TODAY())/360,2)</f>
        <v>0.54</v>
      </c>
      <c r="M599" t="s" s="15">
        <f>IF(L599&gt;5,"5年以上",IF(L599&gt;2,"2-5年",IF(L599&gt;1,"1-2年",IF(L599&gt;0.5,"6-12个月",IF(L599&gt;0.25,"3-6个月","0-3个月")))))</f>
        <v>54</v>
      </c>
      <c r="N599" t="s" s="17">
        <v>1376</v>
      </c>
      <c r="O599" s="16">
        <v>43292</v>
      </c>
      <c r="P599" s="16">
        <v>43350</v>
      </c>
      <c r="Q599" s="16"/>
      <c r="R599" s="16">
        <v>43293</v>
      </c>
      <c r="S599" s="51"/>
      <c r="T599" s="44"/>
      <c r="U599" s="44"/>
    </row>
    <row r="600" ht="24.95" customHeight="1">
      <c r="A600" s="8">
        <v>599</v>
      </c>
      <c r="B600" t="s" s="15">
        <v>267</v>
      </c>
      <c r="C600" t="s" s="15">
        <v>1950</v>
      </c>
      <c r="D600" t="s" s="15">
        <v>313</v>
      </c>
      <c r="E600" t="s" s="17">
        <v>2103</v>
      </c>
      <c r="F600" t="s" s="15">
        <v>315</v>
      </c>
      <c r="G600" t="s" s="15">
        <v>35</v>
      </c>
      <c r="H600" t="s" s="15">
        <v>317</v>
      </c>
      <c r="I600" t="s" s="15">
        <v>313</v>
      </c>
      <c r="J600" t="s" s="15">
        <v>29</v>
      </c>
      <c r="K600" s="16">
        <v>42916</v>
      </c>
      <c r="L600" s="19">
        <f>ROUND(DAYS360(K600,TODAY())/360,2)</f>
        <v>1.38</v>
      </c>
      <c r="M600" t="s" s="15">
        <f>IF(L600&gt;5,"5年以上",IF(L600&gt;2,"2-5年",IF(L600&gt;1,"1-2年",IF(L600&gt;0.5,"6-12个月",IF(L600&gt;0.25,"3-6个月","0-3个月")))))</f>
        <v>38</v>
      </c>
      <c r="N600" t="s" s="17">
        <v>1376</v>
      </c>
      <c r="O600" s="16">
        <v>43292</v>
      </c>
      <c r="P600" s="16">
        <v>43350</v>
      </c>
      <c r="Q600" s="16"/>
      <c r="R600" s="16">
        <v>43293</v>
      </c>
      <c r="S600" s="51"/>
      <c r="T600" s="44"/>
      <c r="U600" s="44"/>
    </row>
    <row r="601" ht="24.95" customHeight="1">
      <c r="A601" s="8">
        <v>600</v>
      </c>
      <c r="B601" t="s" s="15">
        <v>1153</v>
      </c>
      <c r="C601" t="s" s="15">
        <v>1153</v>
      </c>
      <c r="D601" t="s" s="15">
        <v>1196</v>
      </c>
      <c r="E601" t="s" s="17">
        <v>2104</v>
      </c>
      <c r="F601" t="s" s="15">
        <v>1159</v>
      </c>
      <c r="G601" t="s" s="15">
        <v>35</v>
      </c>
      <c r="H601" t="s" s="15">
        <v>862</v>
      </c>
      <c r="I601" t="s" s="15">
        <v>19</v>
      </c>
      <c r="J601" t="s" s="15">
        <v>20</v>
      </c>
      <c r="K601" s="16">
        <v>43228</v>
      </c>
      <c r="L601" s="19">
        <f>ROUND(DAYS360(K601,TODAY())/360,2)</f>
        <v>0.52</v>
      </c>
      <c r="M601" t="s" s="15">
        <f>IF(L601&gt;5,"5年以上",IF(L601&gt;2,"2-5年",IF(L601&gt;1,"1-2年",IF(L601&gt;0.5,"6-12个月",IF(L601&gt;0.25,"3-6个月","0-3个月")))))</f>
        <v>54</v>
      </c>
      <c r="N601" t="s" s="17">
        <v>1376</v>
      </c>
      <c r="O601" s="16">
        <v>43288</v>
      </c>
      <c r="P601" s="16">
        <v>43350</v>
      </c>
      <c r="Q601" s="16"/>
      <c r="R601" s="16">
        <v>43293</v>
      </c>
      <c r="S601" s="51"/>
      <c r="T601" s="44"/>
      <c r="U601" s="44"/>
    </row>
    <row r="602" ht="24.95" customHeight="1">
      <c r="A602" s="8">
        <v>601</v>
      </c>
      <c r="B602" t="s" s="15">
        <v>267</v>
      </c>
      <c r="C602" t="s" s="15">
        <v>431</v>
      </c>
      <c r="D602" t="s" s="15">
        <v>441</v>
      </c>
      <c r="E602" t="s" s="17">
        <v>2105</v>
      </c>
      <c r="F602" t="s" s="15">
        <v>279</v>
      </c>
      <c r="G602" t="s" s="15">
        <v>35</v>
      </c>
      <c r="H602" t="s" s="15">
        <v>442</v>
      </c>
      <c r="I602" t="s" s="15">
        <v>19</v>
      </c>
      <c r="J602" t="s" s="15">
        <v>20</v>
      </c>
      <c r="K602" s="16">
        <v>43287</v>
      </c>
      <c r="L602" s="19">
        <f>ROUND(DAYS360(K602,TODAY())/360,2)</f>
        <v>0.36</v>
      </c>
      <c r="M602" t="s" s="15">
        <f>IF(L602&gt;5,"5年以上",IF(L602&gt;2,"2-5年",IF(L602&gt;1,"1-2年",IF(L602&gt;0.5,"6-12个月",IF(L602&gt;0.25,"3-6个月","0-3个月")))))</f>
        <v>36</v>
      </c>
      <c r="N602" t="s" s="17">
        <v>1390</v>
      </c>
      <c r="O602" t="s" s="15">
        <v>1390</v>
      </c>
      <c r="P602" s="16"/>
      <c r="Q602" s="16">
        <v>43293</v>
      </c>
      <c r="R602" s="16">
        <v>43293</v>
      </c>
      <c r="S602" s="51"/>
      <c r="T602" s="44"/>
      <c r="U602" s="44"/>
    </row>
    <row r="603" ht="24.95" customHeight="1">
      <c r="A603" s="8">
        <v>602</v>
      </c>
      <c r="B603" t="s" s="3">
        <v>1153</v>
      </c>
      <c r="C603" t="s" s="3">
        <v>1153</v>
      </c>
      <c r="D603" t="s" s="3">
        <v>1200</v>
      </c>
      <c r="E603" t="s" s="3">
        <v>2106</v>
      </c>
      <c r="F603" t="s" s="3">
        <v>1159</v>
      </c>
      <c r="G603" t="s" s="3">
        <v>35</v>
      </c>
      <c r="H603" t="s" s="3">
        <v>1222</v>
      </c>
      <c r="I603" t="s" s="3">
        <v>19</v>
      </c>
      <c r="J603" t="s" s="3">
        <v>29</v>
      </c>
      <c r="K603" s="31">
        <v>43276</v>
      </c>
      <c r="L603" s="36">
        <f>ROUND(DAYS360(K603,TODAY())/360,2)</f>
        <v>0.39</v>
      </c>
      <c r="M603" t="s" s="3">
        <f>IF(L603&gt;5,"5年以上",IF(L603&gt;2,"2-5年",IF(L603&gt;1,"1-2年",IF(L603&gt;0.5,"6-12个月",IF(L603&gt;0.25,"3-6个月","0-3个月")))))</f>
        <v>36</v>
      </c>
      <c r="N603" t="s" s="3">
        <v>1376</v>
      </c>
      <c r="O603" s="31">
        <v>43295</v>
      </c>
      <c r="P603" s="31">
        <v>43350</v>
      </c>
      <c r="Q603" s="31"/>
      <c r="R603" s="31">
        <v>43297</v>
      </c>
      <c r="S603" s="51"/>
      <c r="T603" s="44"/>
      <c r="U603" s="44"/>
    </row>
    <row r="604" ht="24.95" customHeight="1">
      <c r="A604" s="8">
        <v>603</v>
      </c>
      <c r="B604" t="s" s="15">
        <v>267</v>
      </c>
      <c r="C604" t="s" s="15">
        <v>1906</v>
      </c>
      <c r="D604" t="s" s="15">
        <v>1384</v>
      </c>
      <c r="E604" t="s" s="17">
        <v>2107</v>
      </c>
      <c r="F604" t="s" s="15">
        <v>279</v>
      </c>
      <c r="G604" t="s" s="15">
        <v>35</v>
      </c>
      <c r="H604" t="s" s="15">
        <v>115</v>
      </c>
      <c r="I604" t="s" s="15">
        <v>19</v>
      </c>
      <c r="J604" t="s" s="15">
        <v>20</v>
      </c>
      <c r="K604" s="16">
        <v>43287</v>
      </c>
      <c r="L604" s="19">
        <f>ROUND(DAYS360(K604,TODAY())/360,2)</f>
        <v>0.36</v>
      </c>
      <c r="M604" t="s" s="15">
        <f>IF(L604&gt;5,"5年以上",IF(L604&gt;2,"2-5年",IF(L604&gt;1,"1-2年",IF(L604&gt;0.5,"6-12个月",IF(L604&gt;0.25,"3-6个月","0-3个月")))))</f>
        <v>36</v>
      </c>
      <c r="N604" t="s" s="17">
        <v>1376</v>
      </c>
      <c r="O604" s="16">
        <v>43295</v>
      </c>
      <c r="P604" s="16">
        <v>43350</v>
      </c>
      <c r="Q604" s="16"/>
      <c r="R604" s="16">
        <v>43297</v>
      </c>
      <c r="S604" s="51"/>
      <c r="T604" s="44"/>
      <c r="U604" s="44"/>
    </row>
    <row r="605" ht="24.95" customHeight="1">
      <c r="A605" s="8">
        <v>604</v>
      </c>
      <c r="B605" t="s" s="15">
        <v>267</v>
      </c>
      <c r="C605" t="s" s="15">
        <v>511</v>
      </c>
      <c r="D605" t="s" s="15">
        <v>319</v>
      </c>
      <c r="E605" t="s" s="17">
        <v>2108</v>
      </c>
      <c r="F605" t="s" s="15">
        <v>279</v>
      </c>
      <c r="G605" t="s" s="15">
        <v>35</v>
      </c>
      <c r="H605" t="s" s="15">
        <v>1036</v>
      </c>
      <c r="I605" t="s" s="15">
        <v>19</v>
      </c>
      <c r="J605" t="s" s="15">
        <v>29</v>
      </c>
      <c r="K605" s="16">
        <v>43294</v>
      </c>
      <c r="L605" s="19">
        <f>ROUND(DAYS360(K605,TODAY())/360,2)</f>
        <v>0.34</v>
      </c>
      <c r="M605" t="s" s="15">
        <f>IF(L605&gt;5,"5年以上",IF(L605&gt;2,"2-5年",IF(L605&gt;1,"1-2年",IF(L605&gt;0.5,"6-12个月",IF(L605&gt;0.25,"3-6个月","0-3个月")))))</f>
        <v>36</v>
      </c>
      <c r="N605" t="s" s="17">
        <v>1390</v>
      </c>
      <c r="O605" t="s" s="15">
        <v>1390</v>
      </c>
      <c r="P605" s="16"/>
      <c r="Q605" s="16">
        <v>43293</v>
      </c>
      <c r="R605" s="16">
        <v>43297</v>
      </c>
      <c r="S605" s="51"/>
      <c r="T605" s="44"/>
      <c r="U605" s="44"/>
    </row>
    <row r="606" ht="24.95" customHeight="1">
      <c r="A606" s="8">
        <v>605</v>
      </c>
      <c r="B606" t="s" s="15">
        <v>267</v>
      </c>
      <c r="C606" t="s" s="15">
        <v>1679</v>
      </c>
      <c r="D606" t="s" s="15">
        <v>319</v>
      </c>
      <c r="E606" t="s" s="17">
        <v>2109</v>
      </c>
      <c r="F606" t="s" s="15">
        <v>279</v>
      </c>
      <c r="G606" t="s" s="15">
        <v>35</v>
      </c>
      <c r="H606" t="s" s="15">
        <v>331</v>
      </c>
      <c r="I606" t="s" s="15">
        <v>19</v>
      </c>
      <c r="J606" t="s" s="15">
        <v>20</v>
      </c>
      <c r="K606" s="16">
        <v>43291</v>
      </c>
      <c r="L606" s="19">
        <f>ROUND(DAYS360(K606,TODAY())/360,2)</f>
        <v>0.35</v>
      </c>
      <c r="M606" t="s" s="15">
        <f>IF(L606&gt;5,"5年以上",IF(L606&gt;2,"2-5年",IF(L606&gt;1,"1-2年",IF(L606&gt;0.5,"6-12个月",IF(L606&gt;0.25,"3-6个月","0-3个月")))))</f>
        <v>36</v>
      </c>
      <c r="N606" t="s" s="17">
        <v>1390</v>
      </c>
      <c r="O606" t="s" s="15">
        <v>1390</v>
      </c>
      <c r="P606" s="16"/>
      <c r="Q606" s="16">
        <v>43293</v>
      </c>
      <c r="R606" s="16">
        <v>43297</v>
      </c>
      <c r="S606" s="51"/>
      <c r="T606" s="44"/>
      <c r="U606" s="44"/>
    </row>
    <row r="607" ht="24.95" customHeight="1">
      <c r="A607" s="8">
        <v>606</v>
      </c>
      <c r="B607" t="s" s="15">
        <v>267</v>
      </c>
      <c r="C607" t="s" s="15">
        <v>1679</v>
      </c>
      <c r="D607" s="16"/>
      <c r="E607" t="s" s="17">
        <v>2110</v>
      </c>
      <c r="F607" t="s" s="15">
        <v>279</v>
      </c>
      <c r="G607" t="s" s="15">
        <v>35</v>
      </c>
      <c r="H607" t="s" s="15">
        <v>551</v>
      </c>
      <c r="I607" t="s" s="15">
        <v>19</v>
      </c>
      <c r="J607" t="s" s="15">
        <v>20</v>
      </c>
      <c r="K607" s="16">
        <v>43291</v>
      </c>
      <c r="L607" s="19">
        <f>ROUND(DAYS360(K607,TODAY())/360,2)</f>
        <v>0.35</v>
      </c>
      <c r="M607" t="s" s="15">
        <f>IF(L607&gt;5,"5年以上",IF(L607&gt;2,"2-5年",IF(L607&gt;1,"1-2年",IF(L607&gt;0.5,"6-12个月",IF(L607&gt;0.25,"3-6个月","0-3个月")))))</f>
        <v>36</v>
      </c>
      <c r="N607" t="s" s="17">
        <v>1390</v>
      </c>
      <c r="O607" t="s" s="15">
        <v>1390</v>
      </c>
      <c r="P607" s="16"/>
      <c r="Q607" s="16">
        <v>43293</v>
      </c>
      <c r="R607" s="16">
        <v>43297</v>
      </c>
      <c r="S607" s="51"/>
      <c r="T607" s="44"/>
      <c r="U607" s="44"/>
    </row>
    <row r="608" ht="24.95" customHeight="1">
      <c r="A608" s="8">
        <v>607</v>
      </c>
      <c r="B608" t="s" s="3">
        <v>267</v>
      </c>
      <c r="C608" t="s" s="3">
        <v>392</v>
      </c>
      <c r="D608" t="s" s="3">
        <v>319</v>
      </c>
      <c r="E608" t="s" s="3">
        <v>2111</v>
      </c>
      <c r="F608" t="s" s="3">
        <v>279</v>
      </c>
      <c r="G608" t="s" s="3">
        <v>35</v>
      </c>
      <c r="H608" t="s" s="3">
        <v>393</v>
      </c>
      <c r="I608" t="s" s="3">
        <v>19</v>
      </c>
      <c r="J608" t="s" s="3">
        <v>20</v>
      </c>
      <c r="K608" s="31">
        <v>42986</v>
      </c>
      <c r="L608" s="36">
        <f>ROUND(DAYS360(K608,TODAY())/360,2)</f>
        <v>1.19</v>
      </c>
      <c r="M608" t="s" s="3">
        <f>IF(L608&gt;5,"5年以上",IF(L608&gt;2,"2-5年",IF(L608&gt;1,"1-2年",IF(L608&gt;0.5,"6-12个月",IF(L608&gt;0.25,"3-6个月","0-3个月")))))</f>
        <v>38</v>
      </c>
      <c r="N608" t="s" s="3">
        <v>1376</v>
      </c>
      <c r="O608" s="31">
        <v>43297</v>
      </c>
      <c r="P608" s="31">
        <v>43357</v>
      </c>
      <c r="Q608" s="31"/>
      <c r="R608" s="31">
        <v>43298</v>
      </c>
      <c r="S608" s="51"/>
      <c r="T608" s="44"/>
      <c r="U608" s="44"/>
    </row>
    <row r="609" ht="24.95" customHeight="1">
      <c r="A609" s="8">
        <v>608</v>
      </c>
      <c r="B609" t="s" s="15">
        <v>1153</v>
      </c>
      <c r="C609" t="s" s="15">
        <v>1153</v>
      </c>
      <c r="D609" t="s" s="15">
        <v>2112</v>
      </c>
      <c r="E609" t="s" s="17">
        <v>2113</v>
      </c>
      <c r="F609" t="s" s="15">
        <v>1159</v>
      </c>
      <c r="G609" t="s" s="15">
        <v>35</v>
      </c>
      <c r="H609" t="s" s="15">
        <v>2114</v>
      </c>
      <c r="I609" t="s" s="15">
        <v>19</v>
      </c>
      <c r="J609" t="s" s="15">
        <v>20</v>
      </c>
      <c r="K609" s="16">
        <v>43280</v>
      </c>
      <c r="L609" s="55">
        <f>ROUND(DAYS360(K609,TODAY())/360,2)</f>
        <v>0.38</v>
      </c>
      <c r="M609" t="s" s="15">
        <f>IF(L609&gt;5,"5年以上",IF(L609&gt;2,"2-5年",IF(L609&gt;1,"1-2年",IF(L609&gt;0.5,"6-12个月",IF(L609&gt;0.25,"3-6个月","0-3个月")))))</f>
        <v>36</v>
      </c>
      <c r="N609" t="s" s="17">
        <v>1390</v>
      </c>
      <c r="O609" t="s" s="15">
        <v>1390</v>
      </c>
      <c r="P609" s="16"/>
      <c r="Q609" s="16"/>
      <c r="R609" s="16">
        <v>43298</v>
      </c>
      <c r="S609" s="51"/>
      <c r="T609" s="44"/>
      <c r="U609" s="44"/>
    </row>
    <row r="610" ht="24.95" customHeight="1">
      <c r="A610" s="8">
        <v>609</v>
      </c>
      <c r="B610" t="s" s="15">
        <v>267</v>
      </c>
      <c r="C610" t="s" s="15">
        <v>511</v>
      </c>
      <c r="D610" t="s" s="15">
        <v>319</v>
      </c>
      <c r="E610" t="s" s="17">
        <v>2115</v>
      </c>
      <c r="F610" t="s" s="15">
        <v>279</v>
      </c>
      <c r="G610" t="s" s="15">
        <v>35</v>
      </c>
      <c r="H610" t="s" s="15">
        <v>1036</v>
      </c>
      <c r="I610" t="s" s="15">
        <v>19</v>
      </c>
      <c r="J610" t="s" s="15">
        <v>29</v>
      </c>
      <c r="K610" s="16">
        <v>43292</v>
      </c>
      <c r="L610" s="55">
        <f>ROUND(DAYS360(K610,TODAY())/360,2)</f>
        <v>0.34</v>
      </c>
      <c r="M610" t="s" s="15">
        <f>IF(L610&gt;5,"5年以上",IF(L610&gt;2,"2-5年",IF(L610&gt;1,"1-2年",IF(L610&gt;0.5,"6-12个月",IF(L610&gt;0.25,"3-6个月","0-3个月")))))</f>
        <v>36</v>
      </c>
      <c r="N610" t="s" s="17">
        <v>1390</v>
      </c>
      <c r="O610" t="s" s="15">
        <v>1390</v>
      </c>
      <c r="P610" s="16"/>
      <c r="Q610" s="16">
        <v>43297</v>
      </c>
      <c r="R610" s="16">
        <v>43298</v>
      </c>
      <c r="S610" s="51"/>
      <c r="T610" s="44"/>
      <c r="U610" s="44"/>
    </row>
    <row r="611" ht="24.95" customHeight="1">
      <c r="A611" s="8">
        <v>610</v>
      </c>
      <c r="B611" t="s" s="3">
        <v>1220</v>
      </c>
      <c r="C611" t="s" s="3">
        <v>2101</v>
      </c>
      <c r="D611" s="31"/>
      <c r="E611" t="s" s="3">
        <v>2116</v>
      </c>
      <c r="F611" t="s" s="3">
        <v>1159</v>
      </c>
      <c r="G611" t="s" s="3">
        <v>35</v>
      </c>
      <c r="H611" t="s" s="3">
        <v>1213</v>
      </c>
      <c r="I611" t="s" s="3">
        <v>19</v>
      </c>
      <c r="J611" t="s" s="3">
        <v>29</v>
      </c>
      <c r="K611" s="31">
        <v>43249</v>
      </c>
      <c r="L611" s="36">
        <f>ROUND(DAYS360(K611,TODAY())/360,2)</f>
        <v>0.46</v>
      </c>
      <c r="M611" t="s" s="3">
        <f>IF(L611&gt;5,"5年以上",IF(L611&gt;2,"2-5年",IF(L611&gt;1,"1-2年",IF(L611&gt;0.5,"6-12个月",IF(L611&gt;0.25,"3-6个月","0-3个月")))))</f>
        <v>36</v>
      </c>
      <c r="N611" t="s" s="3">
        <v>1376</v>
      </c>
      <c r="O611" s="31">
        <v>43298</v>
      </c>
      <c r="P611" s="31">
        <v>43357</v>
      </c>
      <c r="Q611" s="31"/>
      <c r="R611" s="31">
        <v>43299</v>
      </c>
      <c r="S611" s="51"/>
      <c r="T611" s="44"/>
      <c r="U611" s="44"/>
    </row>
    <row r="612" ht="24.95" customHeight="1">
      <c r="A612" s="8">
        <v>611</v>
      </c>
      <c r="B612" t="s" s="15">
        <v>126</v>
      </c>
      <c r="C612" s="16"/>
      <c r="D612" s="16"/>
      <c r="E612" t="s" s="17">
        <v>2117</v>
      </c>
      <c r="F612" t="s" s="15">
        <v>130</v>
      </c>
      <c r="G612" t="s" s="15">
        <v>35</v>
      </c>
      <c r="H612" t="s" s="15">
        <v>128</v>
      </c>
      <c r="I612" t="s" s="15">
        <v>133</v>
      </c>
      <c r="J612" t="s" s="15">
        <v>20</v>
      </c>
      <c r="K612" s="16">
        <v>42632</v>
      </c>
      <c r="L612" s="19">
        <f>ROUND(DAYS360(K612,TODAY())/360,2)</f>
        <v>2.16</v>
      </c>
      <c r="M612" t="s" s="15">
        <f>IF(L612&gt;5,"5年以上",IF(L612&gt;2,"2-5年",IF(L612&gt;1,"1-2年",IF(L612&gt;0.5,"6-12个月",IF(L612&gt;0.25,"3-6个月","0-3个月")))))</f>
        <v>25</v>
      </c>
      <c r="N612" t="s" s="15">
        <v>2118</v>
      </c>
      <c r="O612" s="16">
        <v>43259</v>
      </c>
      <c r="P612" s="16"/>
      <c r="Q612" s="16"/>
      <c r="R612" s="16"/>
      <c r="S612" s="51"/>
      <c r="T612" s="44"/>
      <c r="U612" s="44"/>
    </row>
    <row r="613" ht="24.95" customHeight="1">
      <c r="A613" s="8">
        <v>612</v>
      </c>
      <c r="B613" t="s" s="3">
        <v>1153</v>
      </c>
      <c r="C613" t="s" s="3">
        <v>1153</v>
      </c>
      <c r="D613" t="s" s="3">
        <v>2112</v>
      </c>
      <c r="E613" t="s" s="3">
        <v>2119</v>
      </c>
      <c r="F613" t="s" s="3">
        <v>1159</v>
      </c>
      <c r="G613" t="s" s="3">
        <v>35</v>
      </c>
      <c r="H613" t="s" s="3">
        <v>2114</v>
      </c>
      <c r="I613" t="s" s="3">
        <v>19</v>
      </c>
      <c r="J613" t="s" s="3">
        <v>20</v>
      </c>
      <c r="K613" s="31">
        <v>42075</v>
      </c>
      <c r="L613" s="36">
        <f>ROUND(DAYS360(K613,TODAY())/360,2)</f>
        <v>3.68</v>
      </c>
      <c r="M613" t="s" s="3">
        <f>IF(L613&gt;5,"5年以上",IF(L613&gt;2,"2-5年",IF(L613&gt;1,"1-2年",IF(L613&gt;0.5,"6-12个月",IF(L613&gt;0.25,"3-6个月","0-3个月")))))</f>
        <v>25</v>
      </c>
      <c r="N613" t="s" s="3">
        <v>1376</v>
      </c>
      <c r="O613" s="31">
        <v>43273</v>
      </c>
      <c r="P613" s="31">
        <v>43329</v>
      </c>
      <c r="Q613" s="31"/>
      <c r="R613" s="31">
        <v>43300</v>
      </c>
      <c r="S613" s="51"/>
      <c r="T613" s="44"/>
      <c r="U613" s="44"/>
    </row>
    <row r="614" ht="24.95" customHeight="1">
      <c r="A614" s="8">
        <v>613</v>
      </c>
      <c r="B614" t="s" s="15">
        <v>267</v>
      </c>
      <c r="C614" t="s" s="15">
        <v>392</v>
      </c>
      <c r="D614" t="s" s="15">
        <v>1384</v>
      </c>
      <c r="E614" t="s" s="17">
        <v>2120</v>
      </c>
      <c r="F614" t="s" s="15">
        <v>279</v>
      </c>
      <c r="G614" t="s" s="15">
        <v>35</v>
      </c>
      <c r="H614" t="s" s="15">
        <v>1001</v>
      </c>
      <c r="I614" t="s" s="15">
        <v>19</v>
      </c>
      <c r="J614" t="s" s="15">
        <v>20</v>
      </c>
      <c r="K614" s="16">
        <v>43285</v>
      </c>
      <c r="L614" s="19">
        <f>ROUND(DAYS360(K614,TODAY())/360,2)</f>
        <v>0.36</v>
      </c>
      <c r="M614" t="s" s="15">
        <f>IF(L614&gt;5,"5年以上",IF(L614&gt;2,"2-5年",IF(L614&gt;1,"1-2年",IF(L614&gt;0.5,"6-12个月",IF(L614&gt;0.25,"3-6个月","0-3个月")))))</f>
        <v>36</v>
      </c>
      <c r="N614" t="s" s="15">
        <v>1390</v>
      </c>
      <c r="O614" s="16"/>
      <c r="P614" s="16">
        <v>43294</v>
      </c>
      <c r="Q614" s="16"/>
      <c r="R614" s="16"/>
      <c r="S614" s="51"/>
      <c r="T614" s="44"/>
      <c r="U614" s="44"/>
    </row>
    <row r="615" ht="24.95" customHeight="1">
      <c r="A615" s="8">
        <v>614</v>
      </c>
      <c r="B615" t="s" s="15">
        <v>267</v>
      </c>
      <c r="C615" t="s" s="15">
        <v>431</v>
      </c>
      <c r="D615" t="s" s="15">
        <v>434</v>
      </c>
      <c r="E615" t="s" s="17">
        <v>2121</v>
      </c>
      <c r="F615" t="s" s="15">
        <v>279</v>
      </c>
      <c r="G615" t="s" s="15">
        <v>35</v>
      </c>
      <c r="H615" t="s" s="15">
        <v>432</v>
      </c>
      <c r="I615" t="s" s="15">
        <v>19</v>
      </c>
      <c r="J615" t="s" s="15">
        <v>20</v>
      </c>
      <c r="K615" s="16">
        <v>43287</v>
      </c>
      <c r="L615" s="19">
        <f>ROUND(DAYS360(K615,TODAY())/360,2)</f>
        <v>0.36</v>
      </c>
      <c r="M615" t="s" s="15">
        <f>IF(L615&gt;5,"5年以上",IF(L615&gt;2,"2-5年",IF(L615&gt;1,"1-2年",IF(L615&gt;0.5,"6-12个月",IF(L615&gt;0.25,"3-6个月","0-3个月")))))</f>
        <v>36</v>
      </c>
      <c r="N615" t="s" s="15">
        <v>1390</v>
      </c>
      <c r="O615" t="s" s="15">
        <v>1390</v>
      </c>
      <c r="P615" s="16"/>
      <c r="Q615" s="16">
        <v>43297</v>
      </c>
      <c r="R615" s="16">
        <v>43300</v>
      </c>
      <c r="S615" s="51"/>
      <c r="T615" s="44"/>
      <c r="U615" s="44"/>
    </row>
    <row r="616" ht="24.95" customHeight="1">
      <c r="A616" s="8">
        <v>615</v>
      </c>
      <c r="B616" t="s" s="15">
        <v>267</v>
      </c>
      <c r="C616" t="s" s="15">
        <v>431</v>
      </c>
      <c r="D616" t="s" s="15">
        <v>434</v>
      </c>
      <c r="E616" t="s" s="17">
        <v>2122</v>
      </c>
      <c r="F616" t="s" s="15">
        <v>279</v>
      </c>
      <c r="G616" t="s" s="15">
        <v>35</v>
      </c>
      <c r="H616" t="s" s="15">
        <v>432</v>
      </c>
      <c r="I616" t="s" s="15">
        <v>19</v>
      </c>
      <c r="J616" t="s" s="15">
        <v>20</v>
      </c>
      <c r="K616" s="16">
        <v>43293</v>
      </c>
      <c r="L616" s="19">
        <f>ROUND(DAYS360(K616,TODAY())/360,2)</f>
        <v>0.34</v>
      </c>
      <c r="M616" t="s" s="15">
        <f>IF(L616&gt;5,"5年以上",IF(L616&gt;2,"2-5年",IF(L616&gt;1,"1-2年",IF(L616&gt;0.5,"6-12个月",IF(L616&gt;0.25,"3-6个月","0-3个月")))))</f>
        <v>36</v>
      </c>
      <c r="N616" t="s" s="15">
        <v>1390</v>
      </c>
      <c r="O616" t="s" s="15">
        <v>1390</v>
      </c>
      <c r="P616" s="16"/>
      <c r="Q616" s="16">
        <v>43298</v>
      </c>
      <c r="R616" s="16">
        <v>43300</v>
      </c>
      <c r="S616" s="51"/>
      <c r="T616" s="44"/>
      <c r="U616" s="44"/>
    </row>
    <row r="617" ht="24.95" customHeight="1">
      <c r="A617" s="8">
        <v>616</v>
      </c>
      <c r="B617" t="s" s="3">
        <v>15</v>
      </c>
      <c r="C617" s="31"/>
      <c r="D617" s="31"/>
      <c r="E617" t="s" s="3">
        <v>1483</v>
      </c>
      <c r="F617" t="s" s="3">
        <v>35</v>
      </c>
      <c r="G617" t="s" s="3">
        <v>35</v>
      </c>
      <c r="H617" t="s" s="3">
        <v>61</v>
      </c>
      <c r="I617" t="s" s="3">
        <v>19</v>
      </c>
      <c r="J617" t="s" s="3">
        <v>29</v>
      </c>
      <c r="K617" s="31">
        <v>42227</v>
      </c>
      <c r="L617" s="36">
        <f>ROUND(DAYS360(K617,TODAY())/360,2)</f>
        <v>3.26</v>
      </c>
      <c r="M617" t="s" s="3">
        <f>IF(L617&gt;5,"5年以上",IF(L617&gt;2,"2-5年",IF(L617&gt;1,"1-2年",IF(L617&gt;0.5,"6-12个月",IF(L617&gt;0.25,"3-6个月","0-3个月")))))</f>
        <v>25</v>
      </c>
      <c r="N617" t="s" s="3">
        <v>1376</v>
      </c>
      <c r="O617" s="31">
        <v>43295</v>
      </c>
      <c r="P617" s="31">
        <v>43357</v>
      </c>
      <c r="Q617" s="31"/>
      <c r="R617" s="31">
        <v>43301</v>
      </c>
      <c r="S617" s="51"/>
      <c r="T617" s="44"/>
      <c r="U617" s="44"/>
    </row>
    <row r="618" ht="24.95" customHeight="1">
      <c r="A618" s="8">
        <v>617</v>
      </c>
      <c r="B618" t="s" s="15">
        <v>267</v>
      </c>
      <c r="C618" t="s" s="15">
        <v>274</v>
      </c>
      <c r="D618" t="s" s="15">
        <v>1384</v>
      </c>
      <c r="E618" t="s" s="17">
        <v>2123</v>
      </c>
      <c r="F618" t="s" s="15">
        <v>279</v>
      </c>
      <c r="G618" t="s" s="15">
        <v>35</v>
      </c>
      <c r="H618" t="s" s="15">
        <v>275</v>
      </c>
      <c r="I618" t="s" s="15">
        <v>19</v>
      </c>
      <c r="J618" t="s" s="15">
        <v>20</v>
      </c>
      <c r="K618" s="16">
        <v>43222</v>
      </c>
      <c r="L618" s="19">
        <f>ROUND(DAYS360(K618,TODAY())/360,2)</f>
        <v>0.54</v>
      </c>
      <c r="M618" t="s" s="15">
        <f>IF(L618&gt;5,"5年以上",IF(L618&gt;2,"2-5年",IF(L618&gt;1,"1-2年",IF(L618&gt;0.5,"6-12个月",IF(L618&gt;0.25,"3-6个月","0-3个月")))))</f>
        <v>54</v>
      </c>
      <c r="N618" t="s" s="15">
        <v>1376</v>
      </c>
      <c r="O618" s="16">
        <v>43298</v>
      </c>
      <c r="P618" s="16">
        <v>43350</v>
      </c>
      <c r="Q618" s="16"/>
      <c r="R618" s="16">
        <v>43301</v>
      </c>
      <c r="S618" s="51"/>
      <c r="T618" s="44"/>
      <c r="U618" s="44"/>
    </row>
    <row r="619" ht="24.95" customHeight="1">
      <c r="A619" s="8">
        <v>618</v>
      </c>
      <c r="B619" t="s" s="15">
        <v>1253</v>
      </c>
      <c r="C619" t="s" s="15">
        <v>2124</v>
      </c>
      <c r="D619" s="16"/>
      <c r="E619" t="s" s="17">
        <v>1746</v>
      </c>
      <c r="F619" t="s" s="15">
        <v>199</v>
      </c>
      <c r="G619" t="s" s="15">
        <v>47</v>
      </c>
      <c r="H619" t="s" s="15">
        <v>275</v>
      </c>
      <c r="I619" t="s" s="15">
        <v>2125</v>
      </c>
      <c r="J619" t="s" s="15">
        <v>20</v>
      </c>
      <c r="K619" s="16">
        <v>43103</v>
      </c>
      <c r="L619" s="19">
        <f>ROUND(DAYS360(K619,TODAY())/360,2)</f>
        <v>0.8699999999999999</v>
      </c>
      <c r="M619" t="s" s="15">
        <f>IF('在职员工名单'!L839&gt;5,"5年以上",IF('在职员工名单'!L839&gt;2,"2-5年",IF('在职员工名单'!L839&gt;1,"1-2年",IF('在职员工名单'!L839&gt;0.5,"6-12个月",IF('在职员工名单'!L839&gt;0.25,"3-6个月","0-3个月")))))</f>
        <v>60</v>
      </c>
      <c r="N619" t="s" s="15">
        <v>1390</v>
      </c>
      <c r="O619" t="s" s="15">
        <v>1390</v>
      </c>
      <c r="P619" s="16"/>
      <c r="Q619" s="16"/>
      <c r="R619" s="16">
        <v>43301</v>
      </c>
      <c r="S619" s="51"/>
      <c r="T619" s="44"/>
      <c r="U619" s="44"/>
    </row>
    <row r="620" ht="24.95" customHeight="1">
      <c r="A620" s="8">
        <v>619</v>
      </c>
      <c r="B620" t="s" s="15">
        <v>267</v>
      </c>
      <c r="C620" t="s" s="15">
        <v>300</v>
      </c>
      <c r="D620" s="16"/>
      <c r="E620" t="s" s="17">
        <v>1413</v>
      </c>
      <c r="F620" t="s" s="15">
        <v>199</v>
      </c>
      <c r="G620" t="s" s="15">
        <v>47</v>
      </c>
      <c r="H620" t="s" s="15">
        <v>275</v>
      </c>
      <c r="I620" t="s" s="15">
        <v>19</v>
      </c>
      <c r="J620" t="s" s="15">
        <v>20</v>
      </c>
      <c r="K620" s="16">
        <v>42950</v>
      </c>
      <c r="L620" s="19">
        <f>ROUND(DAYS360(K620,TODAY())/360,2)</f>
        <v>1.28</v>
      </c>
      <c r="M620" t="s" s="15">
        <f>IF(L620&gt;5,"5年以上",IF(L620&gt;2,"2-5年",IF(L620&gt;1,"1-2年",IF(L620&gt;0.5,"6-12个月",IF(L620&gt;0.25,"3-6个月","0-3个月")))))</f>
        <v>38</v>
      </c>
      <c r="N620" t="s" s="15">
        <v>1390</v>
      </c>
      <c r="O620" t="s" s="15">
        <v>1390</v>
      </c>
      <c r="P620" s="16"/>
      <c r="Q620" s="16"/>
      <c r="R620" s="16">
        <v>43301</v>
      </c>
      <c r="S620" s="51"/>
      <c r="T620" s="44"/>
      <c r="U620" s="44"/>
    </row>
    <row r="621" ht="24.95" customHeight="1">
      <c r="A621" s="8">
        <v>620</v>
      </c>
      <c r="B621" t="s" s="15">
        <v>267</v>
      </c>
      <c r="C621" t="s" s="17">
        <v>1815</v>
      </c>
      <c r="D621" t="s" s="15">
        <v>640</v>
      </c>
      <c r="E621" t="s" s="17">
        <v>2126</v>
      </c>
      <c r="F621" t="s" s="15">
        <v>279</v>
      </c>
      <c r="G621" t="s" s="15">
        <v>35</v>
      </c>
      <c r="H621" t="s" s="15">
        <v>749</v>
      </c>
      <c r="I621" t="s" s="15">
        <v>19</v>
      </c>
      <c r="J621" t="s" s="15">
        <v>29</v>
      </c>
      <c r="K621" s="16">
        <v>43294</v>
      </c>
      <c r="L621" s="19">
        <f>ROUND(DAYS360(K621,TODAY())/360,2)</f>
        <v>0.34</v>
      </c>
      <c r="M621" t="s" s="15">
        <f>IF(L621&gt;5,"5年以上",IF(L621&gt;2,"2-5年",IF(L621&gt;1,"1-2年",IF(L621&gt;0.5,"6-12个月",IF(L621&gt;0.25,"3-6个月","0-3个月")))))</f>
        <v>36</v>
      </c>
      <c r="N621" t="s" s="15">
        <v>1376</v>
      </c>
      <c r="O621" s="16">
        <v>43299</v>
      </c>
      <c r="P621" s="16">
        <v>43357</v>
      </c>
      <c r="Q621" s="16"/>
      <c r="R621" s="16">
        <v>43301</v>
      </c>
      <c r="S621" s="51"/>
      <c r="T621" s="44"/>
      <c r="U621" s="44"/>
    </row>
    <row r="622" ht="24.95" customHeight="1">
      <c r="A622" s="8">
        <v>621</v>
      </c>
      <c r="B622" t="s" s="15">
        <v>267</v>
      </c>
      <c r="C622" t="s" s="17">
        <v>1815</v>
      </c>
      <c r="D622" t="s" s="15">
        <v>640</v>
      </c>
      <c r="E622" t="s" s="17">
        <v>2127</v>
      </c>
      <c r="F622" t="s" s="15">
        <v>279</v>
      </c>
      <c r="G622" t="s" s="15">
        <v>35</v>
      </c>
      <c r="H622" t="s" s="15">
        <v>749</v>
      </c>
      <c r="I622" t="s" s="15">
        <v>19</v>
      </c>
      <c r="J622" t="s" s="15">
        <v>29</v>
      </c>
      <c r="K622" s="16">
        <v>43294</v>
      </c>
      <c r="L622" s="19">
        <f>ROUND(DAYS360(K622,TODAY())/360,2)</f>
        <v>0.34</v>
      </c>
      <c r="M622" t="s" s="15">
        <f>IF(L622&gt;5,"5年以上",IF(L622&gt;2,"2-5年",IF(L622&gt;1,"1-2年",IF(L622&gt;0.5,"6-12个月",IF(L622&gt;0.25,"3-6个月","0-3个月")))))</f>
        <v>36</v>
      </c>
      <c r="N622" t="s" s="15">
        <v>1376</v>
      </c>
      <c r="O622" s="16">
        <v>43299</v>
      </c>
      <c r="P622" s="16">
        <v>43357</v>
      </c>
      <c r="Q622" s="16"/>
      <c r="R622" s="16">
        <v>43301</v>
      </c>
      <c r="S622" s="51"/>
      <c r="T622" s="44"/>
      <c r="U622" s="44"/>
    </row>
    <row r="623" ht="24.95" customHeight="1">
      <c r="A623" s="8">
        <v>622</v>
      </c>
      <c r="B623" t="s" s="3">
        <v>267</v>
      </c>
      <c r="C623" t="s" s="3">
        <v>861</v>
      </c>
      <c r="D623" t="s" s="3">
        <v>319</v>
      </c>
      <c r="E623" t="s" s="3">
        <v>2128</v>
      </c>
      <c r="F623" t="s" s="3">
        <v>279</v>
      </c>
      <c r="G623" t="s" s="3">
        <v>35</v>
      </c>
      <c r="H623" t="s" s="3">
        <v>862</v>
      </c>
      <c r="I623" t="s" s="3">
        <v>19</v>
      </c>
      <c r="J623" t="s" s="3">
        <v>29</v>
      </c>
      <c r="K623" s="31">
        <v>43259</v>
      </c>
      <c r="L623" s="36">
        <f>ROUND(DAYS360(K623,TODAY())/360,2)</f>
        <v>0.4400000000000001</v>
      </c>
      <c r="M623" t="s" s="3">
        <f>IF(L623&gt;5,"5年以上",IF(L623&gt;2,"2-5年",IF(L623&gt;1,"1-2年",IF(L623&gt;0.5,"6-12个月",IF(L623&gt;0.25,"3-6个月","0-3个月")))))</f>
        <v>36</v>
      </c>
      <c r="N623" t="s" s="3">
        <v>1376</v>
      </c>
      <c r="O623" s="31">
        <v>43304</v>
      </c>
      <c r="P623" s="31">
        <v>43357</v>
      </c>
      <c r="Q623" s="31"/>
      <c r="R623" s="31">
        <v>43304</v>
      </c>
      <c r="S623" s="51"/>
      <c r="T623" s="44"/>
      <c r="U623" s="44"/>
    </row>
    <row r="624" ht="24.95" customHeight="1">
      <c r="A624" s="8">
        <v>623</v>
      </c>
      <c r="B624" t="s" s="15">
        <v>267</v>
      </c>
      <c r="C624" t="s" s="15">
        <v>850</v>
      </c>
      <c r="D624" t="s" s="15">
        <v>277</v>
      </c>
      <c r="E624" t="s" s="17">
        <v>2129</v>
      </c>
      <c r="F624" t="s" s="15">
        <v>279</v>
      </c>
      <c r="G624" t="s" s="15">
        <v>35</v>
      </c>
      <c r="H624" t="s" s="15">
        <v>856</v>
      </c>
      <c r="I624" t="s" s="15">
        <v>19</v>
      </c>
      <c r="J624" t="s" s="15">
        <v>20</v>
      </c>
      <c r="K624" s="16">
        <v>43283</v>
      </c>
      <c r="L624" s="19">
        <f>ROUND(DAYS360(K624,TODAY())/360,2)</f>
        <v>0.37</v>
      </c>
      <c r="M624" t="s" s="15">
        <f>IF(L624&gt;5,"5年以上",IF(L624&gt;2,"2-5年",IF(L624&gt;1,"1-2年",IF(L624&gt;0.5,"6-12个月",IF(L624&gt;0.25,"3-6个月","0-3个月")))))</f>
        <v>36</v>
      </c>
      <c r="N624" t="s" s="17">
        <v>1376</v>
      </c>
      <c r="O624" s="16">
        <v>43301</v>
      </c>
      <c r="P624" s="16">
        <v>43357</v>
      </c>
      <c r="Q624" s="16"/>
      <c r="R624" s="16">
        <v>43304</v>
      </c>
      <c r="S624" s="51"/>
      <c r="T624" s="44"/>
      <c r="U624" s="44"/>
    </row>
    <row r="625" ht="24.95" customHeight="1">
      <c r="A625" s="8">
        <v>624</v>
      </c>
      <c r="B625" t="s" s="15">
        <v>267</v>
      </c>
      <c r="C625" t="s" s="17">
        <v>1618</v>
      </c>
      <c r="D625" s="8">
        <v>58</v>
      </c>
      <c r="E625" t="s" s="17">
        <v>1942</v>
      </c>
      <c r="F625" t="s" s="15">
        <v>279</v>
      </c>
      <c r="G625" t="s" s="15">
        <v>35</v>
      </c>
      <c r="H625" t="s" s="15">
        <v>621</v>
      </c>
      <c r="I625" t="s" s="15">
        <v>19</v>
      </c>
      <c r="J625" t="s" s="15">
        <v>20</v>
      </c>
      <c r="K625" s="16">
        <v>43073</v>
      </c>
      <c r="L625" s="19">
        <f>ROUND(DAYS360(K625,TODAY())/360,2)</f>
        <v>0.95</v>
      </c>
      <c r="M625" t="s" s="15">
        <f>IF(L625&gt;5,"5年以上",IF(L625&gt;2,"2-5年",IF(L625&gt;1,"1-2年",IF(L625&gt;0.5,"6-12个月",IF(L625&gt;0.25,"3-6个月","0-3个月")))))</f>
        <v>54</v>
      </c>
      <c r="N625" t="s" s="15">
        <v>1376</v>
      </c>
      <c r="O625" s="16">
        <v>43303</v>
      </c>
      <c r="P625" s="16">
        <v>43357</v>
      </c>
      <c r="Q625" s="16"/>
      <c r="R625" s="16">
        <v>43304</v>
      </c>
      <c r="S625" s="51"/>
      <c r="T625" s="44"/>
      <c r="U625" s="44"/>
    </row>
    <row r="626" ht="24.95" customHeight="1">
      <c r="A626" s="8">
        <v>625</v>
      </c>
      <c r="B626" t="s" s="15">
        <v>267</v>
      </c>
      <c r="C626" t="s" s="15">
        <v>967</v>
      </c>
      <c r="D626" s="16"/>
      <c r="E626" t="s" s="17">
        <v>2130</v>
      </c>
      <c r="F626" t="s" s="15">
        <v>279</v>
      </c>
      <c r="G626" t="s" s="15">
        <v>35</v>
      </c>
      <c r="H626" t="s" s="15">
        <v>968</v>
      </c>
      <c r="I626" t="s" s="15">
        <v>19</v>
      </c>
      <c r="J626" t="s" s="15">
        <v>29</v>
      </c>
      <c r="K626" s="16">
        <v>43272</v>
      </c>
      <c r="L626" s="19">
        <f>ROUND(DAYS360(K626,TODAY())/360,2)</f>
        <v>0.4</v>
      </c>
      <c r="M626" t="s" s="15">
        <f>IF(L626&gt;5,"5年以上",IF(L626&gt;2,"2-5年",IF(L626&gt;1,"1-2年",IF(L626&gt;0.5,"6-12个月",IF(L626&gt;0.25,"3-6个月","0-3个月")))))</f>
        <v>36</v>
      </c>
      <c r="N626" t="s" s="17">
        <v>1376</v>
      </c>
      <c r="O626" s="16">
        <v>43304</v>
      </c>
      <c r="P626" s="16">
        <v>43357</v>
      </c>
      <c r="Q626" s="16"/>
      <c r="R626" s="16">
        <v>43304</v>
      </c>
      <c r="S626" s="51"/>
      <c r="T626" s="44"/>
      <c r="U626" s="44"/>
    </row>
    <row r="627" ht="24.95" customHeight="1">
      <c r="A627" s="8">
        <v>626</v>
      </c>
      <c r="B627" t="s" s="15">
        <v>267</v>
      </c>
      <c r="C627" t="s" s="15">
        <v>502</v>
      </c>
      <c r="D627" s="16"/>
      <c r="E627" t="s" s="17">
        <v>2131</v>
      </c>
      <c r="F627" t="s" s="15">
        <v>279</v>
      </c>
      <c r="G627" t="s" s="15">
        <v>35</v>
      </c>
      <c r="H627" t="s" s="15">
        <v>503</v>
      </c>
      <c r="I627" t="s" s="15">
        <v>19</v>
      </c>
      <c r="J627" t="s" s="15">
        <v>29</v>
      </c>
      <c r="K627" s="16">
        <v>43270</v>
      </c>
      <c r="L627" s="19">
        <f>ROUND(DAYS360(K627,TODAY())/360,2)</f>
        <v>0.41</v>
      </c>
      <c r="M627" t="s" s="15">
        <f>IF(L627&gt;5,"5年以上",IF(L627&gt;2,"2-5年",IF(L627&gt;1,"1-2年",IF(L627&gt;0.5,"6-12个月",IF(L627&gt;0.25,"3-6个月","0-3个月")))))</f>
        <v>36</v>
      </c>
      <c r="N627" t="s" s="17">
        <v>1376</v>
      </c>
      <c r="O627" s="16">
        <v>43303</v>
      </c>
      <c r="P627" s="16">
        <v>43357</v>
      </c>
      <c r="Q627" s="16"/>
      <c r="R627" s="16">
        <v>43304</v>
      </c>
      <c r="S627" s="51"/>
      <c r="T627" s="44"/>
      <c r="U627" s="44"/>
    </row>
    <row r="628" ht="24.95" customHeight="1">
      <c r="A628" s="8">
        <v>627</v>
      </c>
      <c r="B628" t="s" s="15">
        <v>15</v>
      </c>
      <c r="C628" t="s" s="15">
        <v>45</v>
      </c>
      <c r="D628" s="16"/>
      <c r="E628" t="s" s="17">
        <v>2132</v>
      </c>
      <c r="F628" t="s" s="15">
        <v>50</v>
      </c>
      <c r="G628" t="s" s="15">
        <v>35</v>
      </c>
      <c r="H628" t="s" s="15">
        <v>51</v>
      </c>
      <c r="I628" t="s" s="15">
        <v>19</v>
      </c>
      <c r="J628" t="s" s="15">
        <v>20</v>
      </c>
      <c r="K628" s="16">
        <v>43242</v>
      </c>
      <c r="L628" s="19">
        <f>ROUND(DAYS360(K628,TODAY())/360,2)</f>
        <v>0.48</v>
      </c>
      <c r="M628" t="s" s="15">
        <f>IF(L628&gt;5,"5年以上",IF(L628&gt;2,"2-5年",IF(L628&gt;1,"1-2年",IF(L628&gt;0.5,"6-12个月",IF(L628&gt;0.25,"3-6个月","0-3个月")))))</f>
        <v>36</v>
      </c>
      <c r="N628" t="s" s="17">
        <v>1376</v>
      </c>
      <c r="O628" s="16">
        <v>43298</v>
      </c>
      <c r="P628" s="16">
        <v>43357</v>
      </c>
      <c r="Q628" s="16"/>
      <c r="R628" s="16">
        <v>43304</v>
      </c>
      <c r="S628" s="51"/>
      <c r="T628" s="44"/>
      <c r="U628" s="44"/>
    </row>
    <row r="629" ht="24.95" customHeight="1">
      <c r="A629" s="8">
        <v>628</v>
      </c>
      <c r="B629" t="s" s="15">
        <v>267</v>
      </c>
      <c r="C629" t="s" s="17">
        <v>274</v>
      </c>
      <c r="D629" t="s" s="15">
        <v>290</v>
      </c>
      <c r="E629" t="s" s="17">
        <v>2133</v>
      </c>
      <c r="F629" t="s" s="15">
        <v>279</v>
      </c>
      <c r="G629" t="s" s="15">
        <v>35</v>
      </c>
      <c r="H629" t="s" s="15">
        <v>1029</v>
      </c>
      <c r="I629" t="s" s="15">
        <v>19</v>
      </c>
      <c r="J629" t="s" s="15">
        <v>20</v>
      </c>
      <c r="K629" s="16">
        <v>43297</v>
      </c>
      <c r="L629" s="19">
        <f>ROUND(DAYS360(K629,TODAY())/360,2)</f>
        <v>0.33</v>
      </c>
      <c r="M629" t="s" s="15">
        <f>IF(L629&gt;5,"5年以上",IF(L629&gt;2,"2-5年",IF(L629&gt;1,"1-2年",IF(L629&gt;0.5,"6-12个月",IF(L629&gt;0.25,"3-6个月","0-3个月")))))</f>
        <v>36</v>
      </c>
      <c r="N629" t="s" s="15">
        <v>1390</v>
      </c>
      <c r="O629" t="s" s="15">
        <v>1390</v>
      </c>
      <c r="P629" s="16"/>
      <c r="Q629" s="16">
        <v>43301</v>
      </c>
      <c r="R629" s="16">
        <v>43304</v>
      </c>
      <c r="S629" s="51"/>
      <c r="T629" s="44"/>
      <c r="U629" s="44"/>
    </row>
    <row r="630" ht="24.95" customHeight="1">
      <c r="A630" s="8">
        <v>629</v>
      </c>
      <c r="B630" t="s" s="15">
        <v>267</v>
      </c>
      <c r="C630" t="s" s="17">
        <v>2134</v>
      </c>
      <c r="D630" s="16"/>
      <c r="E630" t="s" s="17">
        <v>1582</v>
      </c>
      <c r="F630" t="s" s="15">
        <v>279</v>
      </c>
      <c r="G630" t="s" s="15">
        <v>35</v>
      </c>
      <c r="H630" t="s" s="15">
        <v>717</v>
      </c>
      <c r="I630" t="s" s="15">
        <v>19</v>
      </c>
      <c r="J630" t="s" s="15">
        <v>20</v>
      </c>
      <c r="K630" s="16">
        <v>42635</v>
      </c>
      <c r="L630" s="19">
        <f>ROUND(DAYS360(K630,TODAY())/360,2)</f>
        <v>2.15</v>
      </c>
      <c r="M630" t="s" s="15">
        <f>IF(L630&gt;5,"5年以上",IF(L630&gt;2,"2-5年",IF(L630&gt;1,"1-2年",IF(L630&gt;0.5,"6-12个月",IF(L630&gt;0.25,"3-6个月","0-3个月")))))</f>
        <v>25</v>
      </c>
      <c r="N630" t="s" s="15">
        <v>1390</v>
      </c>
      <c r="O630" t="s" s="15">
        <v>1390</v>
      </c>
      <c r="P630" s="16"/>
      <c r="Q630" s="16">
        <v>43302</v>
      </c>
      <c r="R630" s="16">
        <v>43304</v>
      </c>
      <c r="S630" s="51"/>
      <c r="T630" s="44"/>
      <c r="U630" s="44"/>
    </row>
    <row r="631" ht="24.95" customHeight="1">
      <c r="A631" s="8">
        <v>630</v>
      </c>
      <c r="B631" t="s" s="15">
        <v>267</v>
      </c>
      <c r="C631" t="s" s="17">
        <v>2134</v>
      </c>
      <c r="D631" s="16"/>
      <c r="E631" t="s" s="17">
        <v>2135</v>
      </c>
      <c r="F631" t="s" s="15">
        <v>279</v>
      </c>
      <c r="G631" t="s" s="15">
        <v>35</v>
      </c>
      <c r="H631" t="s" s="15">
        <v>717</v>
      </c>
      <c r="I631" t="s" s="15">
        <v>19</v>
      </c>
      <c r="J631" t="s" s="15">
        <v>20</v>
      </c>
      <c r="K631" s="16">
        <v>43247</v>
      </c>
      <c r="L631" s="19">
        <f>ROUND(DAYS360(K631,TODAY())/360,2)</f>
        <v>0.47</v>
      </c>
      <c r="M631" t="s" s="15">
        <f>IF(L631&gt;5,"5年以上",IF(L631&gt;2,"2-5年",IF(L631&gt;1,"1-2年",IF(L631&gt;0.5,"6-12个月",IF(L631&gt;0.25,"3-6个月","0-3个月")))))</f>
        <v>36</v>
      </c>
      <c r="N631" t="s" s="15">
        <v>1390</v>
      </c>
      <c r="O631" t="s" s="15">
        <v>1390</v>
      </c>
      <c r="P631" s="16"/>
      <c r="Q631" s="16">
        <v>43302</v>
      </c>
      <c r="R631" s="16">
        <v>43304</v>
      </c>
      <c r="S631" s="51"/>
      <c r="T631" s="44"/>
      <c r="U631" s="44"/>
    </row>
    <row r="632" ht="24.95" customHeight="1">
      <c r="A632" s="8">
        <v>631</v>
      </c>
      <c r="B632" t="s" s="3">
        <v>267</v>
      </c>
      <c r="C632" t="s" s="3">
        <v>431</v>
      </c>
      <c r="D632" t="s" s="3">
        <v>1384</v>
      </c>
      <c r="E632" t="s" s="3">
        <v>2136</v>
      </c>
      <c r="F632" t="s" s="3">
        <v>279</v>
      </c>
      <c r="G632" t="s" s="3">
        <v>35</v>
      </c>
      <c r="H632" t="s" s="3">
        <v>432</v>
      </c>
      <c r="I632" t="s" s="3">
        <v>19</v>
      </c>
      <c r="J632" t="s" s="3">
        <v>20</v>
      </c>
      <c r="K632" s="31">
        <v>43248</v>
      </c>
      <c r="L632" s="36">
        <f>ROUND(DAYS360(K632,TODAY())/360,2)</f>
        <v>0.46</v>
      </c>
      <c r="M632" t="s" s="3">
        <f>IF(L632&gt;5,"5年以上",IF(L632&gt;2,"2-5年",IF(L632&gt;1,"1-2年",IF(L632&gt;0.5,"6-12个月",IF(L632&gt;0.25,"3-6个月","0-3个月")))))</f>
        <v>36</v>
      </c>
      <c r="N632" t="s" s="3">
        <v>1376</v>
      </c>
      <c r="O632" s="31">
        <v>43302</v>
      </c>
      <c r="P632" s="31">
        <v>43357</v>
      </c>
      <c r="Q632" s="31"/>
      <c r="R632" s="31">
        <v>43305</v>
      </c>
      <c r="S632" s="51"/>
      <c r="T632" s="44"/>
      <c r="U632" s="44"/>
    </row>
    <row r="633" ht="24.95" customHeight="1">
      <c r="A633" s="8">
        <v>632</v>
      </c>
      <c r="B633" t="s" s="15">
        <v>267</v>
      </c>
      <c r="C633" t="s" s="15">
        <v>431</v>
      </c>
      <c r="D633" s="8">
        <v>58</v>
      </c>
      <c r="E633" t="s" s="17">
        <v>2137</v>
      </c>
      <c r="F633" t="s" s="15">
        <v>279</v>
      </c>
      <c r="G633" t="s" s="15">
        <v>35</v>
      </c>
      <c r="H633" t="s" s="15">
        <v>432</v>
      </c>
      <c r="I633" t="s" s="15">
        <v>19</v>
      </c>
      <c r="J633" t="s" s="15">
        <v>20</v>
      </c>
      <c r="K633" s="16">
        <v>43271</v>
      </c>
      <c r="L633" s="19">
        <f>ROUND(DAYS360(K633,TODAY())/360,2)</f>
        <v>0.4</v>
      </c>
      <c r="M633" t="s" s="15">
        <f>IF(L633&gt;5,"5年以上",IF(L633&gt;2,"2-5年",IF(L633&gt;1,"1-2年",IF(L633&gt;0.5,"6-12个月",IF(L633&gt;0.25,"3-6个月","0-3个月")))))</f>
        <v>36</v>
      </c>
      <c r="N633" t="s" s="17">
        <v>1376</v>
      </c>
      <c r="O633" s="16">
        <v>43302</v>
      </c>
      <c r="P633" s="16">
        <v>43357</v>
      </c>
      <c r="Q633" s="16"/>
      <c r="R633" s="16">
        <v>43305</v>
      </c>
      <c r="S633" s="51"/>
      <c r="T633" s="44"/>
      <c r="U633" s="44"/>
    </row>
    <row r="634" ht="24.95" customHeight="1">
      <c r="A634" s="8">
        <v>633</v>
      </c>
      <c r="B634" t="s" s="15">
        <v>267</v>
      </c>
      <c r="C634" t="s" s="15">
        <v>833</v>
      </c>
      <c r="D634" t="s" s="15">
        <v>396</v>
      </c>
      <c r="E634" t="s" s="17">
        <v>2138</v>
      </c>
      <c r="F634" t="s" s="15">
        <v>279</v>
      </c>
      <c r="G634" t="s" s="15">
        <v>35</v>
      </c>
      <c r="H634" t="s" s="15">
        <v>834</v>
      </c>
      <c r="I634" t="s" s="15">
        <v>19</v>
      </c>
      <c r="J634" t="s" s="15">
        <v>29</v>
      </c>
      <c r="K634" s="16">
        <v>43287</v>
      </c>
      <c r="L634" s="19">
        <f>ROUND(DAYS360(K634,TODAY())/360,2)</f>
        <v>0.36</v>
      </c>
      <c r="M634" t="s" s="15">
        <f>IF(L634&gt;5,"5年以上",IF(L634&gt;2,"2-5年",IF(L634&gt;1,"1-2年",IF(L634&gt;0.5,"6-12个月",IF(L634&gt;0.25,"3-6个月","0-3个月")))))</f>
        <v>36</v>
      </c>
      <c r="N634" t="s" s="17">
        <v>1376</v>
      </c>
      <c r="O634" s="16">
        <v>43304</v>
      </c>
      <c r="P634" s="16">
        <v>43357</v>
      </c>
      <c r="Q634" s="16"/>
      <c r="R634" s="16">
        <v>43305</v>
      </c>
      <c r="S634" s="51"/>
      <c r="T634" s="44"/>
      <c r="U634" s="44"/>
    </row>
    <row r="635" ht="24.95" customHeight="1">
      <c r="A635" s="8">
        <v>634</v>
      </c>
      <c r="B635" t="s" s="15">
        <v>267</v>
      </c>
      <c r="C635" t="s" s="15">
        <v>1109</v>
      </c>
      <c r="D635" s="16"/>
      <c r="E635" t="s" s="17">
        <v>2139</v>
      </c>
      <c r="F635" t="s" s="15">
        <v>1104</v>
      </c>
      <c r="G635" t="s" s="15">
        <v>35</v>
      </c>
      <c r="H635" t="s" s="15">
        <v>219</v>
      </c>
      <c r="I635" t="s" s="15">
        <v>19</v>
      </c>
      <c r="J635" t="s" s="15">
        <v>29</v>
      </c>
      <c r="K635" s="16">
        <v>43189</v>
      </c>
      <c r="L635" s="19">
        <f>ROUND(DAYS360(K635,TODAY())/360,2)</f>
        <v>0.63</v>
      </c>
      <c r="M635" t="s" s="15">
        <f>IF(L635&gt;5,"5年以上",IF(L635&gt;2,"2-5年",IF(L635&gt;1,"1-2年",IF(L635&gt;0.5,"6-12个月",IF(L635&gt;0.25,"3-6个月","0-3个月")))))</f>
        <v>54</v>
      </c>
      <c r="N635" t="s" s="17">
        <v>1376</v>
      </c>
      <c r="O635" s="16">
        <v>43304</v>
      </c>
      <c r="P635" s="16">
        <v>43357</v>
      </c>
      <c r="Q635" s="16"/>
      <c r="R635" s="16">
        <v>43305</v>
      </c>
      <c r="S635" s="51"/>
      <c r="T635" s="44"/>
      <c r="U635" s="44"/>
    </row>
    <row r="636" ht="24.95" customHeight="1">
      <c r="A636" s="8">
        <v>635</v>
      </c>
      <c r="B636" t="s" s="15">
        <v>267</v>
      </c>
      <c r="C636" t="s" s="15">
        <v>899</v>
      </c>
      <c r="D636" s="8">
        <v>58</v>
      </c>
      <c r="E636" t="s" s="17">
        <v>2140</v>
      </c>
      <c r="F636" t="s" s="15">
        <v>279</v>
      </c>
      <c r="G636" t="s" s="15">
        <v>35</v>
      </c>
      <c r="H636" t="s" s="15">
        <v>1675</v>
      </c>
      <c r="I636" t="s" s="15">
        <v>19</v>
      </c>
      <c r="J636" t="s" s="15">
        <v>20</v>
      </c>
      <c r="K636" s="16">
        <v>43292</v>
      </c>
      <c r="L636" s="19">
        <f>ROUND(DAYS360(K636,TODAY())/360,2)</f>
        <v>0.34</v>
      </c>
      <c r="M636" t="s" s="15">
        <f>IF(L636&gt;5,"5年以上",IF(L636&gt;2,"2-5年",IF(L636&gt;1,"1-2年",IF(L636&gt;0.5,"6-12个月",IF(L636&gt;0.25,"3-6个月","0-3个月")))))</f>
        <v>36</v>
      </c>
      <c r="N636" t="s" s="17">
        <v>1390</v>
      </c>
      <c r="O636" t="s" s="15">
        <v>1390</v>
      </c>
      <c r="P636" s="16"/>
      <c r="Q636" s="16">
        <v>43299</v>
      </c>
      <c r="R636" s="16">
        <v>43305</v>
      </c>
      <c r="S636" s="51"/>
      <c r="T636" s="44"/>
      <c r="U636" s="44"/>
    </row>
    <row r="637" ht="24.95" customHeight="1">
      <c r="A637" s="8">
        <v>636</v>
      </c>
      <c r="B637" t="s" s="3">
        <v>1361</v>
      </c>
      <c r="C637" t="s" s="3">
        <v>1361</v>
      </c>
      <c r="D637" s="31"/>
      <c r="E637" t="s" s="3">
        <v>2141</v>
      </c>
      <c r="F637" t="s" s="3">
        <v>1365</v>
      </c>
      <c r="G637" t="s" s="3">
        <v>35</v>
      </c>
      <c r="H637" t="s" s="3">
        <v>1363</v>
      </c>
      <c r="I637" t="s" s="3">
        <v>19</v>
      </c>
      <c r="J637" t="s" s="3">
        <v>20</v>
      </c>
      <c r="K637" s="31">
        <v>42874</v>
      </c>
      <c r="L637" s="36">
        <f>ROUND(DAYS360(K637,TODAY())/360,2)</f>
        <v>1.49</v>
      </c>
      <c r="M637" t="s" s="3">
        <f>IF(L637&gt;5,"5年以上",IF(L637&gt;2,"2-5年",IF(L637&gt;1,"1-2年",IF(L637&gt;0.5,"6-12个月",IF(L637&gt;0.25,"3-6个月","0-3个月")))))</f>
        <v>38</v>
      </c>
      <c r="N637" t="s" s="3">
        <v>1376</v>
      </c>
      <c r="O637" s="31">
        <v>43305</v>
      </c>
      <c r="P637" s="31">
        <v>43357</v>
      </c>
      <c r="Q637" s="31"/>
      <c r="R637" s="31">
        <v>43306</v>
      </c>
      <c r="S637" s="51"/>
      <c r="T637" s="44"/>
      <c r="U637" s="44"/>
    </row>
    <row r="638" ht="24.95" customHeight="1">
      <c r="A638" s="8">
        <v>637</v>
      </c>
      <c r="B638" t="s" s="15">
        <v>15</v>
      </c>
      <c r="C638" s="16"/>
      <c r="D638" s="16"/>
      <c r="E638" t="s" s="17">
        <v>2142</v>
      </c>
      <c r="F638" t="s" s="15">
        <v>35</v>
      </c>
      <c r="G638" t="s" s="15">
        <v>35</v>
      </c>
      <c r="H638" t="s" s="15">
        <v>61</v>
      </c>
      <c r="I638" t="s" s="15">
        <v>19</v>
      </c>
      <c r="J638" t="s" s="15">
        <v>29</v>
      </c>
      <c r="K638" s="16">
        <v>43287</v>
      </c>
      <c r="L638" s="19">
        <f>ROUND(DAYS360(K638,TODAY())/360,2)</f>
        <v>0.36</v>
      </c>
      <c r="M638" t="s" s="15">
        <f>IF(L638&gt;5,"5年以上",IF(L638&gt;2,"2-5年",IF(L638&gt;1,"1-2年",IF(L638&gt;0.5,"6-12个月",IF(L638&gt;0.25,"3-6个月","0-3个月")))))</f>
        <v>36</v>
      </c>
      <c r="N638" t="s" s="17">
        <v>1376</v>
      </c>
      <c r="O638" s="16">
        <v>43306</v>
      </c>
      <c r="P638" s="16">
        <v>43364</v>
      </c>
      <c r="Q638" s="16"/>
      <c r="R638" s="16">
        <v>43306</v>
      </c>
      <c r="S638" s="51"/>
      <c r="T638" s="44"/>
      <c r="U638" s="44"/>
    </row>
    <row r="639" ht="24.95" customHeight="1">
      <c r="A639" s="8">
        <v>638</v>
      </c>
      <c r="B639" t="s" s="3">
        <v>1153</v>
      </c>
      <c r="C639" t="s" s="3">
        <v>1153</v>
      </c>
      <c r="D639" t="s" s="3">
        <v>1162</v>
      </c>
      <c r="E639" t="s" s="3">
        <v>1579</v>
      </c>
      <c r="F639" t="s" s="3">
        <v>1159</v>
      </c>
      <c r="G639" t="s" s="3">
        <v>35</v>
      </c>
      <c r="H639" t="s" s="3">
        <v>1765</v>
      </c>
      <c r="I639" t="s" s="3">
        <v>19</v>
      </c>
      <c r="J639" t="s" s="3">
        <v>20</v>
      </c>
      <c r="K639" s="31">
        <v>42790</v>
      </c>
      <c r="L639" s="36">
        <f>ROUND(DAYS360(K639,TODAY())/360,2)</f>
        <v>1.73</v>
      </c>
      <c r="M639" t="s" s="3">
        <f>IF(L639&gt;5,"5年以上",IF(L639&gt;2,"2-5年",IF(L639&gt;1,"1-2年",IF(L639&gt;0.5,"6-12个月",IF(L639&gt;0.25,"3-6个月","0-3个月")))))</f>
        <v>38</v>
      </c>
      <c r="N639" t="s" s="3">
        <v>1376</v>
      </c>
      <c r="O639" s="31">
        <v>43306</v>
      </c>
      <c r="P639" s="31">
        <v>43364</v>
      </c>
      <c r="Q639" s="31"/>
      <c r="R639" s="31">
        <v>43307</v>
      </c>
      <c r="S639" s="51"/>
      <c r="T639" s="44"/>
      <c r="U639" s="44"/>
    </row>
    <row r="640" ht="24.95" customHeight="1">
      <c r="A640" s="8">
        <v>639</v>
      </c>
      <c r="B640" t="s" s="15">
        <v>267</v>
      </c>
      <c r="C640" t="s" s="15">
        <v>1618</v>
      </c>
      <c r="D640" t="s" s="15">
        <v>313</v>
      </c>
      <c r="E640" t="s" s="17">
        <v>2143</v>
      </c>
      <c r="F640" t="s" s="15">
        <v>315</v>
      </c>
      <c r="G640" t="s" s="15">
        <v>35</v>
      </c>
      <c r="H640" t="s" s="15">
        <v>621</v>
      </c>
      <c r="I640" t="s" s="15">
        <v>313</v>
      </c>
      <c r="J640" t="s" s="15">
        <v>29</v>
      </c>
      <c r="K640" s="16">
        <v>43091</v>
      </c>
      <c r="L640" s="19">
        <f>ROUND(DAYS360(K640,TODAY())/360,2)</f>
        <v>0.9</v>
      </c>
      <c r="M640" t="s" s="15">
        <f>IF(L640&gt;5,"5年以上",IF(L640&gt;2,"2-5年",IF(L640&gt;1,"1-2年",IF(L640&gt;0.5,"6-12个月",IF(L640&gt;0.25,"3-6个月","0-3个月")))))</f>
        <v>54</v>
      </c>
      <c r="N640" t="s" s="17">
        <v>1376</v>
      </c>
      <c r="O640" s="16">
        <v>43306</v>
      </c>
      <c r="P640" s="16">
        <v>43364</v>
      </c>
      <c r="Q640" s="16"/>
      <c r="R640" s="16">
        <v>43307</v>
      </c>
      <c r="S640" s="51"/>
      <c r="T640" s="44"/>
      <c r="U640" s="44"/>
    </row>
    <row r="641" ht="24.95" customHeight="1">
      <c r="A641" s="8">
        <v>640</v>
      </c>
      <c r="B641" t="s" s="15">
        <v>267</v>
      </c>
      <c r="C641" t="s" s="15">
        <v>975</v>
      </c>
      <c r="D641" s="16"/>
      <c r="E641" t="s" s="17">
        <v>2144</v>
      </c>
      <c r="F641" t="s" s="15">
        <v>279</v>
      </c>
      <c r="G641" t="s" s="15">
        <v>35</v>
      </c>
      <c r="H641" t="s" s="15">
        <v>1001</v>
      </c>
      <c r="I641" t="s" s="15">
        <v>19</v>
      </c>
      <c r="J641" t="s" s="15">
        <v>29</v>
      </c>
      <c r="K641" s="16">
        <v>43287</v>
      </c>
      <c r="L641" s="19">
        <f>ROUND(DAYS360(K641,TODAY())/360,2)</f>
        <v>0.36</v>
      </c>
      <c r="M641" t="s" s="15">
        <f>IF(L641&gt;5,"5年以上",IF(L641&gt;2,"2-5年",IF(L641&gt;1,"1-2年",IF(L641&gt;0.5,"6-12个月",IF(L641&gt;0.25,"3-6个月","0-3个月")))))</f>
        <v>36</v>
      </c>
      <c r="N641" t="s" s="17">
        <v>1376</v>
      </c>
      <c r="O641" s="16">
        <v>43307</v>
      </c>
      <c r="P641" s="16">
        <v>43364</v>
      </c>
      <c r="Q641" s="16"/>
      <c r="R641" s="16">
        <v>43307</v>
      </c>
      <c r="S641" s="51"/>
      <c r="T641" s="44"/>
      <c r="U641" s="44"/>
    </row>
    <row r="642" ht="24.95" customHeight="1">
      <c r="A642" s="8">
        <v>641</v>
      </c>
      <c r="B642" t="s" s="15">
        <v>267</v>
      </c>
      <c r="C642" t="s" s="15">
        <v>959</v>
      </c>
      <c r="D642" t="s" s="15">
        <v>1384</v>
      </c>
      <c r="E642" t="s" s="17">
        <v>2145</v>
      </c>
      <c r="F642" t="s" s="15">
        <v>279</v>
      </c>
      <c r="G642" t="s" s="15">
        <v>35</v>
      </c>
      <c r="H642" t="s" s="15">
        <v>1059</v>
      </c>
      <c r="I642" t="s" s="15">
        <v>19</v>
      </c>
      <c r="J642" t="s" s="15">
        <v>20</v>
      </c>
      <c r="K642" s="16">
        <v>43279</v>
      </c>
      <c r="L642" s="19">
        <f>ROUND(DAYS360(K642,TODAY())/360,2)</f>
        <v>0.38</v>
      </c>
      <c r="M642" t="s" s="15">
        <v>60</v>
      </c>
      <c r="N642" t="s" s="17">
        <v>1376</v>
      </c>
      <c r="O642" s="16">
        <v>43306</v>
      </c>
      <c r="P642" s="16">
        <v>43364</v>
      </c>
      <c r="Q642" s="16"/>
      <c r="R642" s="16">
        <v>43307</v>
      </c>
      <c r="S642" s="51"/>
      <c r="T642" s="44"/>
      <c r="U642" s="44"/>
    </row>
    <row r="643" ht="24.95" customHeight="1">
      <c r="A643" s="8">
        <v>642</v>
      </c>
      <c r="B643" t="s" s="3">
        <v>267</v>
      </c>
      <c r="C643" t="s" s="3">
        <v>833</v>
      </c>
      <c r="D643" t="s" s="3">
        <v>313</v>
      </c>
      <c r="E643" t="s" s="3">
        <v>1459</v>
      </c>
      <c r="F643" t="s" s="3">
        <v>315</v>
      </c>
      <c r="G643" t="s" s="3">
        <v>35</v>
      </c>
      <c r="H643" t="s" s="3">
        <v>834</v>
      </c>
      <c r="I643" t="s" s="3">
        <v>313</v>
      </c>
      <c r="J643" t="s" s="3">
        <v>20</v>
      </c>
      <c r="K643" s="31">
        <v>43038</v>
      </c>
      <c r="L643" s="36">
        <f>ROUND(DAYS360(K643,TODAY())/360,2)</f>
        <v>1.04</v>
      </c>
      <c r="M643" t="s" s="3">
        <f>IF(L643&gt;5,"5年以上",IF(L643&gt;2,"2-5年",IF(L643&gt;1,"1-2年",IF(L643&gt;0.5,"6-12个月",IF(L643&gt;0.25,"3-6个月","0-3个月")))))</f>
        <v>38</v>
      </c>
      <c r="N643" t="s" s="3">
        <v>1376</v>
      </c>
      <c r="O643" s="31">
        <v>43285</v>
      </c>
      <c r="P643" s="31">
        <v>43357</v>
      </c>
      <c r="Q643" s="31"/>
      <c r="R643" s="31">
        <v>43308</v>
      </c>
      <c r="S643" s="51"/>
      <c r="T643" s="44"/>
      <c r="U643" s="44"/>
    </row>
    <row r="644" ht="24.95" customHeight="1">
      <c r="A644" s="8">
        <v>643</v>
      </c>
      <c r="B644" t="s" s="15">
        <v>267</v>
      </c>
      <c r="C644" t="s" s="15">
        <v>274</v>
      </c>
      <c r="D644" t="s" s="15">
        <v>290</v>
      </c>
      <c r="E644" t="s" s="17">
        <v>2146</v>
      </c>
      <c r="F644" t="s" s="15">
        <v>279</v>
      </c>
      <c r="G644" t="s" s="15">
        <v>35</v>
      </c>
      <c r="H644" t="s" s="15">
        <v>1029</v>
      </c>
      <c r="I644" t="s" s="15">
        <v>19</v>
      </c>
      <c r="J644" t="s" s="15">
        <v>29</v>
      </c>
      <c r="K644" s="16">
        <v>43290</v>
      </c>
      <c r="L644" s="19">
        <f>ROUND(DAYS360(K644,TODAY())/360,2)</f>
        <v>0.35</v>
      </c>
      <c r="M644" t="s" s="15">
        <f>IF(L644&gt;5,"5年以上",IF(L644&gt;2,"2-5年",IF(L644&gt;1,"1-2年",IF(L644&gt;0.5,"6-12个月",IF(L644&gt;0.25,"3-6个月","0-3个月")))))</f>
        <v>36</v>
      </c>
      <c r="N644" t="s" s="17">
        <v>1376</v>
      </c>
      <c r="O644" s="16">
        <v>43305</v>
      </c>
      <c r="P644" s="16">
        <v>43364</v>
      </c>
      <c r="Q644" s="16"/>
      <c r="R644" s="16">
        <v>43308</v>
      </c>
      <c r="S644" s="51"/>
      <c r="T644" s="44"/>
      <c r="U644" s="44"/>
    </row>
    <row r="645" ht="24.95" customHeight="1">
      <c r="A645" s="8">
        <v>644</v>
      </c>
      <c r="B645" t="s" s="3">
        <v>221</v>
      </c>
      <c r="C645" t="s" s="3">
        <v>222</v>
      </c>
      <c r="D645" s="31"/>
      <c r="E645" t="s" s="3">
        <v>2147</v>
      </c>
      <c r="F645" t="s" s="3">
        <v>206</v>
      </c>
      <c r="G645" t="s" s="3">
        <v>35</v>
      </c>
      <c r="H645" t="s" s="3">
        <v>223</v>
      </c>
      <c r="I645" t="s" s="3">
        <v>19</v>
      </c>
      <c r="J645" t="s" s="3">
        <v>20</v>
      </c>
      <c r="K645" s="31">
        <v>42916</v>
      </c>
      <c r="L645" s="36">
        <f>ROUND(DAYS360(K645,TODAY())/360,2)</f>
        <v>1.38</v>
      </c>
      <c r="M645" t="s" s="3">
        <f>IF(L645&gt;5,"5年以上",IF(L645&gt;2,"2-5年",IF(L645&gt;1,"1-2年",IF(L645&gt;0.5,"6-12个月",IF(L645&gt;0.25,"3-6个月","0-3个月")))))</f>
        <v>38</v>
      </c>
      <c r="N645" t="s" s="3">
        <v>1376</v>
      </c>
      <c r="O645" s="31">
        <v>43310</v>
      </c>
      <c r="P645" s="31">
        <v>43357</v>
      </c>
      <c r="Q645" s="31"/>
      <c r="R645" s="31">
        <v>43311</v>
      </c>
      <c r="S645" s="51"/>
      <c r="T645" s="44"/>
      <c r="U645" s="44"/>
    </row>
    <row r="646" ht="24.95" customHeight="1">
      <c r="A646" s="8">
        <v>645</v>
      </c>
      <c r="B646" t="s" s="15">
        <v>267</v>
      </c>
      <c r="C646" t="s" s="15">
        <v>885</v>
      </c>
      <c r="D646" t="s" s="15">
        <v>1384</v>
      </c>
      <c r="E646" t="s" s="17">
        <v>2148</v>
      </c>
      <c r="F646" t="s" s="15">
        <v>279</v>
      </c>
      <c r="G646" t="s" s="15">
        <v>35</v>
      </c>
      <c r="H646" t="s" s="15">
        <v>886</v>
      </c>
      <c r="I646" t="s" s="15">
        <v>19</v>
      </c>
      <c r="J646" t="s" s="15">
        <v>20</v>
      </c>
      <c r="K646" s="16">
        <v>43293</v>
      </c>
      <c r="L646" s="19">
        <f>ROUND(DAYS360(K646,TODAY())/360,2)</f>
        <v>0.34</v>
      </c>
      <c r="M646" t="s" s="15">
        <f>IF(L646&gt;5,"5年以上",IF(L646&gt;2,"2-5年",IF(L646&gt;1,"1-2年",IF(L646&gt;0.5,"6-12个月",IF(L646&gt;0.25,"3-6个月","0-3个月")))))</f>
        <v>36</v>
      </c>
      <c r="N646" t="s" s="17">
        <v>1376</v>
      </c>
      <c r="O646" s="16">
        <v>43309</v>
      </c>
      <c r="P646" s="16">
        <v>43357</v>
      </c>
      <c r="Q646" s="16"/>
      <c r="R646" s="16">
        <v>43311</v>
      </c>
      <c r="S646" s="51"/>
      <c r="T646" s="44"/>
      <c r="U646" s="44"/>
    </row>
    <row r="647" ht="24.95" customHeight="1">
      <c r="A647" s="8">
        <v>646</v>
      </c>
      <c r="B647" t="s" s="15">
        <v>267</v>
      </c>
      <c r="C647" t="s" s="15">
        <v>1950</v>
      </c>
      <c r="D647" t="s" s="15">
        <v>319</v>
      </c>
      <c r="E647" t="s" s="17">
        <v>2149</v>
      </c>
      <c r="F647" t="s" s="15">
        <v>279</v>
      </c>
      <c r="G647" t="s" s="15">
        <v>35</v>
      </c>
      <c r="H647" t="s" s="15">
        <v>317</v>
      </c>
      <c r="I647" t="s" s="15">
        <v>19</v>
      </c>
      <c r="J647" t="s" s="15">
        <v>29</v>
      </c>
      <c r="K647" s="16">
        <v>43259</v>
      </c>
      <c r="L647" s="19">
        <f>ROUND(DAYS360(K647,TODAY())/360,2)</f>
        <v>0.4400000000000001</v>
      </c>
      <c r="M647" t="s" s="15">
        <f>IF(L647&gt;5,"5年以上",IF(L647&gt;2,"2-5年",IF(L647&gt;1,"1-2年",IF(L647&gt;0.5,"6-12个月",IF(L647&gt;0.25,"3-6个月","0-3个月")))))</f>
        <v>36</v>
      </c>
      <c r="N647" t="s" s="17">
        <v>1376</v>
      </c>
      <c r="O647" s="16">
        <v>43308</v>
      </c>
      <c r="P647" s="16">
        <v>43357</v>
      </c>
      <c r="Q647" s="16"/>
      <c r="R647" s="16">
        <v>43311</v>
      </c>
      <c r="S647" s="51"/>
      <c r="T647" s="44"/>
      <c r="U647" s="44"/>
    </row>
    <row r="648" ht="24.95" customHeight="1">
      <c r="A648" s="8">
        <v>647</v>
      </c>
      <c r="B648" t="s" s="15">
        <v>1153</v>
      </c>
      <c r="C648" t="s" s="15">
        <v>1153</v>
      </c>
      <c r="D648" t="s" s="15">
        <v>1169</v>
      </c>
      <c r="E648" t="s" s="17">
        <v>2150</v>
      </c>
      <c r="F648" t="s" s="15">
        <v>1159</v>
      </c>
      <c r="G648" t="s" s="15">
        <v>35</v>
      </c>
      <c r="H648" t="s" s="15">
        <v>1170</v>
      </c>
      <c r="I648" t="s" s="15">
        <v>19</v>
      </c>
      <c r="J648" t="s" s="15">
        <v>20</v>
      </c>
      <c r="K648" s="16">
        <v>43256</v>
      </c>
      <c r="L648" s="19">
        <f>ROUND(DAYS360(K648,TODAY())/360,2)</f>
        <v>0.4400000000000001</v>
      </c>
      <c r="M648" t="s" s="15">
        <f>IF(L648&gt;5,"5年以上",IF(L648&gt;2,"2-5年",IF(L648&gt;1,"1-2年",IF(L648&gt;0.5,"6-12个月",IF(L648&gt;0.25,"3-6个月","0-3个月")))))</f>
        <v>36</v>
      </c>
      <c r="N648" t="s" s="17">
        <v>1376</v>
      </c>
      <c r="O648" s="16">
        <v>43309</v>
      </c>
      <c r="P648" s="16">
        <v>43357</v>
      </c>
      <c r="Q648" s="16"/>
      <c r="R648" s="16">
        <v>43311</v>
      </c>
      <c r="S648" s="51"/>
      <c r="T648" s="44"/>
      <c r="U648" s="44"/>
    </row>
    <row r="649" ht="24.95" customHeight="1">
      <c r="A649" s="8">
        <v>648</v>
      </c>
      <c r="B649" t="s" s="15">
        <v>267</v>
      </c>
      <c r="C649" t="s" s="15">
        <v>511</v>
      </c>
      <c r="D649" t="s" s="15">
        <v>1384</v>
      </c>
      <c r="E649" t="s" s="17">
        <v>2151</v>
      </c>
      <c r="F649" t="s" s="15">
        <v>279</v>
      </c>
      <c r="G649" t="s" s="15">
        <v>35</v>
      </c>
      <c r="H649" t="s" s="15">
        <v>516</v>
      </c>
      <c r="I649" t="s" s="15">
        <v>19</v>
      </c>
      <c r="J649" t="s" s="15">
        <v>20</v>
      </c>
      <c r="K649" s="16">
        <v>43294</v>
      </c>
      <c r="L649" s="19">
        <f>ROUND(DAYS360(K649,TODAY())/360,2)</f>
        <v>0.34</v>
      </c>
      <c r="M649" t="s" s="15">
        <f>IF(L649&gt;5,"5年以上",IF(L649&gt;2,"2-5年",IF(L649&gt;1,"1-2年",IF(L649&gt;0.5,"6-12个月",IF(L649&gt;0.25,"3-6个月","0-3个月")))))</f>
        <v>36</v>
      </c>
      <c r="N649" t="s" s="17">
        <v>1390</v>
      </c>
      <c r="O649" t="s" s="15">
        <v>1390</v>
      </c>
      <c r="P649" s="16"/>
      <c r="Q649" s="16">
        <v>43299</v>
      </c>
      <c r="R649" s="16">
        <v>43311</v>
      </c>
      <c r="S649" s="51"/>
      <c r="T649" s="44"/>
      <c r="U649" s="44"/>
    </row>
    <row r="650" ht="24.95" customHeight="1">
      <c r="A650" s="8">
        <v>649</v>
      </c>
      <c r="B650" t="s" s="15">
        <v>267</v>
      </c>
      <c r="C650" t="s" s="15">
        <v>1731</v>
      </c>
      <c r="D650" t="s" s="15">
        <v>313</v>
      </c>
      <c r="E650" t="s" s="17">
        <v>2152</v>
      </c>
      <c r="F650" t="s" s="15">
        <v>315</v>
      </c>
      <c r="G650" t="s" s="15">
        <v>35</v>
      </c>
      <c r="H650" t="s" s="15">
        <v>649</v>
      </c>
      <c r="I650" t="s" s="15">
        <v>19</v>
      </c>
      <c r="J650" t="s" s="15">
        <v>29</v>
      </c>
      <c r="K650" s="16">
        <v>42705</v>
      </c>
      <c r="L650" s="19">
        <f>ROUND(DAYS360(K650,TODAY())/360,2)</f>
        <v>1.96</v>
      </c>
      <c r="M650" t="s" s="15">
        <f>IF(L650&gt;5,"5年以上",IF(L650&gt;2,"2-5年",IF(L650&gt;1,"1-2年",IF(L650&gt;0.5,"6-12个月",IF(L650&gt;0.25,"3-6个月","0-3个月")))))</f>
        <v>38</v>
      </c>
      <c r="N650" t="s" s="17">
        <v>1376</v>
      </c>
      <c r="O650" s="16">
        <v>43309</v>
      </c>
      <c r="P650" s="16">
        <v>43357</v>
      </c>
      <c r="Q650" s="16"/>
      <c r="R650" s="16">
        <v>43311</v>
      </c>
      <c r="S650" s="51"/>
      <c r="T650" s="44"/>
      <c r="U650" s="44"/>
    </row>
    <row r="651" ht="24.95" customHeight="1">
      <c r="A651" s="8">
        <v>650</v>
      </c>
      <c r="B651" t="s" s="3">
        <v>137</v>
      </c>
      <c r="C651" t="s" s="3">
        <v>149</v>
      </c>
      <c r="D651" s="31"/>
      <c r="E651" t="s" s="3">
        <v>2153</v>
      </c>
      <c r="F651" t="s" s="3">
        <v>152</v>
      </c>
      <c r="G651" t="s" s="3">
        <v>35</v>
      </c>
      <c r="H651" t="s" s="3">
        <v>145</v>
      </c>
      <c r="I651" t="s" s="3">
        <v>19</v>
      </c>
      <c r="J651" t="s" s="3">
        <v>29</v>
      </c>
      <c r="K651" s="31">
        <v>43165</v>
      </c>
      <c r="L651" s="36">
        <f>ROUND(DAYS360(K651,TODAY())/360,2)</f>
        <v>0.6900000000000001</v>
      </c>
      <c r="M651" t="s" s="3">
        <f>IF(L651&gt;5,"5年以上",IF(L651&gt;2,"2-5年",IF(L651&gt;1,"1-2年",IF(L651&gt;0.5,"6-12个月",IF(L651&gt;0.25,"3-6个月","0-3个月")))))</f>
        <v>54</v>
      </c>
      <c r="N651" t="s" s="3">
        <v>1390</v>
      </c>
      <c r="O651" t="s" s="3">
        <v>1390</v>
      </c>
      <c r="P651" s="31"/>
      <c r="Q651" s="31"/>
      <c r="R651" s="31">
        <v>43312</v>
      </c>
      <c r="S651" s="51"/>
      <c r="T651" s="44"/>
      <c r="U651" s="44"/>
    </row>
    <row r="652" ht="24.95" customHeight="1">
      <c r="A652" s="8">
        <v>651</v>
      </c>
      <c r="B652" t="s" s="15">
        <v>1253</v>
      </c>
      <c r="C652" t="s" s="15">
        <v>2154</v>
      </c>
      <c r="D652" s="16"/>
      <c r="E652" t="s" s="17">
        <v>1401</v>
      </c>
      <c r="F652" t="s" s="15">
        <v>199</v>
      </c>
      <c r="G652" t="s" s="15">
        <v>47</v>
      </c>
      <c r="H652" t="s" s="15">
        <v>31</v>
      </c>
      <c r="I652" t="s" s="15">
        <v>1336</v>
      </c>
      <c r="J652" t="s" s="15">
        <v>20</v>
      </c>
      <c r="K652" s="16">
        <v>37258</v>
      </c>
      <c r="L652" s="19">
        <f>ROUND(DAYS360(K652,TODAY())/360,2)</f>
        <v>16.87</v>
      </c>
      <c r="M652" t="s" s="15">
        <f>IF(L652&gt;5,"5年以上",IF(L652&gt;2,"2-5年",IF(L652&gt;1,"1-2年",IF(L652&gt;0.5,"6-12个月",IF(L652&gt;0.25,"3-6个月","0-3个月")))))</f>
        <v>21</v>
      </c>
      <c r="N652" s="25"/>
      <c r="O652" s="16"/>
      <c r="P652" s="16"/>
      <c r="Q652" s="16"/>
      <c r="R652" s="16">
        <v>43312</v>
      </c>
      <c r="S652" s="51"/>
      <c r="T652" s="44"/>
      <c r="U652" s="44"/>
    </row>
    <row r="653" ht="24.95" customHeight="1">
      <c r="A653" s="8">
        <v>652</v>
      </c>
      <c r="B653" t="s" s="15">
        <v>15</v>
      </c>
      <c r="C653" t="s" s="15">
        <v>45</v>
      </c>
      <c r="D653" s="16"/>
      <c r="E653" t="s" s="17">
        <v>2155</v>
      </c>
      <c r="F653" t="s" s="15">
        <v>50</v>
      </c>
      <c r="G653" t="s" s="15">
        <v>35</v>
      </c>
      <c r="H653" t="s" s="15">
        <v>46</v>
      </c>
      <c r="I653" t="s" s="15">
        <v>19</v>
      </c>
      <c r="J653" t="s" s="15">
        <v>20</v>
      </c>
      <c r="K653" s="16">
        <v>43299</v>
      </c>
      <c r="L653" s="19">
        <f>ROUND(DAYS360(K653,TODAY())/360,2)</f>
        <v>0.33</v>
      </c>
      <c r="M653" t="s" s="15">
        <f>IF(L653&gt;5,"5年以上",IF(L653&gt;2,"2-5年",IF(L653&gt;1,"1-2年",IF(L653&gt;0.5,"6-12个月",IF(L653&gt;0.25,"3-6个月","0-3个月")))))</f>
        <v>36</v>
      </c>
      <c r="N653" t="s" s="17">
        <v>1390</v>
      </c>
      <c r="O653" t="s" s="15">
        <v>1390</v>
      </c>
      <c r="P653" s="16"/>
      <c r="Q653" s="16">
        <v>43302</v>
      </c>
      <c r="R653" s="16">
        <v>43312</v>
      </c>
      <c r="S653" s="51"/>
      <c r="T653" s="44"/>
      <c r="U653" s="44"/>
    </row>
    <row r="654" ht="24.95" customHeight="1">
      <c r="A654" s="8">
        <v>653</v>
      </c>
      <c r="B654" t="s" s="15">
        <v>267</v>
      </c>
      <c r="C654" t="s" s="15">
        <v>1618</v>
      </c>
      <c r="D654" s="16"/>
      <c r="E654" t="s" s="17">
        <v>2156</v>
      </c>
      <c r="F654" t="s" s="15">
        <v>279</v>
      </c>
      <c r="G654" t="s" s="15">
        <v>35</v>
      </c>
      <c r="H654" t="s" s="15">
        <v>621</v>
      </c>
      <c r="I654" t="s" s="15">
        <v>19</v>
      </c>
      <c r="J654" t="s" s="15">
        <v>20</v>
      </c>
      <c r="K654" s="16">
        <v>43227</v>
      </c>
      <c r="L654" s="19">
        <f>ROUND(DAYS360(K654,TODAY())/360,2)</f>
        <v>0.52</v>
      </c>
      <c r="M654" t="s" s="15">
        <f>IF(L654&gt;5,"5年以上",IF(L654&gt;2,"2-5年",IF(L654&gt;1,"1-2年",IF(L654&gt;0.5,"6-12个月",IF(L654&gt;0.25,"3-6个月","0-3个月")))))</f>
        <v>54</v>
      </c>
      <c r="N654" t="s" s="17">
        <v>1390</v>
      </c>
      <c r="O654" t="s" s="15">
        <v>1390</v>
      </c>
      <c r="P654" s="16"/>
      <c r="Q654" s="16">
        <v>43310</v>
      </c>
      <c r="R654" s="16">
        <v>43312</v>
      </c>
      <c r="S654" s="51"/>
      <c r="T654" s="44"/>
      <c r="U654" s="44"/>
    </row>
    <row r="655" ht="24.95" customHeight="1">
      <c r="A655" s="8">
        <v>654</v>
      </c>
      <c r="B655" t="s" s="15">
        <v>267</v>
      </c>
      <c r="C655" t="s" s="15">
        <v>477</v>
      </c>
      <c r="D655" t="s" s="15">
        <v>490</v>
      </c>
      <c r="E655" t="s" s="17">
        <v>2157</v>
      </c>
      <c r="F655" t="s" s="15">
        <v>497</v>
      </c>
      <c r="G655" t="s" s="15">
        <v>35</v>
      </c>
      <c r="H655" t="s" s="15">
        <v>491</v>
      </c>
      <c r="I655" t="s" s="15">
        <v>19</v>
      </c>
      <c r="J655" t="s" s="15">
        <v>20</v>
      </c>
      <c r="K655" s="16">
        <v>43299</v>
      </c>
      <c r="L655" s="19">
        <f>ROUND(DAYS360(K655,TODAY())/360,2)</f>
        <v>0.33</v>
      </c>
      <c r="M655" t="s" s="15">
        <f>IF(L655&gt;5,"5年以上",IF(L655&gt;2,"2-5年",IF(L655&gt;1,"1-2年",IF(L655&gt;0.5,"6-12个月",IF(L655&gt;0.25,"3-6个月","0-3个月")))))</f>
        <v>36</v>
      </c>
      <c r="N655" t="s" s="17">
        <v>1390</v>
      </c>
      <c r="O655" t="s" s="15">
        <v>1390</v>
      </c>
      <c r="P655" s="16"/>
      <c r="Q655" s="16">
        <v>43311</v>
      </c>
      <c r="R655" s="16">
        <v>43312</v>
      </c>
      <c r="S655" s="51"/>
      <c r="T655" s="44"/>
      <c r="U655" s="44"/>
    </row>
    <row r="656" ht="24.95" customHeight="1">
      <c r="A656" s="8">
        <v>655</v>
      </c>
      <c r="B656" t="s" s="15">
        <v>267</v>
      </c>
      <c r="C656" t="s" s="15">
        <v>1000</v>
      </c>
      <c r="D656" s="16"/>
      <c r="E656" t="s" s="17">
        <v>2158</v>
      </c>
      <c r="F656" t="s" s="15">
        <v>279</v>
      </c>
      <c r="G656" t="s" s="15">
        <v>35</v>
      </c>
      <c r="H656" t="s" s="15">
        <v>1003</v>
      </c>
      <c r="I656" t="s" s="15">
        <v>19</v>
      </c>
      <c r="J656" t="s" s="15">
        <v>20</v>
      </c>
      <c r="K656" s="16">
        <v>43297</v>
      </c>
      <c r="L656" s="19">
        <f>ROUND(DAYS360(K656,TODAY())/360,2)</f>
        <v>0.33</v>
      </c>
      <c r="M656" t="s" s="15">
        <f>IF(L656&gt;5,"5年以上",IF(L656&gt;2,"2-5年",IF(L656&gt;1,"1-2年",IF(L656&gt;0.5,"6-12个月",IF(L656&gt;0.25,"3-6个月","0-3个月")))))</f>
        <v>36</v>
      </c>
      <c r="N656" t="s" s="17">
        <v>1390</v>
      </c>
      <c r="O656" t="s" s="15">
        <v>1390</v>
      </c>
      <c r="P656" s="16"/>
      <c r="Q656" s="16">
        <v>43306</v>
      </c>
      <c r="R656" s="16">
        <v>43312</v>
      </c>
      <c r="S656" s="51"/>
      <c r="T656" s="44"/>
      <c r="U656" s="44"/>
    </row>
    <row r="657" ht="24.95" customHeight="1">
      <c r="A657" s="8">
        <v>656</v>
      </c>
      <c r="B657" t="s" s="15">
        <v>1153</v>
      </c>
      <c r="C657" t="s" s="15">
        <v>1153</v>
      </c>
      <c r="D657" t="s" s="15">
        <v>1162</v>
      </c>
      <c r="E657" t="s" s="17">
        <v>2159</v>
      </c>
      <c r="F657" t="s" s="15">
        <v>1159</v>
      </c>
      <c r="G657" t="s" s="15">
        <v>35</v>
      </c>
      <c r="H657" t="s" s="15">
        <v>1765</v>
      </c>
      <c r="I657" t="s" s="15">
        <v>19</v>
      </c>
      <c r="J657" t="s" s="15">
        <v>20</v>
      </c>
      <c r="K657" s="16">
        <v>43293</v>
      </c>
      <c r="L657" s="19">
        <f>ROUND(DAYS360(K657,TODAY())/360,2)</f>
        <v>0.34</v>
      </c>
      <c r="M657" t="s" s="15">
        <f>IF(L657&gt;5,"5年以上",IF(L657&gt;2,"2-5年",IF(L657&gt;1,"1-2年",IF(L657&gt;0.5,"6-12个月",IF(L657&gt;0.25,"3-6个月","0-3个月")))))</f>
        <v>36</v>
      </c>
      <c r="N657" t="s" s="17">
        <v>1390</v>
      </c>
      <c r="O657" t="s" s="15">
        <v>1390</v>
      </c>
      <c r="P657" s="16"/>
      <c r="Q657" s="16">
        <v>43300</v>
      </c>
      <c r="R657" s="16">
        <v>43312</v>
      </c>
      <c r="S657" s="51"/>
      <c r="T657" s="44"/>
      <c r="U657" s="44"/>
    </row>
    <row r="658" ht="24.95" customHeight="1">
      <c r="A658" s="8">
        <v>657</v>
      </c>
      <c r="B658" t="s" s="15">
        <v>1220</v>
      </c>
      <c r="C658" t="s" s="15">
        <v>2101</v>
      </c>
      <c r="D658" s="16"/>
      <c r="E658" t="s" s="17">
        <v>2160</v>
      </c>
      <c r="F658" t="s" s="15">
        <v>1159</v>
      </c>
      <c r="G658" t="s" s="15">
        <v>35</v>
      </c>
      <c r="H658" t="s" s="15">
        <v>1213</v>
      </c>
      <c r="I658" t="s" s="15">
        <v>19</v>
      </c>
      <c r="J658" t="s" s="15">
        <v>29</v>
      </c>
      <c r="K658" s="16">
        <v>43276</v>
      </c>
      <c r="L658" s="19">
        <f>ROUND(DAYS360(K658,TODAY())/360,2)</f>
        <v>0.39</v>
      </c>
      <c r="M658" t="s" s="15">
        <f>IF(L658&gt;5,"5年以上",IF(L658&gt;2,"2-5年",IF(L658&gt;1,"1-2年",IF(L658&gt;0.5,"6-12个月",IF(L658&gt;0.25,"3-6个月","0-3个月")))))</f>
        <v>36</v>
      </c>
      <c r="N658" t="s" s="17">
        <v>1390</v>
      </c>
      <c r="O658" t="s" s="15">
        <v>1390</v>
      </c>
      <c r="P658" s="16"/>
      <c r="Q658" s="16">
        <v>43309</v>
      </c>
      <c r="R658" s="16">
        <v>43312</v>
      </c>
      <c r="S658" s="51"/>
      <c r="T658" s="44"/>
      <c r="U658" s="44"/>
    </row>
    <row r="659" ht="24.95" customHeight="1">
      <c r="A659" s="8">
        <v>658</v>
      </c>
      <c r="B659" t="s" s="15">
        <v>267</v>
      </c>
      <c r="C659" t="s" s="15">
        <v>477</v>
      </c>
      <c r="D659" t="s" s="15">
        <v>490</v>
      </c>
      <c r="E659" t="s" s="17">
        <v>2161</v>
      </c>
      <c r="F659" t="s" s="15">
        <v>497</v>
      </c>
      <c r="G659" t="s" s="15">
        <v>35</v>
      </c>
      <c r="H659" t="s" s="15">
        <v>491</v>
      </c>
      <c r="I659" t="s" s="15">
        <v>19</v>
      </c>
      <c r="J659" t="s" s="15">
        <v>20</v>
      </c>
      <c r="K659" s="16">
        <v>43164</v>
      </c>
      <c r="L659" s="19">
        <f>ROUND(DAYS360(K659,TODAY())/360,2)</f>
        <v>0.6900000000000001</v>
      </c>
      <c r="M659" t="s" s="15">
        <f>IF(L659&gt;5,"5年以上",IF(L659&gt;2,"2-5年",IF(L659&gt;1,"1-2年",IF(L659&gt;0.5,"6-12个月",IF(L659&gt;0.25,"3-6个月","0-3个月")))))</f>
        <v>54</v>
      </c>
      <c r="N659" t="s" s="17">
        <v>1376</v>
      </c>
      <c r="O659" s="16">
        <v>43311</v>
      </c>
      <c r="P659" s="16">
        <v>43357</v>
      </c>
      <c r="Q659" s="16"/>
      <c r="R659" s="16">
        <v>43312</v>
      </c>
      <c r="S659" s="51"/>
      <c r="T659" s="44"/>
      <c r="U659" s="44"/>
    </row>
    <row r="660" ht="24.95" customHeight="1">
      <c r="A660" s="8">
        <v>659</v>
      </c>
      <c r="B660" t="s" s="15">
        <v>1153</v>
      </c>
      <c r="C660" t="s" s="15">
        <v>1153</v>
      </c>
      <c r="D660" t="s" s="15">
        <v>1200</v>
      </c>
      <c r="E660" t="s" s="17">
        <v>2114</v>
      </c>
      <c r="F660" t="s" s="15">
        <v>1159</v>
      </c>
      <c r="G660" t="s" s="15">
        <v>35</v>
      </c>
      <c r="H660" t="s" s="15">
        <v>1222</v>
      </c>
      <c r="I660" t="s" s="15">
        <v>19</v>
      </c>
      <c r="J660" t="s" s="15">
        <v>29</v>
      </c>
      <c r="K660" s="16">
        <v>41857</v>
      </c>
      <c r="L660" s="19">
        <f>ROUND(DAYS360(K660,TODAY())/360,2)</f>
        <v>4.279999999999999</v>
      </c>
      <c r="M660" t="s" s="15">
        <f>IF(L660&gt;5,"5年以上",IF(L660&gt;2,"2-5年",IF(L660&gt;1,"1-2年",IF(L660&gt;0.5,"6-12个月",IF(L660&gt;0.25,"3-6个月","0-3个月")))))</f>
        <v>25</v>
      </c>
      <c r="N660" t="s" s="17">
        <v>1376</v>
      </c>
      <c r="O660" s="16">
        <v>43304</v>
      </c>
      <c r="P660" s="16">
        <v>43357</v>
      </c>
      <c r="Q660" s="16"/>
      <c r="R660" s="16">
        <v>43312</v>
      </c>
      <c r="S660" s="51"/>
      <c r="T660" s="44"/>
      <c r="U660" s="44"/>
    </row>
    <row r="661" ht="24.95" customHeight="1">
      <c r="A661" s="8">
        <v>660</v>
      </c>
      <c r="B661" t="s" s="3">
        <v>1153</v>
      </c>
      <c r="C661" t="s" s="3">
        <v>1153</v>
      </c>
      <c r="D661" t="s" s="3">
        <v>1154</v>
      </c>
      <c r="E661" t="s" s="3">
        <v>2162</v>
      </c>
      <c r="F661" t="s" s="3">
        <v>1159</v>
      </c>
      <c r="G661" t="s" s="3">
        <v>35</v>
      </c>
      <c r="H661" t="s" s="3">
        <v>1155</v>
      </c>
      <c r="I661" t="s" s="3">
        <v>19</v>
      </c>
      <c r="J661" t="s" s="3">
        <v>20</v>
      </c>
      <c r="K661" s="31">
        <v>43259</v>
      </c>
      <c r="L661" s="36">
        <f>ROUND(DAYS360(K661,TODAY())/360,2)</f>
        <v>0.4400000000000001</v>
      </c>
      <c r="M661" t="s" s="3">
        <f>IF(L661&gt;5,"5年以上",IF(L661&gt;2,"2-5年",IF(L661&gt;1,"1-2年",IF(L661&gt;0.5,"6-12个月",IF(L661&gt;0.25,"3-6个月","0-3个月")))))</f>
        <v>36</v>
      </c>
      <c r="N661" t="s" s="3">
        <v>1376</v>
      </c>
      <c r="O661" s="31">
        <v>43312</v>
      </c>
      <c r="P661" s="31">
        <v>43357</v>
      </c>
      <c r="Q661" s="31"/>
      <c r="R661" s="31">
        <v>43313</v>
      </c>
      <c r="S661" s="51"/>
      <c r="T661" s="44"/>
      <c r="U661" s="44"/>
    </row>
    <row r="662" ht="24.95" customHeight="1">
      <c r="A662" s="8">
        <v>661</v>
      </c>
      <c r="B662" t="s" s="15">
        <v>267</v>
      </c>
      <c r="C662" t="s" s="15">
        <v>431</v>
      </c>
      <c r="D662" t="s" s="15">
        <v>1384</v>
      </c>
      <c r="E662" t="s" s="17">
        <v>2163</v>
      </c>
      <c r="F662" t="s" s="15">
        <v>279</v>
      </c>
      <c r="G662" t="s" s="15">
        <v>35</v>
      </c>
      <c r="H662" t="s" s="15">
        <v>432</v>
      </c>
      <c r="I662" t="s" s="15">
        <v>19</v>
      </c>
      <c r="J662" t="s" s="15">
        <v>29</v>
      </c>
      <c r="K662" s="16">
        <v>43312</v>
      </c>
      <c r="L662" s="19">
        <f>ROUND(DAYS360(K662,TODAY())/360,2)</f>
        <v>0.29</v>
      </c>
      <c r="M662" t="s" s="15">
        <f>IF(L662&gt;5,"5年以上",IF(L662&gt;2,"2-5年",IF(L662&gt;1,"1-2年",IF(L662&gt;0.5,"6-12个月",IF(L662&gt;0.25,"3-6个月","0-3个月")))))</f>
        <v>36</v>
      </c>
      <c r="N662" t="s" s="17">
        <v>1376</v>
      </c>
      <c r="O662" s="16">
        <v>43312</v>
      </c>
      <c r="P662" s="16">
        <v>43364</v>
      </c>
      <c r="Q662" s="16"/>
      <c r="R662" s="16">
        <v>43313</v>
      </c>
      <c r="S662" s="51"/>
      <c r="T662" s="44"/>
      <c r="U662" s="44"/>
    </row>
    <row r="663" ht="24.95" customHeight="1">
      <c r="A663" s="8">
        <v>662</v>
      </c>
      <c r="B663" t="s" s="15">
        <v>267</v>
      </c>
      <c r="C663" t="s" s="15">
        <v>477</v>
      </c>
      <c r="D663" t="s" s="15">
        <v>313</v>
      </c>
      <c r="E663" t="s" s="17">
        <v>2164</v>
      </c>
      <c r="F663" t="s" s="15">
        <v>315</v>
      </c>
      <c r="G663" t="s" s="15">
        <v>35</v>
      </c>
      <c r="H663" t="s" s="15">
        <v>478</v>
      </c>
      <c r="I663" t="s" s="15">
        <v>313</v>
      </c>
      <c r="J663" t="s" s="15">
        <v>29</v>
      </c>
      <c r="K663" s="16">
        <v>43172</v>
      </c>
      <c r="L663" s="19">
        <f>ROUND(DAYS360(K663,TODAY())/360,2)</f>
        <v>0.67</v>
      </c>
      <c r="M663" t="s" s="15">
        <f>IF(L663&gt;5,"5年以上",IF(L663&gt;2,"2-5年",IF(L663&gt;1,"1-2年",IF(L663&gt;0.5,"6-12个月",IF(L663&gt;0.25,"3-6个月","0-3个月")))))</f>
        <v>54</v>
      </c>
      <c r="N663" t="s" s="17">
        <v>1376</v>
      </c>
      <c r="O663" s="16">
        <v>43312</v>
      </c>
      <c r="P663" s="16">
        <v>43364</v>
      </c>
      <c r="Q663" s="16"/>
      <c r="R663" s="16">
        <v>43313</v>
      </c>
      <c r="S663" s="51"/>
      <c r="T663" s="44"/>
      <c r="U663" s="44"/>
    </row>
    <row r="664" ht="24.95" customHeight="1">
      <c r="A664" s="8">
        <v>663</v>
      </c>
      <c r="B664" t="s" s="15">
        <v>267</v>
      </c>
      <c r="C664" t="s" s="15">
        <v>431</v>
      </c>
      <c r="D664" t="s" s="15">
        <v>313</v>
      </c>
      <c r="E664" t="s" s="17">
        <v>2165</v>
      </c>
      <c r="F664" t="s" s="15">
        <v>315</v>
      </c>
      <c r="G664" t="s" s="15">
        <v>35</v>
      </c>
      <c r="H664" t="s" s="15">
        <v>432</v>
      </c>
      <c r="I664" t="s" s="15">
        <v>313</v>
      </c>
      <c r="J664" t="s" s="15">
        <v>29</v>
      </c>
      <c r="K664" s="16">
        <v>42569</v>
      </c>
      <c r="L664" s="19">
        <f>ROUND(DAYS360(K664,TODAY())/360,2)</f>
        <v>2.33</v>
      </c>
      <c r="M664" t="s" s="15">
        <f>IF(L664&gt;5,"5年以上",IF(L664&gt;2,"2-5年",IF(L664&gt;1,"1-2年",IF(L664&gt;0.5,"6-12个月",IF(L664&gt;0.25,"3-6个月","0-3个月")))))</f>
        <v>25</v>
      </c>
      <c r="N664" t="s" s="17">
        <v>1390</v>
      </c>
      <c r="O664" t="s" s="15">
        <v>1390</v>
      </c>
      <c r="P664" s="16"/>
      <c r="Q664" s="16">
        <v>43303</v>
      </c>
      <c r="R664" s="16">
        <v>43313</v>
      </c>
      <c r="S664" s="51"/>
      <c r="T664" s="44"/>
      <c r="U664" s="44"/>
    </row>
    <row r="665" ht="24.95" customHeight="1">
      <c r="A665" s="8">
        <v>664</v>
      </c>
      <c r="B665" t="s" s="3">
        <v>267</v>
      </c>
      <c r="C665" t="s" s="3">
        <v>1815</v>
      </c>
      <c r="D665" t="s" s="3">
        <v>319</v>
      </c>
      <c r="E665" t="s" s="3">
        <v>1528</v>
      </c>
      <c r="F665" t="s" s="3">
        <v>279</v>
      </c>
      <c r="G665" t="s" s="3">
        <v>35</v>
      </c>
      <c r="H665" t="s" s="3">
        <v>746</v>
      </c>
      <c r="I665" t="s" s="3">
        <v>19</v>
      </c>
      <c r="J665" t="s" s="3">
        <v>29</v>
      </c>
      <c r="K665" s="31">
        <v>42860</v>
      </c>
      <c r="L665" s="36">
        <f>ROUND(DAYS360(K665,TODAY())/360,2)</f>
        <v>1.53</v>
      </c>
      <c r="M665" t="s" s="3">
        <f>IF(L665&gt;5,"5年以上",IF(L665&gt;2,"2-5年",IF(L665&gt;1,"1-2年",IF(L665&gt;0.5,"6-12个月",IF(L665&gt;0.25,"3-6个月","0-3个月")))))</f>
        <v>38</v>
      </c>
      <c r="N665" t="s" s="3">
        <v>1390</v>
      </c>
      <c r="O665" t="s" s="3">
        <v>1390</v>
      </c>
      <c r="P665" s="31"/>
      <c r="Q665" s="31">
        <v>43314</v>
      </c>
      <c r="R665" s="31">
        <v>43314</v>
      </c>
      <c r="S665" s="51"/>
      <c r="T665" s="44"/>
      <c r="U665" s="44"/>
    </row>
    <row r="666" ht="24.95" customHeight="1">
      <c r="A666" s="8">
        <v>665</v>
      </c>
      <c r="B666" t="s" s="15">
        <v>267</v>
      </c>
      <c r="C666" t="s" s="15">
        <v>1109</v>
      </c>
      <c r="D666" s="16"/>
      <c r="E666" t="s" s="17">
        <v>2166</v>
      </c>
      <c r="F666" t="s" s="15">
        <v>1104</v>
      </c>
      <c r="G666" t="s" s="15">
        <v>35</v>
      </c>
      <c r="H666" t="s" s="15">
        <v>1120</v>
      </c>
      <c r="I666" t="s" s="15">
        <v>19</v>
      </c>
      <c r="J666" t="s" s="15">
        <v>29</v>
      </c>
      <c r="K666" s="16">
        <v>43257</v>
      </c>
      <c r="L666" s="19">
        <f>ROUND(DAYS360(K666,TODAY())/360,2)</f>
        <v>0.4400000000000001</v>
      </c>
      <c r="M666" t="s" s="15">
        <f>IF(L666&gt;5,"5年以上",IF(L666&gt;2,"2-5年",IF(L666&gt;1,"1-2年",IF(L666&gt;0.5,"6-12个月",IF(L666&gt;0.25,"3-6个月","0-3个月")))))</f>
        <v>36</v>
      </c>
      <c r="N666" t="s" s="17">
        <v>1376</v>
      </c>
      <c r="O666" s="16">
        <v>43312</v>
      </c>
      <c r="P666" s="16">
        <v>43364</v>
      </c>
      <c r="Q666" s="16"/>
      <c r="R666" s="16">
        <v>43314</v>
      </c>
      <c r="S666" s="51"/>
      <c r="T666" s="44"/>
      <c r="U666" s="44"/>
    </row>
    <row r="667" ht="24.95" customHeight="1">
      <c r="A667" s="8">
        <v>666</v>
      </c>
      <c r="B667" t="s" s="15">
        <v>267</v>
      </c>
      <c r="C667" t="s" s="15">
        <v>1491</v>
      </c>
      <c r="D667" t="s" s="15">
        <v>1481</v>
      </c>
      <c r="E667" t="s" s="17">
        <v>2167</v>
      </c>
      <c r="F667" t="s" s="15">
        <v>279</v>
      </c>
      <c r="G667" t="s" s="15">
        <v>35</v>
      </c>
      <c r="H667" t="s" s="15">
        <v>2168</v>
      </c>
      <c r="I667" t="s" s="15">
        <v>1260</v>
      </c>
      <c r="J667" t="s" s="15">
        <v>29</v>
      </c>
      <c r="K667" s="16">
        <v>43255</v>
      </c>
      <c r="L667" s="19">
        <v>0.27</v>
      </c>
      <c r="M667" t="s" s="15">
        <v>36</v>
      </c>
      <c r="N667" t="s" s="17">
        <v>1376</v>
      </c>
      <c r="O667" s="16">
        <v>43313</v>
      </c>
      <c r="P667" s="16"/>
      <c r="Q667" s="16"/>
      <c r="R667" s="16">
        <v>43314</v>
      </c>
      <c r="S667" s="51"/>
      <c r="T667" s="44"/>
      <c r="U667" s="44"/>
    </row>
    <row r="668" ht="24.95" customHeight="1">
      <c r="A668" s="8">
        <v>667</v>
      </c>
      <c r="B668" t="s" s="3">
        <v>267</v>
      </c>
      <c r="C668" t="s" s="3">
        <v>1923</v>
      </c>
      <c r="D668" t="s" s="3">
        <v>1384</v>
      </c>
      <c r="E668" t="s" s="3">
        <v>1576</v>
      </c>
      <c r="F668" t="s" s="3">
        <v>279</v>
      </c>
      <c r="G668" t="s" s="3">
        <v>35</v>
      </c>
      <c r="H668" t="s" s="3">
        <v>562</v>
      </c>
      <c r="I668" t="s" s="3">
        <v>19</v>
      </c>
      <c r="J668" t="s" s="3">
        <v>20</v>
      </c>
      <c r="K668" s="31">
        <v>42930</v>
      </c>
      <c r="L668" s="36">
        <f>ROUND(DAYS360(K668,TODAY())/360,2)</f>
        <v>1.34</v>
      </c>
      <c r="M668" t="s" s="3">
        <f>IF(L668&gt;5,"5年以上",IF(L668&gt;2,"2-5年",IF(L668&gt;1,"1-2年",IF(L668&gt;0.5,"6-12个月",IF(L668&gt;0.25,"3-6个月","0-3个月")))))</f>
        <v>38</v>
      </c>
      <c r="N668" t="s" s="3">
        <v>1376</v>
      </c>
      <c r="O668" s="31">
        <v>43309</v>
      </c>
      <c r="P668" s="31">
        <v>43364</v>
      </c>
      <c r="Q668" s="31"/>
      <c r="R668" s="31">
        <v>43315</v>
      </c>
      <c r="S668" s="51"/>
      <c r="T668" s="44"/>
      <c r="U668" s="44"/>
    </row>
    <row r="669" ht="24.95" customHeight="1">
      <c r="A669" s="8">
        <v>668</v>
      </c>
      <c r="B669" t="s" s="15">
        <v>267</v>
      </c>
      <c r="C669" t="s" s="15">
        <v>351</v>
      </c>
      <c r="D669" t="s" s="15">
        <v>640</v>
      </c>
      <c r="E669" t="s" s="17">
        <v>2169</v>
      </c>
      <c r="F669" t="s" s="15">
        <v>279</v>
      </c>
      <c r="G669" t="s" s="15">
        <v>35</v>
      </c>
      <c r="H669" t="s" s="15">
        <v>1874</v>
      </c>
      <c r="I669" t="s" s="15">
        <v>19</v>
      </c>
      <c r="J669" t="s" s="15">
        <v>29</v>
      </c>
      <c r="K669" s="16">
        <v>43292</v>
      </c>
      <c r="L669" s="19">
        <f>ROUND(DAYS360(K669,TODAY())/360,2)</f>
        <v>0.34</v>
      </c>
      <c r="M669" t="s" s="15">
        <f>IF(L669&gt;5,"5年以上",IF(L669&gt;2,"2-5年",IF(L669&gt;1,"1-2年",IF(L669&gt;0.5,"6-12个月",IF(L669&gt;0.25,"3-6个月","0-3个月")))))</f>
        <v>36</v>
      </c>
      <c r="N669" t="s" s="17">
        <v>1376</v>
      </c>
      <c r="O669" s="16">
        <v>43314</v>
      </c>
      <c r="P669" s="16">
        <v>43371</v>
      </c>
      <c r="Q669" s="16"/>
      <c r="R669" s="16">
        <v>43315</v>
      </c>
      <c r="S669" s="51"/>
      <c r="T669" s="44"/>
      <c r="U669" s="44"/>
    </row>
    <row r="670" ht="24.95" customHeight="1">
      <c r="A670" s="8">
        <v>669</v>
      </c>
      <c r="B670" t="s" s="15">
        <v>267</v>
      </c>
      <c r="C670" t="s" s="15">
        <v>2170</v>
      </c>
      <c r="D670" t="s" s="15">
        <v>490</v>
      </c>
      <c r="E670" t="s" s="17">
        <v>2171</v>
      </c>
      <c r="F670" t="s" s="15">
        <v>279</v>
      </c>
      <c r="G670" t="s" s="15">
        <v>35</v>
      </c>
      <c r="H670" t="s" s="15">
        <v>592</v>
      </c>
      <c r="I670" t="s" s="15">
        <v>19</v>
      </c>
      <c r="J670" t="s" s="15">
        <v>29</v>
      </c>
      <c r="K670" s="16">
        <v>43276</v>
      </c>
      <c r="L670" s="19">
        <f>ROUND(DAYS360(K670,TODAY())/360,2)</f>
        <v>0.39</v>
      </c>
      <c r="M670" t="s" s="15">
        <f>IF(L670&gt;5,"5年以上",IF(L670&gt;2,"2-5年",IF(L670&gt;1,"1-2年",IF(L670&gt;0.5,"6-12个月",IF(L670&gt;0.25,"3-6个月","0-3个月")))))</f>
        <v>36</v>
      </c>
      <c r="N670" t="s" s="17">
        <v>1390</v>
      </c>
      <c r="O670" t="s" s="15">
        <v>1390</v>
      </c>
      <c r="P670" s="16"/>
      <c r="Q670" s="16">
        <v>43310</v>
      </c>
      <c r="R670" s="16">
        <v>43315</v>
      </c>
      <c r="S670" s="51"/>
      <c r="T670" s="44"/>
      <c r="U670" s="44"/>
    </row>
    <row r="671" ht="24.95" customHeight="1">
      <c r="A671" s="8">
        <v>670</v>
      </c>
      <c r="B671" t="s" s="15">
        <v>267</v>
      </c>
      <c r="C671" t="s" s="15">
        <v>975</v>
      </c>
      <c r="D671" s="16"/>
      <c r="E671" t="s" s="17">
        <v>2172</v>
      </c>
      <c r="F671" t="s" s="15">
        <v>279</v>
      </c>
      <c r="G671" t="s" s="15">
        <v>35</v>
      </c>
      <c r="H671" t="s" s="15">
        <v>1001</v>
      </c>
      <c r="I671" t="s" s="15">
        <v>19</v>
      </c>
      <c r="J671" t="s" s="15">
        <v>20</v>
      </c>
      <c r="K671" s="16">
        <v>43297</v>
      </c>
      <c r="L671" s="19">
        <f>ROUND(DAYS360(K671,TODAY())/360,2)</f>
        <v>0.33</v>
      </c>
      <c r="M671" t="s" s="15">
        <f>IF(L671&gt;5,"5年以上",IF(L671&gt;2,"2-5年",IF(L671&gt;1,"1-2年",IF(L671&gt;0.5,"6-12个月",IF(L671&gt;0.25,"3-6个月","0-3个月")))))</f>
        <v>36</v>
      </c>
      <c r="N671" t="s" s="17">
        <v>1390</v>
      </c>
      <c r="O671" t="s" s="15">
        <v>1390</v>
      </c>
      <c r="P671" s="16"/>
      <c r="Q671" s="16">
        <v>43313</v>
      </c>
      <c r="R671" s="16">
        <v>43315</v>
      </c>
      <c r="S671" s="51"/>
      <c r="T671" s="44"/>
      <c r="U671" s="44"/>
    </row>
    <row r="672" ht="24.95" customHeight="1">
      <c r="A672" s="8">
        <v>671</v>
      </c>
      <c r="B672" t="s" s="15">
        <v>267</v>
      </c>
      <c r="C672" t="s" s="15">
        <v>975</v>
      </c>
      <c r="D672" s="16"/>
      <c r="E672" t="s" s="17">
        <v>2173</v>
      </c>
      <c r="F672" t="s" s="15">
        <v>279</v>
      </c>
      <c r="G672" t="s" s="15">
        <v>35</v>
      </c>
      <c r="H672" t="s" s="15">
        <v>1001</v>
      </c>
      <c r="I672" t="s" s="15">
        <v>19</v>
      </c>
      <c r="J672" t="s" s="15">
        <v>20</v>
      </c>
      <c r="K672" s="16">
        <v>43305</v>
      </c>
      <c r="L672" s="19">
        <f>ROUND(DAYS360(K672,TODAY())/360,2)</f>
        <v>0.31</v>
      </c>
      <c r="M672" t="s" s="15">
        <f>IF(L672&gt;5,"5年以上",IF(L672&gt;2,"2-5年",IF(L672&gt;1,"1-2年",IF(L672&gt;0.5,"6-12个月",IF(L672&gt;0.25,"3-6个月","0-3个月")))))</f>
        <v>36</v>
      </c>
      <c r="N672" t="s" s="17">
        <v>1390</v>
      </c>
      <c r="O672" t="s" s="15">
        <v>1390</v>
      </c>
      <c r="P672" s="16"/>
      <c r="Q672" s="16">
        <v>43312</v>
      </c>
      <c r="R672" s="16">
        <v>43315</v>
      </c>
      <c r="S672" s="51"/>
      <c r="T672" s="44"/>
      <c r="U672" s="44"/>
    </row>
    <row r="673" ht="24.95" customHeight="1">
      <c r="A673" s="8">
        <v>672</v>
      </c>
      <c r="B673" t="s" s="15">
        <v>267</v>
      </c>
      <c r="C673" t="s" s="15">
        <v>699</v>
      </c>
      <c r="D673" s="16"/>
      <c r="E673" t="s" s="17">
        <v>2174</v>
      </c>
      <c r="F673" t="s" s="15">
        <v>279</v>
      </c>
      <c r="G673" t="s" s="15">
        <v>35</v>
      </c>
      <c r="H673" t="s" s="15">
        <v>700</v>
      </c>
      <c r="I673" t="s" s="15">
        <v>19</v>
      </c>
      <c r="J673" t="s" s="15">
        <v>20</v>
      </c>
      <c r="K673" s="16">
        <v>43308</v>
      </c>
      <c r="L673" s="19">
        <f>ROUND(DAYS360(K673,TODAY())/360,2)</f>
        <v>0.3</v>
      </c>
      <c r="M673" t="s" s="15">
        <f>IF(L673&gt;5,"5年以上",IF(L673&gt;2,"2-5年",IF(L673&gt;1,"1-2年",IF(L673&gt;0.5,"6-12个月",IF(L673&gt;0.25,"3-6个月","0-3个月")))))</f>
        <v>36</v>
      </c>
      <c r="N673" t="s" s="17">
        <v>1390</v>
      </c>
      <c r="O673" t="s" s="15">
        <v>1390</v>
      </c>
      <c r="P673" s="16"/>
      <c r="Q673" s="16">
        <v>43314</v>
      </c>
      <c r="R673" s="16">
        <v>43315</v>
      </c>
      <c r="S673" s="51"/>
      <c r="T673" s="44"/>
      <c r="U673" s="44"/>
    </row>
    <row r="674" ht="24.95" customHeight="1">
      <c r="A674" s="8">
        <v>673</v>
      </c>
      <c r="B674" t="s" s="15">
        <v>267</v>
      </c>
      <c r="C674" t="s" s="15">
        <v>975</v>
      </c>
      <c r="D674" s="16"/>
      <c r="E674" t="s" s="17">
        <v>2175</v>
      </c>
      <c r="F674" t="s" s="15">
        <v>279</v>
      </c>
      <c r="G674" t="s" s="15">
        <v>35</v>
      </c>
      <c r="H674" t="s" s="15">
        <v>1001</v>
      </c>
      <c r="I674" t="s" s="15">
        <v>19</v>
      </c>
      <c r="J674" t="s" s="15">
        <v>20</v>
      </c>
      <c r="K674" s="16">
        <v>43249</v>
      </c>
      <c r="L674" s="19">
        <f>ROUND(DAYS360(K674,TODAY())/360,2)</f>
        <v>0.46</v>
      </c>
      <c r="M674" t="s" s="15">
        <f>IF(L674&gt;5,"5年以上",IF(L674&gt;2,"2-5年",IF(L674&gt;1,"1-2年",IF(L674&gt;0.5,"6-12个月",IF(L674&gt;0.25,"3-6个月","0-3个月")))))</f>
        <v>36</v>
      </c>
      <c r="N674" t="s" s="17">
        <v>1376</v>
      </c>
      <c r="O674" s="16">
        <v>43315</v>
      </c>
      <c r="P674" s="16">
        <v>43371</v>
      </c>
      <c r="Q674" s="16"/>
      <c r="R674" s="16">
        <v>43315</v>
      </c>
      <c r="S674" s="51"/>
      <c r="T674" s="44"/>
      <c r="U674" s="44"/>
    </row>
    <row r="675" ht="24.95" customHeight="1">
      <c r="A675" s="8">
        <v>674</v>
      </c>
      <c r="B675" t="s" s="3">
        <v>267</v>
      </c>
      <c r="C675" t="s" s="3">
        <v>1679</v>
      </c>
      <c r="D675" s="31"/>
      <c r="E675" t="s" s="3">
        <v>2176</v>
      </c>
      <c r="F675" t="s" s="3">
        <v>279</v>
      </c>
      <c r="G675" t="s" s="3">
        <v>35</v>
      </c>
      <c r="H675" t="s" s="3">
        <v>537</v>
      </c>
      <c r="I675" t="s" s="3">
        <v>19</v>
      </c>
      <c r="J675" t="s" s="3">
        <v>20</v>
      </c>
      <c r="K675" s="31">
        <v>43313</v>
      </c>
      <c r="L675" s="36">
        <f>ROUND(DAYS360(K675,TODAY())/360,2)</f>
        <v>0.29</v>
      </c>
      <c r="M675" t="s" s="3">
        <f>IF(L675&gt;5,"5年以上",IF(L675&gt;2,"2-5年",IF(L675&gt;1,"1-2年",IF(L675&gt;0.5,"6-12个月",IF(L675&gt;0.25,"3-6个月","0-3个月")))))</f>
        <v>36</v>
      </c>
      <c r="N675" t="s" s="3">
        <v>1390</v>
      </c>
      <c r="O675" t="s" s="3">
        <v>1390</v>
      </c>
      <c r="P675" s="31"/>
      <c r="Q675" s="31">
        <v>43315</v>
      </c>
      <c r="R675" s="31">
        <v>43318</v>
      </c>
      <c r="S675" s="51"/>
      <c r="T675" s="44"/>
      <c r="U675" s="44"/>
    </row>
    <row r="676" ht="24.95" customHeight="1">
      <c r="A676" s="8">
        <v>675</v>
      </c>
      <c r="B676" t="s" s="15">
        <v>267</v>
      </c>
      <c r="C676" t="s" s="15">
        <v>606</v>
      </c>
      <c r="D676" t="s" s="15">
        <v>1384</v>
      </c>
      <c r="E676" t="s" s="17">
        <v>2177</v>
      </c>
      <c r="F676" t="s" s="15">
        <v>279</v>
      </c>
      <c r="G676" t="s" s="15">
        <v>35</v>
      </c>
      <c r="H676" t="s" s="15">
        <v>592</v>
      </c>
      <c r="I676" t="s" s="15">
        <v>19</v>
      </c>
      <c r="J676" t="s" s="15">
        <v>29</v>
      </c>
      <c r="K676" s="16">
        <v>43292</v>
      </c>
      <c r="L676" s="19">
        <f>ROUND(DAYS360(K676,TODAY())/360,2)</f>
        <v>0.34</v>
      </c>
      <c r="M676" t="s" s="15">
        <f>IF(L676&gt;5,"5年以上",IF(L676&gt;2,"2-5年",IF(L676&gt;1,"1-2年",IF(L676&gt;0.5,"6-12个月",IF(L676&gt;0.25,"3-6个月","0-3个月")))))</f>
        <v>36</v>
      </c>
      <c r="N676" t="s" s="17">
        <v>1376</v>
      </c>
      <c r="O676" s="16">
        <v>43316</v>
      </c>
      <c r="P676" s="16">
        <v>43371</v>
      </c>
      <c r="Q676" s="16"/>
      <c r="R676" s="16">
        <v>43318</v>
      </c>
      <c r="S676" s="51"/>
      <c r="T676" s="44"/>
      <c r="U676" s="44"/>
    </row>
    <row r="677" ht="24.95" customHeight="1">
      <c r="A677" s="8">
        <v>676</v>
      </c>
      <c r="B677" t="s" s="15">
        <v>267</v>
      </c>
      <c r="C677" t="s" s="15">
        <v>606</v>
      </c>
      <c r="D677" t="s" s="15">
        <v>490</v>
      </c>
      <c r="E677" t="s" s="17">
        <v>2178</v>
      </c>
      <c r="F677" t="s" s="15">
        <v>279</v>
      </c>
      <c r="G677" t="s" s="15">
        <v>35</v>
      </c>
      <c r="H677" t="s" s="15">
        <v>592</v>
      </c>
      <c r="I677" t="s" s="15">
        <v>19</v>
      </c>
      <c r="J677" t="s" s="15">
        <v>29</v>
      </c>
      <c r="K677" s="16">
        <v>43263</v>
      </c>
      <c r="L677" s="19">
        <f>ROUND(DAYS360(K677,TODAY())/360,2)</f>
        <v>0.43</v>
      </c>
      <c r="M677" t="s" s="15">
        <f>IF(L677&gt;5,"5年以上",IF(L677&gt;2,"2-5年",IF(L677&gt;1,"1-2年",IF(L677&gt;0.5,"6-12个月",IF(L677&gt;0.25,"3-6个月","0-3个月")))))</f>
        <v>36</v>
      </c>
      <c r="N677" t="s" s="17">
        <v>1376</v>
      </c>
      <c r="O677" s="16">
        <v>43316</v>
      </c>
      <c r="P677" s="16">
        <v>43371</v>
      </c>
      <c r="Q677" s="16"/>
      <c r="R677" s="16">
        <v>43318</v>
      </c>
      <c r="S677" s="51"/>
      <c r="T677" s="44"/>
      <c r="U677" s="44"/>
    </row>
    <row r="678" ht="24.95" customHeight="1">
      <c r="A678" s="8">
        <v>677</v>
      </c>
      <c r="B678" t="s" s="15">
        <v>267</v>
      </c>
      <c r="C678" t="s" s="15">
        <v>1491</v>
      </c>
      <c r="D678" t="s" s="15">
        <v>1481</v>
      </c>
      <c r="E678" t="s" s="17">
        <v>2179</v>
      </c>
      <c r="F678" t="s" s="15">
        <v>279</v>
      </c>
      <c r="G678" t="s" s="15">
        <v>35</v>
      </c>
      <c r="H678" t="s" s="15">
        <v>2180</v>
      </c>
      <c r="I678" t="s" s="15">
        <v>1260</v>
      </c>
      <c r="J678" t="s" s="15">
        <v>29</v>
      </c>
      <c r="K678" s="16">
        <v>43259</v>
      </c>
      <c r="L678" s="19">
        <v>0.25</v>
      </c>
      <c r="M678" t="s" s="15">
        <v>60</v>
      </c>
      <c r="N678" t="s" s="17">
        <v>1376</v>
      </c>
      <c r="O678" s="16">
        <v>43316</v>
      </c>
      <c r="P678" s="16"/>
      <c r="Q678" s="16"/>
      <c r="R678" s="16">
        <v>43318</v>
      </c>
      <c r="S678" s="51"/>
      <c r="T678" s="44"/>
      <c r="U678" s="44"/>
    </row>
    <row r="679" ht="24.95" customHeight="1">
      <c r="A679" s="8">
        <v>678</v>
      </c>
      <c r="B679" t="s" s="3">
        <v>267</v>
      </c>
      <c r="C679" t="s" s="3">
        <v>351</v>
      </c>
      <c r="D679" t="s" s="3">
        <v>640</v>
      </c>
      <c r="E679" t="s" s="3">
        <v>2181</v>
      </c>
      <c r="F679" t="s" s="3">
        <v>279</v>
      </c>
      <c r="G679" t="s" s="3">
        <v>35</v>
      </c>
      <c r="H679" t="s" s="3">
        <v>352</v>
      </c>
      <c r="I679" t="s" s="3">
        <v>19</v>
      </c>
      <c r="J679" t="s" s="3">
        <v>20</v>
      </c>
      <c r="K679" s="31">
        <v>43290</v>
      </c>
      <c r="L679" s="36">
        <f>ROUND(DAYS360(K679,TODAY())/360,2)</f>
        <v>0.35</v>
      </c>
      <c r="M679" t="s" s="3">
        <f>IF(L679&gt;5,"5年以上",IF(L679&gt;2,"2-5年",IF(L679&gt;1,"1-2年",IF(L679&gt;0.5,"6-12个月",IF(L679&gt;0.25,"3-6个月","0-3个月")))))</f>
        <v>36</v>
      </c>
      <c r="N679" t="s" s="3">
        <v>1376</v>
      </c>
      <c r="O679" s="31">
        <v>43318</v>
      </c>
      <c r="P679" s="31">
        <v>43371</v>
      </c>
      <c r="Q679" s="31"/>
      <c r="R679" s="31">
        <v>43319</v>
      </c>
      <c r="S679" s="51"/>
      <c r="T679" s="44"/>
      <c r="U679" s="44"/>
    </row>
    <row r="680" ht="24.95" customHeight="1">
      <c r="A680" s="8">
        <v>679</v>
      </c>
      <c r="B680" t="s" s="15">
        <v>137</v>
      </c>
      <c r="C680" t="s" s="15">
        <v>149</v>
      </c>
      <c r="D680" s="16"/>
      <c r="E680" t="s" s="17">
        <v>2182</v>
      </c>
      <c r="F680" t="s" s="15">
        <v>152</v>
      </c>
      <c r="G680" t="s" s="15">
        <v>35</v>
      </c>
      <c r="H680" t="s" s="15">
        <v>145</v>
      </c>
      <c r="I680" t="s" s="15">
        <v>19</v>
      </c>
      <c r="J680" t="s" s="15">
        <v>29</v>
      </c>
      <c r="K680" s="16">
        <v>43300</v>
      </c>
      <c r="L680" s="19">
        <f>ROUND(DAYS360(K680,TODAY())/360,2)</f>
        <v>0.32</v>
      </c>
      <c r="M680" t="s" s="15">
        <f>IF(L680&gt;5,"5年以上",IF(L680&gt;2,"2-5年",IF(L680&gt;1,"1-2年",IF(L680&gt;0.5,"6-12个月",IF(L680&gt;0.25,"3-6个月","0-3个月")))))</f>
        <v>36</v>
      </c>
      <c r="N680" t="s" s="17">
        <v>1376</v>
      </c>
      <c r="O680" s="16">
        <v>43318</v>
      </c>
      <c r="P680" s="16">
        <v>43371</v>
      </c>
      <c r="Q680" s="16"/>
      <c r="R680" s="16">
        <v>43319</v>
      </c>
      <c r="S680" s="51"/>
      <c r="T680" s="44"/>
      <c r="U680" s="44"/>
    </row>
    <row r="681" ht="24.95" customHeight="1">
      <c r="A681" s="8">
        <v>680</v>
      </c>
      <c r="B681" t="s" s="3">
        <v>267</v>
      </c>
      <c r="C681" t="s" s="3">
        <v>1000</v>
      </c>
      <c r="D681" s="31"/>
      <c r="E681" t="s" s="3">
        <v>2183</v>
      </c>
      <c r="F681" t="s" s="3">
        <v>279</v>
      </c>
      <c r="G681" t="s" s="3">
        <v>35</v>
      </c>
      <c r="H681" t="s" s="3">
        <v>1003</v>
      </c>
      <c r="I681" t="s" s="3">
        <v>19</v>
      </c>
      <c r="J681" t="s" s="3">
        <v>29</v>
      </c>
      <c r="K681" s="31">
        <v>43312</v>
      </c>
      <c r="L681" s="36">
        <f>ROUND(DAYS360(K681,TODAY())/360,2)</f>
        <v>0.29</v>
      </c>
      <c r="M681" t="s" s="3">
        <f>IF(L681&gt;5,"5年以上",IF(L681&gt;2,"2-5年",IF(L681&gt;1,"1-2年",IF(L681&gt;0.5,"6-12个月",IF(L681&gt;0.25,"3-6个月","0-3个月")))))</f>
        <v>36</v>
      </c>
      <c r="N681" t="s" s="3">
        <v>1390</v>
      </c>
      <c r="O681" t="s" s="3">
        <v>1390</v>
      </c>
      <c r="P681" s="31"/>
      <c r="Q681" s="31">
        <v>43313</v>
      </c>
      <c r="R681" s="31">
        <v>43320</v>
      </c>
      <c r="S681" s="51"/>
      <c r="T681" s="44"/>
      <c r="U681" s="44"/>
    </row>
    <row r="682" ht="24" customHeight="1">
      <c r="A682" s="8">
        <v>681</v>
      </c>
      <c r="B682" t="s" s="15">
        <v>113</v>
      </c>
      <c r="C682" s="16"/>
      <c r="D682" s="16"/>
      <c r="E682" t="s" s="17">
        <v>2184</v>
      </c>
      <c r="F682" t="s" s="15">
        <v>116</v>
      </c>
      <c r="G682" t="s" s="15">
        <v>35</v>
      </c>
      <c r="H682" t="s" s="15">
        <v>114</v>
      </c>
      <c r="I682" t="s" s="15">
        <v>19</v>
      </c>
      <c r="J682" t="s" s="15">
        <v>29</v>
      </c>
      <c r="K682" s="16">
        <v>42529</v>
      </c>
      <c r="L682" s="19">
        <f>ROUND(DAYS360(K682,TODAY())/360,2)</f>
        <v>2.44</v>
      </c>
      <c r="M682" t="s" s="15">
        <f>IF(L682&gt;5,"5年以上",IF(L682&gt;2,"2-5年",IF(L682&gt;1,"1-2年",IF(L682&gt;0.5,"6-12个月",IF(L682&gt;0.25,"3-6个月","0-3个月")))))</f>
        <v>25</v>
      </c>
      <c r="N682" t="s" s="17">
        <v>1376</v>
      </c>
      <c r="O682" s="16">
        <v>43319</v>
      </c>
      <c r="P682" s="16">
        <v>43364</v>
      </c>
      <c r="Q682" s="16"/>
      <c r="R682" s="16">
        <v>43320</v>
      </c>
      <c r="S682" s="51"/>
      <c r="T682" s="44"/>
      <c r="U682" s="44"/>
    </row>
    <row r="683" ht="24.95" customHeight="1">
      <c r="A683" s="8">
        <v>682</v>
      </c>
      <c r="B683" t="s" s="3">
        <v>267</v>
      </c>
      <c r="C683" t="s" s="3">
        <v>606</v>
      </c>
      <c r="D683" s="31"/>
      <c r="E683" t="s" s="3">
        <v>2185</v>
      </c>
      <c r="F683" t="s" s="3">
        <v>279</v>
      </c>
      <c r="G683" t="s" s="3">
        <v>35</v>
      </c>
      <c r="H683" t="s" s="3">
        <v>592</v>
      </c>
      <c r="I683" t="s" s="3">
        <v>19</v>
      </c>
      <c r="J683" t="s" s="3">
        <v>20</v>
      </c>
      <c r="K683" s="31">
        <v>43308</v>
      </c>
      <c r="L683" s="36">
        <f>ROUND(DAYS360(K683,TODAY())/360,2)</f>
        <v>0.3</v>
      </c>
      <c r="M683" t="s" s="3">
        <f>IF(L683&gt;5,"5年以上",IF(L683&gt;2,"2-5年",IF(L683&gt;1,"1-2年",IF(L683&gt;0.5,"6-12个月",IF(L683&gt;0.25,"3-6个月","0-3个月")))))</f>
        <v>36</v>
      </c>
      <c r="N683" t="s" s="3">
        <v>1376</v>
      </c>
      <c r="O683" s="31">
        <v>43317</v>
      </c>
      <c r="P683" s="31">
        <v>43371</v>
      </c>
      <c r="Q683" s="31"/>
      <c r="R683" s="31">
        <v>43321</v>
      </c>
      <c r="S683" s="51"/>
      <c r="T683" s="44"/>
      <c r="U683" s="44"/>
    </row>
    <row r="684" ht="24.95" customHeight="1">
      <c r="A684" s="8">
        <v>683</v>
      </c>
      <c r="B684" t="s" s="15">
        <v>267</v>
      </c>
      <c r="C684" t="s" s="15">
        <v>351</v>
      </c>
      <c r="D684" t="s" s="15">
        <v>434</v>
      </c>
      <c r="E684" t="s" s="17">
        <v>2186</v>
      </c>
      <c r="F684" t="s" s="15">
        <v>279</v>
      </c>
      <c r="G684" t="s" s="15">
        <v>35</v>
      </c>
      <c r="H684" t="s" s="15">
        <v>352</v>
      </c>
      <c r="I684" t="s" s="15">
        <v>19</v>
      </c>
      <c r="J684" t="s" s="15">
        <v>29</v>
      </c>
      <c r="K684" s="16">
        <v>43278</v>
      </c>
      <c r="L684" s="19">
        <f>ROUND(DAYS360(K684,TODAY())/360,2)</f>
        <v>0.38</v>
      </c>
      <c r="M684" t="s" s="15">
        <f>IF(L684&gt;5,"5年以上",IF(L684&gt;2,"2-5年",IF(L684&gt;1,"1-2年",IF(L684&gt;0.5,"6-12个月",IF(L684&gt;0.25,"3-6个月","0-3个月")))))</f>
        <v>36</v>
      </c>
      <c r="N684" t="s" s="17">
        <v>1376</v>
      </c>
      <c r="O684" s="16">
        <v>43320</v>
      </c>
      <c r="P684" s="16">
        <v>43371</v>
      </c>
      <c r="Q684" s="16"/>
      <c r="R684" s="16">
        <v>43321</v>
      </c>
      <c r="S684" s="51"/>
      <c r="T684" s="44"/>
      <c r="U684" s="44"/>
    </row>
    <row r="685" ht="24.95" customHeight="1">
      <c r="A685" s="8">
        <v>684</v>
      </c>
      <c r="B685" t="s" s="15">
        <v>267</v>
      </c>
      <c r="C685" t="s" s="15">
        <v>431</v>
      </c>
      <c r="D685" t="s" s="15">
        <v>1384</v>
      </c>
      <c r="E685" t="s" s="17">
        <v>2187</v>
      </c>
      <c r="F685" t="s" s="15">
        <v>279</v>
      </c>
      <c r="G685" t="s" s="15">
        <v>35</v>
      </c>
      <c r="H685" t="s" s="15">
        <v>432</v>
      </c>
      <c r="I685" t="s" s="15">
        <v>19</v>
      </c>
      <c r="J685" t="s" s="15">
        <v>20</v>
      </c>
      <c r="K685" s="16">
        <v>43290</v>
      </c>
      <c r="L685" s="19">
        <f>ROUND(DAYS360(K685,TODAY())/360,2)</f>
        <v>0.35</v>
      </c>
      <c r="M685" t="s" s="15">
        <f>IF(L685&gt;5,"5年以上",IF(L685&gt;2,"2-5年",IF(L685&gt;1,"1-2年",IF(L685&gt;0.5,"6-12个月",IF(L685&gt;0.25,"3-6个月","0-3个月")))))</f>
        <v>36</v>
      </c>
      <c r="N685" t="s" s="17">
        <v>1376</v>
      </c>
      <c r="O685" s="16">
        <v>43320</v>
      </c>
      <c r="P685" s="16">
        <v>43371</v>
      </c>
      <c r="Q685" s="16"/>
      <c r="R685" s="16">
        <v>43321</v>
      </c>
      <c r="S685" s="51"/>
      <c r="T685" s="44"/>
      <c r="U685" s="44"/>
    </row>
    <row r="686" ht="24.95" customHeight="1">
      <c r="A686" s="8">
        <v>685</v>
      </c>
      <c r="B686" t="s" s="15">
        <v>267</v>
      </c>
      <c r="C686" t="s" s="15">
        <v>885</v>
      </c>
      <c r="D686" s="16"/>
      <c r="E686" t="s" s="17">
        <v>2188</v>
      </c>
      <c r="F686" t="s" s="15">
        <v>279</v>
      </c>
      <c r="G686" t="s" s="15">
        <v>35</v>
      </c>
      <c r="H686" t="s" s="15">
        <v>886</v>
      </c>
      <c r="I686" t="s" s="15">
        <v>19</v>
      </c>
      <c r="J686" t="s" s="15">
        <v>29</v>
      </c>
      <c r="K686" s="16">
        <v>43287</v>
      </c>
      <c r="L686" s="19">
        <f>ROUND(DAYS360(K686,TODAY())/360,2)</f>
        <v>0.36</v>
      </c>
      <c r="M686" t="s" s="15">
        <f>IF(L686&gt;5,"5年以上",IF(L686&gt;2,"2-5年",IF(L686&gt;1,"1-2年",IF(L686&gt;0.5,"6-12个月",IF(L686&gt;0.25,"3-6个月","0-3个月")))))</f>
        <v>36</v>
      </c>
      <c r="N686" t="s" s="17">
        <v>1376</v>
      </c>
      <c r="O686" s="16">
        <v>43318</v>
      </c>
      <c r="P686" s="16">
        <v>43371</v>
      </c>
      <c r="Q686" s="16"/>
      <c r="R686" s="16">
        <v>43321</v>
      </c>
      <c r="S686" s="51"/>
      <c r="T686" s="44"/>
      <c r="U686" s="44"/>
    </row>
    <row r="687" ht="24.95" customHeight="1">
      <c r="A687" s="8">
        <v>686</v>
      </c>
      <c r="B687" t="s" s="15">
        <v>1153</v>
      </c>
      <c r="C687" t="s" s="15">
        <v>1153</v>
      </c>
      <c r="D687" t="s" s="15">
        <v>2189</v>
      </c>
      <c r="E687" t="s" s="17">
        <v>2190</v>
      </c>
      <c r="F687" t="s" s="15">
        <v>1159</v>
      </c>
      <c r="G687" t="s" s="15">
        <v>35</v>
      </c>
      <c r="H687" t="s" s="15">
        <v>1191</v>
      </c>
      <c r="I687" t="s" s="15">
        <v>19</v>
      </c>
      <c r="J687" t="s" s="15">
        <v>20</v>
      </c>
      <c r="K687" s="16">
        <v>43252</v>
      </c>
      <c r="L687" s="19">
        <f>ROUND(DAYS360(K687,TODAY())/360,2)</f>
        <v>0.46</v>
      </c>
      <c r="M687" t="s" s="15">
        <f>IF(L687&gt;5,"5年以上",IF(L687&gt;2,"2-5年",IF(L687&gt;1,"1-2年",IF(L687&gt;0.5,"6-12个月",IF(L687&gt;0.25,"3-6个月","0-3个月")))))</f>
        <v>36</v>
      </c>
      <c r="N687" t="s" s="17">
        <v>1376</v>
      </c>
      <c r="O687" s="16">
        <v>43320</v>
      </c>
      <c r="P687" s="16">
        <v>43371</v>
      </c>
      <c r="Q687" s="16"/>
      <c r="R687" s="16">
        <v>43321</v>
      </c>
      <c r="S687" s="51"/>
      <c r="T687" s="44"/>
      <c r="U687" s="44"/>
    </row>
    <row r="688" ht="24.95" customHeight="1">
      <c r="A688" s="8">
        <v>687</v>
      </c>
      <c r="B688" t="s" s="15">
        <v>267</v>
      </c>
      <c r="C688" t="s" s="15">
        <v>628</v>
      </c>
      <c r="D688" s="16"/>
      <c r="E688" t="s" s="17">
        <v>2191</v>
      </c>
      <c r="F688" t="s" s="15">
        <v>279</v>
      </c>
      <c r="G688" t="s" s="15">
        <v>35</v>
      </c>
      <c r="H688" t="s" s="15">
        <v>629</v>
      </c>
      <c r="I688" t="s" s="15">
        <v>19</v>
      </c>
      <c r="J688" t="s" s="15">
        <v>29</v>
      </c>
      <c r="K688" s="16">
        <v>43311</v>
      </c>
      <c r="L688" s="19">
        <f>ROUND(DAYS360(K688,TODAY())/360,2)</f>
        <v>0.29</v>
      </c>
      <c r="M688" t="s" s="15">
        <f>IF(L688&gt;5,"5年以上",IF(L688&gt;2,"2-5年",IF(L688&gt;1,"1-2年",IF(L688&gt;0.5,"6-12个月",IF(L688&gt;0.25,"3-6个月","0-3个月")))))</f>
        <v>36</v>
      </c>
      <c r="N688" t="s" s="17">
        <v>1390</v>
      </c>
      <c r="O688" s="16"/>
      <c r="P688" s="16"/>
      <c r="Q688" s="16">
        <v>43314</v>
      </c>
      <c r="R688" s="16">
        <v>43314</v>
      </c>
      <c r="S688" s="51"/>
      <c r="T688" s="44"/>
      <c r="U688" s="44"/>
    </row>
    <row r="689" ht="24.95" customHeight="1">
      <c r="A689" s="8">
        <v>688</v>
      </c>
      <c r="B689" t="s" s="3">
        <v>267</v>
      </c>
      <c r="C689" t="s" s="3">
        <v>833</v>
      </c>
      <c r="D689" t="s" s="3">
        <v>640</v>
      </c>
      <c r="E689" t="s" s="3">
        <v>2192</v>
      </c>
      <c r="F689" t="s" s="3">
        <v>279</v>
      </c>
      <c r="G689" t="s" s="3">
        <v>35</v>
      </c>
      <c r="H689" t="s" s="3">
        <v>834</v>
      </c>
      <c r="I689" t="s" s="3">
        <v>19</v>
      </c>
      <c r="J689" t="s" s="3">
        <v>20</v>
      </c>
      <c r="K689" s="31">
        <v>43273</v>
      </c>
      <c r="L689" s="36">
        <f>ROUND(DAYS360(K689,TODAY())/360,2)</f>
        <v>0.4</v>
      </c>
      <c r="M689" t="s" s="3">
        <f>IF(L689&gt;5,"5年以上",IF(L689&gt;2,"2-5年",IF(L689&gt;1,"1-2年",IF(L689&gt;0.5,"6-12个月",IF(L689&gt;0.25,"3-6个月","0-3个月")))))</f>
        <v>36</v>
      </c>
      <c r="N689" t="s" s="3">
        <v>1376</v>
      </c>
      <c r="O689" s="31">
        <v>43321</v>
      </c>
      <c r="P689" s="31">
        <v>43371</v>
      </c>
      <c r="Q689" s="31"/>
      <c r="R689" s="31">
        <v>43322</v>
      </c>
      <c r="S689" s="51"/>
      <c r="T689" s="44"/>
      <c r="U689" s="44"/>
    </row>
    <row r="690" ht="24.95" customHeight="1">
      <c r="A690" s="8">
        <v>689</v>
      </c>
      <c r="B690" t="s" s="15">
        <v>1253</v>
      </c>
      <c r="C690" t="s" s="15">
        <v>1491</v>
      </c>
      <c r="D690" t="s" s="15">
        <v>1481</v>
      </c>
      <c r="E690" t="s" s="17">
        <v>2193</v>
      </c>
      <c r="F690" t="s" s="15">
        <v>279</v>
      </c>
      <c r="G690" t="s" s="15">
        <v>35</v>
      </c>
      <c r="H690" t="s" s="15">
        <v>2180</v>
      </c>
      <c r="I690" t="s" s="15">
        <v>1260</v>
      </c>
      <c r="J690" t="s" s="15">
        <v>20</v>
      </c>
      <c r="K690" s="16">
        <v>43318</v>
      </c>
      <c r="L690" s="19">
        <v>0.1</v>
      </c>
      <c r="M690" t="s" s="15">
        <v>60</v>
      </c>
      <c r="N690" t="s" s="17">
        <v>1376</v>
      </c>
      <c r="O690" s="16">
        <v>43320</v>
      </c>
      <c r="P690" s="16"/>
      <c r="Q690" s="16"/>
      <c r="R690" s="16">
        <v>43322</v>
      </c>
      <c r="S690" s="51"/>
      <c r="T690" s="44"/>
      <c r="U690" s="44"/>
    </row>
    <row r="691" ht="24.95" customHeight="1">
      <c r="A691" s="8">
        <v>690</v>
      </c>
      <c r="B691" t="s" s="3">
        <v>267</v>
      </c>
      <c r="C691" t="s" s="3">
        <v>274</v>
      </c>
      <c r="D691" s="31"/>
      <c r="E691" t="s" s="3">
        <v>2194</v>
      </c>
      <c r="F691" t="s" s="3">
        <v>279</v>
      </c>
      <c r="G691" t="s" s="3">
        <v>35</v>
      </c>
      <c r="H691" t="s" s="3">
        <v>1900</v>
      </c>
      <c r="I691" t="s" s="3">
        <v>19</v>
      </c>
      <c r="J691" t="s" s="3">
        <v>20</v>
      </c>
      <c r="K691" s="31">
        <v>43276</v>
      </c>
      <c r="L691" s="36">
        <f>ROUND(DAYS360(K691,TODAY())/360,2)</f>
        <v>0.39</v>
      </c>
      <c r="M691" t="s" s="3">
        <f>IF(L691&gt;5,"5年以上",IF(L691&gt;2,"2-5年",IF(L691&gt;1,"1-2年",IF(L691&gt;0.5,"6-12个月",IF(L691&gt;0.25,"3-6个月","0-3个月")))))</f>
        <v>36</v>
      </c>
      <c r="N691" t="s" s="3">
        <v>1376</v>
      </c>
      <c r="O691" s="31">
        <v>43320</v>
      </c>
      <c r="P691" s="31">
        <v>43371</v>
      </c>
      <c r="Q691" s="31"/>
      <c r="R691" s="31">
        <v>43325</v>
      </c>
      <c r="S691" s="51"/>
      <c r="T691" s="44"/>
      <c r="U691" s="44"/>
    </row>
    <row r="692" ht="24.95" customHeight="1">
      <c r="A692" s="8">
        <v>691</v>
      </c>
      <c r="B692" t="s" s="15">
        <v>267</v>
      </c>
      <c r="C692" t="s" s="15">
        <v>1000</v>
      </c>
      <c r="D692" s="16"/>
      <c r="E692" t="s" s="17">
        <v>2195</v>
      </c>
      <c r="F692" t="s" s="15">
        <v>279</v>
      </c>
      <c r="G692" t="s" s="15">
        <v>35</v>
      </c>
      <c r="H692" t="s" s="15">
        <v>1003</v>
      </c>
      <c r="I692" t="s" s="15">
        <v>19</v>
      </c>
      <c r="J692" t="s" s="15">
        <v>29</v>
      </c>
      <c r="K692" s="16">
        <v>43305</v>
      </c>
      <c r="L692" s="19">
        <f>ROUND(DAYS360(K692,TODAY())/360,2)</f>
        <v>0.31</v>
      </c>
      <c r="M692" t="s" s="15">
        <f>IF(L692&gt;5,"5年以上",IF(L692&gt;2,"2-5年",IF(L692&gt;1,"1-2年",IF(L692&gt;0.5,"6-12个月",IF(L692&gt;0.25,"3-6个月","0-3个月")))))</f>
        <v>36</v>
      </c>
      <c r="N692" t="s" s="17">
        <v>1376</v>
      </c>
      <c r="O692" s="16">
        <v>43324</v>
      </c>
      <c r="P692" s="16">
        <v>43371</v>
      </c>
      <c r="Q692" s="16"/>
      <c r="R692" s="16">
        <v>43325</v>
      </c>
      <c r="S692" s="51"/>
      <c r="T692" s="44"/>
      <c r="U692" s="44"/>
    </row>
    <row r="693" ht="24.95" customHeight="1">
      <c r="A693" s="8">
        <v>692</v>
      </c>
      <c r="B693" t="s" s="15">
        <v>267</v>
      </c>
      <c r="C693" t="s" s="15">
        <v>392</v>
      </c>
      <c r="D693" t="s" s="15">
        <v>434</v>
      </c>
      <c r="E693" t="s" s="17">
        <v>2196</v>
      </c>
      <c r="F693" t="s" s="15">
        <v>279</v>
      </c>
      <c r="G693" t="s" s="15">
        <v>35</v>
      </c>
      <c r="H693" t="s" s="15">
        <v>393</v>
      </c>
      <c r="I693" t="s" s="15">
        <v>19</v>
      </c>
      <c r="J693" t="s" s="15">
        <v>29</v>
      </c>
      <c r="K693" s="16">
        <v>43262</v>
      </c>
      <c r="L693" s="19">
        <f>ROUND(DAYS360(K693,TODAY())/360,2)</f>
        <v>0.43</v>
      </c>
      <c r="M693" t="s" s="15">
        <f>IF(L693&gt;5,"5年以上",IF(L693&gt;2,"2-5年",IF(L693&gt;1,"1-2年",IF(L693&gt;0.5,"6-12个月",IF(L693&gt;0.25,"3-6个月","0-3个月")))))</f>
        <v>36</v>
      </c>
      <c r="N693" t="s" s="17">
        <v>1376</v>
      </c>
      <c r="O693" s="16">
        <v>43324</v>
      </c>
      <c r="P693" s="16">
        <v>43371</v>
      </c>
      <c r="Q693" s="16"/>
      <c r="R693" s="16">
        <v>43325</v>
      </c>
      <c r="S693" s="51"/>
      <c r="T693" s="44"/>
      <c r="U693" s="44"/>
    </row>
    <row r="694" ht="24.95" customHeight="1">
      <c r="A694" s="8">
        <v>693</v>
      </c>
      <c r="B694" t="s" s="15">
        <v>267</v>
      </c>
      <c r="C694" t="s" s="15">
        <v>1731</v>
      </c>
      <c r="D694" t="s" s="15">
        <v>396</v>
      </c>
      <c r="E694" t="s" s="17">
        <v>2197</v>
      </c>
      <c r="F694" t="s" s="15">
        <v>279</v>
      </c>
      <c r="G694" t="s" s="15">
        <v>35</v>
      </c>
      <c r="H694" t="s" s="15">
        <v>649</v>
      </c>
      <c r="I694" t="s" s="15">
        <v>19</v>
      </c>
      <c r="J694" t="s" s="15">
        <v>29</v>
      </c>
      <c r="K694" s="16">
        <v>43306</v>
      </c>
      <c r="L694" s="19">
        <f>ROUND(DAYS360(K694,TODAY())/360,2)</f>
        <v>0.31</v>
      </c>
      <c r="M694" t="s" s="15">
        <f>IF(L694&gt;5,"5年以上",IF(L694&gt;2,"2-5年",IF(L694&gt;1,"1-2年",IF(L694&gt;0.5,"6-12个月",IF(L694&gt;0.25,"3-6个月","0-3个月")))))</f>
        <v>36</v>
      </c>
      <c r="N694" t="s" s="17">
        <v>1376</v>
      </c>
      <c r="O694" s="16">
        <v>43311</v>
      </c>
      <c r="P694" s="16">
        <v>43343</v>
      </c>
      <c r="Q694" s="16"/>
      <c r="R694" s="16">
        <v>43325</v>
      </c>
      <c r="S694" s="51"/>
      <c r="T694" s="44"/>
      <c r="U694" s="44"/>
    </row>
    <row r="695" ht="24.95" customHeight="1">
      <c r="A695" s="8">
        <v>694</v>
      </c>
      <c r="B695" t="s" s="3">
        <v>267</v>
      </c>
      <c r="C695" t="s" s="3">
        <v>628</v>
      </c>
      <c r="D695" s="31"/>
      <c r="E695" t="s" s="3">
        <v>2198</v>
      </c>
      <c r="F695" t="s" s="3">
        <v>279</v>
      </c>
      <c r="G695" t="s" s="3">
        <v>35</v>
      </c>
      <c r="H695" t="s" s="3">
        <v>629</v>
      </c>
      <c r="I695" t="s" s="3">
        <v>19</v>
      </c>
      <c r="J695" t="s" s="3">
        <v>20</v>
      </c>
      <c r="K695" s="31">
        <v>43315</v>
      </c>
      <c r="L695" s="36">
        <f>ROUND(DAYS360(K695,TODAY())/360,2)</f>
        <v>0.28</v>
      </c>
      <c r="M695" t="s" s="3">
        <f>IF(L695&gt;5,"5年以上",IF(L695&gt;2,"2-5年",IF(L695&gt;1,"1-2年",IF(L695&gt;0.5,"6-12个月",IF(L695&gt;0.25,"3-6个月","0-3个月")))))</f>
        <v>36</v>
      </c>
      <c r="N695" t="s" s="3">
        <v>1376</v>
      </c>
      <c r="O695" s="31">
        <v>43324</v>
      </c>
      <c r="P695" s="31">
        <v>43371</v>
      </c>
      <c r="Q695" s="31"/>
      <c r="R695" s="31">
        <v>43326</v>
      </c>
      <c r="S695" s="51"/>
      <c r="T695" s="44"/>
      <c r="U695" s="44"/>
    </row>
    <row r="696" ht="24.95" customHeight="1">
      <c r="A696" s="8">
        <v>695</v>
      </c>
      <c r="B696" t="s" s="15">
        <v>1153</v>
      </c>
      <c r="C696" t="s" s="15">
        <v>1153</v>
      </c>
      <c r="D696" t="s" s="15">
        <v>1196</v>
      </c>
      <c r="E696" t="s" s="17">
        <v>2199</v>
      </c>
      <c r="F696" t="s" s="15">
        <v>1159</v>
      </c>
      <c r="G696" t="s" s="15">
        <v>35</v>
      </c>
      <c r="H696" t="s" s="15">
        <v>1197</v>
      </c>
      <c r="I696" t="s" s="15">
        <v>19</v>
      </c>
      <c r="J696" t="s" s="15">
        <v>29</v>
      </c>
      <c r="K696" s="16">
        <v>43243</v>
      </c>
      <c r="L696" s="19">
        <f>ROUND(DAYS360(K696,TODAY())/360,2)</f>
        <v>0.48</v>
      </c>
      <c r="M696" t="s" s="15">
        <f>IF(L696&gt;5,"5年以上",IF(L696&gt;2,"2-5年",IF(L696&gt;1,"1-2年",IF(L696&gt;0.5,"6-12个月",IF(L696&gt;0.25,"3-6个月","0-3个月")))))</f>
        <v>36</v>
      </c>
      <c r="N696" t="s" s="17">
        <v>1376</v>
      </c>
      <c r="O696" s="16">
        <v>43325</v>
      </c>
      <c r="P696" s="16">
        <v>43371</v>
      </c>
      <c r="Q696" s="16"/>
      <c r="R696" s="16">
        <v>43326</v>
      </c>
      <c r="S696" s="51"/>
      <c r="T696" s="44"/>
      <c r="U696" s="44"/>
    </row>
    <row r="697" ht="24.95" customHeight="1">
      <c r="A697" s="8">
        <v>696</v>
      </c>
      <c r="B697" t="s" s="3">
        <v>267</v>
      </c>
      <c r="C697" t="s" s="3">
        <v>392</v>
      </c>
      <c r="D697" s="31"/>
      <c r="E697" t="s" s="3">
        <v>2200</v>
      </c>
      <c r="F697" t="s" s="3">
        <v>279</v>
      </c>
      <c r="G697" t="s" s="3">
        <v>35</v>
      </c>
      <c r="H697" t="s" s="3">
        <v>393</v>
      </c>
      <c r="I697" t="s" s="3">
        <v>19</v>
      </c>
      <c r="J697" t="s" s="3">
        <v>20</v>
      </c>
      <c r="K697" s="31">
        <v>43321</v>
      </c>
      <c r="L697" s="36">
        <f>ROUND(DAYS360(K697,TODAY())/360,2)</f>
        <v>0.27</v>
      </c>
      <c r="M697" t="s" s="3">
        <f>IF(L697&gt;5,"5年以上",IF(L697&gt;2,"2-5年",IF(L697&gt;1,"1-2年",IF(L697&gt;0.5,"6-12个月",IF(L697&gt;0.25,"3-6个月","0-3个月")))))</f>
        <v>36</v>
      </c>
      <c r="N697" t="s" s="3">
        <v>1376</v>
      </c>
      <c r="O697" s="31">
        <v>43326</v>
      </c>
      <c r="P697" s="31">
        <v>43371</v>
      </c>
      <c r="Q697" s="31"/>
      <c r="R697" s="31">
        <v>43327</v>
      </c>
      <c r="S697" s="51"/>
      <c r="T697" s="44"/>
      <c r="U697" s="44"/>
    </row>
    <row r="698" ht="24.95" customHeight="1">
      <c r="A698" s="8">
        <v>697</v>
      </c>
      <c r="B698" t="s" s="15">
        <v>267</v>
      </c>
      <c r="C698" t="s" s="15">
        <v>351</v>
      </c>
      <c r="D698" t="s" s="15">
        <v>640</v>
      </c>
      <c r="E698" t="s" s="17">
        <v>2201</v>
      </c>
      <c r="F698" t="s" s="15">
        <v>279</v>
      </c>
      <c r="G698" t="s" s="15">
        <v>35</v>
      </c>
      <c r="H698" t="s" s="15">
        <v>352</v>
      </c>
      <c r="I698" t="s" s="15">
        <v>19</v>
      </c>
      <c r="J698" t="s" s="15">
        <v>20</v>
      </c>
      <c r="K698" s="16">
        <v>43278</v>
      </c>
      <c r="L698" s="19">
        <f>ROUND(DAYS360(K698,TODAY())/360,2)</f>
        <v>0.38</v>
      </c>
      <c r="M698" t="s" s="15">
        <f>IF(L698&gt;5,"5年以上",IF(L698&gt;2,"2-5年",IF(L698&gt;1,"1-2年",IF(L698&gt;0.5,"6-12个月",IF(L698&gt;0.25,"3-6个月","0-3个月")))))</f>
        <v>36</v>
      </c>
      <c r="N698" t="s" s="17">
        <v>1376</v>
      </c>
      <c r="O698" s="16">
        <v>43326</v>
      </c>
      <c r="P698" s="16">
        <v>43371</v>
      </c>
      <c r="Q698" s="16"/>
      <c r="R698" s="16">
        <v>43327</v>
      </c>
      <c r="S698" s="51"/>
      <c r="T698" s="44"/>
      <c r="U698" s="44"/>
    </row>
    <row r="699" ht="24.95" customHeight="1">
      <c r="A699" s="8">
        <v>698</v>
      </c>
      <c r="B699" t="s" s="15">
        <v>1153</v>
      </c>
      <c r="C699" t="s" s="15">
        <v>1153</v>
      </c>
      <c r="D699" t="s" s="15">
        <v>1162</v>
      </c>
      <c r="E699" t="s" s="17">
        <v>2202</v>
      </c>
      <c r="F699" t="s" s="15">
        <v>1159</v>
      </c>
      <c r="G699" t="s" s="15">
        <v>35</v>
      </c>
      <c r="H699" t="s" s="15">
        <v>1765</v>
      </c>
      <c r="I699" t="s" s="15">
        <v>19</v>
      </c>
      <c r="J699" t="s" s="15">
        <v>20</v>
      </c>
      <c r="K699" s="16">
        <v>43214</v>
      </c>
      <c r="L699" s="19">
        <f>ROUND(DAYS360(K699,TODAY())/360,2)</f>
        <v>0.5599999999999999</v>
      </c>
      <c r="M699" t="s" s="15">
        <f>IF(L699&gt;5,"5年以上",IF(L699&gt;2,"2-5年",IF(L699&gt;1,"1-2年",IF(L699&gt;0.5,"6-12个月",IF(L699&gt;0.25,"3-6个月","0-3个月")))))</f>
        <v>54</v>
      </c>
      <c r="N699" t="s" s="17">
        <v>1376</v>
      </c>
      <c r="O699" s="16">
        <v>43326</v>
      </c>
      <c r="P699" s="16">
        <v>43371</v>
      </c>
      <c r="Q699" s="16"/>
      <c r="R699" s="16">
        <v>43327</v>
      </c>
      <c r="S699" s="51"/>
      <c r="T699" s="44"/>
      <c r="U699" s="44"/>
    </row>
    <row r="700" ht="24.95" customHeight="1">
      <c r="A700" s="8">
        <v>699</v>
      </c>
      <c r="B700" t="s" s="3">
        <v>267</v>
      </c>
      <c r="C700" t="s" s="3">
        <v>351</v>
      </c>
      <c r="D700" t="s" s="3">
        <v>640</v>
      </c>
      <c r="E700" t="s" s="3">
        <v>2203</v>
      </c>
      <c r="F700" t="s" s="3">
        <v>279</v>
      </c>
      <c r="G700" t="s" s="3">
        <v>35</v>
      </c>
      <c r="H700" t="s" s="3">
        <v>352</v>
      </c>
      <c r="I700" t="s" s="3">
        <v>1583</v>
      </c>
      <c r="J700" t="s" s="3">
        <v>20</v>
      </c>
      <c r="K700" s="31">
        <v>42888</v>
      </c>
      <c r="L700" s="36">
        <f>ROUND(DAYS360(K700,TODAY())/360,2)</f>
        <v>1.45</v>
      </c>
      <c r="M700" t="s" s="3">
        <f>IF(L700&gt;5,"5年以上",IF(L700&gt;2,"2-5年",IF(L700&gt;1,"1-2年",IF(L700&gt;0.5,"6-12个月",IF(L700&gt;0.25,"3-6个月","0-3个月")))))</f>
        <v>38</v>
      </c>
      <c r="N700" t="s" s="3">
        <v>2204</v>
      </c>
      <c r="O700" s="31"/>
      <c r="P700" s="31"/>
      <c r="Q700" s="31"/>
      <c r="R700" s="31">
        <v>43327</v>
      </c>
      <c r="S700" s="51"/>
      <c r="T700" s="44"/>
      <c r="U700" s="44"/>
    </row>
    <row r="701" ht="24.95" customHeight="1">
      <c r="A701" s="8">
        <v>700</v>
      </c>
      <c r="B701" t="s" s="15">
        <v>267</v>
      </c>
      <c r="C701" t="s" s="15">
        <v>477</v>
      </c>
      <c r="D701" t="s" s="15">
        <v>1384</v>
      </c>
      <c r="E701" t="s" s="17">
        <v>2205</v>
      </c>
      <c r="F701" t="s" s="15">
        <v>279</v>
      </c>
      <c r="G701" t="s" s="15">
        <v>35</v>
      </c>
      <c r="H701" t="s" s="15">
        <v>478</v>
      </c>
      <c r="I701" t="s" s="15">
        <v>19</v>
      </c>
      <c r="J701" t="s" s="15">
        <v>29</v>
      </c>
      <c r="K701" s="16">
        <v>42822</v>
      </c>
      <c r="L701" s="19">
        <f>ROUND(DAYS360(K701,TODAY())/360,2)</f>
        <v>1.63</v>
      </c>
      <c r="M701" t="s" s="15">
        <f>IF(L701&gt;5,"5年以上",IF(L701&gt;2,"2-5年",IF(L701&gt;1,"1-2年",IF(L701&gt;0.5,"6-12个月",IF(L701&gt;0.25,"3-6个月","0-3个月")))))</f>
        <v>38</v>
      </c>
      <c r="N701" t="s" s="17">
        <v>1376</v>
      </c>
      <c r="O701" s="16">
        <v>43327</v>
      </c>
      <c r="P701" s="16">
        <v>43371</v>
      </c>
      <c r="Q701" s="16"/>
      <c r="R701" s="16">
        <v>43328</v>
      </c>
      <c r="S701" s="51"/>
      <c r="T701" s="44"/>
      <c r="U701" s="44"/>
    </row>
    <row r="702" ht="24.95" customHeight="1">
      <c r="A702" s="8">
        <v>701</v>
      </c>
      <c r="B702" t="s" s="3">
        <v>267</v>
      </c>
      <c r="C702" t="s" s="3">
        <v>975</v>
      </c>
      <c r="D702" s="31"/>
      <c r="E702" t="s" s="3">
        <v>2206</v>
      </c>
      <c r="F702" t="s" s="3">
        <v>279</v>
      </c>
      <c r="G702" t="s" s="3">
        <v>35</v>
      </c>
      <c r="H702" t="s" s="3">
        <v>976</v>
      </c>
      <c r="I702" t="s" s="3">
        <v>19</v>
      </c>
      <c r="J702" t="s" s="3">
        <v>20</v>
      </c>
      <c r="K702" s="31">
        <v>43292</v>
      </c>
      <c r="L702" s="36">
        <f>ROUND(DAYS360(K702,TODAY())/360,2)</f>
        <v>0.34</v>
      </c>
      <c r="M702" t="s" s="3">
        <f>IF(L702&gt;5,"5年以上",IF(L702&gt;2,"2-5年",IF(L702&gt;1,"1-2年",IF(L702&gt;0.5,"6-12个月",IF(L702&gt;0.25,"3-6个月","0-3个月")))))</f>
        <v>36</v>
      </c>
      <c r="N702" t="s" s="3">
        <v>1376</v>
      </c>
      <c r="O702" s="31">
        <v>43328</v>
      </c>
      <c r="P702" s="31">
        <v>43371</v>
      </c>
      <c r="Q702" s="31"/>
      <c r="R702" s="31">
        <v>43329</v>
      </c>
      <c r="S702" s="51"/>
      <c r="T702" s="44"/>
      <c r="U702" s="44"/>
    </row>
    <row r="703" ht="24.95" customHeight="1">
      <c r="A703" s="8">
        <v>702</v>
      </c>
      <c r="B703" t="s" s="15">
        <v>267</v>
      </c>
      <c r="C703" t="s" s="15">
        <v>351</v>
      </c>
      <c r="D703" s="16"/>
      <c r="E703" t="s" s="17">
        <v>2207</v>
      </c>
      <c r="F703" t="s" s="15">
        <v>279</v>
      </c>
      <c r="G703" t="s" s="15">
        <v>35</v>
      </c>
      <c r="H703" t="s" s="15">
        <v>378</v>
      </c>
      <c r="I703" t="s" s="15">
        <v>19</v>
      </c>
      <c r="J703" t="s" s="15">
        <v>29</v>
      </c>
      <c r="K703" s="16">
        <v>43325</v>
      </c>
      <c r="L703" s="19">
        <f>ROUND(DAYS360(K703,TODAY())/360,2)</f>
        <v>0.26</v>
      </c>
      <c r="M703" t="s" s="15">
        <f>IF(L703&gt;5,"5年以上",IF(L703&gt;2,"2-5年",IF(L703&gt;1,"1-2年",IF(L703&gt;0.5,"6-12个月",IF(L703&gt;0.25,"3-6个月","0-3个月")))))</f>
        <v>36</v>
      </c>
      <c r="N703" t="s" s="17">
        <v>1390</v>
      </c>
      <c r="O703" s="16"/>
      <c r="P703" s="16"/>
      <c r="Q703" s="16">
        <v>43328</v>
      </c>
      <c r="R703" s="16">
        <v>43329</v>
      </c>
      <c r="S703" s="51"/>
      <c r="T703" s="44"/>
      <c r="U703" s="44"/>
    </row>
    <row r="704" ht="24.95" customHeight="1">
      <c r="A704" s="8">
        <v>703</v>
      </c>
      <c r="B704" t="s" s="15">
        <v>267</v>
      </c>
      <c r="C704" t="s" s="15">
        <v>502</v>
      </c>
      <c r="D704" s="16"/>
      <c r="E704" t="s" s="17">
        <v>2208</v>
      </c>
      <c r="F704" t="s" s="15">
        <v>279</v>
      </c>
      <c r="G704" t="s" s="15">
        <v>35</v>
      </c>
      <c r="H704" t="s" s="15">
        <v>503</v>
      </c>
      <c r="I704" t="s" s="15">
        <v>19</v>
      </c>
      <c r="J704" t="s" s="15">
        <v>20</v>
      </c>
      <c r="K704" s="16">
        <v>43291</v>
      </c>
      <c r="L704" s="19">
        <f>ROUND(DAYS360(K704,TODAY())/360,2)</f>
        <v>0.35</v>
      </c>
      <c r="M704" t="s" s="15">
        <f>IF(L704&gt;5,"5年以上",IF(L704&gt;2,"2-5年",IF(L704&gt;1,"1-2年",IF(L704&gt;0.5,"6-12个月",IF(L704&gt;0.25,"3-6个月","0-3个月")))))</f>
        <v>36</v>
      </c>
      <c r="N704" t="s" s="17">
        <v>1376</v>
      </c>
      <c r="O704" s="16">
        <v>43329</v>
      </c>
      <c r="P704" s="16">
        <v>43371</v>
      </c>
      <c r="Q704" s="16"/>
      <c r="R704" s="16">
        <v>43329</v>
      </c>
      <c r="S704" s="51"/>
      <c r="T704" s="44"/>
      <c r="U704" s="44"/>
    </row>
    <row r="705" ht="24.95" customHeight="1">
      <c r="A705" s="8">
        <v>704</v>
      </c>
      <c r="B705" t="s" s="3">
        <v>267</v>
      </c>
      <c r="C705" t="s" s="3">
        <v>1000</v>
      </c>
      <c r="D705" s="31"/>
      <c r="E705" t="s" s="3">
        <v>2209</v>
      </c>
      <c r="F705" t="s" s="3">
        <v>279</v>
      </c>
      <c r="G705" t="s" s="3">
        <v>35</v>
      </c>
      <c r="H705" t="s" s="3">
        <v>1001</v>
      </c>
      <c r="I705" t="s" s="3">
        <v>19</v>
      </c>
      <c r="J705" t="s" s="3">
        <v>20</v>
      </c>
      <c r="K705" s="31">
        <v>43320</v>
      </c>
      <c r="L705" s="36">
        <f>ROUND(DAYS360(K705,TODAY())/360,2)</f>
        <v>0.27</v>
      </c>
      <c r="M705" t="s" s="3">
        <f>IF(L705&gt;5,"5年以上",IF(L705&gt;2,"2-5年",IF(L705&gt;1,"1-2年",IF(L705&gt;0.5,"6-12个月",IF(L705&gt;0.25,"3-6个月","0-3个月")))))</f>
        <v>36</v>
      </c>
      <c r="N705" t="s" s="3">
        <v>1376</v>
      </c>
      <c r="O705" s="31">
        <v>43331</v>
      </c>
      <c r="P705" s="31">
        <v>43371</v>
      </c>
      <c r="Q705" s="31"/>
      <c r="R705" s="31">
        <v>43332</v>
      </c>
      <c r="S705" s="51"/>
      <c r="T705" s="44"/>
      <c r="U705" s="44"/>
    </row>
    <row r="706" ht="24.95" customHeight="1">
      <c r="A706" s="8">
        <v>705</v>
      </c>
      <c r="B706" t="s" s="15">
        <v>267</v>
      </c>
      <c r="C706" t="s" s="15">
        <v>959</v>
      </c>
      <c r="D706" t="s" s="15">
        <v>1384</v>
      </c>
      <c r="E706" t="s" s="17">
        <v>2210</v>
      </c>
      <c r="F706" t="s" s="15">
        <v>279</v>
      </c>
      <c r="G706" t="s" s="15">
        <v>35</v>
      </c>
      <c r="H706" t="s" s="15">
        <v>960</v>
      </c>
      <c r="I706" t="s" s="15">
        <v>19</v>
      </c>
      <c r="J706" t="s" s="15">
        <v>29</v>
      </c>
      <c r="K706" s="16">
        <v>43266</v>
      </c>
      <c r="L706" s="19">
        <f>ROUND(DAYS360(K706,TODAY())/360,2)</f>
        <v>0.42</v>
      </c>
      <c r="M706" t="s" s="15">
        <f>IF(L706&gt;5,"5年以上",IF(L706&gt;2,"2-5年",IF(L706&gt;1,"1-2年",IF(L706&gt;0.5,"6-12个月",IF(L706&gt;0.25,"3-6个月","0-3个月")))))</f>
        <v>36</v>
      </c>
      <c r="N706" t="s" s="17">
        <v>1376</v>
      </c>
      <c r="O706" s="16">
        <v>43330</v>
      </c>
      <c r="P706" s="16">
        <v>43371</v>
      </c>
      <c r="Q706" s="16"/>
      <c r="R706" s="16">
        <v>43332</v>
      </c>
      <c r="S706" s="51"/>
      <c r="T706" s="44"/>
      <c r="U706" s="44"/>
    </row>
    <row r="707" ht="24.95" customHeight="1">
      <c r="A707" s="8">
        <v>706</v>
      </c>
      <c r="B707" t="s" s="15">
        <v>267</v>
      </c>
      <c r="C707" t="s" s="15">
        <v>959</v>
      </c>
      <c r="D707" t="s" s="15">
        <v>313</v>
      </c>
      <c r="E707" t="s" s="17">
        <v>2211</v>
      </c>
      <c r="F707" t="s" s="15">
        <v>315</v>
      </c>
      <c r="G707" t="s" s="15">
        <v>35</v>
      </c>
      <c r="H707" t="s" s="15">
        <v>960</v>
      </c>
      <c r="I707" t="s" s="15">
        <v>313</v>
      </c>
      <c r="J707" t="s" s="15">
        <v>29</v>
      </c>
      <c r="K707" s="16">
        <v>43277</v>
      </c>
      <c r="L707" s="19">
        <f>ROUND(DAYS360(K707,TODAY())/360,2)</f>
        <v>0.39</v>
      </c>
      <c r="M707" t="s" s="15">
        <f>IF(L707&gt;5,"5年以上",IF(L707&gt;2,"2-5年",IF(L707&gt;1,"1-2年",IF(L707&gt;0.5,"6-12个月",IF(L707&gt;0.25,"3-6个月","0-3个月")))))</f>
        <v>36</v>
      </c>
      <c r="N707" t="s" s="17">
        <v>1376</v>
      </c>
      <c r="O707" s="16">
        <v>43332</v>
      </c>
      <c r="P707" s="16">
        <v>43371</v>
      </c>
      <c r="Q707" s="16"/>
      <c r="R707" s="16">
        <v>43332</v>
      </c>
      <c r="S707" s="51"/>
      <c r="T707" s="44"/>
      <c r="U707" s="44"/>
    </row>
    <row r="708" ht="24.95" customHeight="1">
      <c r="A708" s="8">
        <v>707</v>
      </c>
      <c r="B708" t="s" s="15">
        <v>267</v>
      </c>
      <c r="C708" t="s" s="15">
        <v>582</v>
      </c>
      <c r="D708" t="s" s="15">
        <v>1384</v>
      </c>
      <c r="E708" t="s" s="17">
        <v>2212</v>
      </c>
      <c r="F708" t="s" s="15">
        <v>279</v>
      </c>
      <c r="G708" t="s" s="15">
        <v>35</v>
      </c>
      <c r="H708" t="s" s="15">
        <v>1358</v>
      </c>
      <c r="I708" t="s" s="15">
        <v>19</v>
      </c>
      <c r="J708" t="s" s="15">
        <v>20</v>
      </c>
      <c r="K708" s="16">
        <v>43298</v>
      </c>
      <c r="L708" s="19">
        <f>ROUND(DAYS360(K708,TODAY())/360,2)</f>
        <v>0.33</v>
      </c>
      <c r="M708" t="s" s="15">
        <f>IF(L708&gt;5,"5年以上",IF(L708&gt;2,"2-5年",IF(L708&gt;1,"1-2年",IF(L708&gt;0.5,"6-12个月",IF(L708&gt;0.25,"3-6个月","0-3个月")))))</f>
        <v>36</v>
      </c>
      <c r="N708" t="s" s="17">
        <v>1376</v>
      </c>
      <c r="O708" s="16">
        <v>43330</v>
      </c>
      <c r="P708" s="16">
        <v>43371</v>
      </c>
      <c r="Q708" s="16"/>
      <c r="R708" s="16">
        <v>43332</v>
      </c>
      <c r="S708" s="51"/>
      <c r="T708" s="44"/>
      <c r="U708" s="44"/>
    </row>
    <row r="709" ht="24.95" customHeight="1">
      <c r="A709" s="8">
        <v>708</v>
      </c>
      <c r="B709" t="s" s="15">
        <v>15</v>
      </c>
      <c r="C709" s="16"/>
      <c r="D709" s="16"/>
      <c r="E709" t="s" s="17">
        <v>2213</v>
      </c>
      <c r="F709" t="s" s="15">
        <v>35</v>
      </c>
      <c r="G709" t="s" s="15">
        <v>35</v>
      </c>
      <c r="H709" t="s" s="15">
        <v>61</v>
      </c>
      <c r="I709" t="s" s="15">
        <v>19</v>
      </c>
      <c r="J709" t="s" s="15">
        <v>29</v>
      </c>
      <c r="K709" s="16">
        <v>43252</v>
      </c>
      <c r="L709" s="19">
        <f>ROUND(DAYS360(K709,TODAY())/360,2)</f>
        <v>0.46</v>
      </c>
      <c r="M709" t="s" s="15">
        <f>IF(L709&gt;5,"5年以上",IF(L709&gt;2,"2-5年",IF(L709&gt;1,"1-2年",IF(L709&gt;0.5,"6-12个月",IF(L709&gt;0.25,"3-6个月","0-3个月")))))</f>
        <v>36</v>
      </c>
      <c r="N709" t="s" s="17">
        <v>1376</v>
      </c>
      <c r="O709" s="16">
        <v>43330</v>
      </c>
      <c r="P709" s="16">
        <v>43371</v>
      </c>
      <c r="Q709" s="16"/>
      <c r="R709" s="16">
        <v>43330</v>
      </c>
      <c r="S709" s="51"/>
      <c r="T709" s="44"/>
      <c r="U709" s="44"/>
    </row>
    <row r="710" ht="24.95" customHeight="1">
      <c r="A710" s="8">
        <v>709</v>
      </c>
      <c r="B710" t="s" s="15">
        <v>137</v>
      </c>
      <c r="C710" t="s" s="15">
        <v>139</v>
      </c>
      <c r="D710" s="16"/>
      <c r="E710" t="s" s="17">
        <v>2214</v>
      </c>
      <c r="F710" t="s" s="15">
        <v>141</v>
      </c>
      <c r="G710" t="s" s="15">
        <v>35</v>
      </c>
      <c r="H710" t="s" s="15">
        <v>138</v>
      </c>
      <c r="I710" t="s" s="15">
        <v>19</v>
      </c>
      <c r="J710" t="s" s="15">
        <v>29</v>
      </c>
      <c r="K710" s="16">
        <v>42656</v>
      </c>
      <c r="L710" s="19">
        <f>ROUND(DAYS360(K710,TODAY())/360,2)</f>
        <v>2.09</v>
      </c>
      <c r="M710" t="s" s="15">
        <f>IF(L710&gt;5,"5年以上",IF(L710&gt;2,"2-5年",IF(L710&gt;1,"1-2年",IF(L710&gt;0.5,"6-12个月",IF(L710&gt;0.25,"3-6个月","0-3个月")))))</f>
        <v>25</v>
      </c>
      <c r="N710" t="s" s="17">
        <v>1376</v>
      </c>
      <c r="O710" s="16">
        <v>43329</v>
      </c>
      <c r="P710" s="16">
        <v>43371</v>
      </c>
      <c r="Q710" s="16"/>
      <c r="R710" s="16">
        <v>43330</v>
      </c>
      <c r="S710" s="51"/>
      <c r="T710" s="44"/>
      <c r="U710" s="44"/>
    </row>
    <row r="711" ht="24.95" customHeight="1">
      <c r="A711" s="8">
        <v>710</v>
      </c>
      <c r="B711" t="s" s="3">
        <v>1253</v>
      </c>
      <c r="C711" t="s" s="3">
        <v>1319</v>
      </c>
      <c r="D711" s="31"/>
      <c r="E711" t="s" s="3">
        <v>2215</v>
      </c>
      <c r="F711" t="s" s="3">
        <v>199</v>
      </c>
      <c r="G711" t="s" s="3">
        <v>47</v>
      </c>
      <c r="H711" t="s" s="3">
        <v>1316</v>
      </c>
      <c r="I711" t="s" s="3">
        <v>1317</v>
      </c>
      <c r="J711" t="s" s="3">
        <v>20</v>
      </c>
      <c r="K711" s="31">
        <v>42926</v>
      </c>
      <c r="L711" s="36">
        <f>ROUND(DAYS360(K711,TODAY())/360,2)</f>
        <v>1.35</v>
      </c>
      <c r="M711" t="s" s="3">
        <f>IF(L711&gt;5,"5年以上",IF(L711&gt;2,"2-5年",IF(L711&gt;1,"1-2年",IF(L711&gt;0.5,"6-12个月",IF(L711&gt;0.25,"3-6个月","0-3个月")))))</f>
        <v>38</v>
      </c>
      <c r="N711" t="s" s="3">
        <v>1390</v>
      </c>
      <c r="O711" s="31"/>
      <c r="P711" s="31"/>
      <c r="Q711" s="31">
        <v>43330</v>
      </c>
      <c r="R711" s="31">
        <v>43333</v>
      </c>
      <c r="S711" s="51"/>
      <c r="T711" s="44"/>
      <c r="U711" s="44"/>
    </row>
    <row r="712" ht="24.95" customHeight="1">
      <c r="A712" s="8">
        <v>711</v>
      </c>
      <c r="B712" t="s" s="15">
        <v>267</v>
      </c>
      <c r="C712" t="s" s="15">
        <v>351</v>
      </c>
      <c r="D712" t="s" s="15">
        <v>1384</v>
      </c>
      <c r="E712" t="s" s="17">
        <v>2216</v>
      </c>
      <c r="F712" t="s" s="15">
        <v>279</v>
      </c>
      <c r="G712" t="s" s="15">
        <v>35</v>
      </c>
      <c r="H712" t="s" s="15">
        <v>352</v>
      </c>
      <c r="I712" t="s" s="15">
        <v>19</v>
      </c>
      <c r="J712" t="s" s="15">
        <v>20</v>
      </c>
      <c r="K712" s="16">
        <v>43248</v>
      </c>
      <c r="L712" s="19">
        <f>ROUND(DAYS360(K712,TODAY())/360,2)</f>
        <v>0.46</v>
      </c>
      <c r="M712" t="s" s="15">
        <f>IF(L712&gt;5,"5年以上",IF(L712&gt;2,"2-5年",IF(L712&gt;1,"1-2年",IF(L712&gt;0.5,"6-12个月",IF(L712&gt;0.25,"3-6个月","0-3个月")))))</f>
        <v>36</v>
      </c>
      <c r="N712" t="s" s="17">
        <v>1376</v>
      </c>
      <c r="O712" s="16">
        <v>43332</v>
      </c>
      <c r="P712" s="16">
        <v>43371</v>
      </c>
      <c r="Q712" s="16"/>
      <c r="R712" s="16">
        <v>43333</v>
      </c>
      <c r="S712" s="51"/>
      <c r="T712" s="44"/>
      <c r="U712" s="44"/>
    </row>
    <row r="713" ht="24.95" customHeight="1">
      <c r="A713" s="8">
        <v>712</v>
      </c>
      <c r="B713" t="s" s="3">
        <v>267</v>
      </c>
      <c r="C713" t="s" s="3">
        <v>582</v>
      </c>
      <c r="D713" t="s" s="3">
        <v>640</v>
      </c>
      <c r="E713" t="s" s="3">
        <v>2217</v>
      </c>
      <c r="F713" t="s" s="3">
        <v>279</v>
      </c>
      <c r="G713" t="s" s="3">
        <v>35</v>
      </c>
      <c r="H713" t="s" s="3">
        <v>1358</v>
      </c>
      <c r="I713" t="s" s="3">
        <v>19</v>
      </c>
      <c r="J713" t="s" s="3">
        <v>29</v>
      </c>
      <c r="K713" s="31">
        <v>43291</v>
      </c>
      <c r="L713" s="36">
        <f>ROUND(DAYS360(K713,TODAY())/360,2)</f>
        <v>0.35</v>
      </c>
      <c r="M713" t="s" s="3">
        <f>IF(L713&gt;5,"5年以上",IF(L713&gt;2,"2-5年",IF(L713&gt;1,"1-2年",IF(L713&gt;0.5,"6-12个月",IF(L713&gt;0.25,"3-6个月","0-3个月")))))</f>
        <v>36</v>
      </c>
      <c r="N713" t="s" s="3">
        <v>1376</v>
      </c>
      <c r="O713" s="31">
        <v>43329</v>
      </c>
      <c r="P713" s="31">
        <v>43371</v>
      </c>
      <c r="Q713" s="31"/>
      <c r="R713" s="31">
        <v>43334</v>
      </c>
      <c r="S713" s="51"/>
      <c r="T713" s="44"/>
      <c r="U713" s="44"/>
    </row>
    <row r="714" ht="24.95" customHeight="1">
      <c r="A714" s="8">
        <v>713</v>
      </c>
      <c r="B714" t="s" s="15">
        <v>267</v>
      </c>
      <c r="C714" t="s" s="15">
        <v>959</v>
      </c>
      <c r="D714" s="16"/>
      <c r="E714" t="s" s="17">
        <v>2218</v>
      </c>
      <c r="F714" t="s" s="15">
        <v>279</v>
      </c>
      <c r="G714" t="s" s="15">
        <v>35</v>
      </c>
      <c r="H714" t="s" s="15">
        <v>960</v>
      </c>
      <c r="I714" t="s" s="15">
        <v>19</v>
      </c>
      <c r="J714" t="s" s="15">
        <v>29</v>
      </c>
      <c r="K714" s="16">
        <v>43321</v>
      </c>
      <c r="L714" s="19">
        <f>ROUND(DAYS360(K714,TODAY())/360,2)</f>
        <v>0.27</v>
      </c>
      <c r="M714" t="s" s="15">
        <f>IF(L714&gt;5,"5年以上",IF(L714&gt;2,"2-5年",IF(L714&gt;1,"1-2年",IF(L714&gt;0.5,"6-12个月",IF(L714&gt;0.25,"3-6个月","0-3个月")))))</f>
        <v>36</v>
      </c>
      <c r="N714" t="s" s="17">
        <v>1376</v>
      </c>
      <c r="O714" s="16">
        <v>43333</v>
      </c>
      <c r="P714" s="16">
        <v>43371</v>
      </c>
      <c r="Q714" s="16"/>
      <c r="R714" s="16">
        <v>43334</v>
      </c>
      <c r="S714" s="51"/>
      <c r="T714" s="44"/>
      <c r="U714" s="44"/>
    </row>
    <row r="715" ht="24.95" customHeight="1">
      <c r="A715" s="8">
        <v>714</v>
      </c>
      <c r="B715" t="s" s="15">
        <v>221</v>
      </c>
      <c r="C715" t="s" s="15">
        <v>238</v>
      </c>
      <c r="D715" s="16"/>
      <c r="E715" t="s" s="17">
        <v>2219</v>
      </c>
      <c r="F715" t="s" s="15">
        <v>206</v>
      </c>
      <c r="G715" t="s" s="15">
        <v>35</v>
      </c>
      <c r="H715" t="s" s="15">
        <v>239</v>
      </c>
      <c r="I715" t="s" s="15">
        <v>19</v>
      </c>
      <c r="J715" t="s" s="15">
        <v>20</v>
      </c>
      <c r="K715" s="16">
        <v>43189</v>
      </c>
      <c r="L715" s="19">
        <f>ROUND(DAYS360(K715,TODAY())/360,2)</f>
        <v>0.63</v>
      </c>
      <c r="M715" t="s" s="15">
        <f>IF(L715&gt;5,"5年以上",IF(L715&gt;2,"2-5年",IF(L715&gt;1,"1-2年",IF(L715&gt;0.5,"6-12个月",IF(L715&gt;0.25,"3-6个月","0-3个月")))))</f>
        <v>54</v>
      </c>
      <c r="N715" t="s" s="17">
        <v>1390</v>
      </c>
      <c r="O715" s="16"/>
      <c r="P715" s="16"/>
      <c r="Q715" s="16">
        <v>43312</v>
      </c>
      <c r="R715" s="16">
        <v>43334</v>
      </c>
      <c r="S715" s="51"/>
      <c r="T715" s="44"/>
      <c r="U715" s="44"/>
    </row>
    <row r="716" ht="24.95" customHeight="1">
      <c r="A716" s="8">
        <v>715</v>
      </c>
      <c r="B716" t="s" s="3">
        <v>267</v>
      </c>
      <c r="C716" t="s" s="3">
        <v>885</v>
      </c>
      <c r="D716" t="s" s="3">
        <v>1384</v>
      </c>
      <c r="E716" t="s" s="3">
        <v>2220</v>
      </c>
      <c r="F716" t="s" s="3">
        <v>279</v>
      </c>
      <c r="G716" t="s" s="3">
        <v>35</v>
      </c>
      <c r="H716" t="s" s="3">
        <v>886</v>
      </c>
      <c r="I716" t="s" s="3">
        <v>19</v>
      </c>
      <c r="J716" t="s" s="3">
        <v>29</v>
      </c>
      <c r="K716" s="31">
        <v>43297</v>
      </c>
      <c r="L716" s="36">
        <f>ROUND(DAYS360(K716,TODAY())/360,2)</f>
        <v>0.33</v>
      </c>
      <c r="M716" t="s" s="3">
        <f>IF(L716&gt;5,"5年以上",IF(L716&gt;2,"2-5年",IF(L716&gt;1,"1-2年",IF(L716&gt;0.5,"6-12个月",IF(L716&gt;0.25,"3-6个月","0-3个月")))))</f>
        <v>36</v>
      </c>
      <c r="N716" t="s" s="3">
        <v>1376</v>
      </c>
      <c r="O716" s="31">
        <v>43332</v>
      </c>
      <c r="P716" s="31">
        <v>43371</v>
      </c>
      <c r="Q716" s="31"/>
      <c r="R716" s="31">
        <v>43335</v>
      </c>
      <c r="S716" s="51"/>
      <c r="T716" s="44"/>
      <c r="U716" s="44"/>
    </row>
    <row r="717" ht="24.95" customHeight="1">
      <c r="A717" s="8">
        <v>716</v>
      </c>
      <c r="B717" t="s" s="15">
        <v>267</v>
      </c>
      <c r="C717" t="s" s="15">
        <v>1100</v>
      </c>
      <c r="D717" s="16"/>
      <c r="E717" t="s" s="17">
        <v>2221</v>
      </c>
      <c r="F717" t="s" s="15">
        <v>1104</v>
      </c>
      <c r="G717" t="s" s="15">
        <v>35</v>
      </c>
      <c r="H717" t="s" s="15">
        <v>1101</v>
      </c>
      <c r="I717" t="s" s="15">
        <v>19</v>
      </c>
      <c r="J717" t="s" s="15">
        <v>29</v>
      </c>
      <c r="K717" s="16">
        <v>43297</v>
      </c>
      <c r="L717" s="19">
        <f>ROUND(DAYS360(K717,TODAY())/360,2)</f>
        <v>0.33</v>
      </c>
      <c r="M717" t="s" s="15">
        <f>IF(L717&gt;5,"5年以上",IF(L717&gt;2,"2-5年",IF(L717&gt;1,"1-2年",IF(L717&gt;0.5,"6-12个月",IF(L717&gt;0.25,"3-6个月","0-3个月")))))</f>
        <v>36</v>
      </c>
      <c r="N717" t="s" s="17">
        <v>1376</v>
      </c>
      <c r="O717" s="16">
        <v>43334</v>
      </c>
      <c r="P717" s="16">
        <v>43371</v>
      </c>
      <c r="Q717" s="16"/>
      <c r="R717" s="16">
        <v>43335</v>
      </c>
      <c r="S717" s="51"/>
      <c r="T717" s="44"/>
      <c r="U717" s="44"/>
    </row>
    <row r="718" ht="24.95" customHeight="1">
      <c r="A718" s="8">
        <v>717</v>
      </c>
      <c r="B718" t="s" s="15">
        <v>267</v>
      </c>
      <c r="C718" t="s" s="15">
        <v>431</v>
      </c>
      <c r="D718" s="16"/>
      <c r="E718" t="s" s="17">
        <v>2222</v>
      </c>
      <c r="F718" t="s" s="15">
        <v>279</v>
      </c>
      <c r="G718" t="s" s="15">
        <v>35</v>
      </c>
      <c r="H718" t="s" s="15">
        <v>432</v>
      </c>
      <c r="I718" t="s" s="15">
        <v>19</v>
      </c>
      <c r="J718" t="s" s="15">
        <v>29</v>
      </c>
      <c r="K718" s="16">
        <v>43321</v>
      </c>
      <c r="L718" s="19">
        <f>ROUND(DAYS360(K718,TODAY())/360,2)</f>
        <v>0.27</v>
      </c>
      <c r="M718" t="s" s="15">
        <f>IF(L718&gt;5,"5年以上",IF(L718&gt;2,"2-5年",IF(L718&gt;1,"1-2年",IF(L718&gt;0.5,"6-12个月",IF(L718&gt;0.25,"3-6个月","0-3个月")))))</f>
        <v>36</v>
      </c>
      <c r="N718" t="s" s="17">
        <v>1376</v>
      </c>
      <c r="O718" s="16">
        <v>43334</v>
      </c>
      <c r="P718" s="16">
        <v>43371</v>
      </c>
      <c r="Q718" s="16"/>
      <c r="R718" s="16">
        <v>43335</v>
      </c>
      <c r="S718" s="51"/>
      <c r="T718" s="44"/>
      <c r="U718" s="44"/>
    </row>
    <row r="719" ht="24.95" customHeight="1">
      <c r="A719" s="8">
        <v>718</v>
      </c>
      <c r="B719" t="s" s="15">
        <v>267</v>
      </c>
      <c r="C719" t="s" s="15">
        <v>1731</v>
      </c>
      <c r="D719" t="s" s="15">
        <v>640</v>
      </c>
      <c r="E719" t="s" s="17">
        <v>2223</v>
      </c>
      <c r="F719" t="s" s="15">
        <v>279</v>
      </c>
      <c r="G719" t="s" s="15">
        <v>35</v>
      </c>
      <c r="H719" t="s" s="15">
        <v>649</v>
      </c>
      <c r="I719" t="s" s="15">
        <v>19</v>
      </c>
      <c r="J719" t="s" s="15">
        <v>20</v>
      </c>
      <c r="K719" s="16">
        <v>43249</v>
      </c>
      <c r="L719" s="19">
        <f>ROUND(DAYS360(K719,TODAY())/360,2)</f>
        <v>0.46</v>
      </c>
      <c r="M719" t="s" s="15">
        <f>IF(L719&gt;5,"5年以上",IF(L719&gt;2,"2-5年",IF(L719&gt;1,"1-2年",IF(L719&gt;0.5,"6-12个月",IF(L719&gt;0.25,"3-6个月","0-3个月")))))</f>
        <v>36</v>
      </c>
      <c r="N719" t="s" s="17">
        <v>1376</v>
      </c>
      <c r="O719" s="16">
        <v>43334</v>
      </c>
      <c r="P719" s="16">
        <v>43371</v>
      </c>
      <c r="Q719" s="16"/>
      <c r="R719" s="16">
        <v>43335</v>
      </c>
      <c r="S719" s="51"/>
      <c r="T719" s="44"/>
      <c r="U719" s="44"/>
    </row>
    <row r="720" ht="24.95" customHeight="1">
      <c r="A720" s="8">
        <v>719</v>
      </c>
      <c r="B720" t="s" s="15">
        <v>267</v>
      </c>
      <c r="C720" t="s" s="15">
        <v>975</v>
      </c>
      <c r="D720" s="16"/>
      <c r="E720" t="s" s="17">
        <v>2224</v>
      </c>
      <c r="F720" t="s" s="15">
        <v>279</v>
      </c>
      <c r="G720" t="s" s="15">
        <v>35</v>
      </c>
      <c r="H720" t="s" s="15">
        <v>976</v>
      </c>
      <c r="I720" t="s" s="15">
        <v>19</v>
      </c>
      <c r="J720" t="s" s="15">
        <v>29</v>
      </c>
      <c r="K720" s="16">
        <v>43293</v>
      </c>
      <c r="L720" s="19">
        <f>ROUND(DAYS360(K720,TODAY())/360,2)</f>
        <v>0.34</v>
      </c>
      <c r="M720" t="s" s="15">
        <f>IF(L720&gt;5,"5年以上",IF(L720&gt;2,"2-5年",IF(L720&gt;1,"1-2年",IF(L720&gt;0.5,"6-12个月",IF(L720&gt;0.25,"3-6个月","0-3个月")))))</f>
        <v>36</v>
      </c>
      <c r="N720" t="s" s="17">
        <v>1376</v>
      </c>
      <c r="O720" s="16">
        <v>43335</v>
      </c>
      <c r="P720" s="16">
        <v>43371</v>
      </c>
      <c r="Q720" s="16"/>
      <c r="R720" s="16">
        <v>43335</v>
      </c>
      <c r="S720" s="51"/>
      <c r="T720" s="44"/>
      <c r="U720" s="44"/>
    </row>
    <row r="721" ht="24.95" customHeight="1">
      <c r="A721" s="8">
        <v>720</v>
      </c>
      <c r="B721" t="s" s="15">
        <v>267</v>
      </c>
      <c r="C721" t="s" s="15">
        <v>1923</v>
      </c>
      <c r="D721" t="s" s="15">
        <v>319</v>
      </c>
      <c r="E721" t="s" s="17">
        <v>2225</v>
      </c>
      <c r="F721" t="s" s="15">
        <v>279</v>
      </c>
      <c r="G721" t="s" s="15">
        <v>35</v>
      </c>
      <c r="H721" t="s" s="15">
        <v>569</v>
      </c>
      <c r="I721" t="s" s="15">
        <v>19</v>
      </c>
      <c r="J721" t="s" s="15">
        <v>20</v>
      </c>
      <c r="K721" s="16">
        <v>43297</v>
      </c>
      <c r="L721" s="19">
        <f>ROUND(DAYS360(K721,TODAY())/360,2)</f>
        <v>0.33</v>
      </c>
      <c r="M721" t="s" s="15">
        <f>IF(L721&gt;5,"5年以上",IF(L721&gt;2,"2-5年",IF(L721&gt;1,"1-2年",IF(L721&gt;0.5,"6-12个月",IF(L721&gt;0.25,"3-6个月","0-3个月")))))</f>
        <v>36</v>
      </c>
      <c r="N721" t="s" s="17">
        <v>1390</v>
      </c>
      <c r="O721" s="16"/>
      <c r="P721" s="16"/>
      <c r="Q721" s="16">
        <v>43327</v>
      </c>
      <c r="R721" s="16">
        <v>43335</v>
      </c>
      <c r="S721" s="51"/>
      <c r="T721" s="44"/>
      <c r="U721" s="44"/>
    </row>
    <row r="722" ht="24.95" customHeight="1">
      <c r="A722" s="8">
        <v>721</v>
      </c>
      <c r="B722" t="s" s="3">
        <v>267</v>
      </c>
      <c r="C722" t="s" s="3">
        <v>2226</v>
      </c>
      <c r="D722" s="31"/>
      <c r="E722" t="s" s="3">
        <v>2227</v>
      </c>
      <c r="F722" t="s" s="3">
        <v>279</v>
      </c>
      <c r="G722" t="s" s="3">
        <v>35</v>
      </c>
      <c r="H722" t="s" s="3">
        <v>1020</v>
      </c>
      <c r="I722" t="s" s="3">
        <v>19</v>
      </c>
      <c r="J722" t="s" s="3">
        <v>20</v>
      </c>
      <c r="K722" s="31">
        <v>43332</v>
      </c>
      <c r="L722" s="36">
        <f>ROUND(DAYS360(K722,TODAY())/360,2)</f>
        <v>0.24</v>
      </c>
      <c r="M722" t="s" s="3">
        <f>IF(L722&gt;5,"5年以上",IF(L722&gt;2,"2-5年",IF(L722&gt;1,"1-2年",IF(L722&gt;0.5,"6-12个月",IF(L722&gt;0.25,"3-6个月","0-3个月")))))</f>
        <v>60</v>
      </c>
      <c r="N722" t="s" s="3">
        <v>1390</v>
      </c>
      <c r="O722" s="31"/>
      <c r="P722" s="31"/>
      <c r="Q722" s="31">
        <v>43335</v>
      </c>
      <c r="R722" s="31">
        <v>43336</v>
      </c>
      <c r="S722" s="51"/>
      <c r="T722" s="44"/>
      <c r="U722" s="44"/>
    </row>
    <row r="723" ht="24.95" customHeight="1">
      <c r="A723" s="8">
        <v>722</v>
      </c>
      <c r="B723" t="s" s="15">
        <v>267</v>
      </c>
      <c r="C723" t="s" s="15">
        <v>1731</v>
      </c>
      <c r="D723" s="16"/>
      <c r="E723" t="s" s="17">
        <v>2228</v>
      </c>
      <c r="F723" t="s" s="15">
        <v>279</v>
      </c>
      <c r="G723" t="s" s="15">
        <v>35</v>
      </c>
      <c r="H723" t="s" s="15">
        <v>649</v>
      </c>
      <c r="I723" t="s" s="15">
        <v>19</v>
      </c>
      <c r="J723" t="s" s="15">
        <v>29</v>
      </c>
      <c r="K723" s="16">
        <v>43323</v>
      </c>
      <c r="L723" s="19">
        <f>ROUND(DAYS360(K723,TODAY())/360,2)</f>
        <v>0.26</v>
      </c>
      <c r="M723" t="s" s="15">
        <f>IF(L723&gt;5,"5年以上",IF(L723&gt;2,"2-5年",IF(L723&gt;1,"1-2年",IF(L723&gt;0.5,"6-12个月",IF(L723&gt;0.25,"3-6个月","0-3个月")))))</f>
        <v>36</v>
      </c>
      <c r="N723" t="s" s="17">
        <v>1376</v>
      </c>
      <c r="O723" s="16">
        <v>43332</v>
      </c>
      <c r="P723" s="16">
        <v>43371</v>
      </c>
      <c r="Q723" s="16"/>
      <c r="R723" s="16">
        <v>43336</v>
      </c>
      <c r="S723" s="51"/>
      <c r="T723" s="44"/>
      <c r="U723" s="44"/>
    </row>
    <row r="724" ht="24.95" customHeight="1">
      <c r="A724" s="8">
        <v>723</v>
      </c>
      <c r="B724" t="s" s="15">
        <v>267</v>
      </c>
      <c r="C724" t="s" s="15">
        <v>2032</v>
      </c>
      <c r="D724" t="s" s="15">
        <v>277</v>
      </c>
      <c r="E724" t="s" s="17">
        <v>1957</v>
      </c>
      <c r="F724" t="s" s="15">
        <v>279</v>
      </c>
      <c r="G724" t="s" s="15">
        <v>35</v>
      </c>
      <c r="H724" t="s" s="15">
        <v>576</v>
      </c>
      <c r="I724" t="s" s="15">
        <v>19</v>
      </c>
      <c r="J724" t="s" s="15">
        <v>20</v>
      </c>
      <c r="K724" s="16">
        <v>43164</v>
      </c>
      <c r="L724" s="19">
        <f>ROUND(DAYS360(K724,TODAY())/360,2)</f>
        <v>0.6900000000000001</v>
      </c>
      <c r="M724" t="s" s="15">
        <f>IF(L724&gt;5,"5年以上",IF(L724&gt;2,"2-5年",IF(L724&gt;1,"1-2年",IF(L724&gt;0.5,"6-12个月",IF(L724&gt;0.25,"3-6个月","0-3个月")))))</f>
        <v>54</v>
      </c>
      <c r="N724" t="s" s="17">
        <v>1376</v>
      </c>
      <c r="O724" s="16">
        <v>43335</v>
      </c>
      <c r="P724" s="16">
        <v>43371</v>
      </c>
      <c r="Q724" s="16"/>
      <c r="R724" s="16">
        <v>43336</v>
      </c>
      <c r="S724" s="51"/>
      <c r="T724" s="44"/>
      <c r="U724" s="44"/>
    </row>
    <row r="725" ht="24.95" customHeight="1">
      <c r="A725" s="8">
        <v>724</v>
      </c>
      <c r="B725" t="s" s="15">
        <v>267</v>
      </c>
      <c r="C725" t="s" s="15">
        <v>431</v>
      </c>
      <c r="D725" t="s" s="15">
        <v>441</v>
      </c>
      <c r="E725" t="s" s="17">
        <v>2229</v>
      </c>
      <c r="F725" t="s" s="15">
        <v>279</v>
      </c>
      <c r="G725" t="s" s="15">
        <v>35</v>
      </c>
      <c r="H725" t="s" s="15">
        <v>464</v>
      </c>
      <c r="I725" t="s" s="15">
        <v>19</v>
      </c>
      <c r="J725" t="s" s="15">
        <v>29</v>
      </c>
      <c r="K725" s="16">
        <v>43262</v>
      </c>
      <c r="L725" s="19">
        <f>ROUND(DAYS360(K725,TODAY())/360,2)</f>
        <v>0.43</v>
      </c>
      <c r="M725" t="s" s="15">
        <f>IF(L725&gt;5,"5年以上",IF(L725&gt;2,"2-5年",IF(L725&gt;1,"1-2年",IF(L725&gt;0.5,"6-12个月",IF(L725&gt;0.25,"3-6个月","0-3个月")))))</f>
        <v>36</v>
      </c>
      <c r="N725" t="s" s="17">
        <v>1376</v>
      </c>
      <c r="O725" s="16">
        <v>43333</v>
      </c>
      <c r="P725" s="16">
        <v>43371</v>
      </c>
      <c r="Q725" s="16"/>
      <c r="R725" s="16">
        <v>43336</v>
      </c>
      <c r="S725" s="51"/>
      <c r="T725" s="44"/>
      <c r="U725" s="44"/>
    </row>
    <row r="726" ht="24.95" customHeight="1">
      <c r="A726" s="8">
        <v>725</v>
      </c>
      <c r="B726" t="s" s="15">
        <v>1220</v>
      </c>
      <c r="C726" t="s" s="15">
        <v>1221</v>
      </c>
      <c r="D726" t="s" s="15">
        <v>1232</v>
      </c>
      <c r="E726" t="s" s="17">
        <v>1502</v>
      </c>
      <c r="F726" t="s" s="15">
        <v>1159</v>
      </c>
      <c r="G726" t="s" s="15">
        <v>35</v>
      </c>
      <c r="H726" t="s" s="15">
        <v>1233</v>
      </c>
      <c r="I726" t="s" s="15">
        <v>19</v>
      </c>
      <c r="J726" t="s" s="15">
        <v>29</v>
      </c>
      <c r="K726" s="16">
        <v>41738</v>
      </c>
      <c r="L726" s="19">
        <f>ROUND(DAYS360(K726,TODAY())/360,2)</f>
        <v>4.6</v>
      </c>
      <c r="M726" t="s" s="15">
        <f>IF(L726&gt;5,"5年以上",IF(L726&gt;2,"2-5年",IF(L726&gt;1,"1-2年",IF(L726&gt;0.5,"6-12个月",IF(L726&gt;0.25,"3-6个月","0-3个月")))))</f>
        <v>25</v>
      </c>
      <c r="N726" t="s" s="17">
        <v>1376</v>
      </c>
      <c r="O726" s="16">
        <v>43335</v>
      </c>
      <c r="P726" s="16">
        <v>43371</v>
      </c>
      <c r="Q726" s="16"/>
      <c r="R726" s="16">
        <v>43336</v>
      </c>
      <c r="S726" s="51"/>
      <c r="T726" s="44"/>
      <c r="U726" s="44"/>
    </row>
    <row r="727" ht="24.95" customHeight="1">
      <c r="A727" s="8">
        <v>726</v>
      </c>
      <c r="B727" t="s" s="15">
        <v>267</v>
      </c>
      <c r="C727" t="s" s="15">
        <v>975</v>
      </c>
      <c r="D727" s="16"/>
      <c r="E727" t="s" s="17">
        <v>2230</v>
      </c>
      <c r="F727" t="s" s="15">
        <v>279</v>
      </c>
      <c r="G727" t="s" s="15">
        <v>35</v>
      </c>
      <c r="H727" t="s" s="15">
        <v>976</v>
      </c>
      <c r="I727" t="s" s="15">
        <v>19</v>
      </c>
      <c r="J727" t="s" s="15">
        <v>29</v>
      </c>
      <c r="K727" s="16">
        <v>43212</v>
      </c>
      <c r="L727" s="19">
        <f>ROUND(DAYS360(K727,TODAY())/360,2)</f>
        <v>0.5599999999999999</v>
      </c>
      <c r="M727" t="s" s="15">
        <f>IF(L727&gt;5,"5年以上",IF(L727&gt;2,"2-5年",IF(L727&gt;1,"1-2年",IF(L727&gt;0.5,"6-12个月",IF(L727&gt;0.25,"3-6个月","0-3个月")))))</f>
        <v>54</v>
      </c>
      <c r="N727" t="s" s="17">
        <v>1376</v>
      </c>
      <c r="O727" s="16">
        <v>43333</v>
      </c>
      <c r="P727" s="16">
        <v>43371</v>
      </c>
      <c r="Q727" s="16"/>
      <c r="R727" s="16">
        <v>43336</v>
      </c>
      <c r="S727" s="51"/>
      <c r="T727" s="44"/>
      <c r="U727" s="44"/>
    </row>
    <row r="728" ht="24.95" customHeight="1">
      <c r="A728" s="8">
        <v>727</v>
      </c>
      <c r="B728" t="s" s="3">
        <v>267</v>
      </c>
      <c r="C728" t="s" s="3">
        <v>1557</v>
      </c>
      <c r="D728" s="31"/>
      <c r="E728" t="s" s="3">
        <v>2231</v>
      </c>
      <c r="F728" t="s" s="3">
        <v>279</v>
      </c>
      <c r="G728" t="s" s="3">
        <v>35</v>
      </c>
      <c r="H728" t="s" s="3">
        <v>952</v>
      </c>
      <c r="I728" t="s" s="3">
        <v>19</v>
      </c>
      <c r="J728" t="s" s="3">
        <v>29</v>
      </c>
      <c r="K728" s="31">
        <v>43307</v>
      </c>
      <c r="L728" s="36">
        <f>ROUND(DAYS360(K728,TODAY())/360,2)</f>
        <v>0.3</v>
      </c>
      <c r="M728" t="s" s="3">
        <f>IF(L728&gt;5,"5年以上",IF(L728&gt;2,"2-5年",IF(L728&gt;1,"1-2年",IF(L728&gt;0.5,"6-12个月",IF(L728&gt;0.25,"3-6个月","0-3个月")))))</f>
        <v>36</v>
      </c>
      <c r="N728" t="s" s="3">
        <v>1376</v>
      </c>
      <c r="O728" s="31">
        <v>43334</v>
      </c>
      <c r="P728" s="31">
        <v>43371</v>
      </c>
      <c r="Q728" s="31"/>
      <c r="R728" s="31">
        <v>43339</v>
      </c>
      <c r="S728" s="51"/>
      <c r="T728" s="44"/>
      <c r="U728" s="44"/>
    </row>
    <row r="729" ht="24.95" customHeight="1">
      <c r="A729" s="8">
        <v>728</v>
      </c>
      <c r="B729" t="s" s="15">
        <v>267</v>
      </c>
      <c r="C729" t="s" s="15">
        <v>716</v>
      </c>
      <c r="D729" s="16"/>
      <c r="E729" t="s" s="17">
        <v>2232</v>
      </c>
      <c r="F729" t="s" s="15">
        <v>279</v>
      </c>
      <c r="G729" t="s" s="15">
        <v>35</v>
      </c>
      <c r="H729" t="s" s="15">
        <v>717</v>
      </c>
      <c r="I729" t="s" s="15">
        <v>19</v>
      </c>
      <c r="J729" t="s" s="15">
        <v>20</v>
      </c>
      <c r="K729" s="16">
        <v>43332</v>
      </c>
      <c r="L729" s="19">
        <f>ROUND(DAYS360(K729,TODAY())/360,2)</f>
        <v>0.24</v>
      </c>
      <c r="M729" t="s" s="15">
        <f>IF(L729&gt;5,"5年以上",IF(L729&gt;2,"2-5年",IF(L729&gt;1,"1-2年",IF(L729&gt;0.5,"6-12个月",IF(L729&gt;0.25,"3-6个月","0-3个月")))))</f>
        <v>60</v>
      </c>
      <c r="N729" t="s" s="17">
        <v>1390</v>
      </c>
      <c r="O729" s="16"/>
      <c r="P729" s="16">
        <v>43371</v>
      </c>
      <c r="Q729" s="16">
        <v>43334</v>
      </c>
      <c r="R729" s="16">
        <v>43339</v>
      </c>
      <c r="S729" s="51"/>
      <c r="T729" s="44"/>
      <c r="U729" s="44"/>
    </row>
    <row r="730" ht="24.95" customHeight="1">
      <c r="A730" s="8">
        <v>729</v>
      </c>
      <c r="B730" t="s" s="15">
        <v>1153</v>
      </c>
      <c r="C730" t="s" s="15">
        <v>1153</v>
      </c>
      <c r="D730" t="s" s="15">
        <v>1186</v>
      </c>
      <c r="E730" t="s" s="17">
        <v>2233</v>
      </c>
      <c r="F730" t="s" s="15">
        <v>1159</v>
      </c>
      <c r="G730" t="s" s="15">
        <v>35</v>
      </c>
      <c r="H730" t="s" s="15">
        <v>1187</v>
      </c>
      <c r="I730" t="s" s="15">
        <v>19</v>
      </c>
      <c r="J730" t="s" s="15">
        <v>29</v>
      </c>
      <c r="K730" s="16">
        <v>43276</v>
      </c>
      <c r="L730" s="19">
        <f>ROUND(DAYS360((DATE(1899,12,31)+(0*7+IF('在职员工名单'!K837&gt;60,'在职员工名单'!K837-1,'在职员工名单'!K837))),TODAY())/360,2)</f>
        <v>118.88</v>
      </c>
      <c r="M730" t="s" s="15">
        <f>IF('在职员工名单'!L837&gt;5,"5年以上",IF('在职员工名单'!L837&gt;2,"2-5年",IF('在职员工名单'!L837&gt;1,"1-2年",IF('在职员工名单'!L837&gt;0.5,"6-12个月",IF('在职员工名单'!L837&gt;0.25,"3-6个月","0-3个月")))))</f>
        <v>60</v>
      </c>
      <c r="N730" t="s" s="17">
        <v>1376</v>
      </c>
      <c r="O730" s="16">
        <v>43337</v>
      </c>
      <c r="P730" s="16">
        <v>43371</v>
      </c>
      <c r="Q730" s="16"/>
      <c r="R730" s="16">
        <v>43339</v>
      </c>
      <c r="S730" s="51"/>
      <c r="T730" s="44"/>
      <c r="U730" s="44"/>
    </row>
    <row r="731" ht="24.95" customHeight="1">
      <c r="A731" s="8">
        <v>730</v>
      </c>
      <c r="B731" t="s" s="15">
        <v>267</v>
      </c>
      <c r="C731" t="s" s="15">
        <v>1468</v>
      </c>
      <c r="D731" t="s" s="15">
        <v>1384</v>
      </c>
      <c r="E731" t="s" s="17">
        <v>2234</v>
      </c>
      <c r="F731" t="s" s="15">
        <v>279</v>
      </c>
      <c r="G731" t="s" s="15">
        <v>35</v>
      </c>
      <c r="H731" t="s" s="15">
        <v>770</v>
      </c>
      <c r="I731" t="s" s="15">
        <v>19</v>
      </c>
      <c r="J731" t="s" s="15">
        <v>20</v>
      </c>
      <c r="K731" s="16">
        <v>43294</v>
      </c>
      <c r="L731" s="19">
        <f>ROUND(DAYS360(K731,TODAY())/360,2)</f>
        <v>0.34</v>
      </c>
      <c r="M731" t="s" s="15">
        <f>IF(L731&gt;5,"5年以上",IF(L731&gt;2,"2-5年",IF(L731&gt;1,"1-2年",IF(L731&gt;0.5,"6-12个月",IF(L731&gt;0.25,"3-6个月","0-3个月")))))</f>
        <v>36</v>
      </c>
      <c r="N731" t="s" s="17">
        <v>1376</v>
      </c>
      <c r="O731" s="16">
        <v>43336</v>
      </c>
      <c r="P731" s="16">
        <v>43371</v>
      </c>
      <c r="Q731" s="16"/>
      <c r="R731" s="16">
        <v>43339</v>
      </c>
      <c r="S731" s="51"/>
      <c r="T731" s="44"/>
      <c r="U731" s="44"/>
    </row>
    <row r="732" ht="24.95" customHeight="1">
      <c r="A732" s="8">
        <v>731</v>
      </c>
      <c r="B732" t="s" s="15">
        <v>267</v>
      </c>
      <c r="C732" t="s" s="15">
        <v>2235</v>
      </c>
      <c r="D732" s="16"/>
      <c r="E732" t="s" s="17">
        <v>2236</v>
      </c>
      <c r="F732" t="s" s="15">
        <v>279</v>
      </c>
      <c r="G732" t="s" s="15">
        <v>35</v>
      </c>
      <c r="H732" t="s" s="15">
        <v>851</v>
      </c>
      <c r="I732" t="s" s="15">
        <v>19</v>
      </c>
      <c r="J732" t="s" s="15">
        <v>20</v>
      </c>
      <c r="K732" s="16">
        <v>43326</v>
      </c>
      <c r="L732" s="19">
        <f>ROUND(DAYS360(K732,TODAY())/360,2)</f>
        <v>0.25</v>
      </c>
      <c r="M732" t="s" s="15">
        <f>IF(L732&gt;5,"5年以上",IF(L732&gt;2,"2-5年",IF(L732&gt;1,"1-2年",IF(L732&gt;0.5,"6-12个月",IF(L732&gt;0.25,"3-6个月","0-3个月")))))</f>
        <v>60</v>
      </c>
      <c r="N732" t="s" s="17">
        <v>1376</v>
      </c>
      <c r="O732" s="16">
        <v>43333</v>
      </c>
      <c r="P732" s="16">
        <v>43371</v>
      </c>
      <c r="Q732" s="16"/>
      <c r="R732" s="16">
        <v>43339</v>
      </c>
      <c r="S732" s="51"/>
      <c r="T732" s="44"/>
      <c r="U732" s="44"/>
    </row>
    <row r="733" ht="24.95" customHeight="1">
      <c r="A733" s="8">
        <v>732</v>
      </c>
      <c r="B733" t="s" s="15">
        <v>267</v>
      </c>
      <c r="C733" t="s" s="15">
        <v>2237</v>
      </c>
      <c r="D733" s="16"/>
      <c r="E733" t="s" s="17">
        <v>2238</v>
      </c>
      <c r="F733" t="s" s="15">
        <v>279</v>
      </c>
      <c r="G733" t="s" s="15">
        <v>35</v>
      </c>
      <c r="H733" t="s" s="15">
        <v>957</v>
      </c>
      <c r="I733" t="s" s="15">
        <v>19</v>
      </c>
      <c r="J733" t="s" s="15">
        <v>20</v>
      </c>
      <c r="K733" s="16">
        <v>43322</v>
      </c>
      <c r="L733" s="19">
        <f>ROUND(DAYS360(K733,TODAY())/360,2)</f>
        <v>0.26</v>
      </c>
      <c r="M733" t="s" s="15">
        <f>IF(L733&gt;5,"5年以上",IF(L733&gt;2,"2-5年",IF(L733&gt;1,"1-2年",IF(L733&gt;0.5,"6-12个月",IF(L733&gt;0.25,"3-6个月","0-3个月")))))</f>
        <v>36</v>
      </c>
      <c r="N733" t="s" s="17">
        <v>1376</v>
      </c>
      <c r="O733" s="16">
        <v>43335</v>
      </c>
      <c r="P733" s="16">
        <v>43371</v>
      </c>
      <c r="Q733" s="16"/>
      <c r="R733" s="16">
        <v>43339</v>
      </c>
      <c r="S733" s="51"/>
      <c r="T733" s="44"/>
      <c r="U733" s="44"/>
    </row>
    <row r="734" ht="24.95" customHeight="1">
      <c r="A734" s="8">
        <v>733</v>
      </c>
      <c r="B734" t="s" s="15">
        <v>267</v>
      </c>
      <c r="C734" t="s" s="15">
        <v>861</v>
      </c>
      <c r="D734" s="16"/>
      <c r="E734" t="s" s="17">
        <v>2239</v>
      </c>
      <c r="F734" t="s" s="15">
        <v>279</v>
      </c>
      <c r="G734" t="s" s="15">
        <v>35</v>
      </c>
      <c r="H734" t="s" s="15">
        <v>862</v>
      </c>
      <c r="I734" t="s" s="15">
        <v>19</v>
      </c>
      <c r="J734" t="s" s="15">
        <v>20</v>
      </c>
      <c r="K734" s="16">
        <v>43315</v>
      </c>
      <c r="L734" s="19">
        <f>ROUND(DAYS360(K734,TODAY())/360,2)</f>
        <v>0.28</v>
      </c>
      <c r="M734" t="s" s="15">
        <f>IF(L734&gt;5,"5年以上",IF(L734&gt;2,"2-5年",IF(L734&gt;1,"1-2年",IF(L734&gt;0.5,"6-12个月",IF(L734&gt;0.25,"3-6个月","0-3个月")))))</f>
        <v>36</v>
      </c>
      <c r="N734" t="s" s="17">
        <v>1376</v>
      </c>
      <c r="O734" s="16">
        <v>43328</v>
      </c>
      <c r="P734" s="16">
        <v>43371</v>
      </c>
      <c r="Q734" s="16"/>
      <c r="R734" s="16">
        <v>43339</v>
      </c>
      <c r="S734" s="51"/>
      <c r="T734" s="44"/>
      <c r="U734" s="44"/>
    </row>
    <row r="735" ht="24.95" customHeight="1">
      <c r="A735" s="8">
        <v>734</v>
      </c>
      <c r="B735" t="s" s="3">
        <v>267</v>
      </c>
      <c r="C735" t="s" s="3">
        <v>1000</v>
      </c>
      <c r="D735" s="31"/>
      <c r="E735" t="s" s="3">
        <v>2240</v>
      </c>
      <c r="F735" t="s" s="3">
        <v>279</v>
      </c>
      <c r="G735" t="s" s="3">
        <v>35</v>
      </c>
      <c r="H735" t="s" s="3">
        <v>1001</v>
      </c>
      <c r="I735" t="s" s="3">
        <v>19</v>
      </c>
      <c r="J735" t="s" s="3">
        <v>29</v>
      </c>
      <c r="K735" s="31">
        <v>43294</v>
      </c>
      <c r="L735" s="36">
        <f>ROUND(DAYS360(K735,TODAY())/360,2)</f>
        <v>0.34</v>
      </c>
      <c r="M735" t="s" s="3">
        <f>IF(L735&gt;5,"5年以上",IF(L735&gt;2,"2-5年",IF(L735&gt;1,"1-2年",IF(L735&gt;0.5,"6-12个月",IF(L735&gt;0.25,"3-6个月","0-3个月")))))</f>
        <v>36</v>
      </c>
      <c r="N735" t="s" s="3">
        <v>1376</v>
      </c>
      <c r="O735" s="31">
        <v>43339</v>
      </c>
      <c r="P735" s="31">
        <v>43371</v>
      </c>
      <c r="Q735" s="31"/>
      <c r="R735" s="31">
        <v>43340</v>
      </c>
      <c r="S735" s="51"/>
      <c r="T735" s="44"/>
      <c r="U735" s="44"/>
    </row>
    <row r="736" ht="24.95" customHeight="1">
      <c r="A736" s="8">
        <v>735</v>
      </c>
      <c r="B736" t="s" s="15">
        <v>267</v>
      </c>
      <c r="C736" t="s" s="15">
        <v>1815</v>
      </c>
      <c r="D736" t="s" s="15">
        <v>313</v>
      </c>
      <c r="E736" t="s" s="17">
        <v>2241</v>
      </c>
      <c r="F736" t="s" s="15">
        <v>315</v>
      </c>
      <c r="G736" t="s" s="15">
        <v>35</v>
      </c>
      <c r="H736" t="s" s="15">
        <v>746</v>
      </c>
      <c r="I736" t="s" s="15">
        <v>313</v>
      </c>
      <c r="J736" t="s" s="15">
        <v>29</v>
      </c>
      <c r="K736" s="16">
        <v>43284</v>
      </c>
      <c r="L736" s="19">
        <f>ROUND(DAYS360(K736,TODAY())/360,2)</f>
        <v>0.37</v>
      </c>
      <c r="M736" t="s" s="15">
        <f>IF(L736&gt;5,"5年以上",IF(L736&gt;2,"2-5年",IF(L736&gt;1,"1-2年",IF(L736&gt;0.5,"6-12个月",IF(L736&gt;0.25,"3-6个月","0-3个月")))))</f>
        <v>36</v>
      </c>
      <c r="N736" t="s" s="17">
        <v>1376</v>
      </c>
      <c r="O736" s="16">
        <v>43339</v>
      </c>
      <c r="P736" s="16">
        <v>43371</v>
      </c>
      <c r="Q736" s="16"/>
      <c r="R736" s="16">
        <v>43340</v>
      </c>
      <c r="S736" s="51"/>
      <c r="T736" s="44"/>
      <c r="U736" s="44"/>
    </row>
    <row r="737" ht="24.95" customHeight="1">
      <c r="A737" s="8">
        <v>736</v>
      </c>
      <c r="B737" t="s" s="3">
        <v>267</v>
      </c>
      <c r="C737" t="s" s="3">
        <v>511</v>
      </c>
      <c r="D737" t="s" s="3">
        <v>319</v>
      </c>
      <c r="E737" t="s" s="3">
        <v>2242</v>
      </c>
      <c r="F737" t="s" s="3">
        <v>279</v>
      </c>
      <c r="G737" t="s" s="3">
        <v>35</v>
      </c>
      <c r="H737" t="s" s="3">
        <v>512</v>
      </c>
      <c r="I737" t="s" s="3">
        <v>19</v>
      </c>
      <c r="J737" t="s" s="3">
        <v>29</v>
      </c>
      <c r="K737" s="31">
        <v>43279</v>
      </c>
      <c r="L737" s="36">
        <f>ROUND(DAYS360(K737,TODAY())/360,2)</f>
        <v>0.38</v>
      </c>
      <c r="M737" t="s" s="3">
        <f>IF(L737&gt;5,"5年以上",IF(L737&gt;2,"2-5年",IF(L737&gt;1,"1-2年",IF(L737&gt;0.5,"6-12个月",IF(L737&gt;0.25,"3-6个月","0-3个月")))))</f>
        <v>36</v>
      </c>
      <c r="N737" t="s" s="3">
        <v>1376</v>
      </c>
      <c r="O737" s="31">
        <v>43341</v>
      </c>
      <c r="P737" s="31">
        <v>43371</v>
      </c>
      <c r="Q737" s="31"/>
      <c r="R737" s="31">
        <v>43342</v>
      </c>
      <c r="S737" s="51"/>
      <c r="T737" s="44"/>
      <c r="U737" s="44"/>
    </row>
    <row r="738" ht="24.95" customHeight="1">
      <c r="A738" s="8">
        <v>737</v>
      </c>
      <c r="B738" t="s" s="15">
        <v>267</v>
      </c>
      <c r="C738" t="s" s="15">
        <v>2032</v>
      </c>
      <c r="D738" s="16"/>
      <c r="E738" t="s" s="17">
        <v>2243</v>
      </c>
      <c r="F738" t="s" s="15">
        <v>279</v>
      </c>
      <c r="G738" t="s" s="15">
        <v>35</v>
      </c>
      <c r="H738" t="s" s="15">
        <v>576</v>
      </c>
      <c r="I738" t="s" s="15">
        <v>19</v>
      </c>
      <c r="J738" t="s" s="15">
        <v>29</v>
      </c>
      <c r="K738" s="16">
        <v>43320</v>
      </c>
      <c r="L738" s="19">
        <f>ROUND(DAYS360(K738,TODAY())/360,2)</f>
        <v>0.27</v>
      </c>
      <c r="M738" t="s" s="15">
        <f>IF(L738&gt;5,"5年以上",IF(L738&gt;2,"2-5年",IF(L738&gt;1,"1-2年",IF(L738&gt;0.5,"6-12个月",IF(L738&gt;0.25,"3-6个月","0-3个月")))))</f>
        <v>36</v>
      </c>
      <c r="N738" t="s" s="17">
        <v>1376</v>
      </c>
      <c r="O738" s="16">
        <v>43340</v>
      </c>
      <c r="P738" s="16">
        <v>43371</v>
      </c>
      <c r="Q738" s="16"/>
      <c r="R738" s="16">
        <v>43342</v>
      </c>
      <c r="S738" s="51"/>
      <c r="T738" s="44"/>
      <c r="U738" s="44"/>
    </row>
    <row r="739" ht="24.95" customHeight="1">
      <c r="A739" s="8">
        <v>738</v>
      </c>
      <c r="B739" t="s" s="15">
        <v>1153</v>
      </c>
      <c r="C739" t="s" s="15">
        <v>1153</v>
      </c>
      <c r="D739" t="s" s="15">
        <v>1162</v>
      </c>
      <c r="E739" t="s" s="17">
        <v>2244</v>
      </c>
      <c r="F739" t="s" s="15">
        <v>1159</v>
      </c>
      <c r="G739" t="s" s="15">
        <v>35</v>
      </c>
      <c r="H739" t="s" s="15">
        <v>1765</v>
      </c>
      <c r="I739" t="s" s="15">
        <v>19</v>
      </c>
      <c r="J739" t="s" s="15">
        <v>29</v>
      </c>
      <c r="K739" s="16">
        <v>43335</v>
      </c>
      <c r="L739" s="19">
        <f>ROUND(DAYS360(K739,TODAY())/360,2)</f>
        <v>0.23</v>
      </c>
      <c r="M739" t="s" s="15">
        <f>IF(L739&gt;5,"5年以上",IF(L739&gt;2,"2-5年",IF(L739&gt;1,"1-2年",IF(L739&gt;0.5,"6-12个月",IF(L739&gt;0.25,"3-6个月","0-3个月")))))</f>
        <v>60</v>
      </c>
      <c r="N739" t="s" s="17">
        <v>1390</v>
      </c>
      <c r="O739" s="16"/>
      <c r="P739" s="16"/>
      <c r="Q739" s="16">
        <v>43340</v>
      </c>
      <c r="R739" s="16">
        <v>43342</v>
      </c>
      <c r="S739" s="51"/>
      <c r="T739" s="44"/>
      <c r="U739" s="44"/>
    </row>
    <row r="740" ht="24.95" customHeight="1">
      <c r="A740" s="8">
        <v>739</v>
      </c>
      <c r="B740" t="s" s="15">
        <v>267</v>
      </c>
      <c r="C740" t="s" s="15">
        <v>582</v>
      </c>
      <c r="D740" t="s" s="15">
        <v>1384</v>
      </c>
      <c r="E740" t="s" s="17">
        <v>2245</v>
      </c>
      <c r="F740" t="s" s="15">
        <v>279</v>
      </c>
      <c r="G740" t="s" s="15">
        <v>35</v>
      </c>
      <c r="H740" t="s" s="15">
        <v>587</v>
      </c>
      <c r="I740" t="s" s="15">
        <v>19</v>
      </c>
      <c r="J740" t="s" s="15">
        <v>20</v>
      </c>
      <c r="K740" s="16">
        <v>43298</v>
      </c>
      <c r="L740" s="19">
        <f>ROUND(DAYS360(K740,TODAY())/360,2)</f>
        <v>0.33</v>
      </c>
      <c r="M740" t="s" s="15">
        <f>IF(L740&gt;5,"5年以上",IF(L740&gt;2,"2-5年",IF(L740&gt;1,"1-2年",IF(L740&gt;0.5,"6-12个月",IF(L740&gt;0.25,"3-6个月","0-3个月")))))</f>
        <v>36</v>
      </c>
      <c r="N740" t="s" s="17">
        <v>1376</v>
      </c>
      <c r="O740" s="16">
        <v>43334</v>
      </c>
      <c r="P740" s="16">
        <v>43371</v>
      </c>
      <c r="Q740" s="16"/>
      <c r="R740" s="16">
        <v>43342</v>
      </c>
      <c r="S740" s="51"/>
      <c r="T740" s="44"/>
      <c r="U740" s="44"/>
    </row>
    <row r="741" ht="24.95" customHeight="1">
      <c r="A741" s="8">
        <v>740</v>
      </c>
      <c r="B741" t="s" s="3">
        <v>267</v>
      </c>
      <c r="C741" t="s" s="3">
        <v>656</v>
      </c>
      <c r="D741" t="s" s="3">
        <v>490</v>
      </c>
      <c r="E741" t="s" s="3">
        <v>2246</v>
      </c>
      <c r="F741" t="s" s="3">
        <v>279</v>
      </c>
      <c r="G741" t="s" s="3">
        <v>35</v>
      </c>
      <c r="H741" t="s" s="3">
        <v>657</v>
      </c>
      <c r="I741" t="s" s="3">
        <v>19</v>
      </c>
      <c r="J741" t="s" s="3">
        <v>29</v>
      </c>
      <c r="K741" s="31">
        <v>43125</v>
      </c>
      <c r="L741" s="36">
        <f>ROUND(DAYS360(K741,TODAY())/360,2)</f>
        <v>0.8099999999999999</v>
      </c>
      <c r="M741" t="s" s="3">
        <f>IF(L741&gt;5,"5年以上",IF(L741&gt;2,"2-5年",IF(L741&gt;1,"1-2年",IF(L741&gt;0.5,"6-12个月",IF(L741&gt;0.25,"3-6个月","0-3个月")))))</f>
        <v>54</v>
      </c>
      <c r="N741" t="s" s="3">
        <v>1376</v>
      </c>
      <c r="O741" s="31">
        <v>43312</v>
      </c>
      <c r="P741" s="31">
        <v>43371</v>
      </c>
      <c r="Q741" s="31"/>
      <c r="R741" s="31">
        <v>43343</v>
      </c>
      <c r="S741" s="51"/>
      <c r="T741" s="44"/>
      <c r="U741" s="44"/>
    </row>
    <row r="742" ht="24.95" customHeight="1">
      <c r="A742" s="8">
        <v>741</v>
      </c>
      <c r="B742" t="s" s="15">
        <v>267</v>
      </c>
      <c r="C742" t="s" s="15">
        <v>628</v>
      </c>
      <c r="D742" t="s" s="15">
        <v>319</v>
      </c>
      <c r="E742" t="s" s="17">
        <v>2247</v>
      </c>
      <c r="F742" t="s" s="15">
        <v>279</v>
      </c>
      <c r="G742" t="s" s="15">
        <v>35</v>
      </c>
      <c r="H742" t="s" s="15">
        <v>629</v>
      </c>
      <c r="I742" t="s" s="15">
        <v>19</v>
      </c>
      <c r="J742" t="s" s="15">
        <v>29</v>
      </c>
      <c r="K742" s="16">
        <v>43273</v>
      </c>
      <c r="L742" s="19">
        <f>ROUND(DAYS360(K742,TODAY())/360,2)</f>
        <v>0.4</v>
      </c>
      <c r="M742" t="s" s="15">
        <f>IF(L742&gt;5,"5年以上",IF(L742&gt;2,"2-5年",IF(L742&gt;1,"1-2年",IF(L742&gt;0.5,"6-12个月",IF(L742&gt;0.25,"3-6个月","0-3个月")))))</f>
        <v>36</v>
      </c>
      <c r="N742" t="s" s="17">
        <v>1376</v>
      </c>
      <c r="O742" s="16">
        <v>43343</v>
      </c>
      <c r="P742" s="16">
        <v>43371</v>
      </c>
      <c r="Q742" s="16"/>
      <c r="R742" s="16">
        <v>43343</v>
      </c>
      <c r="S742" s="51"/>
      <c r="T742" s="44"/>
      <c r="U742" s="44"/>
    </row>
    <row r="743" ht="24.95" customHeight="1">
      <c r="A743" s="8">
        <v>742</v>
      </c>
      <c r="B743" t="s" s="3">
        <v>176</v>
      </c>
      <c r="C743" t="s" s="3">
        <v>176</v>
      </c>
      <c r="D743" s="31"/>
      <c r="E743" t="s" s="3">
        <v>2248</v>
      </c>
      <c r="F743" t="s" s="3">
        <v>181</v>
      </c>
      <c r="G743" t="s" s="3">
        <v>35</v>
      </c>
      <c r="H743" t="s" s="3">
        <v>198</v>
      </c>
      <c r="I743" t="s" s="3">
        <v>19</v>
      </c>
      <c r="J743" t="s" s="3">
        <v>29</v>
      </c>
      <c r="K743" s="31">
        <v>43270</v>
      </c>
      <c r="L743" s="36">
        <f>ROUND(DAYS360(K743,TODAY())/360,2)</f>
        <v>0.41</v>
      </c>
      <c r="M743" t="s" s="3">
        <f>IF(L743&gt;5,"5年以上",IF(L743&gt;2,"2-5年",IF(L743&gt;1,"1-2年",IF(L743&gt;0.5,"6-12个月",IF(L743&gt;0.25,"3-6个月","0-3个月")))))</f>
        <v>36</v>
      </c>
      <c r="N743" t="s" s="3">
        <v>1376</v>
      </c>
      <c r="O743" s="31">
        <v>43343</v>
      </c>
      <c r="P743" s="31">
        <v>43371</v>
      </c>
      <c r="Q743" s="31"/>
      <c r="R743" s="31">
        <v>43346</v>
      </c>
      <c r="S743" s="51"/>
      <c r="T743" s="44"/>
      <c r="U743" s="44"/>
    </row>
    <row r="744" ht="24.95" customHeight="1">
      <c r="A744" s="8">
        <v>743</v>
      </c>
      <c r="B744" t="s" s="15">
        <v>267</v>
      </c>
      <c r="C744" t="s" s="15">
        <v>833</v>
      </c>
      <c r="D744" t="s" s="15">
        <v>640</v>
      </c>
      <c r="E744" t="s" s="17">
        <v>2249</v>
      </c>
      <c r="F744" t="s" s="15">
        <v>279</v>
      </c>
      <c r="G744" t="s" s="15">
        <v>35</v>
      </c>
      <c r="H744" t="s" s="15">
        <v>841</v>
      </c>
      <c r="I744" t="s" s="15">
        <v>19</v>
      </c>
      <c r="J744" t="s" s="15">
        <v>20</v>
      </c>
      <c r="K744" s="16">
        <v>43332</v>
      </c>
      <c r="L744" s="19">
        <f>ROUND(DAYS360(K744,TODAY())/360,2)</f>
        <v>0.24</v>
      </c>
      <c r="M744" t="s" s="15">
        <f>IF(L744&gt;5,"5年以上",IF(L744&gt;2,"2-5年",IF(L744&gt;1,"1-2年",IF(L744&gt;0.5,"6-12个月",IF(L744&gt;0.25,"3-6个月","0-3个月")))))</f>
        <v>60</v>
      </c>
      <c r="N744" t="s" s="17">
        <v>1376</v>
      </c>
      <c r="O744" s="16">
        <v>43342</v>
      </c>
      <c r="P744" s="16">
        <v>43371</v>
      </c>
      <c r="Q744" s="16"/>
      <c r="R744" s="16">
        <v>43346</v>
      </c>
      <c r="S744" s="51"/>
      <c r="T744" s="44"/>
      <c r="U744" s="44"/>
    </row>
    <row r="745" ht="24.95" customHeight="1">
      <c r="A745" s="8">
        <v>744</v>
      </c>
      <c r="B745" t="s" s="15">
        <v>267</v>
      </c>
      <c r="C745" t="s" s="15">
        <v>922</v>
      </c>
      <c r="D745" s="16"/>
      <c r="E745" t="s" s="17">
        <v>2250</v>
      </c>
      <c r="F745" t="s" s="15">
        <v>292</v>
      </c>
      <c r="G745" t="s" s="15">
        <v>97</v>
      </c>
      <c r="H745" t="s" s="15">
        <v>923</v>
      </c>
      <c r="I745" t="s" s="15">
        <v>19</v>
      </c>
      <c r="J745" t="s" s="15">
        <v>20</v>
      </c>
      <c r="K745" s="16">
        <v>43241</v>
      </c>
      <c r="L745" s="19">
        <f>ROUND(DAYS360(K745,TODAY())/360,2)</f>
        <v>0.48</v>
      </c>
      <c r="M745" t="s" s="15">
        <f>IF(L745&gt;5,"5年以上",IF(L745&gt;2,"2-5年",IF(L745&gt;1,"1-2年",IF(L745&gt;0.5,"6-12个月",IF(L745&gt;0.25,"3-6个月","0-3个月")))))</f>
        <v>36</v>
      </c>
      <c r="N745" t="s" s="17">
        <v>1376</v>
      </c>
      <c r="O745" s="16">
        <v>43345</v>
      </c>
      <c r="P745" s="16">
        <v>43399</v>
      </c>
      <c r="Q745" s="16"/>
      <c r="R745" s="16">
        <v>43346</v>
      </c>
      <c r="S745" s="51"/>
      <c r="T745" s="44"/>
      <c r="U745" s="44"/>
    </row>
    <row r="746" ht="24.95" customHeight="1">
      <c r="A746" s="8">
        <v>745</v>
      </c>
      <c r="B746" t="s" s="15">
        <v>267</v>
      </c>
      <c r="C746" t="s" s="15">
        <v>1008</v>
      </c>
      <c r="D746" s="16"/>
      <c r="E746" t="s" s="17">
        <v>2251</v>
      </c>
      <c r="F746" t="s" s="15">
        <v>279</v>
      </c>
      <c r="G746" t="s" s="15">
        <v>35</v>
      </c>
      <c r="H746" t="s" s="15">
        <v>1009</v>
      </c>
      <c r="I746" t="s" s="15">
        <v>19</v>
      </c>
      <c r="J746" t="s" s="15">
        <v>29</v>
      </c>
      <c r="K746" s="16">
        <v>43307</v>
      </c>
      <c r="L746" s="19">
        <f>ROUND(DAYS360(K746,TODAY())/360,2)</f>
        <v>0.3</v>
      </c>
      <c r="M746" t="s" s="15">
        <f>IF(L746&gt;5,"5年以上",IF(L746&gt;2,"2-5年",IF(L746&gt;1,"1-2年",IF(L746&gt;0.5,"6-12个月",IF(L746&gt;0.25,"3-6个月","0-3个月")))))</f>
        <v>36</v>
      </c>
      <c r="N746" t="s" s="17">
        <v>1376</v>
      </c>
      <c r="O746" s="16">
        <v>43344</v>
      </c>
      <c r="P746" s="16">
        <v>43399</v>
      </c>
      <c r="Q746" s="16"/>
      <c r="R746" s="16">
        <v>43346</v>
      </c>
      <c r="S746" s="51"/>
      <c r="T746" s="44"/>
      <c r="U746" s="44"/>
    </row>
    <row r="747" ht="24.95" customHeight="1">
      <c r="A747" s="8">
        <v>746</v>
      </c>
      <c r="B747" t="s" s="15">
        <v>267</v>
      </c>
      <c r="C747" t="s" s="15">
        <v>431</v>
      </c>
      <c r="D747" t="s" s="15">
        <v>1384</v>
      </c>
      <c r="E747" t="s" s="17">
        <v>2252</v>
      </c>
      <c r="F747" t="s" s="15">
        <v>279</v>
      </c>
      <c r="G747" t="s" s="15">
        <v>35</v>
      </c>
      <c r="H747" t="s" s="15">
        <v>452</v>
      </c>
      <c r="I747" t="s" s="15">
        <v>19</v>
      </c>
      <c r="J747" t="s" s="15">
        <v>20</v>
      </c>
      <c r="K747" s="16">
        <v>43340</v>
      </c>
      <c r="L747" s="19">
        <f>ROUND(DAYS360(K747,TODAY())/360,2)</f>
        <v>0.21</v>
      </c>
      <c r="M747" t="s" s="15">
        <f>IF(L747&gt;5,"5年以上",IF(L747&gt;2,"2-5年",IF(L747&gt;1,"1-2年",IF(L747&gt;0.5,"6-12个月",IF(L747&gt;0.25,"3-6个月","0-3个月")))))</f>
        <v>60</v>
      </c>
      <c r="N747" t="s" s="17">
        <v>1390</v>
      </c>
      <c r="O747" s="16"/>
      <c r="P747" s="16"/>
      <c r="Q747" s="16">
        <v>43342</v>
      </c>
      <c r="R747" s="16">
        <v>43346</v>
      </c>
      <c r="S747" s="51"/>
      <c r="T747" s="44"/>
      <c r="U747" s="44"/>
    </row>
    <row r="748" ht="24.95" customHeight="1">
      <c r="A748" s="8">
        <v>747</v>
      </c>
      <c r="B748" t="s" s="15">
        <v>267</v>
      </c>
      <c r="C748" t="s" s="15">
        <v>2253</v>
      </c>
      <c r="D748" t="s" s="15">
        <v>1384</v>
      </c>
      <c r="E748" t="s" s="17">
        <v>2254</v>
      </c>
      <c r="F748" t="s" s="15">
        <v>279</v>
      </c>
      <c r="G748" t="s" s="15">
        <v>35</v>
      </c>
      <c r="H748" t="s" s="15">
        <v>984</v>
      </c>
      <c r="I748" t="s" s="15">
        <v>19</v>
      </c>
      <c r="J748" t="s" s="15">
        <v>29</v>
      </c>
      <c r="K748" s="16">
        <v>43059</v>
      </c>
      <c r="L748" s="19">
        <f>ROUND(DAYS360(K748,TODAY())/360,2)</f>
        <v>0.99</v>
      </c>
      <c r="M748" t="s" s="15">
        <f>IF(L748&gt;5,"5年以上",IF(L748&gt;2,"2-5年",IF(L748&gt;1,"1-2年",IF(L748&gt;0.5,"6-12个月",IF(L748&gt;0.25,"3-6个月","0-3个月")))))</f>
        <v>54</v>
      </c>
      <c r="N748" t="s" s="17">
        <v>1376</v>
      </c>
      <c r="O748" s="16">
        <v>43343</v>
      </c>
      <c r="P748" s="16">
        <v>43371</v>
      </c>
      <c r="Q748" s="16"/>
      <c r="R748" s="16">
        <v>43346</v>
      </c>
      <c r="S748" s="51"/>
      <c r="T748" s="44"/>
      <c r="U748" s="44"/>
    </row>
    <row r="749" ht="24.95" customHeight="1">
      <c r="A749" s="8">
        <v>748</v>
      </c>
      <c r="B749" t="s" s="15">
        <v>1692</v>
      </c>
      <c r="C749" s="16"/>
      <c r="D749" s="16"/>
      <c r="E749" t="s" s="17">
        <v>2255</v>
      </c>
      <c r="F749" t="s" s="15">
        <v>35</v>
      </c>
      <c r="G749" t="s" s="15">
        <v>35</v>
      </c>
      <c r="H749" t="s" s="15">
        <v>61</v>
      </c>
      <c r="I749" t="s" s="15">
        <v>73</v>
      </c>
      <c r="J749" t="s" s="15">
        <v>20</v>
      </c>
      <c r="K749" s="16">
        <v>42480</v>
      </c>
      <c r="L749" s="19">
        <f>ROUND(DAYS360(K749,TODAY())/360,2)</f>
        <v>2.57</v>
      </c>
      <c r="M749" t="s" s="15">
        <f>IF(L749&gt;5,"5年以上",IF(L749&gt;2,"2-5年",IF(L749&gt;1,"1-2年",IF(L749&gt;0.5,"6-12个月",IF(L749&gt;0.25,"3-6个月","0-3个月")))))</f>
        <v>25</v>
      </c>
      <c r="N749" t="s" s="17">
        <v>1390</v>
      </c>
      <c r="O749" s="16"/>
      <c r="P749" s="16"/>
      <c r="Q749" s="16">
        <v>43345</v>
      </c>
      <c r="R749" s="16">
        <v>43346</v>
      </c>
      <c r="S749" s="51"/>
      <c r="T749" s="44"/>
      <c r="U749" s="44"/>
    </row>
    <row r="750" ht="24.95" customHeight="1">
      <c r="A750" s="8">
        <v>749</v>
      </c>
      <c r="B750" t="s" s="3">
        <v>267</v>
      </c>
      <c r="C750" t="s" s="3">
        <v>1557</v>
      </c>
      <c r="D750" s="31"/>
      <c r="E750" t="s" s="3">
        <v>2256</v>
      </c>
      <c r="F750" t="s" s="3">
        <v>279</v>
      </c>
      <c r="G750" t="s" s="3">
        <v>35</v>
      </c>
      <c r="H750" t="s" s="3">
        <v>952</v>
      </c>
      <c r="I750" t="s" s="3">
        <v>19</v>
      </c>
      <c r="J750" t="s" s="3">
        <v>29</v>
      </c>
      <c r="K750" s="31">
        <v>43340</v>
      </c>
      <c r="L750" s="36">
        <f>ROUND(DAYS360(K750,TODAY())/360,2)</f>
        <v>0.21</v>
      </c>
      <c r="M750" t="s" s="3">
        <f>IF(L750&gt;5,"5年以上",IF(L750&gt;2,"2-5年",IF(L750&gt;1,"1-2年",IF(L750&gt;0.5,"6-12个月",IF(L750&gt;0.25,"3-6个月","0-3个月")))))</f>
        <v>60</v>
      </c>
      <c r="N750" t="s" s="3">
        <v>1390</v>
      </c>
      <c r="O750" s="31"/>
      <c r="P750" s="31"/>
      <c r="Q750" s="31">
        <v>43343</v>
      </c>
      <c r="R750" s="31">
        <v>43347</v>
      </c>
      <c r="S750" s="51"/>
      <c r="T750" s="44"/>
      <c r="U750" s="44"/>
    </row>
    <row r="751" ht="24.95" customHeight="1">
      <c r="A751" s="8">
        <v>750</v>
      </c>
      <c r="B751" t="s" s="3">
        <v>267</v>
      </c>
      <c r="C751" t="s" s="3">
        <v>2253</v>
      </c>
      <c r="D751" s="31"/>
      <c r="E751" t="s" s="3">
        <v>2257</v>
      </c>
      <c r="F751" t="s" s="3">
        <v>279</v>
      </c>
      <c r="G751" t="s" s="3">
        <v>35</v>
      </c>
      <c r="H751" t="s" s="3">
        <v>984</v>
      </c>
      <c r="I751" t="s" s="3">
        <v>19</v>
      </c>
      <c r="J751" t="s" s="3">
        <v>29</v>
      </c>
      <c r="K751" s="31">
        <v>43318</v>
      </c>
      <c r="L751" s="36">
        <f>ROUND(DAYS360(K751,TODAY())/360,2)</f>
        <v>0.28</v>
      </c>
      <c r="M751" t="s" s="3">
        <f>IF(L751&gt;5,"5年以上",IF(L751&gt;2,"2-5年",IF(L751&gt;1,"1-2年",IF(L751&gt;0.5,"6-12个月",IF(L751&gt;0.25,"3-6个月","0-3个月")))))</f>
        <v>36</v>
      </c>
      <c r="N751" t="s" s="3">
        <v>1376</v>
      </c>
      <c r="O751" s="31">
        <v>43345</v>
      </c>
      <c r="P751" s="31">
        <v>43399</v>
      </c>
      <c r="Q751" s="31"/>
      <c r="R751" s="31">
        <v>43348</v>
      </c>
      <c r="S751" s="51"/>
      <c r="T751" s="44"/>
      <c r="U751" s="44"/>
    </row>
    <row r="752" ht="24.95" customHeight="1">
      <c r="A752" s="8">
        <v>751</v>
      </c>
      <c r="B752" t="s" s="3">
        <v>267</v>
      </c>
      <c r="C752" t="s" s="3">
        <v>1557</v>
      </c>
      <c r="D752" s="31"/>
      <c r="E752" t="s" s="3">
        <v>2258</v>
      </c>
      <c r="F752" t="s" s="3">
        <v>279</v>
      </c>
      <c r="G752" t="s" s="3">
        <v>35</v>
      </c>
      <c r="H752" t="s" s="3">
        <v>952</v>
      </c>
      <c r="I752" t="s" s="3">
        <v>19</v>
      </c>
      <c r="J752" t="s" s="3">
        <v>20</v>
      </c>
      <c r="K752" s="31">
        <v>43340</v>
      </c>
      <c r="L752" s="36">
        <f>ROUND(DAYS360(K752,TODAY())/360,2)</f>
        <v>0.21</v>
      </c>
      <c r="M752" t="s" s="3">
        <f>IF(L752&gt;5,"5年以上",IF(L752&gt;2,"2-5年",IF(L752&gt;1,"1-2年",IF(L752&gt;0.5,"6-12个月",IF(L752&gt;0.25,"3-6个月","0-3个月")))))</f>
        <v>60</v>
      </c>
      <c r="N752" t="s" s="3">
        <v>1390</v>
      </c>
      <c r="O752" s="31"/>
      <c r="P752" s="31"/>
      <c r="Q752" s="31">
        <v>43341</v>
      </c>
      <c r="R752" s="31">
        <v>43349</v>
      </c>
      <c r="S752" s="51"/>
      <c r="T752" s="44"/>
      <c r="U752" s="44"/>
    </row>
    <row r="753" ht="24.95" customHeight="1">
      <c r="A753" s="8">
        <v>752</v>
      </c>
      <c r="B753" t="s" s="15">
        <v>267</v>
      </c>
      <c r="C753" t="s" s="15">
        <v>975</v>
      </c>
      <c r="D753" s="16"/>
      <c r="E753" t="s" s="17">
        <v>2259</v>
      </c>
      <c r="F753" t="s" s="15">
        <v>279</v>
      </c>
      <c r="G753" t="s" s="15">
        <v>35</v>
      </c>
      <c r="H753" t="s" s="15">
        <v>976</v>
      </c>
      <c r="I753" t="s" s="15">
        <v>19</v>
      </c>
      <c r="J753" t="s" s="15">
        <v>29</v>
      </c>
      <c r="K753" s="16">
        <v>43294</v>
      </c>
      <c r="L753" s="19">
        <f>ROUND(DAYS360(K753,TODAY())/360,2)</f>
        <v>0.34</v>
      </c>
      <c r="M753" t="s" s="15">
        <f>IF(L753&gt;5,"5年以上",IF(L753&gt;2,"2-5年",IF(L753&gt;1,"1-2年",IF(L753&gt;0.5,"6-12个月",IF(L753&gt;0.25,"3-6个月","0-3个月")))))</f>
        <v>36</v>
      </c>
      <c r="N753" t="s" s="17">
        <v>1376</v>
      </c>
      <c r="O753" s="16">
        <v>43348</v>
      </c>
      <c r="P753" s="16">
        <v>43399</v>
      </c>
      <c r="Q753" s="16"/>
      <c r="R753" s="16">
        <v>43349</v>
      </c>
      <c r="S753" s="51"/>
      <c r="T753" s="44"/>
      <c r="U753" s="44"/>
    </row>
    <row r="754" ht="24.95" customHeight="1">
      <c r="A754" s="8">
        <v>753</v>
      </c>
      <c r="B754" t="s" s="15">
        <v>267</v>
      </c>
      <c r="C754" t="s" s="15">
        <v>274</v>
      </c>
      <c r="D754" t="s" s="15">
        <v>1384</v>
      </c>
      <c r="E754" t="s" s="17">
        <v>2260</v>
      </c>
      <c r="F754" t="s" s="15">
        <v>279</v>
      </c>
      <c r="G754" t="s" s="15">
        <v>35</v>
      </c>
      <c r="H754" t="s" s="15">
        <v>275</v>
      </c>
      <c r="I754" t="s" s="15">
        <v>1446</v>
      </c>
      <c r="J754" t="s" s="15">
        <v>29</v>
      </c>
      <c r="K754" s="16">
        <v>42907</v>
      </c>
      <c r="L754" s="19">
        <f>ROUND(DAYS360(K754,TODAY())/360,2)</f>
        <v>1.4</v>
      </c>
      <c r="M754" t="s" s="15">
        <f>IF(L754&gt;5,"5年以上",IF(L754&gt;2,"2-5年",IF(L754&gt;1,"1-2年",IF(L754&gt;0.5,"6-12个月",IF(L754&gt;0.25,"3-6个月","0-3个月")))))</f>
        <v>38</v>
      </c>
      <c r="N754" t="s" s="17">
        <v>2261</v>
      </c>
      <c r="O754" s="16"/>
      <c r="P754" s="16"/>
      <c r="Q754" s="16"/>
      <c r="R754" s="16">
        <v>43349</v>
      </c>
      <c r="S754" s="51"/>
      <c r="T754" s="44"/>
      <c r="U754" s="44"/>
    </row>
    <row r="755" ht="24.95" customHeight="1">
      <c r="A755" s="8">
        <v>754</v>
      </c>
      <c r="B755" t="s" s="15">
        <v>267</v>
      </c>
      <c r="C755" t="s" s="15">
        <v>300</v>
      </c>
      <c r="D755" t="s" s="15">
        <v>1384</v>
      </c>
      <c r="E755" t="s" s="17">
        <v>2262</v>
      </c>
      <c r="F755" t="s" s="15">
        <v>279</v>
      </c>
      <c r="G755" t="s" s="15">
        <v>35</v>
      </c>
      <c r="H755" t="s" s="15">
        <v>1055</v>
      </c>
      <c r="I755" t="s" s="15">
        <v>1446</v>
      </c>
      <c r="J755" t="s" s="15">
        <v>29</v>
      </c>
      <c r="K755" s="16">
        <v>42891</v>
      </c>
      <c r="L755" s="19">
        <f>ROUND(DAYS360(K755,TODAY())/360,2)</f>
        <v>1.44</v>
      </c>
      <c r="M755" t="s" s="15">
        <f>IF(L755&gt;5,"5年以上",IF(L755&gt;2,"2-5年",IF(L755&gt;1,"1-2年",IF(L755&gt;0.5,"6-12个月",IF(L755&gt;0.25,"3-6个月","0-3个月")))))</f>
        <v>38</v>
      </c>
      <c r="N755" t="s" s="17">
        <v>2261</v>
      </c>
      <c r="O755" s="16"/>
      <c r="P755" s="16"/>
      <c r="Q755" s="16"/>
      <c r="R755" s="16">
        <v>43349</v>
      </c>
      <c r="S755" s="51"/>
      <c r="T755" s="44"/>
      <c r="U755" s="44"/>
    </row>
    <row r="756" ht="24.95" customHeight="1">
      <c r="A756" s="8">
        <v>755</v>
      </c>
      <c r="B756" t="s" s="15">
        <v>267</v>
      </c>
      <c r="C756" t="s" s="15">
        <v>2263</v>
      </c>
      <c r="D756" t="s" s="15">
        <v>1384</v>
      </c>
      <c r="E756" t="s" s="17">
        <v>2264</v>
      </c>
      <c r="F756" t="s" s="15">
        <v>279</v>
      </c>
      <c r="G756" t="s" s="15">
        <v>35</v>
      </c>
      <c r="H756" t="s" s="15">
        <v>317</v>
      </c>
      <c r="I756" t="s" s="15">
        <v>1446</v>
      </c>
      <c r="J756" t="s" s="15">
        <v>29</v>
      </c>
      <c r="K756" s="16">
        <v>42831</v>
      </c>
      <c r="L756" s="19">
        <f>ROUND(DAYS360(K756,TODAY())/360,2)</f>
        <v>1.61</v>
      </c>
      <c r="M756" t="s" s="15">
        <f>IF(L756&gt;5,"5年以上",IF(L756&gt;2,"2-5年",IF(L756&gt;1,"1-2年",IF(L756&gt;0.5,"6-12个月",IF(L756&gt;0.25,"3-6个月","0-3个月")))))</f>
        <v>38</v>
      </c>
      <c r="N756" t="s" s="17">
        <v>2261</v>
      </c>
      <c r="O756" s="16"/>
      <c r="P756" s="16"/>
      <c r="Q756" s="16"/>
      <c r="R756" s="16">
        <v>43349</v>
      </c>
      <c r="S756" s="51"/>
      <c r="T756" s="44"/>
      <c r="U756" s="44"/>
    </row>
    <row r="757" ht="24.95" customHeight="1">
      <c r="A757" s="8">
        <v>756</v>
      </c>
      <c r="B757" t="s" s="15">
        <v>267</v>
      </c>
      <c r="C757" t="s" s="15">
        <v>769</v>
      </c>
      <c r="D757" t="s" s="15">
        <v>319</v>
      </c>
      <c r="E757" t="s" s="17">
        <v>2265</v>
      </c>
      <c r="F757" t="s" s="15">
        <v>279</v>
      </c>
      <c r="G757" t="s" s="15">
        <v>35</v>
      </c>
      <c r="H757" t="s" s="15">
        <v>91</v>
      </c>
      <c r="I757" t="s" s="15">
        <v>1446</v>
      </c>
      <c r="J757" t="s" s="15">
        <v>20</v>
      </c>
      <c r="K757" s="16">
        <v>42920</v>
      </c>
      <c r="L757" s="19">
        <f>ROUND(DAYS360(K757,TODAY())/360,2)</f>
        <v>1.36</v>
      </c>
      <c r="M757" t="s" s="15">
        <f>IF(L757&gt;5,"5年以上",IF(L757&gt;2,"2-5年",IF(L757&gt;1,"1-2年",IF(L757&gt;0.5,"6-12个月",IF(L757&gt;0.25,"3-6个月","0-3个月")))))</f>
        <v>38</v>
      </c>
      <c r="N757" t="s" s="17">
        <v>2261</v>
      </c>
      <c r="O757" s="16"/>
      <c r="P757" s="16"/>
      <c r="Q757" s="16"/>
      <c r="R757" s="16">
        <v>43349</v>
      </c>
      <c r="S757" s="51"/>
      <c r="T757" s="44"/>
      <c r="U757" s="44"/>
    </row>
    <row r="758" ht="24.95" customHeight="1">
      <c r="A758" s="8">
        <v>757</v>
      </c>
      <c r="B758" t="s" s="15">
        <v>267</v>
      </c>
      <c r="C758" t="s" s="15">
        <v>1468</v>
      </c>
      <c r="D758" t="s" s="15">
        <v>277</v>
      </c>
      <c r="E758" t="s" s="17">
        <v>2266</v>
      </c>
      <c r="F758" t="s" s="15">
        <v>279</v>
      </c>
      <c r="G758" t="s" s="15">
        <v>35</v>
      </c>
      <c r="H758" t="s" s="15">
        <v>770</v>
      </c>
      <c r="I758" t="s" s="15">
        <v>1446</v>
      </c>
      <c r="J758" t="s" s="15">
        <v>29</v>
      </c>
      <c r="K758" s="16">
        <v>42826</v>
      </c>
      <c r="L758" s="19">
        <f>ROUND(DAYS360(K758,TODAY())/360,2)</f>
        <v>1.62</v>
      </c>
      <c r="M758" t="s" s="15">
        <f>IF(L758&gt;5,"5年以上",IF(L758&gt;2,"2-5年",IF(L758&gt;1,"1-2年",IF(L758&gt;0.5,"6-12个月",IF(L758&gt;0.25,"3-6个月","0-3个月")))))</f>
        <v>38</v>
      </c>
      <c r="N758" t="s" s="17">
        <v>2261</v>
      </c>
      <c r="O758" s="16"/>
      <c r="P758" s="16"/>
      <c r="Q758" s="16"/>
      <c r="R758" s="16">
        <v>43349</v>
      </c>
      <c r="S758" s="51"/>
      <c r="T758" s="44"/>
      <c r="U758" s="44"/>
    </row>
    <row r="759" ht="24.95" customHeight="1">
      <c r="A759" s="8">
        <v>758</v>
      </c>
      <c r="B759" t="s" s="15">
        <v>267</v>
      </c>
      <c r="C759" t="s" s="15">
        <v>885</v>
      </c>
      <c r="D759" t="s" s="15">
        <v>1384</v>
      </c>
      <c r="E759" t="s" s="17">
        <v>2267</v>
      </c>
      <c r="F759" t="s" s="15">
        <v>279</v>
      </c>
      <c r="G759" t="s" s="15">
        <v>35</v>
      </c>
      <c r="H759" t="s" s="15">
        <v>886</v>
      </c>
      <c r="I759" t="s" s="15">
        <v>19</v>
      </c>
      <c r="J759" t="s" s="15">
        <v>29</v>
      </c>
      <c r="K759" s="16">
        <v>43231</v>
      </c>
      <c r="L759" s="19">
        <f>ROUND(DAYS360(K759,TODAY())/360,2)</f>
        <v>0.51</v>
      </c>
      <c r="M759" t="s" s="15">
        <f>IF(L759&gt;5,"5年以上",IF(L759&gt;2,"2-5年",IF(L759&gt;1,"1-2年",IF(L759&gt;0.5,"6-12个月",IF(L759&gt;0.25,"3-6个月","0-3个月")))))</f>
        <v>54</v>
      </c>
      <c r="N759" t="s" s="17">
        <v>1376</v>
      </c>
      <c r="O759" s="16">
        <v>43348</v>
      </c>
      <c r="P759" s="16">
        <v>43399</v>
      </c>
      <c r="Q759" s="16"/>
      <c r="R759" s="16">
        <v>43349</v>
      </c>
      <c r="S759" s="51"/>
      <c r="T759" s="44"/>
      <c r="U759" s="44"/>
    </row>
    <row r="760" ht="24.95" customHeight="1">
      <c r="A760" s="8">
        <v>759</v>
      </c>
      <c r="B760" t="s" s="15">
        <v>267</v>
      </c>
      <c r="C760" t="s" s="15">
        <v>274</v>
      </c>
      <c r="D760" t="s" s="15">
        <v>277</v>
      </c>
      <c r="E760" t="s" s="17">
        <v>2268</v>
      </c>
      <c r="F760" t="s" s="15">
        <v>279</v>
      </c>
      <c r="G760" t="s" s="15">
        <v>35</v>
      </c>
      <c r="H760" t="s" s="15">
        <v>2269</v>
      </c>
      <c r="I760" t="s" s="15">
        <v>19</v>
      </c>
      <c r="J760" t="s" s="15">
        <v>20</v>
      </c>
      <c r="K760" s="16">
        <v>43265</v>
      </c>
      <c r="L760" s="19">
        <f>ROUND(DAYS360(K760,TODAY())/360,2)</f>
        <v>0.42</v>
      </c>
      <c r="M760" t="s" s="15">
        <f>IF(L760&gt;5,"5年以上",IF(L760&gt;2,"2-5年",IF(L760&gt;1,"1-2年",IF(L760&gt;0.5,"6-12个月",IF(L760&gt;0.25,"3-6个月","0-3个月")))))</f>
        <v>36</v>
      </c>
      <c r="N760" t="s" s="17">
        <v>1376</v>
      </c>
      <c r="O760" s="16">
        <v>43342</v>
      </c>
      <c r="P760" s="16">
        <v>43371</v>
      </c>
      <c r="Q760" s="16"/>
      <c r="R760" s="16">
        <v>43349</v>
      </c>
      <c r="S760" s="51"/>
      <c r="T760" s="44"/>
      <c r="U760" s="44"/>
    </row>
    <row r="761" ht="24.95" customHeight="1">
      <c r="A761" s="8">
        <v>760</v>
      </c>
      <c r="B761" t="s" s="15">
        <v>267</v>
      </c>
      <c r="C761" t="s" s="15">
        <v>582</v>
      </c>
      <c r="D761" s="16"/>
      <c r="E761" t="s" s="17">
        <v>2270</v>
      </c>
      <c r="F761" t="s" s="15">
        <v>279</v>
      </c>
      <c r="G761" t="s" s="15">
        <v>35</v>
      </c>
      <c r="H761" t="s" s="15">
        <v>587</v>
      </c>
      <c r="I761" t="s" s="15">
        <v>19</v>
      </c>
      <c r="J761" t="s" s="15">
        <v>20</v>
      </c>
      <c r="K761" s="16">
        <v>43315</v>
      </c>
      <c r="L761" s="19">
        <f>ROUND(DAYS360(K761,TODAY())/360,2)</f>
        <v>0.28</v>
      </c>
      <c r="M761" t="s" s="15">
        <f>IF(L761&gt;5,"5年以上",IF(L761&gt;2,"2-5年",IF(L761&gt;1,"1-2年",IF(L761&gt;0.5,"6-12个月",IF(L761&gt;0.25,"3-6个月","0-3个月")))))</f>
        <v>36</v>
      </c>
      <c r="N761" t="s" s="17">
        <v>1376</v>
      </c>
      <c r="O761" s="16">
        <v>43346</v>
      </c>
      <c r="P761" s="16">
        <v>43399</v>
      </c>
      <c r="Q761" s="16"/>
      <c r="R761" s="16">
        <v>43349</v>
      </c>
      <c r="S761" s="51"/>
      <c r="T761" s="44"/>
      <c r="U761" s="44"/>
    </row>
    <row r="762" ht="24.95" customHeight="1">
      <c r="A762" s="8">
        <v>761</v>
      </c>
      <c r="B762" t="s" s="3">
        <v>267</v>
      </c>
      <c r="C762" t="s" s="3">
        <v>2271</v>
      </c>
      <c r="D762" s="31"/>
      <c r="E762" t="s" s="3">
        <v>2272</v>
      </c>
      <c r="F762" t="s" s="3">
        <v>279</v>
      </c>
      <c r="G762" t="s" s="3">
        <v>35</v>
      </c>
      <c r="H762" t="s" s="3">
        <v>740</v>
      </c>
      <c r="I762" t="s" s="3">
        <v>19</v>
      </c>
      <c r="J762" t="s" s="3">
        <v>29</v>
      </c>
      <c r="K762" s="31">
        <v>43336</v>
      </c>
      <c r="L762" s="36">
        <f>ROUND(DAYS360(K762,TODAY())/360,2)</f>
        <v>0.23</v>
      </c>
      <c r="M762" t="s" s="3">
        <f>IF(L762&gt;5,"5年以上",IF(L762&gt;2,"2-5年",IF(L762&gt;1,"1-2年",IF(L762&gt;0.5,"6-12个月",IF(L762&gt;0.25,"3-6个月","0-3个月")))))</f>
        <v>60</v>
      </c>
      <c r="N762" t="s" s="3">
        <v>1390</v>
      </c>
      <c r="O762" s="31"/>
      <c r="P762" s="31"/>
      <c r="Q762" s="31">
        <v>43339</v>
      </c>
      <c r="R762" s="31">
        <v>43350</v>
      </c>
      <c r="S762" s="51"/>
      <c r="T762" s="44"/>
      <c r="U762" s="44"/>
    </row>
    <row r="763" ht="24.95" customHeight="1">
      <c r="A763" s="8">
        <v>762</v>
      </c>
      <c r="B763" t="s" s="15">
        <v>267</v>
      </c>
      <c r="C763" t="s" s="15">
        <v>1081</v>
      </c>
      <c r="D763" s="16"/>
      <c r="E763" t="s" s="17">
        <v>2273</v>
      </c>
      <c r="F763" t="s" s="15">
        <v>279</v>
      </c>
      <c r="G763" t="s" s="15">
        <v>35</v>
      </c>
      <c r="H763" t="s" s="15">
        <v>1082</v>
      </c>
      <c r="I763" t="s" s="15">
        <v>19</v>
      </c>
      <c r="J763" t="s" s="15">
        <v>20</v>
      </c>
      <c r="K763" s="16">
        <v>43341</v>
      </c>
      <c r="L763" s="19">
        <f>ROUND(DAYS360(K763,TODAY())/360,2)</f>
        <v>0.21</v>
      </c>
      <c r="M763" t="s" s="15">
        <f>IF(L763&gt;5,"5年以上",IF(L763&gt;2,"2-5年",IF(L763&gt;1,"1-2年",IF(L763&gt;0.5,"6-12个月",IF(L763&gt;0.25,"3-6个月","0-3个月")))))</f>
        <v>60</v>
      </c>
      <c r="N763" t="s" s="17">
        <v>1390</v>
      </c>
      <c r="O763" s="16"/>
      <c r="P763" s="16"/>
      <c r="Q763" s="16">
        <v>43346</v>
      </c>
      <c r="R763" s="16">
        <v>43350</v>
      </c>
      <c r="S763" s="51"/>
      <c r="T763" s="44"/>
      <c r="U763" s="44"/>
    </row>
    <row r="764" ht="24.95" customHeight="1">
      <c r="A764" s="8">
        <v>763</v>
      </c>
      <c r="B764" t="s" s="3">
        <v>267</v>
      </c>
      <c r="C764" t="s" s="3">
        <v>477</v>
      </c>
      <c r="D764" s="31"/>
      <c r="E764" t="s" s="3">
        <v>2274</v>
      </c>
      <c r="F764" t="s" s="3">
        <v>497</v>
      </c>
      <c r="G764" t="s" s="3">
        <v>35</v>
      </c>
      <c r="H764" t="s" s="3">
        <v>491</v>
      </c>
      <c r="I764" t="s" s="3">
        <v>19</v>
      </c>
      <c r="J764" t="s" s="3">
        <v>20</v>
      </c>
      <c r="K764" s="31">
        <v>43321</v>
      </c>
      <c r="L764" s="36">
        <f>ROUND(DAYS360(K764,TODAY())/360,2)</f>
        <v>0.27</v>
      </c>
      <c r="M764" t="s" s="3">
        <f>IF(L764&gt;5,"5年以上",IF(L764&gt;2,"2-5年",IF(L764&gt;1,"1-2年",IF(L764&gt;0.5,"6-12个月",IF(L764&gt;0.25,"3-6个月","0-3个月")))))</f>
        <v>36</v>
      </c>
      <c r="N764" t="s" s="3">
        <v>1376</v>
      </c>
      <c r="O764" s="31">
        <v>43352</v>
      </c>
      <c r="P764" s="31">
        <v>43406</v>
      </c>
      <c r="Q764" s="31"/>
      <c r="R764" s="31">
        <v>43353</v>
      </c>
      <c r="S764" s="51"/>
      <c r="T764" s="44"/>
      <c r="U764" s="44"/>
    </row>
    <row r="765" ht="24.95" customHeight="1">
      <c r="A765" s="8">
        <v>764</v>
      </c>
      <c r="B765" t="s" s="15">
        <v>267</v>
      </c>
      <c r="C765" t="s" s="15">
        <v>885</v>
      </c>
      <c r="D765" t="s" s="15">
        <v>490</v>
      </c>
      <c r="E765" t="s" s="17">
        <v>2275</v>
      </c>
      <c r="F765" t="s" s="15">
        <v>279</v>
      </c>
      <c r="G765" t="s" s="15">
        <v>35</v>
      </c>
      <c r="H765" t="s" s="15">
        <v>886</v>
      </c>
      <c r="I765" t="s" s="15">
        <v>19</v>
      </c>
      <c r="J765" t="s" s="15">
        <v>29</v>
      </c>
      <c r="K765" s="16">
        <v>43180</v>
      </c>
      <c r="L765" s="19">
        <f>ROUND(DAYS360(K765,TODAY())/360,2)</f>
        <v>0.65</v>
      </c>
      <c r="M765" t="s" s="15">
        <f>IF(L765&gt;5,"5年以上",IF(L765&gt;2,"2-5年",IF(L765&gt;1,"1-2年",IF(L765&gt;0.5,"6-12个月",IF(L765&gt;0.25,"3-6个月","0-3个月")))))</f>
        <v>54</v>
      </c>
      <c r="N765" t="s" s="17">
        <v>1376</v>
      </c>
      <c r="O765" s="16">
        <v>43351</v>
      </c>
      <c r="P765" s="16">
        <v>43406</v>
      </c>
      <c r="Q765" s="16"/>
      <c r="R765" s="16">
        <v>43353</v>
      </c>
      <c r="S765" s="51"/>
      <c r="T765" s="44"/>
      <c r="U765" s="44"/>
    </row>
    <row r="766" ht="24.95" customHeight="1">
      <c r="A766" s="8">
        <v>765</v>
      </c>
      <c r="B766" t="s" s="15">
        <v>267</v>
      </c>
      <c r="C766" t="s" s="15">
        <v>833</v>
      </c>
      <c r="D766" t="s" s="15">
        <v>313</v>
      </c>
      <c r="E766" t="s" s="17">
        <v>2276</v>
      </c>
      <c r="F766" t="s" s="15">
        <v>315</v>
      </c>
      <c r="G766" t="s" s="15">
        <v>35</v>
      </c>
      <c r="H766" t="s" s="15">
        <v>834</v>
      </c>
      <c r="I766" t="s" s="15">
        <v>313</v>
      </c>
      <c r="J766" t="s" s="15">
        <v>20</v>
      </c>
      <c r="K766" s="16">
        <v>43308</v>
      </c>
      <c r="L766" s="19">
        <f>ROUND(DAYS360(K766,TODAY())/360,2)</f>
        <v>0.3</v>
      </c>
      <c r="M766" t="s" s="15">
        <f>IF(L766&gt;5,"5年以上",IF(L766&gt;2,"2-5年",IF(L766&gt;1,"1-2年",IF(L766&gt;0.5,"6-12个月",IF(L766&gt;0.25,"3-6个月","0-3个月")))))</f>
        <v>36</v>
      </c>
      <c r="N766" t="s" s="17">
        <v>1376</v>
      </c>
      <c r="O766" s="16">
        <v>43348</v>
      </c>
      <c r="P766" s="16">
        <v>43406</v>
      </c>
      <c r="Q766" s="16"/>
      <c r="R766" s="16">
        <v>43353</v>
      </c>
      <c r="S766" s="51"/>
      <c r="T766" s="44"/>
      <c r="U766" s="44"/>
    </row>
    <row r="767" ht="24.95" customHeight="1">
      <c r="A767" s="8">
        <v>766</v>
      </c>
      <c r="B767" t="s" s="15">
        <v>267</v>
      </c>
      <c r="C767" t="s" s="15">
        <v>392</v>
      </c>
      <c r="D767" s="16"/>
      <c r="E767" t="s" s="17">
        <v>2277</v>
      </c>
      <c r="F767" t="s" s="15">
        <v>279</v>
      </c>
      <c r="G767" t="s" s="15">
        <v>35</v>
      </c>
      <c r="H767" t="s" s="15">
        <v>418</v>
      </c>
      <c r="I767" t="s" s="15">
        <v>19</v>
      </c>
      <c r="J767" t="s" s="15">
        <v>20</v>
      </c>
      <c r="K767" s="16">
        <v>43333</v>
      </c>
      <c r="L767" s="19">
        <f>ROUND(DAYS360(K767,TODAY())/360,2)</f>
        <v>0.23</v>
      </c>
      <c r="M767" t="s" s="15">
        <f>IF(L767&gt;5,"5年以上",IF(L767&gt;2,"2-5年",IF(L767&gt;1,"1-2年",IF(L767&gt;0.5,"6-12个月",IF(L767&gt;0.25,"3-6个月","0-3个月")))))</f>
        <v>60</v>
      </c>
      <c r="N767" t="s" s="17">
        <v>1376</v>
      </c>
      <c r="O767" s="16">
        <v>43350</v>
      </c>
      <c r="P767" s="16">
        <v>43406</v>
      </c>
      <c r="Q767" s="16"/>
      <c r="R767" s="16">
        <v>43353</v>
      </c>
      <c r="S767" s="51"/>
      <c r="T767" s="44"/>
      <c r="U767" s="44"/>
    </row>
    <row r="768" ht="24.95" customHeight="1">
      <c r="A768" s="8">
        <v>767</v>
      </c>
      <c r="B768" t="s" s="15">
        <v>267</v>
      </c>
      <c r="C768" t="s" s="15">
        <v>2278</v>
      </c>
      <c r="D768" s="16"/>
      <c r="E768" t="s" s="17">
        <v>2279</v>
      </c>
      <c r="F768" t="s" s="15">
        <v>279</v>
      </c>
      <c r="G768" t="s" s="15">
        <v>35</v>
      </c>
      <c r="H768" t="s" s="15">
        <v>621</v>
      </c>
      <c r="I768" t="s" s="15">
        <v>19</v>
      </c>
      <c r="J768" t="s" s="15">
        <v>29</v>
      </c>
      <c r="K768" s="16">
        <v>43313</v>
      </c>
      <c r="L768" s="19">
        <f>ROUND(DAYS360(K768,TODAY())/360,2)</f>
        <v>0.29</v>
      </c>
      <c r="M768" t="s" s="15">
        <f>IF(L768&gt;5,"5年以上",IF(L768&gt;2,"2-5年",IF(L768&gt;1,"1-2年",IF(L768&gt;0.5,"6-12个月",IF(L768&gt;0.25,"3-6个月","0-3个月")))))</f>
        <v>36</v>
      </c>
      <c r="N768" t="s" s="17">
        <v>1376</v>
      </c>
      <c r="O768" s="16">
        <v>43352</v>
      </c>
      <c r="P768" s="16">
        <v>43406</v>
      </c>
      <c r="Q768" s="16"/>
      <c r="R768" s="16">
        <v>43353</v>
      </c>
      <c r="S768" s="51"/>
      <c r="T768" s="44"/>
      <c r="U768" s="44"/>
    </row>
    <row r="769" ht="24.95" customHeight="1">
      <c r="A769" s="8">
        <v>768</v>
      </c>
      <c r="B769" t="s" s="15">
        <v>267</v>
      </c>
      <c r="C769" t="s" s="15">
        <v>1679</v>
      </c>
      <c r="D769" s="16"/>
      <c r="E769" t="s" s="17">
        <v>2280</v>
      </c>
      <c r="F769" t="s" s="15">
        <v>279</v>
      </c>
      <c r="G769" t="s" s="15">
        <v>35</v>
      </c>
      <c r="H769" t="s" s="15">
        <v>537</v>
      </c>
      <c r="I769" t="s" s="15">
        <v>19</v>
      </c>
      <c r="J769" t="s" s="15">
        <v>29</v>
      </c>
      <c r="K769" s="16">
        <v>43346</v>
      </c>
      <c r="L769" s="19">
        <f>ROUND(DAYS360(K769,TODAY())/360,2)</f>
        <v>0.2</v>
      </c>
      <c r="M769" t="s" s="15">
        <f>IF(L769&gt;5,"5年以上",IF(L769&gt;2,"2-5年",IF(L769&gt;1,"1-2年",IF(L769&gt;0.5,"6-12个月",IF(L769&gt;0.25,"3-6个月","0-3个月")))))</f>
        <v>60</v>
      </c>
      <c r="N769" t="s" s="17">
        <v>1390</v>
      </c>
      <c r="O769" s="16"/>
      <c r="P769" s="16"/>
      <c r="Q769" s="16">
        <v>43350</v>
      </c>
      <c r="R769" s="16">
        <v>43353</v>
      </c>
      <c r="S769" s="51"/>
      <c r="T769" s="44"/>
      <c r="U769" s="44"/>
    </row>
    <row r="770" ht="24.95" customHeight="1">
      <c r="A770" s="8">
        <v>769</v>
      </c>
      <c r="B770" t="s" s="3">
        <v>267</v>
      </c>
      <c r="C770" t="s" s="3">
        <v>2281</v>
      </c>
      <c r="D770" s="31"/>
      <c r="E770" t="s" s="3">
        <v>2282</v>
      </c>
      <c r="F770" t="s" s="3">
        <v>279</v>
      </c>
      <c r="G770" t="s" s="3">
        <v>35</v>
      </c>
      <c r="H770" t="s" s="3">
        <v>1090</v>
      </c>
      <c r="I770" t="s" s="3">
        <v>19</v>
      </c>
      <c r="J770" t="s" s="3">
        <v>20</v>
      </c>
      <c r="K770" s="31">
        <v>43340</v>
      </c>
      <c r="L770" s="36">
        <f>ROUND(DAYS360(K770,TODAY())/360,2)</f>
        <v>0.21</v>
      </c>
      <c r="M770" t="s" s="3">
        <f>IF(L770&gt;5,"5年以上",IF(L770&gt;2,"2-5年",IF(L770&gt;1,"1-2年",IF(L770&gt;0.5,"6-12个月",IF(L770&gt;0.25,"3-6个月","0-3个月")))))</f>
        <v>60</v>
      </c>
      <c r="N770" t="s" s="3">
        <v>1376</v>
      </c>
      <c r="O770" s="31">
        <v>43353</v>
      </c>
      <c r="P770" s="31">
        <v>43406</v>
      </c>
      <c r="Q770" s="31"/>
      <c r="R770" s="31">
        <v>43354</v>
      </c>
      <c r="S770" s="51"/>
      <c r="T770" s="44"/>
      <c r="U770" s="44"/>
    </row>
    <row r="771" ht="24.95" customHeight="1">
      <c r="A771" s="8">
        <v>770</v>
      </c>
      <c r="B771" t="s" s="15">
        <v>267</v>
      </c>
      <c r="C771" t="s" s="15">
        <v>606</v>
      </c>
      <c r="D771" s="16"/>
      <c r="E771" t="s" s="17">
        <v>2283</v>
      </c>
      <c r="F771" t="s" s="15">
        <v>279</v>
      </c>
      <c r="G771" t="s" s="15">
        <v>35</v>
      </c>
      <c r="H771" t="s" s="15">
        <v>583</v>
      </c>
      <c r="I771" t="s" s="15">
        <v>19</v>
      </c>
      <c r="J771" t="s" s="15">
        <v>29</v>
      </c>
      <c r="K771" s="16">
        <v>43329</v>
      </c>
      <c r="L771" s="19">
        <f>ROUND(DAYS360(K771,TODAY())/360,2)</f>
        <v>0.24</v>
      </c>
      <c r="M771" t="s" s="15">
        <f>IF(L771&gt;5,"5年以上",IF(L771&gt;2,"2-5年",IF(L771&gt;1,"1-2年",IF(L771&gt;0.5,"6-12个月",IF(L771&gt;0.25,"3-6个月","0-3个月")))))</f>
        <v>60</v>
      </c>
      <c r="N771" t="s" s="17">
        <v>1390</v>
      </c>
      <c r="O771" s="16"/>
      <c r="P771" s="16"/>
      <c r="Q771" s="16">
        <v>43344</v>
      </c>
      <c r="R771" s="16">
        <v>43354</v>
      </c>
      <c r="S771" s="51"/>
      <c r="T771" s="44"/>
      <c r="U771" s="44"/>
    </row>
    <row r="772" ht="24.95" customHeight="1">
      <c r="A772" s="8">
        <v>771</v>
      </c>
      <c r="B772" t="s" s="3">
        <v>267</v>
      </c>
      <c r="C772" t="s" s="3">
        <v>975</v>
      </c>
      <c r="D772" s="31"/>
      <c r="E772" t="s" s="3">
        <v>2284</v>
      </c>
      <c r="F772" t="s" s="3">
        <v>279</v>
      </c>
      <c r="G772" t="s" s="3">
        <v>35</v>
      </c>
      <c r="H772" t="s" s="3">
        <v>976</v>
      </c>
      <c r="I772" t="s" s="3">
        <v>19</v>
      </c>
      <c r="J772" t="s" s="3">
        <v>20</v>
      </c>
      <c r="K772" s="31">
        <v>43351</v>
      </c>
      <c r="L772" s="36">
        <f>ROUND(DAYS360(K772,TODAY())/360,2)</f>
        <v>0.19</v>
      </c>
      <c r="M772" t="s" s="3">
        <f>IF(L772&gt;5,"5年以上",IF(L772&gt;2,"2-5年",IF(L772&gt;1,"1-2年",IF(L772&gt;0.5,"6-12个月",IF(L772&gt;0.25,"3-6个月","0-3个月")))))</f>
        <v>60</v>
      </c>
      <c r="N772" t="s" s="3">
        <v>1390</v>
      </c>
      <c r="O772" s="31"/>
      <c r="P772" s="31"/>
      <c r="Q772" s="31">
        <v>43354</v>
      </c>
      <c r="R772" s="31">
        <v>43355</v>
      </c>
      <c r="S772" s="51"/>
      <c r="T772" s="44"/>
      <c r="U772" s="44"/>
    </row>
    <row r="773" ht="24.95" customHeight="1">
      <c r="A773" s="8">
        <v>772</v>
      </c>
      <c r="B773" t="s" s="3">
        <v>267</v>
      </c>
      <c r="C773" t="s" s="3">
        <v>2285</v>
      </c>
      <c r="D773" s="31"/>
      <c r="E773" t="s" s="3">
        <v>2286</v>
      </c>
      <c r="F773" t="s" s="3">
        <v>279</v>
      </c>
      <c r="G773" t="s" s="3">
        <v>35</v>
      </c>
      <c r="H773" t="s" s="3">
        <v>952</v>
      </c>
      <c r="I773" t="s" s="3">
        <v>19</v>
      </c>
      <c r="J773" t="s" s="3">
        <v>20</v>
      </c>
      <c r="K773" s="31">
        <v>43297</v>
      </c>
      <c r="L773" s="36">
        <f>ROUND(DAYS360(K773,TODAY())/360,2)</f>
        <v>0.33</v>
      </c>
      <c r="M773" t="s" s="3">
        <f>IF(L773&gt;5,"5年以上",IF(L773&gt;2,"2-5年",IF(L773&gt;1,"1-2年",IF(L773&gt;0.5,"6-12个月",IF(L773&gt;0.25,"3-6个月","0-3个月")))))</f>
        <v>36</v>
      </c>
      <c r="N773" t="s" s="3">
        <v>1376</v>
      </c>
      <c r="O773" s="31">
        <v>43353</v>
      </c>
      <c r="P773" s="31">
        <v>43406</v>
      </c>
      <c r="Q773" s="31"/>
      <c r="R773" s="31">
        <v>43356</v>
      </c>
      <c r="S773" s="51"/>
      <c r="T773" s="44"/>
      <c r="U773" s="44"/>
    </row>
    <row r="774" ht="24.95" customHeight="1">
      <c r="A774" s="8">
        <v>773</v>
      </c>
      <c r="B774" t="s" s="15">
        <v>267</v>
      </c>
      <c r="C774" t="s" s="15">
        <v>2285</v>
      </c>
      <c r="D774" s="16"/>
      <c r="E774" t="s" s="17">
        <v>2287</v>
      </c>
      <c r="F774" t="s" s="15">
        <v>279</v>
      </c>
      <c r="G774" t="s" s="15">
        <v>35</v>
      </c>
      <c r="H774" t="s" s="15">
        <v>952</v>
      </c>
      <c r="I774" t="s" s="15">
        <v>19</v>
      </c>
      <c r="J774" t="s" s="15">
        <v>20</v>
      </c>
      <c r="K774" s="16">
        <v>43314</v>
      </c>
      <c r="L774" s="19">
        <f>ROUND(DAYS360(K774,TODAY())/360,2)</f>
        <v>0.29</v>
      </c>
      <c r="M774" t="s" s="15">
        <f>IF(L774&gt;5,"5年以上",IF(L774&gt;2,"2-5年",IF(L774&gt;1,"1-2年",IF(L774&gt;0.5,"6-12个月",IF(L774&gt;0.25,"3-6个月","0-3个月")))))</f>
        <v>36</v>
      </c>
      <c r="N774" t="s" s="17">
        <v>1376</v>
      </c>
      <c r="O774" s="16">
        <v>43353</v>
      </c>
      <c r="P774" s="16">
        <v>43406</v>
      </c>
      <c r="Q774" s="16"/>
      <c r="R774" s="16">
        <v>43356</v>
      </c>
      <c r="S774" s="51"/>
      <c r="T774" s="44"/>
      <c r="U774" s="44"/>
    </row>
    <row r="775" ht="24.95" customHeight="1">
      <c r="A775" s="8">
        <v>774</v>
      </c>
      <c r="B775" t="s" s="15">
        <v>267</v>
      </c>
      <c r="C775" t="s" s="15">
        <v>922</v>
      </c>
      <c r="D775" s="16"/>
      <c r="E775" t="s" s="17">
        <v>2288</v>
      </c>
      <c r="F775" t="s" s="15">
        <v>279</v>
      </c>
      <c r="G775" t="s" s="15">
        <v>35</v>
      </c>
      <c r="H775" t="s" s="15">
        <v>923</v>
      </c>
      <c r="I775" t="s" s="15">
        <v>19</v>
      </c>
      <c r="J775" t="s" s="15">
        <v>20</v>
      </c>
      <c r="K775" s="16">
        <v>43300</v>
      </c>
      <c r="L775" s="19">
        <f>ROUND(DAYS360(K775,TODAY())/360,2)</f>
        <v>0.32</v>
      </c>
      <c r="M775" t="s" s="15">
        <f>IF(L775&gt;5,"5年以上",IF(L775&gt;2,"2-5年",IF(L775&gt;1,"1-2年",IF(L775&gt;0.5,"6-12个月",IF(L775&gt;0.25,"3-6个月","0-3个月")))))</f>
        <v>36</v>
      </c>
      <c r="N775" t="s" s="17">
        <v>1376</v>
      </c>
      <c r="O775" s="16">
        <v>43342</v>
      </c>
      <c r="P775" s="16">
        <v>43371</v>
      </c>
      <c r="Q775" s="16"/>
      <c r="R775" s="16">
        <v>43356</v>
      </c>
      <c r="S775" s="51"/>
      <c r="T775" s="44"/>
      <c r="U775" s="44"/>
    </row>
    <row r="776" ht="24.95" customHeight="1">
      <c r="A776" s="8">
        <v>775</v>
      </c>
      <c r="B776" t="s" s="3">
        <v>267</v>
      </c>
      <c r="C776" t="s" s="3">
        <v>731</v>
      </c>
      <c r="D776" s="31"/>
      <c r="E776" t="s" s="3">
        <v>2289</v>
      </c>
      <c r="F776" t="s" s="3">
        <v>279</v>
      </c>
      <c r="G776" t="s" s="3">
        <v>35</v>
      </c>
      <c r="H776" t="s" s="3">
        <v>738</v>
      </c>
      <c r="I776" t="s" s="3">
        <v>19</v>
      </c>
      <c r="J776" t="s" s="3">
        <v>29</v>
      </c>
      <c r="K776" s="31">
        <v>43335</v>
      </c>
      <c r="L776" s="36">
        <f>ROUND(DAYS360(K776,TODAY())/360,2)</f>
        <v>0.23</v>
      </c>
      <c r="M776" t="s" s="3">
        <f>IF(L776&gt;5,"5年以上",IF(L776&gt;2,"2-5年",IF(L776&gt;1,"1-2年",IF(L776&gt;0.5,"6-12个月",IF(L776&gt;0.25,"3-6个月","0-3个月")))))</f>
        <v>60</v>
      </c>
      <c r="N776" t="s" s="3">
        <v>1390</v>
      </c>
      <c r="O776" s="31"/>
      <c r="P776" s="31"/>
      <c r="Q776" s="31">
        <v>43354</v>
      </c>
      <c r="R776" s="31">
        <v>43357</v>
      </c>
      <c r="S776" s="51"/>
      <c r="T776" s="44"/>
      <c r="U776" s="44"/>
    </row>
    <row r="777" ht="24.95" customHeight="1">
      <c r="A777" s="8">
        <v>776</v>
      </c>
      <c r="B777" t="s" s="15">
        <v>267</v>
      </c>
      <c r="C777" t="s" s="15">
        <v>861</v>
      </c>
      <c r="D777" s="16"/>
      <c r="E777" t="s" s="17">
        <v>2290</v>
      </c>
      <c r="F777" t="s" s="15">
        <v>279</v>
      </c>
      <c r="G777" t="s" s="15">
        <v>35</v>
      </c>
      <c r="H777" t="s" s="15">
        <v>862</v>
      </c>
      <c r="I777" t="s" s="15">
        <v>19</v>
      </c>
      <c r="J777" t="s" s="15">
        <v>29</v>
      </c>
      <c r="K777" s="16">
        <v>43354</v>
      </c>
      <c r="L777" s="19">
        <f>ROUND(DAYS360(K777,TODAY())/360,2)</f>
        <v>0.18</v>
      </c>
      <c r="M777" t="s" s="15">
        <f>IF(L777&gt;5,"5年以上",IF(L777&gt;2,"2-5年",IF(L777&gt;1,"1-2年",IF(L777&gt;0.5,"6-12个月",IF(L777&gt;0.25,"3-6个月","0-3个月")))))</f>
        <v>60</v>
      </c>
      <c r="N777" t="s" s="17">
        <v>1390</v>
      </c>
      <c r="O777" s="16"/>
      <c r="P777" s="16"/>
      <c r="Q777" s="16">
        <v>43356</v>
      </c>
      <c r="R777" s="16">
        <v>43357</v>
      </c>
      <c r="S777" s="51"/>
      <c r="T777" s="44"/>
      <c r="U777" s="44"/>
    </row>
    <row r="778" ht="24.95" customHeight="1">
      <c r="A778" s="8">
        <v>777</v>
      </c>
      <c r="B778" t="s" s="15">
        <v>267</v>
      </c>
      <c r="C778" t="s" s="15">
        <v>351</v>
      </c>
      <c r="D778" s="16"/>
      <c r="E778" t="s" s="17">
        <v>2291</v>
      </c>
      <c r="F778" t="s" s="15">
        <v>279</v>
      </c>
      <c r="G778" t="s" s="15">
        <v>35</v>
      </c>
      <c r="H778" t="s" s="15">
        <v>352</v>
      </c>
      <c r="I778" t="s" s="15">
        <v>19</v>
      </c>
      <c r="J778" t="s" s="15">
        <v>29</v>
      </c>
      <c r="K778" s="16">
        <v>43335</v>
      </c>
      <c r="L778" s="19">
        <f>ROUND(DAYS360(K778,TODAY())/360,2)</f>
        <v>0.23</v>
      </c>
      <c r="M778" t="s" s="15">
        <f>IF(L778&gt;5,"5年以上",IF(L778&gt;2,"2-5年",IF(L778&gt;1,"1-2年",IF(L778&gt;0.5,"6-12个月",IF(L778&gt;0.25,"3-6个月","0-3个月")))))</f>
        <v>60</v>
      </c>
      <c r="N778" t="s" s="17">
        <v>1376</v>
      </c>
      <c r="O778" s="16">
        <v>43356</v>
      </c>
      <c r="P778" s="16">
        <v>43406</v>
      </c>
      <c r="Q778" s="16"/>
      <c r="R778" s="16">
        <v>43357</v>
      </c>
      <c r="S778" s="51"/>
      <c r="T778" s="44"/>
      <c r="U778" s="44"/>
    </row>
    <row r="779" ht="24.95" customHeight="1">
      <c r="A779" s="8">
        <v>778</v>
      </c>
      <c r="B779" t="s" s="3">
        <v>1153</v>
      </c>
      <c r="C779" t="s" s="3">
        <v>1153</v>
      </c>
      <c r="D779" t="s" s="3">
        <v>1186</v>
      </c>
      <c r="E779" t="s" s="3">
        <v>2292</v>
      </c>
      <c r="F779" t="s" s="3">
        <v>1159</v>
      </c>
      <c r="G779" t="s" s="3">
        <v>35</v>
      </c>
      <c r="H779" t="s" s="3">
        <v>1187</v>
      </c>
      <c r="I779" t="s" s="3">
        <v>19</v>
      </c>
      <c r="J779" t="s" s="3">
        <v>20</v>
      </c>
      <c r="K779" s="31">
        <v>43348</v>
      </c>
      <c r="L779" s="36">
        <f>ROUND(DAYS360(K779,TODAY())/360,2)</f>
        <v>0.19</v>
      </c>
      <c r="M779" t="s" s="3">
        <f>IF(L779&gt;5,"5年以上",IF(L779&gt;2,"2-5年",IF(L779&gt;1,"1-2年",IF(L779&gt;0.5,"6-12个月",IF(L779&gt;0.25,"3-6个月","0-3个月")))))</f>
        <v>60</v>
      </c>
      <c r="N779" t="s" s="3">
        <v>1390</v>
      </c>
      <c r="O779" s="31"/>
      <c r="P779" s="31"/>
      <c r="Q779" s="31">
        <v>43349</v>
      </c>
      <c r="R779" s="31">
        <v>43360</v>
      </c>
      <c r="S779" s="51"/>
      <c r="T779" s="44"/>
      <c r="U779" s="44"/>
    </row>
    <row r="780" ht="24.95" customHeight="1">
      <c r="A780" s="8">
        <v>779</v>
      </c>
      <c r="B780" t="s" s="15">
        <v>267</v>
      </c>
      <c r="C780" t="s" s="15">
        <v>431</v>
      </c>
      <c r="D780" t="s" s="15">
        <v>1384</v>
      </c>
      <c r="E780" t="s" s="17">
        <v>2293</v>
      </c>
      <c r="F780" t="s" s="15">
        <v>279</v>
      </c>
      <c r="G780" t="s" s="15">
        <v>35</v>
      </c>
      <c r="H780" t="s" s="15">
        <v>452</v>
      </c>
      <c r="I780" t="s" s="15">
        <v>19</v>
      </c>
      <c r="J780" t="s" s="15">
        <v>20</v>
      </c>
      <c r="K780" s="16">
        <v>43284</v>
      </c>
      <c r="L780" s="19">
        <f>ROUND(DAYS360(K780,TODAY())/360,2)</f>
        <v>0.37</v>
      </c>
      <c r="M780" t="s" s="15">
        <f>IF(L780&gt;5,"5年以上",IF(L780&gt;2,"2-5年",IF(L780&gt;1,"1-2年",IF(L780&gt;0.5,"6-12个月",IF(L780&gt;0.25,"3-6个月","0-3个月")))))</f>
        <v>36</v>
      </c>
      <c r="N780" t="s" s="17">
        <v>1376</v>
      </c>
      <c r="O780" s="16">
        <v>43357</v>
      </c>
      <c r="P780" s="16">
        <v>43406</v>
      </c>
      <c r="Q780" s="16"/>
      <c r="R780" s="16">
        <v>43360</v>
      </c>
      <c r="S780" s="51"/>
      <c r="T780" s="44"/>
      <c r="U780" s="44"/>
    </row>
    <row r="781" ht="24.95" customHeight="1">
      <c r="A781" s="8">
        <v>780</v>
      </c>
      <c r="B781" t="s" s="15">
        <v>267</v>
      </c>
      <c r="C781" t="s" s="15">
        <v>1028</v>
      </c>
      <c r="D781" s="16"/>
      <c r="E781" t="s" s="17">
        <v>2294</v>
      </c>
      <c r="F781" t="s" s="15">
        <v>279</v>
      </c>
      <c r="G781" t="s" s="15">
        <v>35</v>
      </c>
      <c r="H781" t="s" s="15">
        <v>1029</v>
      </c>
      <c r="I781" t="s" s="15">
        <v>19</v>
      </c>
      <c r="J781" t="s" s="15">
        <v>20</v>
      </c>
      <c r="K781" s="16">
        <v>43336</v>
      </c>
      <c r="L781" s="19">
        <f>ROUND(DAYS360(K781,TODAY())/360,2)</f>
        <v>0.23</v>
      </c>
      <c r="M781" t="s" s="15">
        <f>IF(L781&gt;5,"5年以上",IF(L781&gt;2,"2-5年",IF(L781&gt;1,"1-2年",IF(L781&gt;0.5,"6-12个月",IF(L781&gt;0.25,"3-6个月","0-3个月")))))</f>
        <v>60</v>
      </c>
      <c r="N781" t="s" s="17">
        <v>1376</v>
      </c>
      <c r="O781" s="16">
        <v>43346</v>
      </c>
      <c r="P781" s="16">
        <v>43406</v>
      </c>
      <c r="Q781" s="16"/>
      <c r="R781" s="16">
        <v>43360</v>
      </c>
      <c r="S781" s="51"/>
      <c r="T781" s="44"/>
      <c r="U781" s="44"/>
    </row>
    <row r="782" ht="24.95" customHeight="1">
      <c r="A782" s="8">
        <v>781</v>
      </c>
      <c r="B782" t="s" s="15">
        <v>267</v>
      </c>
      <c r="C782" t="s" s="15">
        <v>1028</v>
      </c>
      <c r="D782" s="16"/>
      <c r="E782" t="s" s="17">
        <v>1624</v>
      </c>
      <c r="F782" t="s" s="15">
        <v>279</v>
      </c>
      <c r="G782" t="s" s="15">
        <v>35</v>
      </c>
      <c r="H782" t="s" s="15">
        <v>1029</v>
      </c>
      <c r="I782" t="s" s="15">
        <v>19</v>
      </c>
      <c r="J782" t="s" s="15">
        <v>29</v>
      </c>
      <c r="K782" s="16">
        <v>43341</v>
      </c>
      <c r="L782" s="19">
        <f>ROUND(DAYS360(K782,TODAY())/360,2)</f>
        <v>0.21</v>
      </c>
      <c r="M782" t="s" s="15">
        <f>IF(L782&gt;5,"5年以上",IF(L782&gt;2,"2-5年",IF(L782&gt;1,"1-2年",IF(L782&gt;0.5,"6-12个月",IF(L782&gt;0.25,"3-6个月","0-3个月")))))</f>
        <v>60</v>
      </c>
      <c r="N782" t="s" s="17">
        <v>1376</v>
      </c>
      <c r="O782" s="16">
        <v>43353</v>
      </c>
      <c r="P782" s="16">
        <v>43406</v>
      </c>
      <c r="Q782" s="16"/>
      <c r="R782" s="16">
        <v>43360</v>
      </c>
      <c r="S782" s="51"/>
      <c r="T782" s="44"/>
      <c r="U782" s="44"/>
    </row>
    <row r="783" ht="24.95" customHeight="1">
      <c r="A783" s="8">
        <v>782</v>
      </c>
      <c r="B783" t="s" s="15">
        <v>267</v>
      </c>
      <c r="C783" t="s" s="15">
        <v>940</v>
      </c>
      <c r="D783" s="16"/>
      <c r="E783" t="s" s="17">
        <v>2295</v>
      </c>
      <c r="F783" t="s" s="15">
        <v>279</v>
      </c>
      <c r="G783" t="s" s="15">
        <v>35</v>
      </c>
      <c r="H783" t="s" s="15">
        <v>941</v>
      </c>
      <c r="I783" t="s" s="15">
        <v>19</v>
      </c>
      <c r="J783" t="s" s="15">
        <v>20</v>
      </c>
      <c r="K783" s="16">
        <v>43347</v>
      </c>
      <c r="L783" s="19">
        <f>ROUND(DAYS360(K783,TODAY())/360,2)</f>
        <v>0.2</v>
      </c>
      <c r="M783" t="s" s="15">
        <f>IF(L783&gt;5,"5年以上",IF(L783&gt;2,"2-5年",IF(L783&gt;1,"1-2年",IF(L783&gt;0.5,"6-12个月",IF(L783&gt;0.25,"3-6个月","0-3个月")))))</f>
        <v>60</v>
      </c>
      <c r="N783" t="s" s="17">
        <v>1390</v>
      </c>
      <c r="O783" s="16"/>
      <c r="P783" s="16"/>
      <c r="Q783" s="16">
        <v>43349</v>
      </c>
      <c r="R783" s="16">
        <v>43360</v>
      </c>
      <c r="S783" s="51"/>
      <c r="T783" s="44"/>
      <c r="U783" s="44"/>
    </row>
    <row r="784" ht="24.95" customHeight="1">
      <c r="A784" s="8">
        <v>783</v>
      </c>
      <c r="B784" t="s" s="15">
        <v>267</v>
      </c>
      <c r="C784" t="s" s="15">
        <v>338</v>
      </c>
      <c r="D784" s="16"/>
      <c r="E784" t="s" s="17">
        <v>2296</v>
      </c>
      <c r="F784" t="s" s="15">
        <v>279</v>
      </c>
      <c r="G784" t="s" s="15">
        <v>35</v>
      </c>
      <c r="H784" t="s" s="15">
        <v>339</v>
      </c>
      <c r="I784" t="s" s="15">
        <v>19</v>
      </c>
      <c r="J784" t="s" s="15">
        <v>20</v>
      </c>
      <c r="K784" s="16">
        <v>43353</v>
      </c>
      <c r="L784" s="19">
        <f>ROUND(DAYS360(K784,TODAY())/360,2)</f>
        <v>0.18</v>
      </c>
      <c r="M784" t="s" s="15">
        <f>IF(L784&gt;5,"5年以上",IF(L784&gt;2,"2-5年",IF(L784&gt;1,"1-2年",IF(L784&gt;0.5,"6-12个月",IF(L784&gt;0.25,"3-6个月","0-3个月")))))</f>
        <v>60</v>
      </c>
      <c r="N784" t="s" s="17">
        <v>1390</v>
      </c>
      <c r="O784" s="16"/>
      <c r="P784" s="16"/>
      <c r="Q784" s="16">
        <v>43357</v>
      </c>
      <c r="R784" s="16">
        <v>43360</v>
      </c>
      <c r="S784" s="51"/>
      <c r="T784" s="44"/>
      <c r="U784" s="44"/>
    </row>
    <row r="785" ht="24.95" customHeight="1">
      <c r="A785" s="8">
        <v>784</v>
      </c>
      <c r="B785" t="s" s="3">
        <v>267</v>
      </c>
      <c r="C785" t="s" s="3">
        <v>1081</v>
      </c>
      <c r="D785" s="31"/>
      <c r="E785" t="s" s="3">
        <v>2297</v>
      </c>
      <c r="F785" t="s" s="3">
        <v>279</v>
      </c>
      <c r="G785" t="s" s="3">
        <v>35</v>
      </c>
      <c r="H785" t="s" s="3">
        <v>1082</v>
      </c>
      <c r="I785" t="s" s="3">
        <v>19</v>
      </c>
      <c r="J785" t="s" s="3">
        <v>20</v>
      </c>
      <c r="K785" s="31">
        <v>43355</v>
      </c>
      <c r="L785" s="36">
        <f>ROUND(DAYS360(K785,TODAY())/360,2)</f>
        <v>0.18</v>
      </c>
      <c r="M785" t="s" s="3">
        <f>IF(L785&gt;5,"5年以上",IF(L785&gt;2,"2-5年",IF(L785&gt;1,"1-2年",IF(L785&gt;0.5,"6-12个月",IF(L785&gt;0.25,"3-6个月","0-3个月")))))</f>
        <v>60</v>
      </c>
      <c r="N785" t="s" s="3">
        <v>1390</v>
      </c>
      <c r="O785" s="31"/>
      <c r="P785" s="31"/>
      <c r="Q785" s="31">
        <v>43358</v>
      </c>
      <c r="R785" s="31">
        <v>43361</v>
      </c>
      <c r="S785" s="51"/>
      <c r="T785" s="44"/>
      <c r="U785" s="44"/>
    </row>
    <row r="786" ht="24.95" customHeight="1">
      <c r="A786" s="8">
        <v>785</v>
      </c>
      <c r="B786" t="s" s="15">
        <v>267</v>
      </c>
      <c r="C786" t="s" s="15">
        <v>975</v>
      </c>
      <c r="D786" s="16"/>
      <c r="E786" t="s" s="17">
        <v>2298</v>
      </c>
      <c r="F786" t="s" s="15">
        <v>279</v>
      </c>
      <c r="G786" t="s" s="15">
        <v>35</v>
      </c>
      <c r="H786" t="s" s="15">
        <v>976</v>
      </c>
      <c r="I786" t="s" s="15">
        <v>19</v>
      </c>
      <c r="J786" t="s" s="15">
        <v>29</v>
      </c>
      <c r="K786" s="16">
        <v>43357</v>
      </c>
      <c r="L786" s="19">
        <f>ROUND(DAYS360(K786,TODAY())/360,2)</f>
        <v>0.17</v>
      </c>
      <c r="M786" t="s" s="15">
        <f>IF(L786&gt;5,"5年以上",IF(L786&gt;2,"2-5年",IF(L786&gt;1,"1-2年",IF(L786&gt;0.5,"6-12个月",IF(L786&gt;0.25,"3-6个月","0-3个月")))))</f>
        <v>60</v>
      </c>
      <c r="N786" t="s" s="17">
        <v>1390</v>
      </c>
      <c r="O786" s="16"/>
      <c r="P786" s="16"/>
      <c r="Q786" s="16">
        <v>43360</v>
      </c>
      <c r="R786" s="16">
        <v>43361</v>
      </c>
      <c r="S786" s="51"/>
      <c r="T786" s="44"/>
      <c r="U786" s="44"/>
    </row>
    <row r="787" ht="24.95" customHeight="1">
      <c r="A787" s="8">
        <v>786</v>
      </c>
      <c r="B787" t="s" s="15">
        <v>267</v>
      </c>
      <c r="C787" t="s" s="15">
        <v>922</v>
      </c>
      <c r="D787" s="16"/>
      <c r="E787" t="s" s="17">
        <v>2299</v>
      </c>
      <c r="F787" t="s" s="15">
        <v>279</v>
      </c>
      <c r="G787" t="s" s="15">
        <v>35</v>
      </c>
      <c r="H787" t="s" s="15">
        <v>923</v>
      </c>
      <c r="I787" t="s" s="15">
        <v>19</v>
      </c>
      <c r="J787" t="s" s="15">
        <v>29</v>
      </c>
      <c r="K787" s="16">
        <v>43320</v>
      </c>
      <c r="L787" s="19">
        <f>ROUND(DAYS360(K787,TODAY())/360,2)</f>
        <v>0.27</v>
      </c>
      <c r="M787" t="s" s="15">
        <f>IF(L787&gt;5,"5年以上",IF(L787&gt;2,"2-5年",IF(L787&gt;1,"1-2年",IF(L787&gt;0.5,"6-12个月",IF(L787&gt;0.25,"3-6个月","0-3个月")))))</f>
        <v>36</v>
      </c>
      <c r="N787" t="s" s="17">
        <v>1376</v>
      </c>
      <c r="O787" s="16">
        <v>43354</v>
      </c>
      <c r="P787" s="16">
        <v>43413</v>
      </c>
      <c r="Q787" s="16"/>
      <c r="R787" s="16">
        <v>43361</v>
      </c>
      <c r="S787" s="51"/>
      <c r="T787" s="44"/>
      <c r="U787" s="44"/>
    </row>
    <row r="788" ht="24.95" customHeight="1">
      <c r="A788" s="8">
        <v>787</v>
      </c>
      <c r="B788" t="s" s="15">
        <v>267</v>
      </c>
      <c r="C788" t="s" s="15">
        <v>1000</v>
      </c>
      <c r="D788" s="16"/>
      <c r="E788" t="s" s="17">
        <v>2300</v>
      </c>
      <c r="F788" t="s" s="15">
        <v>279</v>
      </c>
      <c r="G788" t="s" s="15">
        <v>35</v>
      </c>
      <c r="H788" t="s" s="15">
        <v>1001</v>
      </c>
      <c r="I788" t="s" s="15">
        <v>19</v>
      </c>
      <c r="J788" t="s" s="15">
        <v>20</v>
      </c>
      <c r="K788" s="16">
        <v>43312</v>
      </c>
      <c r="L788" s="19">
        <f>ROUND(DAYS360(K788,TODAY())/360,2)</f>
        <v>0.29</v>
      </c>
      <c r="M788" t="s" s="15">
        <f>IF(L788&gt;5,"5年以上",IF(L788&gt;2,"2-5年",IF(L788&gt;1,"1-2年",IF(L788&gt;0.5,"6-12个月",IF(L788&gt;0.25,"3-6个月","0-3个月")))))</f>
        <v>36</v>
      </c>
      <c r="N788" t="s" s="17">
        <v>1376</v>
      </c>
      <c r="O788" s="16">
        <v>43360</v>
      </c>
      <c r="P788" s="16">
        <v>43413</v>
      </c>
      <c r="Q788" s="16"/>
      <c r="R788" s="16">
        <v>43361</v>
      </c>
      <c r="S788" s="51"/>
      <c r="T788" s="44"/>
      <c r="U788" s="44"/>
    </row>
    <row r="789" ht="24.95" customHeight="1">
      <c r="A789" s="8">
        <v>788</v>
      </c>
      <c r="B789" t="s" s="3">
        <v>267</v>
      </c>
      <c r="C789" t="s" s="3">
        <v>1008</v>
      </c>
      <c r="D789" s="31"/>
      <c r="E789" t="s" s="3">
        <v>2301</v>
      </c>
      <c r="F789" t="s" s="3">
        <v>279</v>
      </c>
      <c r="G789" t="s" s="3">
        <v>35</v>
      </c>
      <c r="H789" t="s" s="3">
        <v>1009</v>
      </c>
      <c r="I789" t="s" s="3">
        <v>19</v>
      </c>
      <c r="J789" t="s" s="3">
        <v>20</v>
      </c>
      <c r="K789" s="31">
        <v>43356</v>
      </c>
      <c r="L789" s="36">
        <f>ROUND(DAYS360(K789,TODAY())/360,2)</f>
        <v>0.17</v>
      </c>
      <c r="M789" t="s" s="3">
        <f>IF('在职员工名单'!L838&gt;5,"5年以上",IF('在职员工名单'!L838&gt;2,"2-5年",IF('在职员工名单'!L838&gt;1,"1-2年",IF('在职员工名单'!L838&gt;0.5,"6-12个月",IF('在职员工名单'!L838&gt;0.25,"3-6个月","0-3个月")))))</f>
        <v>60</v>
      </c>
      <c r="N789" t="s" s="3">
        <v>1390</v>
      </c>
      <c r="O789" s="31"/>
      <c r="P789" s="31"/>
      <c r="Q789" s="31">
        <v>43356</v>
      </c>
      <c r="R789" s="31">
        <v>43362</v>
      </c>
      <c r="S789" s="51"/>
      <c r="T789" s="44"/>
      <c r="U789" s="44"/>
    </row>
    <row r="790" ht="24.95" customHeight="1">
      <c r="A790" s="8">
        <v>789</v>
      </c>
      <c r="B790" t="s" s="3">
        <v>1253</v>
      </c>
      <c r="C790" t="s" s="3">
        <v>2302</v>
      </c>
      <c r="D790" s="31"/>
      <c r="E790" t="s" s="3">
        <v>2303</v>
      </c>
      <c r="F790" t="s" s="3">
        <v>181</v>
      </c>
      <c r="G790" t="s" s="3">
        <v>35</v>
      </c>
      <c r="H790" t="s" s="3">
        <v>302</v>
      </c>
      <c r="I790" t="s" s="3">
        <v>1126</v>
      </c>
      <c r="J790" t="s" s="3">
        <v>29</v>
      </c>
      <c r="K790" s="31">
        <v>43215</v>
      </c>
      <c r="L790" s="36">
        <f>ROUND(DAYS360(K790,TODAY())/360,2)</f>
        <v>0.5599999999999999</v>
      </c>
      <c r="M790" t="s" s="3">
        <f>IF('在职员工名单'!L859&gt;5,"5年以上",IF('在职员工名单'!L859&gt;2,"2-5年",IF('在职员工名单'!L859&gt;1,"1-2年",IF('在职员工名单'!L859&gt;0.5,"6-12个月",IF('在职员工名单'!L859&gt;0.25,"3-6个月","0-3个月")))))</f>
        <v>60</v>
      </c>
      <c r="N790" t="s" s="3">
        <v>2304</v>
      </c>
      <c r="O790" s="31"/>
      <c r="P790" s="31"/>
      <c r="Q790" s="31"/>
      <c r="R790" s="31">
        <v>43363</v>
      </c>
      <c r="S790" s="51"/>
      <c r="T790" s="44"/>
      <c r="U790" s="44"/>
    </row>
    <row r="791" ht="24.95" customHeight="1">
      <c r="A791" s="8">
        <v>790</v>
      </c>
      <c r="B791" t="s" s="15">
        <v>1253</v>
      </c>
      <c r="C791" t="s" s="15">
        <v>2302</v>
      </c>
      <c r="D791" s="16"/>
      <c r="E791" t="s" s="17">
        <v>2305</v>
      </c>
      <c r="F791" t="s" s="15">
        <v>181</v>
      </c>
      <c r="G791" t="s" s="15">
        <v>35</v>
      </c>
      <c r="H791" t="s" s="15">
        <v>302</v>
      </c>
      <c r="I791" t="s" s="15">
        <v>1126</v>
      </c>
      <c r="J791" t="s" s="15">
        <v>29</v>
      </c>
      <c r="K791" s="16">
        <v>42954</v>
      </c>
      <c r="L791" s="19">
        <f>ROUND(DAYS360(K791,TODAY())/360,2)</f>
        <v>1.27</v>
      </c>
      <c r="M791" t="s" s="15">
        <f>IF('在职员工名单'!L860&gt;5,"5年以上",IF('在职员工名单'!L860&gt;2,"2-5年",IF('在职员工名单'!L860&gt;1,"1-2年",IF('在职员工名单'!L860&gt;0.5,"6-12个月",IF('在职员工名单'!L860&gt;0.25,"3-6个月","0-3个月")))))</f>
        <v>60</v>
      </c>
      <c r="N791" t="s" s="17">
        <v>2304</v>
      </c>
      <c r="O791" s="16"/>
      <c r="P791" s="16"/>
      <c r="Q791" s="16"/>
      <c r="R791" s="16">
        <v>43363</v>
      </c>
      <c r="S791" s="51"/>
      <c r="T791" s="44"/>
      <c r="U791" s="44"/>
    </row>
    <row r="792" ht="24.95" customHeight="1">
      <c r="A792" s="8">
        <v>791</v>
      </c>
      <c r="B792" t="s" s="15">
        <v>1253</v>
      </c>
      <c r="C792" t="s" s="15">
        <v>2302</v>
      </c>
      <c r="D792" s="16"/>
      <c r="E792" t="s" s="17">
        <v>1407</v>
      </c>
      <c r="F792" t="s" s="15">
        <v>181</v>
      </c>
      <c r="G792" t="s" s="15">
        <v>35</v>
      </c>
      <c r="H792" t="s" s="15">
        <v>302</v>
      </c>
      <c r="I792" t="s" s="15">
        <v>1126</v>
      </c>
      <c r="J792" t="s" s="15">
        <v>20</v>
      </c>
      <c r="K792" s="16">
        <v>42986</v>
      </c>
      <c r="L792" s="19">
        <f>ROUND(DAYS360(K792,TODAY())/360,2)</f>
        <v>1.19</v>
      </c>
      <c r="M792" t="s" s="15">
        <f>IF('在职员工名单'!L861&gt;5,"5年以上",IF('在职员工名单'!L861&gt;2,"2-5年",IF('在职员工名单'!L861&gt;1,"1-2年",IF('在职员工名单'!L861&gt;0.5,"6-12个月",IF('在职员工名单'!L861&gt;0.25,"3-6个月","0-3个月")))))</f>
        <v>60</v>
      </c>
      <c r="N792" t="s" s="17">
        <v>2304</v>
      </c>
      <c r="O792" s="16"/>
      <c r="P792" s="16"/>
      <c r="Q792" s="16"/>
      <c r="R792" s="16">
        <v>43363</v>
      </c>
      <c r="S792" s="51"/>
      <c r="T792" s="44"/>
      <c r="U792" s="44"/>
    </row>
    <row r="793" ht="24.95" customHeight="1">
      <c r="A793" s="8">
        <v>792</v>
      </c>
      <c r="B793" t="s" s="15">
        <v>1253</v>
      </c>
      <c r="C793" t="s" s="15">
        <v>2302</v>
      </c>
      <c r="D793" s="16"/>
      <c r="E793" t="s" s="17">
        <v>2306</v>
      </c>
      <c r="F793" t="s" s="15">
        <v>181</v>
      </c>
      <c r="G793" t="s" s="15">
        <v>35</v>
      </c>
      <c r="H793" t="s" s="15">
        <v>302</v>
      </c>
      <c r="I793" t="s" s="15">
        <v>1126</v>
      </c>
      <c r="J793" t="s" s="15">
        <v>20</v>
      </c>
      <c r="K793" s="16">
        <v>42830</v>
      </c>
      <c r="L793" s="19">
        <f>ROUND(DAYS360(K793,TODAY())/360,2)</f>
        <v>1.61</v>
      </c>
      <c r="M793" t="s" s="15">
        <f>IF('在职员工名单'!L862&gt;5,"5年以上",IF('在职员工名单'!L862&gt;2,"2-5年",IF('在职员工名单'!L862&gt;1,"1-2年",IF('在职员工名单'!L862&gt;0.5,"6-12个月",IF('在职员工名单'!L862&gt;0.25,"3-6个月","0-3个月")))))</f>
        <v>60</v>
      </c>
      <c r="N793" t="s" s="17">
        <v>2304</v>
      </c>
      <c r="O793" s="16"/>
      <c r="P793" s="16"/>
      <c r="Q793" s="16"/>
      <c r="R793" s="16">
        <v>43363</v>
      </c>
      <c r="S793" s="51"/>
      <c r="T793" s="44"/>
      <c r="U793" s="44"/>
    </row>
    <row r="794" ht="24.95" customHeight="1">
      <c r="A794" s="8">
        <v>793</v>
      </c>
      <c r="B794" t="s" s="15">
        <v>1253</v>
      </c>
      <c r="C794" t="s" s="15">
        <v>2302</v>
      </c>
      <c r="D794" s="16"/>
      <c r="E794" t="s" s="17">
        <v>2307</v>
      </c>
      <c r="F794" t="s" s="15">
        <v>181</v>
      </c>
      <c r="G794" t="s" s="15">
        <v>35</v>
      </c>
      <c r="H794" t="s" s="15">
        <v>302</v>
      </c>
      <c r="I794" t="s" s="15">
        <v>1126</v>
      </c>
      <c r="J794" t="s" s="15">
        <v>29</v>
      </c>
      <c r="K794" s="16">
        <v>43234</v>
      </c>
      <c r="L794" s="19">
        <f>ROUND(DAYS360(K794,TODAY())/360,2)</f>
        <v>0.5</v>
      </c>
      <c r="M794" t="s" s="15">
        <f>IF('在职员工名单'!L863&gt;5,"5年以上",IF('在职员工名单'!L863&gt;2,"2-5年",IF('在职员工名单'!L863&gt;1,"1-2年",IF('在职员工名单'!L863&gt;0.5,"6-12个月",IF('在职员工名单'!L863&gt;0.25,"3-6个月","0-3个月")))))</f>
        <v>60</v>
      </c>
      <c r="N794" t="s" s="17">
        <v>2304</v>
      </c>
      <c r="O794" s="16"/>
      <c r="P794" s="16"/>
      <c r="Q794" s="16"/>
      <c r="R794" s="16">
        <v>43363</v>
      </c>
      <c r="S794" s="51"/>
      <c r="T794" s="44"/>
      <c r="U794" s="44"/>
    </row>
    <row r="795" ht="24.95" customHeight="1">
      <c r="A795" s="8">
        <v>794</v>
      </c>
      <c r="B795" t="s" s="15">
        <v>1253</v>
      </c>
      <c r="C795" t="s" s="15">
        <v>2302</v>
      </c>
      <c r="D795" s="16"/>
      <c r="E795" t="s" s="17">
        <v>2308</v>
      </c>
      <c r="F795" t="s" s="15">
        <v>181</v>
      </c>
      <c r="G795" t="s" s="15">
        <v>35</v>
      </c>
      <c r="H795" t="s" s="15">
        <v>302</v>
      </c>
      <c r="I795" t="s" s="15">
        <v>1126</v>
      </c>
      <c r="J795" t="s" s="15">
        <v>20</v>
      </c>
      <c r="K795" s="16">
        <v>43158</v>
      </c>
      <c r="L795" s="19">
        <f>ROUND(DAYS360(K795,TODAY())/360,2)</f>
        <v>0.72</v>
      </c>
      <c r="M795" t="s" s="15">
        <f>IF('在职员工名单'!L864&gt;5,"5年以上",IF('在职员工名单'!L864&gt;2,"2-5年",IF('在职员工名单'!L864&gt;1,"1-2年",IF('在职员工名单'!L864&gt;0.5,"6-12个月",IF('在职员工名单'!L864&gt;0.25,"3-6个月","0-3个月")))))</f>
        <v>60</v>
      </c>
      <c r="N795" t="s" s="17">
        <v>2304</v>
      </c>
      <c r="O795" s="16"/>
      <c r="P795" s="16"/>
      <c r="Q795" s="16"/>
      <c r="R795" s="16">
        <v>43363</v>
      </c>
      <c r="S795" s="51"/>
      <c r="T795" s="44"/>
      <c r="U795" s="44"/>
    </row>
    <row r="796" ht="24.95" customHeight="1">
      <c r="A796" s="8">
        <v>795</v>
      </c>
      <c r="B796" t="s" s="15">
        <v>1253</v>
      </c>
      <c r="C796" t="s" s="15">
        <v>2302</v>
      </c>
      <c r="D796" s="16"/>
      <c r="E796" t="s" s="17">
        <v>1733</v>
      </c>
      <c r="F796" t="s" s="15">
        <v>181</v>
      </c>
      <c r="G796" t="s" s="15">
        <v>35</v>
      </c>
      <c r="H796" t="s" s="15">
        <v>302</v>
      </c>
      <c r="I796" t="s" s="15">
        <v>1126</v>
      </c>
      <c r="J796" t="s" s="15">
        <v>29</v>
      </c>
      <c r="K796" s="16">
        <v>42180</v>
      </c>
      <c r="L796" s="19">
        <f>ROUND(DAYS360(K796,TODAY())/360,2)</f>
        <v>3.39</v>
      </c>
      <c r="M796" t="s" s="15">
        <f>IF(L796&gt;5,"5年以上",IF(L796&gt;2,"2-5年",IF(L796&gt;1,"1-2年",IF(L796&gt;0.5,"6-12个月",IF(L796&gt;0.25,"3-6个月","0-3个月")))))</f>
        <v>25</v>
      </c>
      <c r="N796" t="s" s="17">
        <v>2304</v>
      </c>
      <c r="O796" s="16"/>
      <c r="P796" s="16"/>
      <c r="Q796" s="16"/>
      <c r="R796" s="16">
        <v>43363</v>
      </c>
      <c r="S796" s="51"/>
      <c r="T796" s="44"/>
      <c r="U796" s="44"/>
    </row>
    <row r="797" ht="24.95" customHeight="1">
      <c r="A797" s="8">
        <v>796</v>
      </c>
      <c r="B797" t="s" s="15">
        <v>1253</v>
      </c>
      <c r="C797" t="s" s="15">
        <v>2302</v>
      </c>
      <c r="D797" s="16"/>
      <c r="E797" t="s" s="17">
        <v>2309</v>
      </c>
      <c r="F797" t="s" s="15">
        <v>181</v>
      </c>
      <c r="G797" t="s" s="15">
        <v>35</v>
      </c>
      <c r="H797" t="s" s="15">
        <v>302</v>
      </c>
      <c r="I797" t="s" s="15">
        <v>1126</v>
      </c>
      <c r="J797" t="s" s="15">
        <v>29</v>
      </c>
      <c r="K797" s="16">
        <v>43222</v>
      </c>
      <c r="L797" s="19">
        <f>ROUND(DAYS360(K797,TODAY())/360,2)</f>
        <v>0.54</v>
      </c>
      <c r="M797" t="s" s="15">
        <f>IF(L797&gt;5,"5年以上",IF(L797&gt;2,"2-5年",IF(L797&gt;1,"1-2年",IF(L797&gt;0.5,"6-12个月",IF(L797&gt;0.25,"3-6个月","0-3个月")))))</f>
        <v>54</v>
      </c>
      <c r="N797" t="s" s="17">
        <v>2304</v>
      </c>
      <c r="O797" s="16"/>
      <c r="P797" s="16"/>
      <c r="Q797" s="16"/>
      <c r="R797" s="16">
        <v>43363</v>
      </c>
      <c r="S797" s="51"/>
      <c r="T797" s="44"/>
      <c r="U797" s="44"/>
    </row>
    <row r="798" ht="24.95" customHeight="1">
      <c r="A798" s="8">
        <v>797</v>
      </c>
      <c r="B798" t="s" s="15">
        <v>1253</v>
      </c>
      <c r="C798" t="s" s="15">
        <v>2302</v>
      </c>
      <c r="D798" s="16"/>
      <c r="E798" t="s" s="17">
        <v>2310</v>
      </c>
      <c r="F798" t="s" s="15">
        <v>181</v>
      </c>
      <c r="G798" t="s" s="15">
        <v>35</v>
      </c>
      <c r="H798" t="s" s="15">
        <v>302</v>
      </c>
      <c r="I798" t="s" s="15">
        <v>1126</v>
      </c>
      <c r="J798" t="s" s="15">
        <v>29</v>
      </c>
      <c r="K798" s="16">
        <v>42997</v>
      </c>
      <c r="L798" s="19">
        <f>ROUND(DAYS360(K798,TODAY())/360,2)</f>
        <v>1.16</v>
      </c>
      <c r="M798" t="s" s="15">
        <f>IF(L798&gt;5,"5年以上",IF(L798&gt;2,"2-5年",IF(L798&gt;1,"1-2年",IF(L798&gt;0.5,"6-12个月",IF(L798&gt;0.25,"3-6个月","0-3个月")))))</f>
        <v>38</v>
      </c>
      <c r="N798" t="s" s="17">
        <v>2304</v>
      </c>
      <c r="O798" s="16"/>
      <c r="P798" s="16"/>
      <c r="Q798" s="16"/>
      <c r="R798" s="16">
        <v>43363</v>
      </c>
      <c r="S798" s="51"/>
      <c r="T798" s="44"/>
      <c r="U798" s="44"/>
    </row>
    <row r="799" ht="24.95" customHeight="1">
      <c r="A799" s="8">
        <v>798</v>
      </c>
      <c r="B799" t="s" s="15">
        <v>1253</v>
      </c>
      <c r="C799" t="s" s="15">
        <v>2302</v>
      </c>
      <c r="D799" s="16"/>
      <c r="E799" t="s" s="17">
        <v>1644</v>
      </c>
      <c r="F799" t="s" s="15">
        <v>181</v>
      </c>
      <c r="G799" t="s" s="15">
        <v>35</v>
      </c>
      <c r="H799" t="s" s="15">
        <v>302</v>
      </c>
      <c r="I799" t="s" s="15">
        <v>1126</v>
      </c>
      <c r="J799" t="s" s="15">
        <v>29</v>
      </c>
      <c r="K799" s="16">
        <v>42989</v>
      </c>
      <c r="L799" s="19">
        <f>ROUND(DAYS360(K799,TODAY())/360,2)</f>
        <v>1.18</v>
      </c>
      <c r="M799" t="s" s="15">
        <f>IF(L799&gt;5,"5年以上",IF(L799&gt;2,"2-5年",IF(L799&gt;1,"1-2年",IF(L799&gt;0.5,"6-12个月",IF(L799&gt;0.25,"3-6个月","0-3个月")))))</f>
        <v>38</v>
      </c>
      <c r="N799" t="s" s="17">
        <v>2304</v>
      </c>
      <c r="O799" s="16"/>
      <c r="P799" s="16"/>
      <c r="Q799" s="16"/>
      <c r="R799" s="16">
        <v>43363</v>
      </c>
      <c r="S799" s="51"/>
      <c r="T799" s="44"/>
      <c r="U799" s="44"/>
    </row>
    <row r="800" ht="24.95" customHeight="1">
      <c r="A800" s="8">
        <v>799</v>
      </c>
      <c r="B800" t="s" s="15">
        <v>1253</v>
      </c>
      <c r="C800" t="s" s="15">
        <v>2302</v>
      </c>
      <c r="D800" s="16"/>
      <c r="E800" t="s" s="17">
        <v>2311</v>
      </c>
      <c r="F800" t="s" s="15">
        <v>181</v>
      </c>
      <c r="G800" t="s" s="15">
        <v>35</v>
      </c>
      <c r="H800" t="s" s="15">
        <v>302</v>
      </c>
      <c r="I800" t="s" s="15">
        <v>1126</v>
      </c>
      <c r="J800" t="s" s="15">
        <v>20</v>
      </c>
      <c r="K800" s="16">
        <v>43241</v>
      </c>
      <c r="L800" s="19">
        <f>ROUND(DAYS360(K800,TODAY())/360,2)</f>
        <v>0.48</v>
      </c>
      <c r="M800" t="s" s="15">
        <f>IF(L800&gt;5,"5年以上",IF(L800&gt;2,"2-5年",IF(L800&gt;1,"1-2年",IF(L800&gt;0.5,"6-12个月",IF(L800&gt;0.25,"3-6个月","0-3个月")))))</f>
        <v>36</v>
      </c>
      <c r="N800" t="s" s="17">
        <v>2304</v>
      </c>
      <c r="O800" s="16"/>
      <c r="P800" s="16"/>
      <c r="Q800" s="16"/>
      <c r="R800" s="16">
        <v>43363</v>
      </c>
      <c r="S800" s="51"/>
      <c r="T800" s="44"/>
      <c r="U800" s="44"/>
    </row>
    <row r="801" ht="24.95" customHeight="1">
      <c r="A801" s="8">
        <v>800</v>
      </c>
      <c r="B801" t="s" s="15">
        <v>1253</v>
      </c>
      <c r="C801" t="s" s="15">
        <v>2302</v>
      </c>
      <c r="D801" s="16"/>
      <c r="E801" t="s" s="17">
        <v>2312</v>
      </c>
      <c r="F801" t="s" s="15">
        <v>181</v>
      </c>
      <c r="G801" t="s" s="15">
        <v>35</v>
      </c>
      <c r="H801" t="s" s="15">
        <v>302</v>
      </c>
      <c r="I801" t="s" s="15">
        <v>1126</v>
      </c>
      <c r="J801" t="s" s="15">
        <v>20</v>
      </c>
      <c r="K801" s="16">
        <v>43282</v>
      </c>
      <c r="L801" s="19">
        <f>ROUND(DAYS360(K801,TODAY())/360,2)</f>
        <v>0.37</v>
      </c>
      <c r="M801" t="s" s="15">
        <f>IF(L801&gt;5,"5年以上",IF(L801&gt;2,"2-5年",IF(L801&gt;1,"1-2年",IF(L801&gt;0.5,"6-12个月",IF(L801&gt;0.25,"3-6个月","0-3个月")))))</f>
        <v>36</v>
      </c>
      <c r="N801" t="s" s="17">
        <v>2304</v>
      </c>
      <c r="O801" s="16"/>
      <c r="P801" s="16"/>
      <c r="Q801" s="16"/>
      <c r="R801" s="16">
        <v>43363</v>
      </c>
      <c r="S801" s="51"/>
      <c r="T801" s="44"/>
      <c r="U801" s="44"/>
    </row>
    <row r="802" ht="24.95" customHeight="1">
      <c r="A802" s="8">
        <v>801</v>
      </c>
      <c r="B802" t="s" s="15">
        <v>1253</v>
      </c>
      <c r="C802" t="s" s="15">
        <v>2302</v>
      </c>
      <c r="D802" s="16"/>
      <c r="E802" t="s" s="17">
        <v>2313</v>
      </c>
      <c r="F802" t="s" s="15">
        <v>181</v>
      </c>
      <c r="G802" t="s" s="15">
        <v>35</v>
      </c>
      <c r="H802" t="s" s="15">
        <v>302</v>
      </c>
      <c r="I802" t="s" s="15">
        <v>1126</v>
      </c>
      <c r="J802" t="s" s="15">
        <v>20</v>
      </c>
      <c r="K802" s="16">
        <v>42965</v>
      </c>
      <c r="L802" s="19">
        <f>ROUND(DAYS360(K802,TODAY())/360,2)</f>
        <v>1.24</v>
      </c>
      <c r="M802" t="s" s="15">
        <f>IF(L802&gt;5,"5年以上",IF(L802&gt;2,"2-5年",IF(L802&gt;1,"1-2年",IF(L802&gt;0.5,"6-12个月",IF(L802&gt;0.25,"3-6个月","0-3个月")))))</f>
        <v>38</v>
      </c>
      <c r="N802" t="s" s="17">
        <v>2304</v>
      </c>
      <c r="O802" s="16"/>
      <c r="P802" s="16"/>
      <c r="Q802" s="16"/>
      <c r="R802" s="16">
        <v>43363</v>
      </c>
      <c r="S802" s="51"/>
      <c r="T802" s="44"/>
      <c r="U802" s="44"/>
    </row>
    <row r="803" ht="24.95" customHeight="1">
      <c r="A803" s="8">
        <v>802</v>
      </c>
      <c r="B803" t="s" s="15">
        <v>1253</v>
      </c>
      <c r="C803" t="s" s="15">
        <v>2302</v>
      </c>
      <c r="D803" s="16"/>
      <c r="E803" t="s" s="17">
        <v>2314</v>
      </c>
      <c r="F803" t="s" s="15">
        <v>181</v>
      </c>
      <c r="G803" t="s" s="15">
        <v>35</v>
      </c>
      <c r="H803" t="s" s="15">
        <v>302</v>
      </c>
      <c r="I803" t="s" s="15">
        <v>1126</v>
      </c>
      <c r="J803" t="s" s="15">
        <v>29</v>
      </c>
      <c r="K803" s="16">
        <v>43122</v>
      </c>
      <c r="L803" s="19">
        <f>ROUND(DAYS360(K803,TODAY())/360,2)</f>
        <v>0.8099999999999999</v>
      </c>
      <c r="M803" t="s" s="15">
        <f>IF(L803&gt;5,"5年以上",IF(L803&gt;2,"2-5年",IF(L803&gt;1,"1-2年",IF(L803&gt;0.5,"6-12个月",IF(L803&gt;0.25,"3-6个月","0-3个月")))))</f>
        <v>54</v>
      </c>
      <c r="N803" t="s" s="17">
        <v>2304</v>
      </c>
      <c r="O803" s="16"/>
      <c r="P803" s="16"/>
      <c r="Q803" s="16"/>
      <c r="R803" s="16">
        <v>43363</v>
      </c>
      <c r="S803" s="51"/>
      <c r="T803" s="44"/>
      <c r="U803" s="44"/>
    </row>
    <row r="804" ht="24.95" customHeight="1">
      <c r="A804" s="8">
        <v>803</v>
      </c>
      <c r="B804" t="s" s="15">
        <v>1253</v>
      </c>
      <c r="C804" t="s" s="15">
        <v>2302</v>
      </c>
      <c r="D804" s="16"/>
      <c r="E804" t="s" s="17">
        <v>1675</v>
      </c>
      <c r="F804" t="s" s="15">
        <v>181</v>
      </c>
      <c r="G804" t="s" s="15">
        <v>35</v>
      </c>
      <c r="H804" t="s" s="15">
        <v>302</v>
      </c>
      <c r="I804" t="s" s="15">
        <v>1126</v>
      </c>
      <c r="J804" t="s" s="15">
        <v>29</v>
      </c>
      <c r="K804" s="16">
        <v>42461</v>
      </c>
      <c r="L804" s="19">
        <f>ROUND(DAYS360(K804,TODAY())/360,2)</f>
        <v>2.62</v>
      </c>
      <c r="M804" t="s" s="15">
        <f>IF(L804&gt;5,"5年以上",IF(L804&gt;2,"2-5年",IF(L804&gt;1,"1-2年",IF(L804&gt;0.5,"6-12个月",IF(L804&gt;0.25,"3-6个月","0-3个月")))))</f>
        <v>25</v>
      </c>
      <c r="N804" t="s" s="17">
        <v>2304</v>
      </c>
      <c r="O804" s="16"/>
      <c r="P804" s="16"/>
      <c r="Q804" s="16"/>
      <c r="R804" s="16">
        <v>43363</v>
      </c>
      <c r="S804" s="51"/>
      <c r="T804" s="44"/>
      <c r="U804" s="44"/>
    </row>
    <row r="805" ht="24.95" customHeight="1">
      <c r="A805" s="8">
        <v>804</v>
      </c>
      <c r="B805" t="s" s="15">
        <v>1253</v>
      </c>
      <c r="C805" t="s" s="15">
        <v>2302</v>
      </c>
      <c r="D805" s="16"/>
      <c r="E805" t="s" s="17">
        <v>2315</v>
      </c>
      <c r="F805" t="s" s="15">
        <v>181</v>
      </c>
      <c r="G805" t="s" s="15">
        <v>35</v>
      </c>
      <c r="H805" t="s" s="15">
        <v>302</v>
      </c>
      <c r="I805" t="s" s="15">
        <v>1126</v>
      </c>
      <c r="J805" t="s" s="15">
        <v>29</v>
      </c>
      <c r="K805" s="16">
        <v>43193</v>
      </c>
      <c r="L805" s="19">
        <f>ROUND(DAYS360(K805,TODAY())/360,2)</f>
        <v>0.62</v>
      </c>
      <c r="M805" t="s" s="15">
        <f>IF(L805&gt;5,"5年以上",IF(L805&gt;2,"2-5年",IF(L805&gt;1,"1-2年",IF(L805&gt;0.5,"6-12个月",IF(L805&gt;0.25,"3-6个月","0-3个月")))))</f>
        <v>54</v>
      </c>
      <c r="N805" t="s" s="17">
        <v>2304</v>
      </c>
      <c r="O805" s="16"/>
      <c r="P805" s="16"/>
      <c r="Q805" s="16"/>
      <c r="R805" s="16">
        <v>43363</v>
      </c>
      <c r="S805" s="51"/>
      <c r="T805" s="44"/>
      <c r="U805" s="44"/>
    </row>
    <row r="806" ht="24.95" customHeight="1">
      <c r="A806" s="8">
        <v>805</v>
      </c>
      <c r="B806" t="s" s="15">
        <v>1253</v>
      </c>
      <c r="C806" t="s" s="15">
        <v>2302</v>
      </c>
      <c r="D806" s="16"/>
      <c r="E806" t="s" s="17">
        <v>1451</v>
      </c>
      <c r="F806" t="s" s="15">
        <v>181</v>
      </c>
      <c r="G806" t="s" s="15">
        <v>35</v>
      </c>
      <c r="H806" t="s" s="15">
        <v>302</v>
      </c>
      <c r="I806" t="s" s="15">
        <v>1126</v>
      </c>
      <c r="J806" t="s" s="15">
        <v>20</v>
      </c>
      <c r="K806" s="16">
        <v>42790</v>
      </c>
      <c r="L806" s="19">
        <f>ROUND(DAYS360(K806,TODAY())/360,2)</f>
        <v>1.73</v>
      </c>
      <c r="M806" t="s" s="15">
        <f>IF(L806&gt;5,"5年以上",IF(L806&gt;2,"2-5年",IF(L806&gt;1,"1-2年",IF(L806&gt;0.5,"6-12个月",IF(L806&gt;0.25,"3-6个月","0-3个月")))))</f>
        <v>38</v>
      </c>
      <c r="N806" t="s" s="17">
        <v>2304</v>
      </c>
      <c r="O806" s="16"/>
      <c r="P806" s="16"/>
      <c r="Q806" s="16"/>
      <c r="R806" s="16">
        <v>43363</v>
      </c>
      <c r="S806" s="51"/>
      <c r="T806" s="44"/>
      <c r="U806" s="44"/>
    </row>
    <row r="807" ht="24.95" customHeight="1">
      <c r="A807" s="8">
        <v>806</v>
      </c>
      <c r="B807" t="s" s="15">
        <v>1253</v>
      </c>
      <c r="C807" t="s" s="15">
        <v>2302</v>
      </c>
      <c r="D807" s="16"/>
      <c r="E807" t="s" s="17">
        <v>2316</v>
      </c>
      <c r="F807" t="s" s="15">
        <v>181</v>
      </c>
      <c r="G807" t="s" s="15">
        <v>35</v>
      </c>
      <c r="H807" t="s" s="15">
        <v>302</v>
      </c>
      <c r="I807" t="s" s="15">
        <v>1126</v>
      </c>
      <c r="J807" t="s" s="15">
        <v>20</v>
      </c>
      <c r="K807" s="16">
        <v>43172</v>
      </c>
      <c r="L807" s="19">
        <f>ROUND(DAYS360(K807,TODAY())/360,2)</f>
        <v>0.67</v>
      </c>
      <c r="M807" t="s" s="15">
        <f>IF(L807&gt;5,"5年以上",IF(L807&gt;2,"2-5年",IF(L807&gt;1,"1-2年",IF(L807&gt;0.5,"6-12个月",IF(L807&gt;0.25,"3-6个月","0-3个月")))))</f>
        <v>54</v>
      </c>
      <c r="N807" t="s" s="17">
        <v>2304</v>
      </c>
      <c r="O807" s="16"/>
      <c r="P807" s="16"/>
      <c r="Q807" s="16"/>
      <c r="R807" s="16">
        <v>43363</v>
      </c>
      <c r="S807" s="51"/>
      <c r="T807" s="44"/>
      <c r="U807" s="44"/>
    </row>
    <row r="808" ht="24.95" customHeight="1">
      <c r="A808" s="8">
        <v>807</v>
      </c>
      <c r="B808" t="s" s="15">
        <v>1253</v>
      </c>
      <c r="C808" t="s" s="15">
        <v>2302</v>
      </c>
      <c r="D808" s="16"/>
      <c r="E808" t="s" s="17">
        <v>1612</v>
      </c>
      <c r="F808" t="s" s="15">
        <v>181</v>
      </c>
      <c r="G808" t="s" s="15">
        <v>35</v>
      </c>
      <c r="H808" t="s" s="15">
        <v>302</v>
      </c>
      <c r="I808" t="s" s="15">
        <v>1126</v>
      </c>
      <c r="J808" t="s" s="15">
        <v>20</v>
      </c>
      <c r="K808" s="16">
        <v>42836</v>
      </c>
      <c r="L808" s="19">
        <f>ROUND(DAYS360(K808,TODAY())/360,2)</f>
        <v>1.59</v>
      </c>
      <c r="M808" t="s" s="15">
        <f>IF(L808&gt;5,"5年以上",IF(L808&gt;2,"2-5年",IF(L808&gt;1,"1-2年",IF(L808&gt;0.5,"6-12个月",IF(L808&gt;0.25,"3-6个月","0-3个月")))))</f>
        <v>38</v>
      </c>
      <c r="N808" t="s" s="17">
        <v>2304</v>
      </c>
      <c r="O808" s="16"/>
      <c r="P808" s="16"/>
      <c r="Q808" s="16"/>
      <c r="R808" s="16">
        <v>43363</v>
      </c>
      <c r="S808" s="51"/>
      <c r="T808" s="44"/>
      <c r="U808" s="44"/>
    </row>
    <row r="809" ht="24.95" customHeight="1">
      <c r="A809" s="8">
        <v>808</v>
      </c>
      <c r="B809" t="s" s="15">
        <v>1253</v>
      </c>
      <c r="C809" t="s" s="15">
        <v>2302</v>
      </c>
      <c r="D809" s="16"/>
      <c r="E809" t="s" s="17">
        <v>2317</v>
      </c>
      <c r="F809" t="s" s="15">
        <v>181</v>
      </c>
      <c r="G809" t="s" s="15">
        <v>35</v>
      </c>
      <c r="H809" t="s" s="15">
        <v>302</v>
      </c>
      <c r="I809" t="s" s="15">
        <v>1126</v>
      </c>
      <c r="J809" t="s" s="15">
        <v>29</v>
      </c>
      <c r="K809" s="16">
        <v>43283</v>
      </c>
      <c r="L809" s="19">
        <f>ROUND(DAYS360(K809,TODAY())/360,2)</f>
        <v>0.37</v>
      </c>
      <c r="M809" t="s" s="15">
        <f>IF(L809&gt;5,"5年以上",IF(L809&gt;2,"2-5年",IF(L809&gt;1,"1-2年",IF(L809&gt;0.5,"6-12个月",IF(L809&gt;0.25,"3-6个月","0-3个月")))))</f>
        <v>36</v>
      </c>
      <c r="N809" t="s" s="17">
        <v>2304</v>
      </c>
      <c r="O809" s="16"/>
      <c r="P809" s="16"/>
      <c r="Q809" s="16"/>
      <c r="R809" s="16">
        <v>43363</v>
      </c>
      <c r="S809" s="51"/>
      <c r="T809" s="44"/>
      <c r="U809" s="44"/>
    </row>
    <row r="810" ht="24.95" customHeight="1">
      <c r="A810" s="8">
        <v>809</v>
      </c>
      <c r="B810" t="s" s="15">
        <v>1253</v>
      </c>
      <c r="C810" t="s" s="15">
        <v>2302</v>
      </c>
      <c r="D810" s="16"/>
      <c r="E810" t="s" s="17">
        <v>2318</v>
      </c>
      <c r="F810" t="s" s="15">
        <v>181</v>
      </c>
      <c r="G810" t="s" s="15">
        <v>35</v>
      </c>
      <c r="H810" t="s" s="15">
        <v>302</v>
      </c>
      <c r="I810" t="s" s="15">
        <v>1126</v>
      </c>
      <c r="J810" t="s" s="15">
        <v>20</v>
      </c>
      <c r="K810" s="16">
        <v>43166</v>
      </c>
      <c r="L810" s="19">
        <f>ROUND(DAYS360(K810,TODAY())/360,2)</f>
        <v>0.6900000000000001</v>
      </c>
      <c r="M810" t="s" s="15">
        <f>IF(L810&gt;5,"5年以上",IF(L810&gt;2,"2-5年",IF(L810&gt;1,"1-2年",IF(L810&gt;0.5,"6-12个月",IF(L810&gt;0.25,"3-6个月","0-3个月")))))</f>
        <v>54</v>
      </c>
      <c r="N810" t="s" s="17">
        <v>2304</v>
      </c>
      <c r="O810" s="16"/>
      <c r="P810" s="16"/>
      <c r="Q810" s="16"/>
      <c r="R810" s="16">
        <v>43363</v>
      </c>
      <c r="S810" s="51"/>
      <c r="T810" s="44"/>
      <c r="U810" s="44"/>
    </row>
    <row r="811" ht="24.95" customHeight="1">
      <c r="A811" s="8">
        <v>810</v>
      </c>
      <c r="B811" t="s" s="15">
        <v>1253</v>
      </c>
      <c r="C811" t="s" s="15">
        <v>2302</v>
      </c>
      <c r="D811" s="16"/>
      <c r="E811" t="s" s="17">
        <v>2319</v>
      </c>
      <c r="F811" t="s" s="15">
        <v>181</v>
      </c>
      <c r="G811" t="s" s="15">
        <v>35</v>
      </c>
      <c r="H811" t="s" s="15">
        <v>302</v>
      </c>
      <c r="I811" t="s" s="15">
        <v>1126</v>
      </c>
      <c r="J811" t="s" s="15">
        <v>29</v>
      </c>
      <c r="K811" s="16">
        <v>43263</v>
      </c>
      <c r="L811" s="19">
        <f>ROUND(DAYS360(K811,TODAY())/360,2)</f>
        <v>0.43</v>
      </c>
      <c r="M811" t="s" s="15">
        <f>IF(L811&gt;5,"5年以上",IF(L811&gt;2,"2-5年",IF(L811&gt;1,"1-2年",IF(L811&gt;0.5,"6-12个月",IF(L811&gt;0.25,"3-6个月","0-3个月")))))</f>
        <v>36</v>
      </c>
      <c r="N811" t="s" s="17">
        <v>2304</v>
      </c>
      <c r="O811" s="16"/>
      <c r="P811" s="16"/>
      <c r="Q811" s="16"/>
      <c r="R811" s="16">
        <v>43363</v>
      </c>
      <c r="S811" s="51"/>
      <c r="T811" s="44"/>
      <c r="U811" s="44"/>
    </row>
    <row r="812" ht="24.95" customHeight="1">
      <c r="A812" s="8">
        <v>811</v>
      </c>
      <c r="B812" t="s" s="15">
        <v>1253</v>
      </c>
      <c r="C812" t="s" s="15">
        <v>2302</v>
      </c>
      <c r="D812" s="16"/>
      <c r="E812" t="s" s="17">
        <v>2320</v>
      </c>
      <c r="F812" t="s" s="15">
        <v>181</v>
      </c>
      <c r="G812" t="s" s="15">
        <v>35</v>
      </c>
      <c r="H812" t="s" s="15">
        <v>302</v>
      </c>
      <c r="I812" t="s" s="15">
        <v>1126</v>
      </c>
      <c r="J812" t="s" s="15">
        <v>29</v>
      </c>
      <c r="K812" s="16">
        <v>43263</v>
      </c>
      <c r="L812" s="19">
        <f>ROUND(DAYS360(K812,TODAY())/360,2)</f>
        <v>0.43</v>
      </c>
      <c r="M812" t="s" s="15">
        <f>IF(L812&gt;5,"5年以上",IF(L812&gt;2,"2-5年",IF(L812&gt;1,"1-2年",IF(L812&gt;0.5,"6-12个月",IF(L812&gt;0.25,"3-6个月","0-3个月")))))</f>
        <v>36</v>
      </c>
      <c r="N812" t="s" s="17">
        <v>2304</v>
      </c>
      <c r="O812" s="16"/>
      <c r="P812" s="16"/>
      <c r="Q812" s="16"/>
      <c r="R812" s="16">
        <v>43363</v>
      </c>
      <c r="S812" s="51"/>
      <c r="T812" s="44"/>
      <c r="U812" s="44"/>
    </row>
    <row r="813" ht="24.95" customHeight="1">
      <c r="A813" s="8">
        <v>812</v>
      </c>
      <c r="B813" t="s" s="15">
        <v>1253</v>
      </c>
      <c r="C813" t="s" s="15">
        <v>2302</v>
      </c>
      <c r="D813" s="16"/>
      <c r="E813" t="s" s="17">
        <v>2321</v>
      </c>
      <c r="F813" t="s" s="15">
        <v>181</v>
      </c>
      <c r="G813" t="s" s="15">
        <v>35</v>
      </c>
      <c r="H813" t="s" s="15">
        <v>302</v>
      </c>
      <c r="I813" t="s" s="15">
        <v>1126</v>
      </c>
      <c r="J813" t="s" s="15">
        <v>20</v>
      </c>
      <c r="K813" s="16">
        <v>43084</v>
      </c>
      <c r="L813" s="19">
        <f>ROUND(DAYS360(K813,TODAY())/360,2)</f>
        <v>0.9199999999999999</v>
      </c>
      <c r="M813" t="s" s="15">
        <f>IF(L813&gt;5,"5年以上",IF(L813&gt;2,"2-5年",IF(L813&gt;1,"1-2年",IF(L813&gt;0.5,"6-12个月",IF(L813&gt;0.25,"3-6个月","0-3个月")))))</f>
        <v>54</v>
      </c>
      <c r="N813" t="s" s="17">
        <v>2304</v>
      </c>
      <c r="O813" s="16"/>
      <c r="P813" s="16"/>
      <c r="Q813" s="16"/>
      <c r="R813" s="16">
        <v>43363</v>
      </c>
      <c r="S813" s="51"/>
      <c r="T813" s="44"/>
      <c r="U813" s="44"/>
    </row>
    <row r="814" ht="24.95" customHeight="1">
      <c r="A814" s="8">
        <v>813</v>
      </c>
      <c r="B814" t="s" s="15">
        <v>1253</v>
      </c>
      <c r="C814" t="s" s="15">
        <v>2302</v>
      </c>
      <c r="D814" s="16"/>
      <c r="E814" t="s" s="17">
        <v>2078</v>
      </c>
      <c r="F814" t="s" s="15">
        <v>181</v>
      </c>
      <c r="G814" t="s" s="15">
        <v>35</v>
      </c>
      <c r="H814" t="s" s="15">
        <v>302</v>
      </c>
      <c r="I814" t="s" s="15">
        <v>1126</v>
      </c>
      <c r="J814" t="s" s="15">
        <v>20</v>
      </c>
      <c r="K814" s="16">
        <v>43224</v>
      </c>
      <c r="L814" s="19">
        <f>ROUND(DAYS360(K814,TODAY())/360,2)</f>
        <v>0.53</v>
      </c>
      <c r="M814" t="s" s="15">
        <f>IF(L814&gt;5,"5年以上",IF(L814&gt;2,"2-5年",IF(L814&gt;1,"1-2年",IF(L814&gt;0.5,"6-12个月",IF(L814&gt;0.25,"3-6个月","0-3个月")))))</f>
        <v>54</v>
      </c>
      <c r="N814" t="s" s="17">
        <v>2304</v>
      </c>
      <c r="O814" s="16"/>
      <c r="P814" s="16"/>
      <c r="Q814" s="16"/>
      <c r="R814" s="16">
        <v>43363</v>
      </c>
      <c r="S814" s="51"/>
      <c r="T814" s="44"/>
      <c r="U814" s="44"/>
    </row>
    <row r="815" ht="24.95" customHeight="1">
      <c r="A815" s="8">
        <v>814</v>
      </c>
      <c r="B815" t="s" s="15">
        <v>1253</v>
      </c>
      <c r="C815" t="s" s="15">
        <v>2302</v>
      </c>
      <c r="D815" s="16"/>
      <c r="E815" t="s" s="17">
        <v>2322</v>
      </c>
      <c r="F815" t="s" s="15">
        <v>181</v>
      </c>
      <c r="G815" t="s" s="15">
        <v>35</v>
      </c>
      <c r="H815" t="s" s="15">
        <v>302</v>
      </c>
      <c r="I815" t="s" s="15">
        <v>1126</v>
      </c>
      <c r="J815" t="s" s="15">
        <v>20</v>
      </c>
      <c r="K815" s="16">
        <v>42298</v>
      </c>
      <c r="L815" s="19">
        <f>ROUND(DAYS360(K815,TODAY())/360,2)</f>
        <v>3.07</v>
      </c>
      <c r="M815" t="s" s="15">
        <f>IF(L815&gt;5,"5年以上",IF(L815&gt;2,"2-5年",IF(L815&gt;1,"1-2年",IF(L815&gt;0.5,"6-12个月",IF(L815&gt;0.25,"3-6个月","0-3个月")))))</f>
        <v>25</v>
      </c>
      <c r="N815" t="s" s="17">
        <v>2304</v>
      </c>
      <c r="O815" s="16"/>
      <c r="P815" s="16"/>
      <c r="Q815" s="16"/>
      <c r="R815" s="16">
        <v>43363</v>
      </c>
      <c r="S815" s="51"/>
      <c r="T815" s="44"/>
      <c r="U815" s="44"/>
    </row>
    <row r="816" ht="24.95" customHeight="1">
      <c r="A816" s="8">
        <v>815</v>
      </c>
      <c r="B816" t="s" s="15">
        <v>267</v>
      </c>
      <c r="C816" t="s" s="15">
        <v>351</v>
      </c>
      <c r="D816" t="s" s="15">
        <v>1685</v>
      </c>
      <c r="E816" t="s" s="17">
        <v>2323</v>
      </c>
      <c r="F816" t="s" s="15">
        <v>279</v>
      </c>
      <c r="G816" t="s" s="15">
        <v>35</v>
      </c>
      <c r="H816" t="s" s="15">
        <v>352</v>
      </c>
      <c r="I816" t="s" s="15">
        <v>19</v>
      </c>
      <c r="J816" t="s" s="15">
        <v>29</v>
      </c>
      <c r="K816" s="16">
        <v>43341</v>
      </c>
      <c r="L816" s="19">
        <f>ROUND(DAYS360(K816,TODAY())/360,2)</f>
        <v>0.21</v>
      </c>
      <c r="M816" t="s" s="15">
        <f>IF(L816&gt;5,"5年以上",IF(L816&gt;2,"2-5年",IF(L816&gt;1,"1-2年",IF(L816&gt;0.5,"6-12个月",IF(L816&gt;0.25,"3-6个月","0-3个月")))))</f>
        <v>60</v>
      </c>
      <c r="N816" t="s" s="17">
        <v>1390</v>
      </c>
      <c r="O816" s="16"/>
      <c r="P816" s="16"/>
      <c r="Q816" s="16">
        <v>43343</v>
      </c>
      <c r="R816" s="16">
        <v>43363</v>
      </c>
      <c r="S816" s="51"/>
      <c r="T816" s="44"/>
      <c r="U816" s="44"/>
    </row>
    <row r="817" ht="24.95" customHeight="1">
      <c r="A817" s="8">
        <v>816</v>
      </c>
      <c r="B817" t="s" s="15">
        <v>267</v>
      </c>
      <c r="C817" t="s" s="15">
        <v>511</v>
      </c>
      <c r="D817" t="s" s="15">
        <v>1384</v>
      </c>
      <c r="E817" t="s" s="17">
        <v>2324</v>
      </c>
      <c r="F817" t="s" s="15">
        <v>279</v>
      </c>
      <c r="G817" t="s" s="15">
        <v>35</v>
      </c>
      <c r="H817" t="s" s="15">
        <v>516</v>
      </c>
      <c r="I817" t="s" s="15">
        <v>19</v>
      </c>
      <c r="J817" t="s" s="15">
        <v>20</v>
      </c>
      <c r="K817" s="16">
        <v>43353</v>
      </c>
      <c r="L817" s="19">
        <f>ROUND(DAYS360(K817,TODAY())/360,2)</f>
        <v>0.18</v>
      </c>
      <c r="M817" t="s" s="15">
        <f>IF(L817&gt;5,"5年以上",IF(L817&gt;2,"2-5年",IF(L817&gt;1,"1-2年",IF(L817&gt;0.5,"6-12个月",IF(L817&gt;0.25,"3-6个月","0-3个月")))))</f>
        <v>60</v>
      </c>
      <c r="N817" t="s" s="17">
        <v>1390</v>
      </c>
      <c r="O817" s="16"/>
      <c r="P817" s="16"/>
      <c r="Q817" s="16">
        <v>43363</v>
      </c>
      <c r="R817" s="16">
        <v>43363</v>
      </c>
      <c r="S817" s="51"/>
      <c r="T817" s="44"/>
      <c r="U817" s="44"/>
    </row>
    <row r="818" ht="24.95" customHeight="1">
      <c r="A818" s="8">
        <v>817</v>
      </c>
      <c r="B818" t="s" s="15">
        <v>267</v>
      </c>
      <c r="C818" t="s" s="15">
        <v>922</v>
      </c>
      <c r="D818" s="16"/>
      <c r="E818" t="s" s="17">
        <v>2325</v>
      </c>
      <c r="F818" t="s" s="15">
        <v>279</v>
      </c>
      <c r="G818" t="s" s="15">
        <v>35</v>
      </c>
      <c r="H818" t="s" s="15">
        <v>923</v>
      </c>
      <c r="I818" t="s" s="15">
        <v>19</v>
      </c>
      <c r="J818" t="s" s="15">
        <v>29</v>
      </c>
      <c r="K818" s="16">
        <v>43314</v>
      </c>
      <c r="L818" s="19">
        <f>ROUND(DAYS360(K818,TODAY())/360,2)</f>
        <v>0.29</v>
      </c>
      <c r="M818" t="s" s="15">
        <f>IF(L818&gt;5,"5年以上",IF(L818&gt;2,"2-5年",IF(L818&gt;1,"1-2年",IF(L818&gt;0.5,"6-12个月",IF(L818&gt;0.25,"3-6个月","0-3个月")))))</f>
        <v>36</v>
      </c>
      <c r="N818" t="s" s="17">
        <v>1390</v>
      </c>
      <c r="O818" s="16"/>
      <c r="P818" s="16"/>
      <c r="Q818" s="16">
        <v>43315</v>
      </c>
      <c r="R818" s="16">
        <v>43363</v>
      </c>
      <c r="S818" s="51"/>
      <c r="T818" s="44"/>
      <c r="U818" s="44"/>
    </row>
    <row r="819" ht="24.95" customHeight="1">
      <c r="A819" s="8">
        <v>818</v>
      </c>
      <c r="B819" t="s" s="15">
        <v>267</v>
      </c>
      <c r="C819" t="s" s="15">
        <v>861</v>
      </c>
      <c r="D819" s="16"/>
      <c r="E819" t="s" s="17">
        <v>2326</v>
      </c>
      <c r="F819" t="s" s="15">
        <v>279</v>
      </c>
      <c r="G819" t="s" s="15">
        <v>35</v>
      </c>
      <c r="H819" t="s" s="15">
        <v>862</v>
      </c>
      <c r="I819" t="s" s="15">
        <v>19</v>
      </c>
      <c r="J819" t="s" s="15">
        <v>20</v>
      </c>
      <c r="K819" s="16">
        <v>43332</v>
      </c>
      <c r="L819" s="19">
        <f>ROUND(DAYS360(K819,TODAY())/360,2)</f>
        <v>0.24</v>
      </c>
      <c r="M819" t="s" s="15">
        <f>IF(L819&gt;5,"5年以上",IF(L819&gt;2,"2-5年",IF(L819&gt;1,"1-2年",IF(L819&gt;0.5,"6-12个月",IF(L819&gt;0.25,"3-6个月","0-3个月")))))</f>
        <v>60</v>
      </c>
      <c r="N819" t="s" s="17">
        <v>1390</v>
      </c>
      <c r="O819" s="16"/>
      <c r="P819" s="16"/>
      <c r="Q819" s="16">
        <v>43333</v>
      </c>
      <c r="R819" s="16">
        <v>43363</v>
      </c>
      <c r="S819" s="51"/>
      <c r="T819" s="44"/>
      <c r="U819" s="44"/>
    </row>
    <row r="820" ht="24.95" customHeight="1">
      <c r="A820" s="8">
        <v>819</v>
      </c>
      <c r="B820" t="s" s="15">
        <v>94</v>
      </c>
      <c r="C820" t="s" s="15">
        <v>26</v>
      </c>
      <c r="D820" s="16"/>
      <c r="E820" t="s" s="17">
        <v>2327</v>
      </c>
      <c r="F820" t="s" s="15">
        <v>2328</v>
      </c>
      <c r="G820" t="s" s="15">
        <v>35</v>
      </c>
      <c r="H820" t="s" s="15">
        <v>96</v>
      </c>
      <c r="I820" t="s" s="15">
        <v>19</v>
      </c>
      <c r="J820" t="s" s="15">
        <v>29</v>
      </c>
      <c r="K820" s="16">
        <v>41072</v>
      </c>
      <c r="L820" s="19">
        <f>ROUND(DAYS360(K820,TODAY())/360,2)</f>
        <v>6.43</v>
      </c>
      <c r="M820" t="s" s="15">
        <f>IF(L820&gt;5,"5年以上",IF(L820&gt;2,"2-5年",IF(L820&gt;1,"1-2年",IF(L820&gt;0.5,"6-12个月",IF(L820&gt;0.25,"3-6个月","0-3个月")))))</f>
        <v>21</v>
      </c>
      <c r="N820" t="s" s="17">
        <v>1376</v>
      </c>
      <c r="O820" s="16">
        <v>43360</v>
      </c>
      <c r="P820" s="16">
        <v>43399</v>
      </c>
      <c r="Q820" s="16"/>
      <c r="R820" s="16">
        <v>43363</v>
      </c>
      <c r="S820" s="51"/>
      <c r="T820" s="44"/>
      <c r="U820" s="44"/>
    </row>
    <row r="821" ht="24.95" customHeight="1">
      <c r="A821" s="8">
        <v>820</v>
      </c>
      <c r="B821" t="s" s="3">
        <v>267</v>
      </c>
      <c r="C821" t="s" s="3">
        <v>2329</v>
      </c>
      <c r="D821" s="31"/>
      <c r="E821" t="s" s="3">
        <v>2330</v>
      </c>
      <c r="F821" t="s" s="3">
        <v>279</v>
      </c>
      <c r="G821" t="s" s="3">
        <v>35</v>
      </c>
      <c r="H821" t="s" s="3">
        <v>481</v>
      </c>
      <c r="I821" t="s" s="3">
        <v>19</v>
      </c>
      <c r="J821" t="s" s="3">
        <v>29</v>
      </c>
      <c r="K821" s="31">
        <v>43353</v>
      </c>
      <c r="L821" s="36">
        <f>ROUND(DAYS360(K821,TODAY())/360,2)</f>
        <v>0.18</v>
      </c>
      <c r="M821" t="s" s="3">
        <f>IF(L821&gt;5,"5年以上",IF(L821&gt;2,"2-5年",IF(L821&gt;1,"1-2年",IF(L821&gt;0.5,"6-12个月",IF(L821&gt;0.25,"3-6个月","0-3个月")))))</f>
        <v>60</v>
      </c>
      <c r="N821" t="s" s="3">
        <v>1390</v>
      </c>
      <c r="O821" s="31"/>
      <c r="P821" s="31"/>
      <c r="Q821" s="31">
        <v>43364</v>
      </c>
      <c r="R821" s="31">
        <v>43364</v>
      </c>
      <c r="S821" s="51"/>
      <c r="T821" s="44"/>
      <c r="U821" s="44"/>
    </row>
    <row r="822" ht="24.95" customHeight="1">
      <c r="A822" s="8">
        <v>821</v>
      </c>
      <c r="B822" t="s" s="15">
        <v>137</v>
      </c>
      <c r="C822" t="s" s="15">
        <v>149</v>
      </c>
      <c r="D822" s="16"/>
      <c r="E822" t="s" s="17">
        <v>2331</v>
      </c>
      <c r="F822" t="s" s="15">
        <v>162</v>
      </c>
      <c r="G822" t="s" s="15">
        <v>35</v>
      </c>
      <c r="H822" t="s" s="15">
        <v>145</v>
      </c>
      <c r="I822" t="s" s="15">
        <v>19</v>
      </c>
      <c r="J822" t="s" s="15">
        <v>20</v>
      </c>
      <c r="K822" s="16">
        <v>43287</v>
      </c>
      <c r="L822" s="19">
        <f>ROUND(DAYS360(K822,TODAY())/360,2)</f>
        <v>0.36</v>
      </c>
      <c r="M822" t="s" s="15">
        <f>IF(L822&gt;5,"5年以上",IF(L822&gt;2,"2-5年",IF(L822&gt;1,"1-2年",IF(L822&gt;0.5,"6-12个月",IF(L822&gt;0.25,"3-6个月","0-3个月")))))</f>
        <v>36</v>
      </c>
      <c r="N822" t="s" s="17">
        <v>1376</v>
      </c>
      <c r="O822" s="16">
        <v>43363</v>
      </c>
      <c r="P822" s="16">
        <v>43413</v>
      </c>
      <c r="Q822" s="16"/>
      <c r="R822" s="16">
        <v>43364</v>
      </c>
      <c r="S822" s="51"/>
      <c r="T822" s="44"/>
      <c r="U822" s="44"/>
    </row>
    <row r="823" ht="24.95" customHeight="1">
      <c r="A823" s="8">
        <v>822</v>
      </c>
      <c r="B823" t="s" s="15">
        <v>267</v>
      </c>
      <c r="C823" t="s" s="15">
        <v>511</v>
      </c>
      <c r="D823" t="s" s="15">
        <v>313</v>
      </c>
      <c r="E823" t="s" s="17">
        <v>2332</v>
      </c>
      <c r="F823" t="s" s="15">
        <v>315</v>
      </c>
      <c r="G823" t="s" s="15">
        <v>35</v>
      </c>
      <c r="H823" t="s" s="15">
        <v>512</v>
      </c>
      <c r="I823" t="s" s="15">
        <v>313</v>
      </c>
      <c r="J823" t="s" s="15">
        <v>29</v>
      </c>
      <c r="K823" s="16">
        <v>43124</v>
      </c>
      <c r="L823" s="19">
        <f>ROUND(DAYS360(K823,TODAY())/360,2)</f>
        <v>0.8099999999999999</v>
      </c>
      <c r="M823" t="s" s="15">
        <f>IF(L823&gt;5,"5年以上",IF(L823&gt;2,"2-5年",IF(L823&gt;1,"1-2年",IF(L823&gt;0.5,"6-12个月",IF(L823&gt;0.25,"3-6个月","0-3个月")))))</f>
        <v>54</v>
      </c>
      <c r="N823" t="s" s="17">
        <v>1376</v>
      </c>
      <c r="O823" s="16">
        <v>43363</v>
      </c>
      <c r="P823" s="16">
        <v>43413</v>
      </c>
      <c r="Q823" s="16"/>
      <c r="R823" s="16">
        <v>43364</v>
      </c>
      <c r="S823" s="51"/>
      <c r="T823" s="44"/>
      <c r="U823" s="44"/>
    </row>
    <row r="824" ht="24.95" customHeight="1">
      <c r="A824" s="8">
        <v>823</v>
      </c>
      <c r="B824" t="s" s="15">
        <v>267</v>
      </c>
      <c r="C824" t="s" s="15">
        <v>2333</v>
      </c>
      <c r="D824" s="16"/>
      <c r="E824" t="s" s="17">
        <v>2334</v>
      </c>
      <c r="F824" t="s" s="15">
        <v>279</v>
      </c>
      <c r="G824" t="s" s="15">
        <v>35</v>
      </c>
      <c r="H824" t="s" s="15">
        <v>1077</v>
      </c>
      <c r="I824" t="s" s="15">
        <v>19</v>
      </c>
      <c r="J824" t="s" s="15">
        <v>20</v>
      </c>
      <c r="K824" s="16">
        <v>43343</v>
      </c>
      <c r="L824" s="19">
        <f>ROUND(DAYS360(K824,TODAY())/360,2)</f>
        <v>0.21</v>
      </c>
      <c r="M824" t="s" s="15">
        <f>IF(L824&gt;5,"5年以上",IF(L824&gt;2,"2-5年",IF(L824&gt;1,"1-2年",IF(L824&gt;0.5,"6-12个月",IF(L824&gt;0.25,"3-6个月","0-3个月")))))</f>
        <v>60</v>
      </c>
      <c r="N824" t="s" s="17">
        <v>1376</v>
      </c>
      <c r="O824" s="16">
        <v>43361</v>
      </c>
      <c r="P824" s="16">
        <v>43413</v>
      </c>
      <c r="Q824" s="16"/>
      <c r="R824" s="16">
        <v>43364</v>
      </c>
      <c r="S824" s="51"/>
      <c r="T824" s="44"/>
      <c r="U824" s="44"/>
    </row>
    <row r="825" ht="24.95" customHeight="1">
      <c r="A825" s="8">
        <v>824</v>
      </c>
      <c r="B825" t="s" s="3">
        <v>1153</v>
      </c>
      <c r="C825" t="s" s="3">
        <v>1153</v>
      </c>
      <c r="D825" t="s" s="3">
        <v>1186</v>
      </c>
      <c r="E825" t="s" s="3">
        <v>2335</v>
      </c>
      <c r="F825" t="s" s="3">
        <v>1159</v>
      </c>
      <c r="G825" t="s" s="3">
        <v>35</v>
      </c>
      <c r="H825" t="s" s="3">
        <v>1187</v>
      </c>
      <c r="I825" t="s" s="3">
        <v>19</v>
      </c>
      <c r="J825" t="s" s="3">
        <v>20</v>
      </c>
      <c r="K825" s="31">
        <v>42898</v>
      </c>
      <c r="L825" s="36">
        <f>ROUND(DAYS360(K825,TODAY())/360,2)</f>
        <v>1.43</v>
      </c>
      <c r="M825" t="s" s="3">
        <f>IF(L825&gt;5,"5年以上",IF(L825&gt;2,"2-5年",IF(L825&gt;1,"1-2年",IF(L825&gt;0.5,"6-12个月",IF(L825&gt;0.25,"3-6个月","0-3个月")))))</f>
        <v>38</v>
      </c>
      <c r="N825" t="s" s="3">
        <v>1376</v>
      </c>
      <c r="O825" s="31">
        <v>43364</v>
      </c>
      <c r="P825" s="31">
        <v>43413</v>
      </c>
      <c r="Q825" s="31"/>
      <c r="R825" s="31">
        <v>43368</v>
      </c>
      <c r="S825" s="51"/>
      <c r="T825" s="44"/>
      <c r="U825" s="44"/>
    </row>
    <row r="826" ht="24.95" customHeight="1">
      <c r="A826" s="8">
        <v>825</v>
      </c>
      <c r="B826" t="s" s="15">
        <v>267</v>
      </c>
      <c r="C826" t="s" s="15">
        <v>959</v>
      </c>
      <c r="D826" s="16"/>
      <c r="E826" t="s" s="17">
        <v>2336</v>
      </c>
      <c r="F826" t="s" s="15">
        <v>279</v>
      </c>
      <c r="G826" t="s" s="15">
        <v>35</v>
      </c>
      <c r="H826" t="s" s="15">
        <v>1059</v>
      </c>
      <c r="I826" t="s" s="15">
        <v>19</v>
      </c>
      <c r="J826" t="s" s="15">
        <v>20</v>
      </c>
      <c r="K826" s="16">
        <v>43315</v>
      </c>
      <c r="L826" s="19">
        <f>ROUND(DAYS360(K826,TODAY())/360,2)</f>
        <v>0.28</v>
      </c>
      <c r="M826" t="s" s="15">
        <f>IF(L826&gt;5,"5年以上",IF(L826&gt;2,"2-5年",IF(L826&gt;1,"1-2年",IF(L826&gt;0.5,"6-12个月",IF(L826&gt;0.25,"3-6个月","0-3个月")))))</f>
        <v>36</v>
      </c>
      <c r="N826" t="s" s="17">
        <v>1376</v>
      </c>
      <c r="O826" s="16">
        <v>43365</v>
      </c>
      <c r="P826" s="16">
        <v>43406</v>
      </c>
      <c r="Q826" s="16"/>
      <c r="R826" s="16">
        <v>43368</v>
      </c>
      <c r="S826" s="51"/>
      <c r="T826" s="44"/>
      <c r="U826" s="44"/>
    </row>
    <row r="827" ht="24.95" customHeight="1">
      <c r="A827" s="8">
        <v>826</v>
      </c>
      <c r="B827" t="s" s="15">
        <v>267</v>
      </c>
      <c r="C827" t="s" s="15">
        <v>1731</v>
      </c>
      <c r="D827" t="s" s="15">
        <v>640</v>
      </c>
      <c r="E827" t="s" s="17">
        <v>2337</v>
      </c>
      <c r="F827" t="s" s="15">
        <v>279</v>
      </c>
      <c r="G827" t="s" s="15">
        <v>35</v>
      </c>
      <c r="H827" t="s" s="15">
        <v>649</v>
      </c>
      <c r="I827" t="s" s="15">
        <v>19</v>
      </c>
      <c r="J827" t="s" s="15">
        <v>20</v>
      </c>
      <c r="K827" s="16">
        <v>43249</v>
      </c>
      <c r="L827" s="19">
        <f>ROUND(DAYS360(K827,TODAY())/360,2)</f>
        <v>0.46</v>
      </c>
      <c r="M827" t="s" s="15">
        <f>IF(L827&gt;5,"5年以上",IF(L827&gt;2,"2-5年",IF(L827&gt;1,"1-2年",IF(L827&gt;0.5,"6-12个月",IF(L827&gt;0.25,"3-6个月","0-3个月")))))</f>
        <v>36</v>
      </c>
      <c r="N827" t="s" s="17">
        <v>1376</v>
      </c>
      <c r="O827" s="16">
        <v>43364</v>
      </c>
      <c r="P827" s="16">
        <v>43413</v>
      </c>
      <c r="Q827" s="16"/>
      <c r="R827" s="16">
        <v>43368</v>
      </c>
      <c r="S827" s="51"/>
      <c r="T827" s="44"/>
      <c r="U827" s="44"/>
    </row>
    <row r="828" ht="24.95" customHeight="1">
      <c r="A828" s="8">
        <v>827</v>
      </c>
      <c r="B828" t="s" s="15">
        <v>267</v>
      </c>
      <c r="C828" t="s" s="15">
        <v>671</v>
      </c>
      <c r="D828" t="s" s="15">
        <v>490</v>
      </c>
      <c r="E828" t="s" s="17">
        <v>2338</v>
      </c>
      <c r="F828" t="s" s="15">
        <v>279</v>
      </c>
      <c r="G828" t="s" s="15">
        <v>35</v>
      </c>
      <c r="H828" t="s" s="15">
        <v>1065</v>
      </c>
      <c r="I828" t="s" s="15">
        <v>19</v>
      </c>
      <c r="J828" t="s" s="15">
        <v>20</v>
      </c>
      <c r="K828" s="16">
        <v>43320</v>
      </c>
      <c r="L828" s="19">
        <f>ROUND(DAYS360(K828,TODAY())/360,2)</f>
        <v>0.27</v>
      </c>
      <c r="M828" t="s" s="15">
        <f>IF(L828&gt;5,"5年以上",IF(L828&gt;2,"2-5年",IF(L828&gt;1,"1-2年",IF(L828&gt;0.5,"6-12个月",IF(L828&gt;0.25,"3-6个月","0-3个月")))))</f>
        <v>36</v>
      </c>
      <c r="N828" t="s" s="17">
        <v>2339</v>
      </c>
      <c r="O828" s="16">
        <v>43364</v>
      </c>
      <c r="P828" s="16">
        <v>43413</v>
      </c>
      <c r="Q828" s="16"/>
      <c r="R828" s="16">
        <v>43368</v>
      </c>
      <c r="S828" s="51"/>
      <c r="T828" s="44"/>
      <c r="U828" s="44"/>
    </row>
    <row r="829" ht="24.95" customHeight="1">
      <c r="A829" s="8">
        <v>828</v>
      </c>
      <c r="B829" t="s" s="15">
        <v>267</v>
      </c>
      <c r="C829" t="s" s="15">
        <v>2340</v>
      </c>
      <c r="D829" s="16"/>
      <c r="E829" t="s" s="17">
        <v>2341</v>
      </c>
      <c r="F829" t="s" s="15">
        <v>279</v>
      </c>
      <c r="G829" t="s" s="15">
        <v>35</v>
      </c>
      <c r="H829" t="s" s="15">
        <v>583</v>
      </c>
      <c r="I829" t="s" s="15">
        <v>19</v>
      </c>
      <c r="J829" t="s" s="15">
        <v>29</v>
      </c>
      <c r="K829" s="16">
        <v>43362</v>
      </c>
      <c r="L829" s="19">
        <f>ROUND(DAYS360(K829,TODAY())/360,2)</f>
        <v>0.16</v>
      </c>
      <c r="M829" t="s" s="15">
        <f>IF(L829&gt;5,"5年以上",IF(L829&gt;2,"2-5年",IF(L829&gt;1,"1-2年",IF(L829&gt;0.5,"6-12个月",IF(L829&gt;0.25,"3-6个月","0-3个月")))))</f>
        <v>60</v>
      </c>
      <c r="N829" t="s" s="17">
        <v>1390</v>
      </c>
      <c r="O829" s="16"/>
      <c r="P829" s="16"/>
      <c r="Q829" s="16">
        <v>43364</v>
      </c>
      <c r="R829" s="16">
        <v>43368</v>
      </c>
      <c r="S829" s="51"/>
      <c r="T829" s="44"/>
      <c r="U829" s="44"/>
    </row>
    <row r="830" ht="24.95" customHeight="1">
      <c r="A830" s="8">
        <v>829</v>
      </c>
      <c r="B830" t="s" s="15">
        <v>267</v>
      </c>
      <c r="C830" t="s" s="15">
        <v>2342</v>
      </c>
      <c r="D830" s="16"/>
      <c r="E830" t="s" s="17">
        <v>2343</v>
      </c>
      <c r="F830" t="s" s="15">
        <v>279</v>
      </c>
      <c r="G830" t="s" s="15">
        <v>35</v>
      </c>
      <c r="H830" t="s" s="15">
        <v>551</v>
      </c>
      <c r="I830" t="s" s="15">
        <v>19</v>
      </c>
      <c r="J830" t="s" s="15">
        <v>20</v>
      </c>
      <c r="K830" s="16">
        <v>43158</v>
      </c>
      <c r="L830" s="19">
        <f>ROUND(DAYS360(K830,TODAY())/360,2)</f>
        <v>0.72</v>
      </c>
      <c r="M830" t="s" s="15">
        <f>IF(L830&gt;5,"5年以上",IF(L830&gt;2,"2-5年",IF(L830&gt;1,"1-2年",IF(L830&gt;0.5,"6-12个月",IF(L830&gt;0.25,"3-6个月","0-3个月")))))</f>
        <v>54</v>
      </c>
      <c r="N830" t="s" s="17">
        <v>1390</v>
      </c>
      <c r="O830" s="16"/>
      <c r="P830" s="16"/>
      <c r="Q830" s="16">
        <v>43346</v>
      </c>
      <c r="R830" s="16">
        <v>43368</v>
      </c>
      <c r="S830" s="51"/>
      <c r="T830" s="44"/>
      <c r="U830" s="44"/>
    </row>
    <row r="831" ht="24.95" customHeight="1">
      <c r="A831" s="8">
        <v>830</v>
      </c>
      <c r="B831" t="s" s="15">
        <v>267</v>
      </c>
      <c r="C831" t="s" s="15">
        <v>2344</v>
      </c>
      <c r="D831" t="s" s="15">
        <v>319</v>
      </c>
      <c r="E831" t="s" s="17">
        <v>2345</v>
      </c>
      <c r="F831" t="s" s="15">
        <v>279</v>
      </c>
      <c r="G831" t="s" s="15">
        <v>35</v>
      </c>
      <c r="H831" t="s" s="15">
        <v>562</v>
      </c>
      <c r="I831" t="s" s="15">
        <v>19</v>
      </c>
      <c r="J831" t="s" s="15">
        <v>20</v>
      </c>
      <c r="K831" s="16">
        <v>43361</v>
      </c>
      <c r="L831" s="19">
        <f>ROUND(DAYS360(K831,TODAY())/360,2)</f>
        <v>0.16</v>
      </c>
      <c r="M831" t="s" s="15">
        <f>IF(L831&gt;5,"5年以上",IF(L831&gt;2,"2-5年",IF(L831&gt;1,"1-2年",IF(L831&gt;0.5,"6-12个月",IF(L831&gt;0.25,"3-6个月","0-3个月")))))</f>
        <v>60</v>
      </c>
      <c r="N831" t="s" s="17">
        <v>1390</v>
      </c>
      <c r="O831" s="16"/>
      <c r="P831" s="16"/>
      <c r="Q831" s="16">
        <v>43365</v>
      </c>
      <c r="R831" s="16">
        <v>43368</v>
      </c>
      <c r="S831" s="51"/>
      <c r="T831" s="44"/>
      <c r="U831" s="44"/>
    </row>
    <row r="832" ht="24.95" customHeight="1">
      <c r="A832" s="8">
        <v>831</v>
      </c>
      <c r="B832" t="s" s="3">
        <v>267</v>
      </c>
      <c r="C832" t="s" s="3">
        <v>731</v>
      </c>
      <c r="D832" s="31"/>
      <c r="E832" t="s" s="3">
        <v>2346</v>
      </c>
      <c r="F832" t="s" s="3">
        <v>279</v>
      </c>
      <c r="G832" t="s" s="3">
        <v>35</v>
      </c>
      <c r="H832" t="s" s="3">
        <v>738</v>
      </c>
      <c r="I832" t="s" s="3">
        <v>19</v>
      </c>
      <c r="J832" t="s" s="3">
        <v>29</v>
      </c>
      <c r="K832" s="31">
        <v>43325</v>
      </c>
      <c r="L832" s="36">
        <f>ROUND(DAYS360(K832,TODAY())/360,2)</f>
        <v>0.26</v>
      </c>
      <c r="M832" t="s" s="3">
        <f>IF(L832&gt;5,"5年以上",IF(L832&gt;2,"2-5年",IF(L832&gt;1,"1-2年",IF(L832&gt;0.5,"6-12个月",IF(L832&gt;0.25,"3-6个月","0-3个月")))))</f>
        <v>36</v>
      </c>
      <c r="N832" t="s" s="3">
        <v>1376</v>
      </c>
      <c r="O832" s="31">
        <v>43363</v>
      </c>
      <c r="P832" s="31">
        <v>43413</v>
      </c>
      <c r="Q832" s="31"/>
      <c r="R832" s="31">
        <v>43369</v>
      </c>
      <c r="S832" s="51"/>
      <c r="T832" s="44"/>
      <c r="U832" s="44"/>
    </row>
    <row r="833" ht="24.95" customHeight="1">
      <c r="A833" s="8">
        <v>832</v>
      </c>
      <c r="B833" t="s" s="15">
        <v>267</v>
      </c>
      <c r="C833" t="s" s="15">
        <v>731</v>
      </c>
      <c r="D833" s="16"/>
      <c r="E833" t="s" s="17">
        <v>2347</v>
      </c>
      <c r="F833" t="s" s="15">
        <v>279</v>
      </c>
      <c r="G833" t="s" s="15">
        <v>35</v>
      </c>
      <c r="H833" t="s" s="15">
        <v>738</v>
      </c>
      <c r="I833" t="s" s="15">
        <v>19</v>
      </c>
      <c r="J833" t="s" s="15">
        <v>20</v>
      </c>
      <c r="K833" s="16">
        <v>43355</v>
      </c>
      <c r="L833" s="19">
        <f>ROUND(DAYS360(K833,TODAY())/360,2)</f>
        <v>0.18</v>
      </c>
      <c r="M833" t="s" s="15">
        <f>IF(L833&gt;5,"5年以上",IF(L833&gt;2,"2-5年",IF(L833&gt;1,"1-2年",IF(L833&gt;0.5,"6-12个月",IF(L833&gt;0.25,"3-6个月","0-3个月")))))</f>
        <v>60</v>
      </c>
      <c r="N833" t="s" s="17">
        <v>1376</v>
      </c>
      <c r="O833" s="16">
        <v>43363</v>
      </c>
      <c r="P833" s="16">
        <v>43413</v>
      </c>
      <c r="Q833" s="16"/>
      <c r="R833" s="16">
        <v>43369</v>
      </c>
      <c r="S833" s="51"/>
      <c r="T833" s="44"/>
      <c r="U833" s="44"/>
    </row>
    <row r="834" ht="24.95" customHeight="1">
      <c r="A834" s="8">
        <v>833</v>
      </c>
      <c r="B834" t="s" s="15">
        <v>267</v>
      </c>
      <c r="C834" t="s" s="15">
        <v>861</v>
      </c>
      <c r="D834" s="16"/>
      <c r="E834" t="s" s="17">
        <v>2348</v>
      </c>
      <c r="F834" t="s" s="15">
        <v>279</v>
      </c>
      <c r="G834" t="s" s="15">
        <v>35</v>
      </c>
      <c r="H834" t="s" s="15">
        <v>862</v>
      </c>
      <c r="I834" t="s" s="15">
        <v>19</v>
      </c>
      <c r="J834" t="s" s="15">
        <v>29</v>
      </c>
      <c r="K834" s="16">
        <v>43313</v>
      </c>
      <c r="L834" s="19">
        <f>ROUND(DAYS360(K834,TODAY())/360,2)</f>
        <v>0.29</v>
      </c>
      <c r="M834" t="s" s="15">
        <f>IF(L834&gt;5,"5年以上",IF(L834&gt;2,"2-5年",IF(L834&gt;1,"1-2年",IF(L834&gt;0.5,"6-12个月",IF(L834&gt;0.25,"3-6个月","0-3个月")))))</f>
        <v>36</v>
      </c>
      <c r="N834" t="s" s="17">
        <v>1376</v>
      </c>
      <c r="O834" s="16">
        <v>43368</v>
      </c>
      <c r="P834" s="16">
        <v>43413</v>
      </c>
      <c r="Q834" s="16"/>
      <c r="R834" s="16">
        <v>43369</v>
      </c>
      <c r="S834" s="51"/>
      <c r="T834" s="44"/>
      <c r="U834" s="44"/>
    </row>
    <row r="835" ht="24.95" customHeight="1">
      <c r="A835" s="8">
        <v>834</v>
      </c>
      <c r="B835" t="s" s="15">
        <v>267</v>
      </c>
      <c r="C835" t="s" s="15">
        <v>274</v>
      </c>
      <c r="D835" s="16"/>
      <c r="E835" t="s" s="17">
        <v>1862</v>
      </c>
      <c r="F835" t="s" s="15">
        <v>279</v>
      </c>
      <c r="G835" t="s" s="15">
        <v>35</v>
      </c>
      <c r="H835" t="s" s="15">
        <v>1900</v>
      </c>
      <c r="I835" t="s" s="15">
        <v>19</v>
      </c>
      <c r="J835" t="s" s="15">
        <v>29</v>
      </c>
      <c r="K835" s="16">
        <v>43234</v>
      </c>
      <c r="L835" s="19">
        <f>ROUND(DAYS360(K835,TODAY())/360,2)</f>
        <v>0.5</v>
      </c>
      <c r="M835" t="s" s="15">
        <f>IF(L835&gt;5,"5年以上",IF(L835&gt;2,"2-5年",IF(L835&gt;1,"1-2年",IF(L835&gt;0.5,"6-12个月",IF(L835&gt;0.25,"3-6个月","0-3个月")))))</f>
        <v>36</v>
      </c>
      <c r="N835" t="s" s="17">
        <v>1390</v>
      </c>
      <c r="O835" s="16"/>
      <c r="P835" s="16"/>
      <c r="Q835" s="16">
        <v>43364</v>
      </c>
      <c r="R835" s="16">
        <v>43369</v>
      </c>
      <c r="S835" s="51"/>
      <c r="T835" s="44"/>
      <c r="U835" s="44"/>
    </row>
    <row r="836" ht="24.95" customHeight="1">
      <c r="A836" s="8">
        <v>835</v>
      </c>
      <c r="B836" t="s" s="15">
        <v>267</v>
      </c>
      <c r="C836" t="s" s="15">
        <v>274</v>
      </c>
      <c r="D836" s="16"/>
      <c r="E836" t="s" s="17">
        <v>2349</v>
      </c>
      <c r="F836" t="s" s="15">
        <v>279</v>
      </c>
      <c r="G836" t="s" s="15">
        <v>35</v>
      </c>
      <c r="H836" t="s" s="15">
        <v>1900</v>
      </c>
      <c r="I836" t="s" s="15">
        <v>19</v>
      </c>
      <c r="J836" t="s" s="15">
        <v>20</v>
      </c>
      <c r="K836" s="16">
        <v>43360</v>
      </c>
      <c r="L836" s="19">
        <f>ROUND(DAYS360(K836,TODAY())/360,2)</f>
        <v>0.16</v>
      </c>
      <c r="M836" t="s" s="15">
        <f>IF(L836&gt;5,"5年以上",IF(L836&gt;2,"2-5年",IF(L836&gt;1,"1-2年",IF(L836&gt;0.5,"6-12个月",IF(L836&gt;0.25,"3-6个月","0-3个月")))))</f>
        <v>60</v>
      </c>
      <c r="N836" t="s" s="17">
        <v>1390</v>
      </c>
      <c r="O836" s="16"/>
      <c r="P836" s="16"/>
      <c r="Q836" s="16">
        <v>43364</v>
      </c>
      <c r="R836" s="16">
        <v>43369</v>
      </c>
      <c r="S836" s="51"/>
      <c r="T836" s="44"/>
      <c r="U836" s="44"/>
    </row>
    <row r="837" ht="24.95" customHeight="1">
      <c r="A837" s="8">
        <v>836</v>
      </c>
      <c r="B837" t="s" s="15">
        <v>267</v>
      </c>
      <c r="C837" t="s" s="15">
        <v>511</v>
      </c>
      <c r="D837" t="s" s="15">
        <v>1384</v>
      </c>
      <c r="E837" t="s" s="17">
        <v>2350</v>
      </c>
      <c r="F837" t="s" s="15">
        <v>279</v>
      </c>
      <c r="G837" t="s" s="15">
        <v>35</v>
      </c>
      <c r="H837" t="s" s="15">
        <v>516</v>
      </c>
      <c r="I837" t="s" s="15">
        <v>19</v>
      </c>
      <c r="J837" t="s" s="15">
        <v>20</v>
      </c>
      <c r="K837" s="16">
        <v>43368</v>
      </c>
      <c r="L837" s="19">
        <f>ROUND(DAYS360(K837,TODAY())/360,2)</f>
        <v>0.14</v>
      </c>
      <c r="M837" t="s" s="15">
        <f>IF(L837&gt;5,"5年以上",IF(L837&gt;2,"2-5年",IF(L837&gt;1,"1-2年",IF(L837&gt;0.5,"6-12个月",IF(L837&gt;0.25,"3-6个月","0-3个月")))))</f>
        <v>60</v>
      </c>
      <c r="N837" t="s" s="17">
        <v>1390</v>
      </c>
      <c r="O837" s="16"/>
      <c r="P837" s="16"/>
      <c r="Q837" s="16">
        <v>43369</v>
      </c>
      <c r="R837" s="16">
        <v>43369</v>
      </c>
      <c r="S837" s="51"/>
      <c r="T837" s="44"/>
      <c r="U837" s="44"/>
    </row>
    <row r="838" ht="24.95" customHeight="1">
      <c r="A838" s="8">
        <v>837</v>
      </c>
      <c r="B838" t="s" s="3">
        <v>267</v>
      </c>
      <c r="C838" t="s" s="3">
        <v>1731</v>
      </c>
      <c r="D838" s="31"/>
      <c r="E838" t="s" s="3">
        <v>2351</v>
      </c>
      <c r="F838" t="s" s="3">
        <v>279</v>
      </c>
      <c r="G838" t="s" s="3">
        <v>35</v>
      </c>
      <c r="H838" t="s" s="3">
        <v>649</v>
      </c>
      <c r="I838" t="s" s="3">
        <v>19</v>
      </c>
      <c r="J838" t="s" s="3">
        <v>20</v>
      </c>
      <c r="K838" s="31">
        <v>43364</v>
      </c>
      <c r="L838" s="36">
        <f>ROUND(DAYS360(K838,TODAY())/360,2)</f>
        <v>0.15</v>
      </c>
      <c r="M838" t="s" s="3">
        <f>IF(L838&gt;5,"5年以上",IF(L838&gt;2,"2-5年",IF(L838&gt;1,"1-2年",IF(L838&gt;0.5,"6-12个月",IF(L838&gt;0.25,"3-6个月","0-3个月")))))</f>
        <v>60</v>
      </c>
      <c r="N838" t="s" s="3">
        <v>1390</v>
      </c>
      <c r="O838" s="31"/>
      <c r="P838" s="31"/>
      <c r="Q838" s="31">
        <v>43365</v>
      </c>
      <c r="R838" s="31">
        <v>43370</v>
      </c>
      <c r="S838" s="51"/>
      <c r="T838" s="44"/>
      <c r="U838" s="44"/>
    </row>
    <row r="839" ht="24.95" customHeight="1">
      <c r="A839" s="8">
        <v>838</v>
      </c>
      <c r="B839" t="s" s="15">
        <v>267</v>
      </c>
      <c r="C839" t="s" s="15">
        <v>2344</v>
      </c>
      <c r="D839" t="s" s="15">
        <v>319</v>
      </c>
      <c r="E839" t="s" s="17">
        <v>2352</v>
      </c>
      <c r="F839" t="s" s="15">
        <v>279</v>
      </c>
      <c r="G839" t="s" s="15">
        <v>35</v>
      </c>
      <c r="H839" t="s" s="15">
        <v>562</v>
      </c>
      <c r="I839" t="s" s="15">
        <v>19</v>
      </c>
      <c r="J839" t="s" s="15">
        <v>20</v>
      </c>
      <c r="K839" s="16">
        <v>43361</v>
      </c>
      <c r="L839" s="19">
        <f>ROUND(DAYS360(K839,TODAY())/360,2)</f>
        <v>0.16</v>
      </c>
      <c r="M839" t="s" s="15">
        <f>IF(L839&gt;5,"5年以上",IF(L839&gt;2,"2-5年",IF(L839&gt;1,"1-2年",IF(L839&gt;0.5,"6-12个月",IF(L839&gt;0.25,"3-6个月","0-3个月")))))</f>
        <v>60</v>
      </c>
      <c r="N839" t="s" s="17">
        <v>1390</v>
      </c>
      <c r="O839" s="16"/>
      <c r="P839" s="16"/>
      <c r="Q839" s="16">
        <v>43362</v>
      </c>
      <c r="R839" s="16">
        <v>43370</v>
      </c>
      <c r="S839" s="51"/>
      <c r="T839" s="44"/>
      <c r="U839" s="44"/>
    </row>
    <row r="840" ht="24.95" customHeight="1">
      <c r="A840" s="8">
        <v>839</v>
      </c>
      <c r="B840" t="s" s="15">
        <v>267</v>
      </c>
      <c r="C840" t="s" s="15">
        <v>2333</v>
      </c>
      <c r="D840" s="16"/>
      <c r="E840" t="s" s="17">
        <v>2353</v>
      </c>
      <c r="F840" t="s" s="15">
        <v>279</v>
      </c>
      <c r="G840" t="s" s="15">
        <v>35</v>
      </c>
      <c r="H840" t="s" s="15">
        <v>1077</v>
      </c>
      <c r="I840" t="s" s="15">
        <v>19</v>
      </c>
      <c r="J840" t="s" s="15">
        <v>20</v>
      </c>
      <c r="K840" s="16">
        <v>43348</v>
      </c>
      <c r="L840" s="19">
        <f>ROUND(DAYS360(K840,TODAY())/360,2)</f>
        <v>0.19</v>
      </c>
      <c r="M840" t="s" s="15">
        <f>IF(L840&gt;5,"5年以上",IF(L840&gt;2,"2-5年",IF(L840&gt;1,"1-2年",IF(L840&gt;0.5,"6-12个月",IF(L840&gt;0.25,"3-6个月","0-3个月")))))</f>
        <v>60</v>
      </c>
      <c r="N840" t="s" s="17">
        <v>1376</v>
      </c>
      <c r="O840" s="16">
        <v>43361</v>
      </c>
      <c r="P840" s="16">
        <v>43413</v>
      </c>
      <c r="Q840" s="16"/>
      <c r="R840" s="16">
        <v>43370</v>
      </c>
      <c r="S840" s="51"/>
      <c r="T840" s="44"/>
      <c r="U840" s="44"/>
    </row>
    <row r="841" ht="24.95" customHeight="1">
      <c r="A841" s="8">
        <v>840</v>
      </c>
      <c r="B841" t="s" s="3">
        <v>1153</v>
      </c>
      <c r="C841" t="s" s="3">
        <v>1153</v>
      </c>
      <c r="D841" t="s" s="3">
        <v>1196</v>
      </c>
      <c r="E841" t="s" s="3">
        <v>2354</v>
      </c>
      <c r="F841" t="s" s="3">
        <v>1159</v>
      </c>
      <c r="G841" t="s" s="3">
        <v>35</v>
      </c>
      <c r="H841" t="s" s="3">
        <v>1197</v>
      </c>
      <c r="I841" t="s" s="3">
        <v>19</v>
      </c>
      <c r="J841" t="s" s="3">
        <v>20</v>
      </c>
      <c r="K841" s="31">
        <v>43319</v>
      </c>
      <c r="L841" s="36">
        <f>ROUND(DAYS360(K841,TODAY())/360,2)</f>
        <v>0.27</v>
      </c>
      <c r="M841" t="s" s="3">
        <f>IF(L841&gt;5,"5年以上",IF(L841&gt;2,"2-5年",IF(L841&gt;1,"1-2年",IF(L841&gt;0.5,"6-12个月",IF(L841&gt;0.25,"3-6个月","0-3个月")))))</f>
        <v>36</v>
      </c>
      <c r="N841" t="s" s="3">
        <v>1376</v>
      </c>
      <c r="O841" s="31">
        <v>43364</v>
      </c>
      <c r="P841" s="31">
        <v>43413</v>
      </c>
      <c r="Q841" s="31"/>
      <c r="R841" s="31">
        <v>43371</v>
      </c>
      <c r="S841" s="51"/>
      <c r="T841" s="44"/>
      <c r="U841" s="44"/>
    </row>
    <row r="842" ht="24.95" customHeight="1">
      <c r="A842" s="8">
        <v>841</v>
      </c>
      <c r="B842" t="s" s="15">
        <v>176</v>
      </c>
      <c r="C842" t="s" s="15">
        <v>176</v>
      </c>
      <c r="D842" s="16"/>
      <c r="E842" t="s" s="17">
        <v>2355</v>
      </c>
      <c r="F842" t="s" s="15">
        <v>181</v>
      </c>
      <c r="G842" t="s" s="15">
        <v>35</v>
      </c>
      <c r="H842" t="s" s="15">
        <v>189</v>
      </c>
      <c r="I842" t="s" s="15">
        <v>19</v>
      </c>
      <c r="J842" t="s" s="15">
        <v>29</v>
      </c>
      <c r="K842" s="16">
        <v>43276</v>
      </c>
      <c r="L842" s="19">
        <f>ROUND(DAYS360(K842,TODAY())/360,2)</f>
        <v>0.39</v>
      </c>
      <c r="M842" t="s" s="15">
        <f>IF(L842&gt;5,"5年以上",IF(L842&gt;2,"2-5年",IF(L842&gt;1,"1-2年",IF(L842&gt;0.5,"6-12个月",IF(L842&gt;0.25,"3-6个月","0-3个月")))))</f>
        <v>36</v>
      </c>
      <c r="N842" t="s" s="17">
        <v>1376</v>
      </c>
      <c r="O842" s="16">
        <v>43370</v>
      </c>
      <c r="P842" s="16">
        <v>43413</v>
      </c>
      <c r="Q842" s="16"/>
      <c r="R842" s="16">
        <v>43371</v>
      </c>
      <c r="S842" s="51"/>
      <c r="T842" s="44"/>
      <c r="U842" s="44"/>
    </row>
    <row r="843" ht="24.95" customHeight="1">
      <c r="A843" s="8">
        <v>842</v>
      </c>
      <c r="B843" t="s" s="15">
        <v>267</v>
      </c>
      <c r="C843" t="s" s="15">
        <v>940</v>
      </c>
      <c r="D843" s="16"/>
      <c r="E843" t="s" s="17">
        <v>2356</v>
      </c>
      <c r="F843" t="s" s="15">
        <v>279</v>
      </c>
      <c r="G843" t="s" s="15">
        <v>35</v>
      </c>
      <c r="H843" t="s" s="15">
        <v>943</v>
      </c>
      <c r="I843" t="s" s="15">
        <v>19</v>
      </c>
      <c r="J843" t="s" s="15">
        <v>20</v>
      </c>
      <c r="K843" s="16">
        <v>43329</v>
      </c>
      <c r="L843" s="19">
        <f>ROUND(DAYS360(K843,TODAY())/360,2)</f>
        <v>0.24</v>
      </c>
      <c r="M843" t="s" s="15">
        <f>IF(L843&gt;5,"5年以上",IF(L843&gt;2,"2-5年",IF(L843&gt;1,"1-2年",IF(L843&gt;0.5,"6-12个月",IF(L843&gt;0.25,"3-6个月","0-3个月")))))</f>
        <v>60</v>
      </c>
      <c r="N843" t="s" s="17">
        <v>1376</v>
      </c>
      <c r="O843" s="16">
        <v>43370</v>
      </c>
      <c r="P843" s="16">
        <v>43413</v>
      </c>
      <c r="Q843" s="16"/>
      <c r="R843" s="16">
        <v>43371</v>
      </c>
      <c r="S843" s="51"/>
      <c r="T843" s="44"/>
      <c r="U843" s="44"/>
    </row>
    <row r="844" ht="24.95" customHeight="1">
      <c r="A844" s="8">
        <v>843</v>
      </c>
      <c r="B844" t="s" s="15">
        <v>1153</v>
      </c>
      <c r="C844" t="s" s="15">
        <v>1153</v>
      </c>
      <c r="D844" t="s" s="15">
        <v>1154</v>
      </c>
      <c r="E844" t="s" s="17">
        <v>2357</v>
      </c>
      <c r="F844" t="s" s="15">
        <v>1159</v>
      </c>
      <c r="G844" t="s" s="15">
        <v>35</v>
      </c>
      <c r="H844" t="s" s="15">
        <v>1155</v>
      </c>
      <c r="I844" t="s" s="15">
        <v>19</v>
      </c>
      <c r="J844" t="s" s="15">
        <v>20</v>
      </c>
      <c r="K844" s="16">
        <v>43369</v>
      </c>
      <c r="L844" s="19">
        <f>ROUND(DAYS360(K844,TODAY())/360,2)</f>
        <v>0.14</v>
      </c>
      <c r="M844" t="s" s="15">
        <f>IF(L844&gt;5,"5年以上",IF(L844&gt;2,"2-5年",IF(L844&gt;1,"1-2年",IF(L844&gt;0.5,"6-12个月",IF(L844&gt;0.25,"3-6个月","0-3个月")))))</f>
        <v>60</v>
      </c>
      <c r="N844" t="s" s="17">
        <v>1390</v>
      </c>
      <c r="O844" s="16"/>
      <c r="P844" s="16"/>
      <c r="Q844" s="16">
        <v>43370</v>
      </c>
      <c r="R844" s="16">
        <v>43371</v>
      </c>
      <c r="S844" s="51"/>
      <c r="T844" s="44"/>
      <c r="U844" s="44"/>
    </row>
    <row r="845" ht="24.95" customHeight="1">
      <c r="A845" s="8">
        <v>844</v>
      </c>
      <c r="B845" t="s" s="15">
        <v>1153</v>
      </c>
      <c r="C845" t="s" s="15">
        <v>1153</v>
      </c>
      <c r="D845" t="s" s="15">
        <v>1154</v>
      </c>
      <c r="E845" t="s" s="17">
        <v>2358</v>
      </c>
      <c r="F845" t="s" s="15">
        <v>1159</v>
      </c>
      <c r="G845" t="s" s="15">
        <v>35</v>
      </c>
      <c r="H845" t="s" s="15">
        <v>1155</v>
      </c>
      <c r="I845" t="s" s="15">
        <v>19</v>
      </c>
      <c r="J845" t="s" s="15">
        <v>20</v>
      </c>
      <c r="K845" s="16">
        <v>43369</v>
      </c>
      <c r="L845" s="19">
        <f>ROUND(DAYS360(K845,TODAY())/360,2)</f>
        <v>0.14</v>
      </c>
      <c r="M845" t="s" s="15">
        <f>IF(L845&gt;5,"5年以上",IF(L845&gt;2,"2-5年",IF(L845&gt;1,"1-2年",IF(L845&gt;0.5,"6-12个月",IF(L845&gt;0.25,"3-6个月","0-3个月")))))</f>
        <v>60</v>
      </c>
      <c r="N845" t="s" s="17">
        <v>1390</v>
      </c>
      <c r="O845" s="16"/>
      <c r="P845" s="16"/>
      <c r="Q845" s="16">
        <v>43370</v>
      </c>
      <c r="R845" s="16">
        <v>43371</v>
      </c>
      <c r="S845" s="51"/>
      <c r="T845" s="44"/>
      <c r="U845" s="44"/>
    </row>
    <row r="846" ht="24.95" customHeight="1">
      <c r="A846" s="8">
        <v>845</v>
      </c>
      <c r="B846" t="s" s="15">
        <v>1253</v>
      </c>
      <c r="C846" t="s" s="15">
        <v>1264</v>
      </c>
      <c r="D846" s="16"/>
      <c r="E846" t="s" s="17">
        <v>2359</v>
      </c>
      <c r="F846" t="s" s="15">
        <v>181</v>
      </c>
      <c r="G846" t="s" s="15">
        <v>35</v>
      </c>
      <c r="H846" t="s" s="15">
        <v>1265</v>
      </c>
      <c r="I846" t="s" s="15">
        <v>19</v>
      </c>
      <c r="J846" t="s" s="15">
        <v>20</v>
      </c>
      <c r="K846" s="16">
        <v>43185</v>
      </c>
      <c r="L846" s="19">
        <f>ROUND(DAYS360(K846,TODAY())/360,2)</f>
        <v>0.64</v>
      </c>
      <c r="M846" t="s" s="15">
        <f>IF(L846&gt;5,"5年以上",IF(L846&gt;2,"2-5年",IF(L846&gt;1,"1-2年",IF(L846&gt;0.5,"6-12个月",IF(L846&gt;0.25,"3-6个月","0-3个月")))))</f>
        <v>54</v>
      </c>
      <c r="N846" t="s" s="17">
        <v>2360</v>
      </c>
      <c r="O846" s="16"/>
      <c r="P846" s="16"/>
      <c r="Q846" s="16"/>
      <c r="R846" s="16">
        <v>43371</v>
      </c>
      <c r="S846" s="51"/>
      <c r="T846" s="44"/>
      <c r="U846" s="44"/>
    </row>
    <row r="847" ht="24.95" customHeight="1">
      <c r="A847" s="8">
        <v>846</v>
      </c>
      <c r="B847" t="s" s="15">
        <v>1253</v>
      </c>
      <c r="C847" t="s" s="15">
        <v>1264</v>
      </c>
      <c r="D847" s="16"/>
      <c r="E847" t="s" s="17">
        <v>2361</v>
      </c>
      <c r="F847" t="s" s="15">
        <v>181</v>
      </c>
      <c r="G847" t="s" s="15">
        <v>35</v>
      </c>
      <c r="H847" t="s" s="15">
        <v>1265</v>
      </c>
      <c r="I847" t="s" s="15">
        <v>19</v>
      </c>
      <c r="J847" t="s" s="15">
        <v>20</v>
      </c>
      <c r="K847" s="16">
        <v>43297</v>
      </c>
      <c r="L847" s="19">
        <f>ROUND(DAYS360(K847,TODAY())/360,2)</f>
        <v>0.33</v>
      </c>
      <c r="M847" t="s" s="15">
        <f>IF(L847&gt;5,"5年以上",IF(L847&gt;2,"2-5年",IF(L847&gt;1,"1-2年",IF(L847&gt;0.5,"6-12个月",IF(L847&gt;0.25,"3-6个月","0-3个月")))))</f>
        <v>36</v>
      </c>
      <c r="N847" t="s" s="17">
        <v>2360</v>
      </c>
      <c r="O847" s="16"/>
      <c r="P847" s="16"/>
      <c r="Q847" s="16"/>
      <c r="R847" s="16">
        <v>43371</v>
      </c>
      <c r="S847" s="51"/>
      <c r="T847" s="44"/>
      <c r="U847" s="44"/>
    </row>
    <row r="848" ht="24.95" customHeight="1">
      <c r="A848" s="8">
        <v>847</v>
      </c>
      <c r="B848" t="s" s="15">
        <v>1253</v>
      </c>
      <c r="C848" t="s" s="15">
        <v>1264</v>
      </c>
      <c r="D848" s="16"/>
      <c r="E848" t="s" s="17">
        <v>2362</v>
      </c>
      <c r="F848" t="s" s="15">
        <v>181</v>
      </c>
      <c r="G848" t="s" s="15">
        <v>35</v>
      </c>
      <c r="H848" t="s" s="15">
        <v>1265</v>
      </c>
      <c r="I848" t="s" s="15">
        <v>19</v>
      </c>
      <c r="J848" t="s" s="15">
        <v>20</v>
      </c>
      <c r="K848" s="16">
        <v>43313</v>
      </c>
      <c r="L848" s="19">
        <f>ROUND(DAYS360(K848,TODAY())/360,2)</f>
        <v>0.29</v>
      </c>
      <c r="M848" t="s" s="15">
        <f>IF(L848&gt;5,"5年以上",IF(L848&gt;2,"2-5年",IF(L848&gt;1,"1-2年",IF(L848&gt;0.5,"6-12个月",IF(L848&gt;0.25,"3-6个月","0-3个月")))))</f>
        <v>36</v>
      </c>
      <c r="N848" t="s" s="17">
        <v>2360</v>
      </c>
      <c r="O848" s="16"/>
      <c r="P848" s="16"/>
      <c r="Q848" s="16"/>
      <c r="R848" s="16">
        <v>43371</v>
      </c>
      <c r="S848" s="51"/>
      <c r="T848" s="44"/>
      <c r="U848" s="44"/>
    </row>
    <row r="849" ht="24.95" customHeight="1">
      <c r="A849" s="8">
        <v>848</v>
      </c>
      <c r="B849" t="s" s="15">
        <v>1253</v>
      </c>
      <c r="C849" t="s" s="15">
        <v>1264</v>
      </c>
      <c r="D849" s="16"/>
      <c r="E849" t="s" s="17">
        <v>2363</v>
      </c>
      <c r="F849" t="s" s="15">
        <v>181</v>
      </c>
      <c r="G849" t="s" s="15">
        <v>35</v>
      </c>
      <c r="H849" t="s" s="15">
        <v>1265</v>
      </c>
      <c r="I849" t="s" s="15">
        <v>19</v>
      </c>
      <c r="J849" t="s" s="15">
        <v>29</v>
      </c>
      <c r="K849" s="16">
        <v>43187</v>
      </c>
      <c r="L849" s="19">
        <f>ROUND(DAYS360(K849,TODAY())/360,2)</f>
        <v>0.63</v>
      </c>
      <c r="M849" t="s" s="15">
        <f>IF(L849&gt;5,"5年以上",IF(L849&gt;2,"2-5年",IF(L849&gt;1,"1-2年",IF(L849&gt;0.5,"6-12个月",IF(L849&gt;0.25,"3-6个月","0-3个月")))))</f>
        <v>54</v>
      </c>
      <c r="N849" t="s" s="17">
        <v>2360</v>
      </c>
      <c r="O849" s="16"/>
      <c r="P849" s="16"/>
      <c r="Q849" s="16"/>
      <c r="R849" s="16">
        <v>43371</v>
      </c>
      <c r="S849" s="51"/>
      <c r="T849" s="44"/>
      <c r="U849" s="44"/>
    </row>
    <row r="850" ht="24.95" customHeight="1">
      <c r="A850" s="8">
        <v>849</v>
      </c>
      <c r="B850" t="s" s="15">
        <v>1253</v>
      </c>
      <c r="C850" t="s" s="15">
        <v>1264</v>
      </c>
      <c r="D850" s="16"/>
      <c r="E850" t="s" s="17">
        <v>2364</v>
      </c>
      <c r="F850" t="s" s="15">
        <v>181</v>
      </c>
      <c r="G850" t="s" s="15">
        <v>35</v>
      </c>
      <c r="H850" t="s" s="15">
        <v>1265</v>
      </c>
      <c r="I850" t="s" s="15">
        <v>19</v>
      </c>
      <c r="J850" t="s" s="15">
        <v>20</v>
      </c>
      <c r="K850" s="16">
        <v>43259</v>
      </c>
      <c r="L850" s="19">
        <f>ROUND(DAYS360(K850,TODAY())/360,2)</f>
        <v>0.4400000000000001</v>
      </c>
      <c r="M850" t="s" s="15">
        <f>IF(L850&gt;5,"5年以上",IF(L850&gt;2,"2-5年",IF(L850&gt;1,"1-2年",IF(L850&gt;0.5,"6-12个月",IF(L850&gt;0.25,"3-6个月","0-3个月")))))</f>
        <v>36</v>
      </c>
      <c r="N850" t="s" s="17">
        <v>2360</v>
      </c>
      <c r="O850" s="16"/>
      <c r="P850" s="16"/>
      <c r="Q850" s="16"/>
      <c r="R850" s="16">
        <v>43371</v>
      </c>
      <c r="S850" s="51"/>
      <c r="T850" s="44"/>
      <c r="U850" s="44"/>
    </row>
    <row r="851" ht="24.95" customHeight="1">
      <c r="A851" s="8">
        <v>850</v>
      </c>
      <c r="B851" t="s" s="15">
        <v>1253</v>
      </c>
      <c r="C851" t="s" s="15">
        <v>1264</v>
      </c>
      <c r="D851" s="16"/>
      <c r="E851" t="s" s="17">
        <v>2365</v>
      </c>
      <c r="F851" t="s" s="15">
        <v>181</v>
      </c>
      <c r="G851" t="s" s="15">
        <v>35</v>
      </c>
      <c r="H851" t="s" s="15">
        <v>1265</v>
      </c>
      <c r="I851" t="s" s="15">
        <v>19</v>
      </c>
      <c r="J851" t="s" s="15">
        <v>20</v>
      </c>
      <c r="K851" s="16">
        <v>43321</v>
      </c>
      <c r="L851" s="19">
        <f>ROUND(DAYS360(K851,TODAY())/360,2)</f>
        <v>0.27</v>
      </c>
      <c r="M851" t="s" s="15">
        <f>IF(L851&gt;5,"5年以上",IF(L851&gt;2,"2-5年",IF(L851&gt;1,"1-2年",IF(L851&gt;0.5,"6-12个月",IF(L851&gt;0.25,"3-6个月","0-3个月")))))</f>
        <v>36</v>
      </c>
      <c r="N851" t="s" s="17">
        <v>2360</v>
      </c>
      <c r="O851" s="16"/>
      <c r="P851" s="16"/>
      <c r="Q851" s="16"/>
      <c r="R851" s="16">
        <v>43371</v>
      </c>
      <c r="S851" s="51"/>
      <c r="T851" s="44"/>
      <c r="U851" s="44"/>
    </row>
    <row r="852" ht="24.95" customHeight="1">
      <c r="A852" s="8">
        <v>851</v>
      </c>
      <c r="B852" t="s" s="15">
        <v>1253</v>
      </c>
      <c r="C852" t="s" s="15">
        <v>1264</v>
      </c>
      <c r="D852" s="16"/>
      <c r="E852" t="s" s="17">
        <v>2366</v>
      </c>
      <c r="F852" t="s" s="15">
        <v>181</v>
      </c>
      <c r="G852" t="s" s="15">
        <v>35</v>
      </c>
      <c r="H852" t="s" s="15">
        <v>1265</v>
      </c>
      <c r="I852" t="s" s="15">
        <v>19</v>
      </c>
      <c r="J852" t="s" s="15">
        <v>20</v>
      </c>
      <c r="K852" s="16">
        <v>43045</v>
      </c>
      <c r="L852" s="19">
        <f>ROUND(DAYS360(K852,TODAY())/360,2)</f>
        <v>1.03</v>
      </c>
      <c r="M852" t="s" s="15">
        <f>IF(L852&gt;5,"5年以上",IF(L852&gt;2,"2-5年",IF(L852&gt;1,"1-2年",IF(L852&gt;0.5,"6-12个月",IF(L852&gt;0.25,"3-6个月","0-3个月")))))</f>
        <v>38</v>
      </c>
      <c r="N852" t="s" s="17">
        <v>2360</v>
      </c>
      <c r="O852" s="16"/>
      <c r="P852" s="16"/>
      <c r="Q852" s="16"/>
      <c r="R852" s="16">
        <v>43371</v>
      </c>
      <c r="S852" s="51"/>
      <c r="T852" s="44"/>
      <c r="U852" s="44"/>
    </row>
    <row r="853" ht="24.95" customHeight="1">
      <c r="A853" s="8">
        <v>852</v>
      </c>
      <c r="B853" t="s" s="15">
        <v>1253</v>
      </c>
      <c r="C853" t="s" s="15">
        <v>1264</v>
      </c>
      <c r="D853" s="16"/>
      <c r="E853" t="s" s="17">
        <v>2367</v>
      </c>
      <c r="F853" t="s" s="15">
        <v>181</v>
      </c>
      <c r="G853" t="s" s="15">
        <v>35</v>
      </c>
      <c r="H853" t="s" s="15">
        <v>1265</v>
      </c>
      <c r="I853" t="s" s="15">
        <v>19</v>
      </c>
      <c r="J853" t="s" s="15">
        <v>29</v>
      </c>
      <c r="K853" s="16">
        <v>43304</v>
      </c>
      <c r="L853" s="19">
        <f>ROUND(DAYS360(K853,TODAY())/360,2)</f>
        <v>0.31</v>
      </c>
      <c r="M853" t="s" s="15">
        <f>IF(L853&gt;5,"5年以上",IF(L853&gt;2,"2-5年",IF(L853&gt;1,"1-2年",IF(L853&gt;0.5,"6-12个月",IF(L853&gt;0.25,"3-6个月","0-3个月")))))</f>
        <v>36</v>
      </c>
      <c r="N853" t="s" s="17">
        <v>2360</v>
      </c>
      <c r="O853" s="16"/>
      <c r="P853" s="16"/>
      <c r="Q853" s="16"/>
      <c r="R853" s="16">
        <v>43371</v>
      </c>
      <c r="S853" s="51"/>
      <c r="T853" s="44"/>
      <c r="U853" s="44"/>
    </row>
    <row r="854" ht="24.95" customHeight="1">
      <c r="A854" s="8">
        <v>853</v>
      </c>
      <c r="B854" t="s" s="15">
        <v>1253</v>
      </c>
      <c r="C854" t="s" s="15">
        <v>1264</v>
      </c>
      <c r="D854" s="16"/>
      <c r="E854" t="s" s="17">
        <v>2368</v>
      </c>
      <c r="F854" t="s" s="15">
        <v>181</v>
      </c>
      <c r="G854" t="s" s="15">
        <v>35</v>
      </c>
      <c r="H854" t="s" s="15">
        <v>1265</v>
      </c>
      <c r="I854" t="s" s="15">
        <v>19</v>
      </c>
      <c r="J854" t="s" s="15">
        <v>29</v>
      </c>
      <c r="K854" s="16">
        <v>43285</v>
      </c>
      <c r="L854" s="19">
        <f>ROUND(DAYS360(K854,TODAY())/360,2)</f>
        <v>0.36</v>
      </c>
      <c r="M854" t="s" s="15">
        <f>IF(L854&gt;5,"5年以上",IF(L854&gt;2,"2-5年",IF(L854&gt;1,"1-2年",IF(L854&gt;0.5,"6-12个月",IF(L854&gt;0.25,"3-6个月","0-3个月")))))</f>
        <v>36</v>
      </c>
      <c r="N854" t="s" s="17">
        <v>2360</v>
      </c>
      <c r="O854" s="16"/>
      <c r="P854" s="16"/>
      <c r="Q854" s="16"/>
      <c r="R854" s="16">
        <v>43371</v>
      </c>
      <c r="S854" s="51"/>
      <c r="T854" s="44"/>
      <c r="U854" s="44"/>
    </row>
    <row r="855" ht="24.95" customHeight="1">
      <c r="A855" s="8">
        <v>854</v>
      </c>
      <c r="B855" t="s" s="15">
        <v>1253</v>
      </c>
      <c r="C855" t="s" s="15">
        <v>1264</v>
      </c>
      <c r="D855" s="16"/>
      <c r="E855" t="s" s="17">
        <v>2369</v>
      </c>
      <c r="F855" t="s" s="15">
        <v>181</v>
      </c>
      <c r="G855" t="s" s="15">
        <v>35</v>
      </c>
      <c r="H855" t="s" s="15">
        <v>1265</v>
      </c>
      <c r="I855" t="s" s="15">
        <v>19</v>
      </c>
      <c r="J855" t="s" s="15">
        <v>20</v>
      </c>
      <c r="K855" s="16">
        <v>43318</v>
      </c>
      <c r="L855" s="19">
        <f>ROUND(DAYS360(K855,TODAY())/360,2)</f>
        <v>0.28</v>
      </c>
      <c r="M855" t="s" s="15">
        <f>IF(L855&gt;5,"5年以上",IF(L855&gt;2,"2-5年",IF(L855&gt;1,"1-2年",IF(L855&gt;0.5,"6-12个月",IF(L855&gt;0.25,"3-6个月","0-3个月")))))</f>
        <v>36</v>
      </c>
      <c r="N855" t="s" s="17">
        <v>2360</v>
      </c>
      <c r="O855" s="16"/>
      <c r="P855" s="16"/>
      <c r="Q855" s="16"/>
      <c r="R855" s="16">
        <v>43371</v>
      </c>
      <c r="S855" s="51"/>
      <c r="T855" s="44"/>
      <c r="U855" s="44"/>
    </row>
    <row r="856" ht="24.95" customHeight="1">
      <c r="A856" s="8">
        <v>855</v>
      </c>
      <c r="B856" t="s" s="15">
        <v>1253</v>
      </c>
      <c r="C856" t="s" s="15">
        <v>1264</v>
      </c>
      <c r="D856" s="16"/>
      <c r="E856" t="s" s="17">
        <v>2370</v>
      </c>
      <c r="F856" t="s" s="15">
        <v>181</v>
      </c>
      <c r="G856" t="s" s="15">
        <v>35</v>
      </c>
      <c r="H856" t="s" s="15">
        <v>1265</v>
      </c>
      <c r="I856" t="s" s="15">
        <v>19</v>
      </c>
      <c r="J856" t="s" s="15">
        <v>20</v>
      </c>
      <c r="K856" s="16">
        <v>43328</v>
      </c>
      <c r="L856" s="19">
        <f>ROUND(DAYS360(K856,TODAY())/360,2)</f>
        <v>0.25</v>
      </c>
      <c r="M856" t="s" s="15">
        <f>IF(L856&gt;5,"5年以上",IF(L856&gt;2,"2-5年",IF(L856&gt;1,"1-2年",IF(L856&gt;0.5,"6-12个月",IF(L856&gt;0.25,"3-6个月","0-3个月")))))</f>
        <v>60</v>
      </c>
      <c r="N856" t="s" s="17">
        <v>2360</v>
      </c>
      <c r="O856" s="16"/>
      <c r="P856" s="16"/>
      <c r="Q856" s="16"/>
      <c r="R856" s="16">
        <v>43371</v>
      </c>
      <c r="S856" s="51"/>
      <c r="T856" s="44"/>
      <c r="U856" s="44"/>
    </row>
    <row r="857" ht="24.95" customHeight="1">
      <c r="A857" s="8">
        <v>856</v>
      </c>
      <c r="B857" t="s" s="15">
        <v>267</v>
      </c>
      <c r="C857" t="s" s="15">
        <v>656</v>
      </c>
      <c r="D857" s="16"/>
      <c r="E857" t="s" s="17">
        <v>2371</v>
      </c>
      <c r="F857" t="s" s="15">
        <v>279</v>
      </c>
      <c r="G857" t="s" s="15">
        <v>35</v>
      </c>
      <c r="H857" t="s" s="15">
        <v>657</v>
      </c>
      <c r="I857" t="s" s="15">
        <v>19</v>
      </c>
      <c r="J857" t="s" s="15">
        <v>20</v>
      </c>
      <c r="K857" s="16">
        <v>43361</v>
      </c>
      <c r="L857" s="19">
        <f>ROUND(DAYS360(K857,TODAY())/360,2)</f>
        <v>0.16</v>
      </c>
      <c r="M857" t="s" s="15">
        <f>IF(L857&gt;5,"5年以上",IF(L857&gt;2,"2-5年",IF(L857&gt;1,"1-2年",IF(L857&gt;0.5,"6-12个月",IF(L857&gt;0.25,"3-6个月","0-3个月")))))</f>
        <v>60</v>
      </c>
      <c r="N857" t="s" s="17">
        <v>1376</v>
      </c>
      <c r="O857" s="16">
        <v>43371</v>
      </c>
      <c r="P857" s="16">
        <v>43413</v>
      </c>
      <c r="Q857" s="16"/>
      <c r="R857" s="16">
        <v>43371</v>
      </c>
      <c r="S857" s="51"/>
      <c r="T857" s="44"/>
      <c r="U857" s="44"/>
    </row>
    <row r="858" ht="24.95" customHeight="1">
      <c r="A858" s="8">
        <v>857</v>
      </c>
      <c r="B858" t="s" s="3">
        <v>267</v>
      </c>
      <c r="C858" t="s" s="3">
        <v>940</v>
      </c>
      <c r="D858" s="31"/>
      <c r="E858" t="s" s="3">
        <v>2372</v>
      </c>
      <c r="F858" t="s" s="3">
        <v>279</v>
      </c>
      <c r="G858" t="s" s="3">
        <v>35</v>
      </c>
      <c r="H858" t="s" s="3">
        <v>943</v>
      </c>
      <c r="I858" t="s" s="3">
        <v>19</v>
      </c>
      <c r="J858" t="s" s="3">
        <v>20</v>
      </c>
      <c r="K858" s="31">
        <v>43357</v>
      </c>
      <c r="L858" s="36">
        <f>ROUND(DAYS360(K858,TODAY())/360,2)</f>
        <v>0.17</v>
      </c>
      <c r="M858" t="s" s="3">
        <f>IF(L858&gt;5,"5年以上",IF(L858&gt;2,"2-5年",IF(L858&gt;1,"1-2年",IF(L858&gt;0.5,"6-12个月",IF(L858&gt;0.25,"3-6个月","0-3个月")))))</f>
        <v>60</v>
      </c>
      <c r="N858" t="s" s="3">
        <v>1376</v>
      </c>
      <c r="O858" s="31">
        <v>43370</v>
      </c>
      <c r="P858" s="31">
        <v>43413</v>
      </c>
      <c r="Q858" s="31"/>
      <c r="R858" s="31">
        <v>43372</v>
      </c>
      <c r="S858" s="51"/>
      <c r="T858" s="44"/>
      <c r="U858" s="44"/>
    </row>
    <row r="859" ht="24.95" customHeight="1">
      <c r="A859" s="8">
        <v>858</v>
      </c>
      <c r="B859" t="s" s="15">
        <v>267</v>
      </c>
      <c r="C859" t="s" s="15">
        <v>2373</v>
      </c>
      <c r="D859" s="16"/>
      <c r="E859" t="s" s="17">
        <v>2374</v>
      </c>
      <c r="F859" t="s" s="15">
        <v>279</v>
      </c>
      <c r="G859" t="s" s="15">
        <v>35</v>
      </c>
      <c r="H859" t="s" s="15">
        <v>984</v>
      </c>
      <c r="I859" t="s" s="15">
        <v>19</v>
      </c>
      <c r="J859" t="s" s="15">
        <v>29</v>
      </c>
      <c r="K859" s="16">
        <v>43361</v>
      </c>
      <c r="L859" s="19">
        <f>ROUND(DAYS360(K859,TODAY())/360,2)</f>
        <v>0.16</v>
      </c>
      <c r="M859" t="s" s="15">
        <f>IF(L859&gt;5,"5年以上",IF(L859&gt;2,"2-5年",IF(L859&gt;1,"1-2年",IF(L859&gt;0.5,"6-12个月",IF(L859&gt;0.25,"3-6个月","0-3个月")))))</f>
        <v>60</v>
      </c>
      <c r="N859" t="s" s="17">
        <v>1376</v>
      </c>
      <c r="O859" s="16">
        <v>43369</v>
      </c>
      <c r="P859" s="16">
        <v>43413</v>
      </c>
      <c r="Q859" s="16"/>
      <c r="R859" s="16">
        <v>43372</v>
      </c>
      <c r="S859" s="51"/>
      <c r="T859" s="44"/>
      <c r="U859" s="44"/>
    </row>
    <row r="860" ht="24.95" customHeight="1">
      <c r="A860" s="8">
        <v>859</v>
      </c>
      <c r="B860" t="s" s="15">
        <v>267</v>
      </c>
      <c r="C860" t="s" s="15">
        <v>922</v>
      </c>
      <c r="D860" s="16"/>
      <c r="E860" t="s" s="17">
        <v>2375</v>
      </c>
      <c r="F860" t="s" s="15">
        <v>279</v>
      </c>
      <c r="G860" t="s" s="15">
        <v>35</v>
      </c>
      <c r="H860" t="s" s="15">
        <v>923</v>
      </c>
      <c r="I860" t="s" s="15">
        <v>19</v>
      </c>
      <c r="J860" t="s" s="15">
        <v>29</v>
      </c>
      <c r="K860" s="16">
        <v>43301</v>
      </c>
      <c r="L860" s="19">
        <f>ROUND(DAYS360(K860,TODAY())/360,2)</f>
        <v>0.32</v>
      </c>
      <c r="M860" t="s" s="15">
        <f>IF(L860&gt;5,"5年以上",IF(L860&gt;2,"2-5年",IF(L860&gt;1,"1-2年",IF(L860&gt;0.5,"6-12个月",IF(L860&gt;0.25,"3-6个月","0-3个月")))))</f>
        <v>36</v>
      </c>
      <c r="N860" t="s" s="17">
        <v>1376</v>
      </c>
      <c r="O860" s="16">
        <v>43369</v>
      </c>
      <c r="P860" s="16">
        <v>43413</v>
      </c>
      <c r="Q860" s="16"/>
      <c r="R860" s="16">
        <v>43372</v>
      </c>
      <c r="S860" s="51"/>
      <c r="T860" s="44"/>
      <c r="U860" s="44"/>
    </row>
    <row r="861" ht="24.95" customHeight="1">
      <c r="A861" s="8">
        <v>860</v>
      </c>
      <c r="B861" t="s" s="3">
        <v>267</v>
      </c>
      <c r="C861" t="s" s="3">
        <v>745</v>
      </c>
      <c r="D861" s="31"/>
      <c r="E861" t="s" s="3">
        <v>2376</v>
      </c>
      <c r="F861" t="s" s="3">
        <v>279</v>
      </c>
      <c r="G861" t="s" s="3">
        <v>35</v>
      </c>
      <c r="H861" t="s" s="3">
        <v>746</v>
      </c>
      <c r="I861" t="s" s="3">
        <v>19</v>
      </c>
      <c r="J861" t="s" s="3">
        <v>20</v>
      </c>
      <c r="K861" s="31">
        <v>43287</v>
      </c>
      <c r="L861" s="36">
        <f>ROUND(DAYS360(K861,TODAY())/360,2)</f>
        <v>0.36</v>
      </c>
      <c r="M861" t="s" s="3">
        <f>IF(L861&gt;5,"5年以上",IF(L861&gt;2,"2-5年",IF(L861&gt;1,"1-2年",IF(L861&gt;0.5,"6-12个月",IF(L861&gt;0.25,"3-6个月","0-3个月")))))</f>
        <v>36</v>
      </c>
      <c r="N861" t="s" s="3">
        <v>1376</v>
      </c>
      <c r="O861" s="31">
        <v>43371</v>
      </c>
      <c r="P861" s="31">
        <v>43413</v>
      </c>
      <c r="Q861" s="31"/>
      <c r="R861" s="31">
        <v>43373</v>
      </c>
      <c r="S861" s="51"/>
      <c r="T861" s="44"/>
      <c r="U861" s="44"/>
    </row>
    <row r="862" ht="24.95" customHeight="1">
      <c r="A862" s="8">
        <v>861</v>
      </c>
      <c r="B862" t="s" s="15">
        <v>1153</v>
      </c>
      <c r="C862" t="s" s="15">
        <v>1153</v>
      </c>
      <c r="D862" t="s" s="15">
        <v>1173</v>
      </c>
      <c r="E862" t="s" s="17">
        <v>2377</v>
      </c>
      <c r="F862" t="s" s="15">
        <v>1159</v>
      </c>
      <c r="G862" t="s" s="15">
        <v>35</v>
      </c>
      <c r="H862" t="s" s="15">
        <v>1174</v>
      </c>
      <c r="I862" t="s" s="15">
        <v>19</v>
      </c>
      <c r="J862" t="s" s="15">
        <v>29</v>
      </c>
      <c r="K862" s="16">
        <v>43350</v>
      </c>
      <c r="L862" s="19">
        <f>ROUND(DAYS360(K862,TODAY())/360,2)</f>
        <v>0.19</v>
      </c>
      <c r="M862" t="s" s="15">
        <f>IF(L862&gt;5,"5年以上",IF(L862&gt;2,"2-5年",IF(L862&gt;1,"1-2年",IF(L862&gt;0.5,"6-12个月",IF(L862&gt;0.25,"3-6个月","0-3个月")))))</f>
        <v>60</v>
      </c>
      <c r="N862" t="s" s="17">
        <v>1376</v>
      </c>
      <c r="O862" s="16">
        <v>43372</v>
      </c>
      <c r="P862" s="16">
        <v>43413</v>
      </c>
      <c r="Q862" s="16"/>
      <c r="R862" s="16">
        <v>43373</v>
      </c>
      <c r="S862" s="51"/>
      <c r="T862" s="44"/>
      <c r="U862" s="44"/>
    </row>
    <row r="863" ht="24.95" customHeight="1">
      <c r="A863" s="8">
        <v>862</v>
      </c>
      <c r="B863" t="s" s="15">
        <v>1220</v>
      </c>
      <c r="C863" t="s" s="15">
        <v>1221</v>
      </c>
      <c r="D863" t="s" s="15">
        <v>1232</v>
      </c>
      <c r="E863" t="s" s="17">
        <v>2378</v>
      </c>
      <c r="F863" t="s" s="15">
        <v>1159</v>
      </c>
      <c r="G863" t="s" s="15">
        <v>35</v>
      </c>
      <c r="H863" t="s" s="15">
        <v>1233</v>
      </c>
      <c r="I863" t="s" s="15">
        <v>19</v>
      </c>
      <c r="J863" t="s" s="15">
        <v>29</v>
      </c>
      <c r="K863" s="16">
        <v>42563</v>
      </c>
      <c r="L863" s="19">
        <f>ROUND(DAYS360(K863,TODAY())/360,2)</f>
        <v>2.34</v>
      </c>
      <c r="M863" t="s" s="15">
        <f>IF(L863&gt;5,"5年以上",IF(L863&gt;2,"2-5年",IF(L863&gt;1,"1-2年",IF(L863&gt;0.5,"6-12个月",IF(L863&gt;0.25,"3-6个月","0-3个月")))))</f>
        <v>25</v>
      </c>
      <c r="N863" t="s" s="17">
        <v>1376</v>
      </c>
      <c r="O863" s="16">
        <v>43372</v>
      </c>
      <c r="P863" s="16">
        <v>43413</v>
      </c>
      <c r="Q863" s="16"/>
      <c r="R863" s="16">
        <v>43373</v>
      </c>
      <c r="S863" s="51"/>
      <c r="T863" s="44"/>
      <c r="U863" s="44"/>
    </row>
    <row r="864" ht="24.95" customHeight="1">
      <c r="A864" s="8">
        <v>863</v>
      </c>
      <c r="B864" t="s" s="15">
        <v>267</v>
      </c>
      <c r="C864" t="s" s="15">
        <v>899</v>
      </c>
      <c r="D864" s="16"/>
      <c r="E864" t="s" s="17">
        <v>2379</v>
      </c>
      <c r="F864" t="s" s="15">
        <v>279</v>
      </c>
      <c r="G864" t="s" s="15">
        <v>35</v>
      </c>
      <c r="H864" t="s" s="15">
        <v>900</v>
      </c>
      <c r="I864" t="s" s="15">
        <v>19</v>
      </c>
      <c r="J864" t="s" s="15">
        <v>29</v>
      </c>
      <c r="K864" s="16">
        <v>43364</v>
      </c>
      <c r="L864" s="19">
        <f>ROUND(DAYS360(K864,TODAY())/360,2)</f>
        <v>0.15</v>
      </c>
      <c r="M864" t="s" s="15">
        <f>IF(L864&gt;5,"5年以上",IF(L864&gt;2,"2-5年",IF(L864&gt;1,"1-2年",IF(L864&gt;0.5,"6-12个月",IF(L864&gt;0.25,"3-6个月","0-3个月")))))</f>
        <v>60</v>
      </c>
      <c r="N864" t="s" s="17">
        <v>1376</v>
      </c>
      <c r="O864" s="16">
        <v>43373</v>
      </c>
      <c r="P864" s="16">
        <v>43413</v>
      </c>
      <c r="Q864" s="16"/>
      <c r="R864" s="16">
        <v>43373</v>
      </c>
      <c r="S864" s="51"/>
      <c r="T864" s="44"/>
      <c r="U864" s="44"/>
    </row>
    <row r="865" ht="24.95" customHeight="1">
      <c r="A865" s="8">
        <v>864</v>
      </c>
      <c r="B865" t="s" s="15">
        <v>267</v>
      </c>
      <c r="C865" t="s" s="15">
        <v>899</v>
      </c>
      <c r="D865" s="16"/>
      <c r="E865" t="s" s="17">
        <v>2380</v>
      </c>
      <c r="F865" t="s" s="15">
        <v>279</v>
      </c>
      <c r="G865" t="s" s="15">
        <v>35</v>
      </c>
      <c r="H865" t="s" s="15">
        <v>900</v>
      </c>
      <c r="I865" t="s" s="15">
        <v>19</v>
      </c>
      <c r="J865" t="s" s="15">
        <v>29</v>
      </c>
      <c r="K865" s="16">
        <v>43348</v>
      </c>
      <c r="L865" s="19">
        <f>ROUND(DAYS360(K865,TODAY())/360,2)</f>
        <v>0.19</v>
      </c>
      <c r="M865" t="s" s="15">
        <f>IF(L865&gt;5,"5年以上",IF(L865&gt;2,"2-5年",IF(L865&gt;1,"1-2年",IF(L865&gt;0.5,"6-12个月",IF(L865&gt;0.25,"3-6个月","0-3个月")))))</f>
        <v>60</v>
      </c>
      <c r="N865" t="s" s="17">
        <v>1376</v>
      </c>
      <c r="O865" s="16">
        <v>43373</v>
      </c>
      <c r="P865" s="16">
        <v>43413</v>
      </c>
      <c r="Q865" s="16"/>
      <c r="R865" s="16">
        <v>43373</v>
      </c>
      <c r="S865" s="51"/>
      <c r="T865" s="44"/>
      <c r="U865" s="44"/>
    </row>
    <row r="866" ht="24.95" customHeight="1">
      <c r="A866" s="8">
        <v>865</v>
      </c>
      <c r="B866" t="s" s="15">
        <v>267</v>
      </c>
      <c r="C866" t="s" s="15">
        <v>690</v>
      </c>
      <c r="D866" s="16"/>
      <c r="E866" t="s" s="17">
        <v>2381</v>
      </c>
      <c r="F866" t="s" s="15">
        <v>279</v>
      </c>
      <c r="G866" t="s" s="15">
        <v>35</v>
      </c>
      <c r="H866" t="s" s="15">
        <v>691</v>
      </c>
      <c r="I866" t="s" s="15">
        <v>19</v>
      </c>
      <c r="J866" t="s" s="15">
        <v>20</v>
      </c>
      <c r="K866" s="16">
        <v>43362</v>
      </c>
      <c r="L866" s="19">
        <f>ROUND(DAYS360(K866,TODAY())/360,2)</f>
        <v>0.16</v>
      </c>
      <c r="M866" t="s" s="15">
        <f>IF(L866&gt;5,"5年以上",IF(L866&gt;2,"2-5年",IF(L866&gt;1,"1-2年",IF(L866&gt;0.5,"6-12个月",IF(L866&gt;0.25,"3-6个月","0-3个月")))))</f>
        <v>60</v>
      </c>
      <c r="N866" t="s" s="17">
        <v>1376</v>
      </c>
      <c r="O866" s="16">
        <v>43371</v>
      </c>
      <c r="P866" s="16">
        <v>43413</v>
      </c>
      <c r="Q866" s="16"/>
      <c r="R866" s="16">
        <v>43373</v>
      </c>
      <c r="S866" s="51"/>
      <c r="T866" s="44"/>
      <c r="U866" s="44"/>
    </row>
    <row r="867" ht="24.95" customHeight="1">
      <c r="A867" s="8">
        <v>866</v>
      </c>
      <c r="B867" t="s" s="15">
        <v>1153</v>
      </c>
      <c r="C867" t="s" s="15">
        <v>1153</v>
      </c>
      <c r="D867" t="s" s="15">
        <v>1162</v>
      </c>
      <c r="E867" t="s" s="17">
        <v>2382</v>
      </c>
      <c r="F867" t="s" s="15">
        <v>1159</v>
      </c>
      <c r="G867" t="s" s="15">
        <v>35</v>
      </c>
      <c r="H867" t="s" s="15">
        <v>1765</v>
      </c>
      <c r="I867" t="s" s="15">
        <v>19</v>
      </c>
      <c r="J867" t="s" s="15">
        <v>20</v>
      </c>
      <c r="K867" s="16">
        <v>43370</v>
      </c>
      <c r="L867" s="19">
        <f>ROUND(DAYS360(K867,TODAY())/360,2)</f>
        <v>0.13</v>
      </c>
      <c r="M867" t="s" s="15">
        <f>IF(L867&gt;5,"5年以上",IF(L867&gt;2,"2-5年",IF(L867&gt;1,"1-2年",IF(L867&gt;0.5,"6-12个月",IF(L867&gt;0.25,"3-6个月","0-3个月")))))</f>
        <v>60</v>
      </c>
      <c r="N867" t="s" s="17">
        <v>1390</v>
      </c>
      <c r="O867" s="16"/>
      <c r="P867" s="16"/>
      <c r="Q867" s="16">
        <v>43371</v>
      </c>
      <c r="R867" s="16">
        <v>43373</v>
      </c>
      <c r="S867" s="51"/>
      <c r="T867" s="44"/>
      <c r="U867" s="44"/>
    </row>
    <row r="868" ht="24.95" customHeight="1">
      <c r="A868" s="8">
        <v>867</v>
      </c>
      <c r="B868" t="s" s="15">
        <v>176</v>
      </c>
      <c r="C868" t="s" s="15">
        <v>176</v>
      </c>
      <c r="D868" s="16"/>
      <c r="E868" t="s" s="17">
        <v>2383</v>
      </c>
      <c r="F868" t="s" s="15">
        <v>181</v>
      </c>
      <c r="G868" t="s" s="15">
        <v>35</v>
      </c>
      <c r="H868" t="s" s="15">
        <v>177</v>
      </c>
      <c r="I868" t="s" s="15">
        <v>19</v>
      </c>
      <c r="J868" t="s" s="15">
        <v>29</v>
      </c>
      <c r="K868" s="16">
        <v>42948</v>
      </c>
      <c r="L868" s="19">
        <v>1.05</v>
      </c>
      <c r="M868" t="s" s="15">
        <v>38</v>
      </c>
      <c r="N868" t="s" s="17">
        <v>1376</v>
      </c>
      <c r="O868" s="16">
        <v>43373</v>
      </c>
      <c r="P868" s="16">
        <v>43413</v>
      </c>
      <c r="Q868" s="16"/>
      <c r="R868" s="16">
        <v>43373</v>
      </c>
      <c r="S868" s="51"/>
      <c r="T868" s="44"/>
      <c r="U868" s="44"/>
    </row>
    <row r="869" ht="24.95" customHeight="1">
      <c r="A869" s="8">
        <v>868</v>
      </c>
      <c r="B869" t="s" s="3">
        <v>267</v>
      </c>
      <c r="C869" t="s" s="3">
        <v>511</v>
      </c>
      <c r="D869" t="s" s="3">
        <v>319</v>
      </c>
      <c r="E869" t="s" s="3">
        <v>2384</v>
      </c>
      <c r="F869" t="s" s="3">
        <v>279</v>
      </c>
      <c r="G869" t="s" s="3">
        <v>35</v>
      </c>
      <c r="H869" t="s" s="3">
        <v>512</v>
      </c>
      <c r="I869" t="s" s="3">
        <v>19</v>
      </c>
      <c r="J869" t="s" s="3">
        <v>20</v>
      </c>
      <c r="K869" s="31">
        <v>43307</v>
      </c>
      <c r="L869" s="36">
        <f>ROUND(DAYS360(K869,TODAY())/360,2)</f>
        <v>0.3</v>
      </c>
      <c r="M869" t="s" s="3">
        <f>IF(L869&gt;5,"5年以上",IF(L869&gt;2,"2-5年",IF(L869&gt;1,"1-2年",IF(L869&gt;0.5,"6-12个月",IF(L869&gt;0.25,"3-6个月","0-3个月")))))</f>
        <v>36</v>
      </c>
      <c r="N869" t="s" s="3">
        <v>1376</v>
      </c>
      <c r="O869" s="31">
        <v>43377</v>
      </c>
      <c r="P869" s="31">
        <v>43427</v>
      </c>
      <c r="Q869" s="31"/>
      <c r="R869" s="31">
        <v>43381</v>
      </c>
      <c r="S869" s="51"/>
      <c r="T869" s="44"/>
      <c r="U869" s="44"/>
    </row>
    <row r="870" ht="24.95" customHeight="1">
      <c r="A870" s="8">
        <v>869</v>
      </c>
      <c r="B870" t="s" s="15">
        <v>267</v>
      </c>
      <c r="C870" t="s" s="15">
        <v>899</v>
      </c>
      <c r="D870" t="s" s="15">
        <v>1384</v>
      </c>
      <c r="E870" t="s" s="17">
        <v>2385</v>
      </c>
      <c r="F870" t="s" s="15">
        <v>279</v>
      </c>
      <c r="G870" t="s" s="15">
        <v>35</v>
      </c>
      <c r="H870" t="s" s="15">
        <v>900</v>
      </c>
      <c r="I870" t="s" s="15">
        <v>19</v>
      </c>
      <c r="J870" t="s" s="15">
        <v>29</v>
      </c>
      <c r="K870" s="16">
        <v>43137</v>
      </c>
      <c r="L870" s="19">
        <f>ROUND(DAYS360(K870,TODAY())/360,2)</f>
        <v>0.78</v>
      </c>
      <c r="M870" t="s" s="15">
        <f>IF(L870&gt;5,"5年以上",IF(L870&gt;2,"2-5年",IF(L870&gt;1,"1-2年",IF(L870&gt;0.5,"6-12个月",IF(L870&gt;0.25,"3-6个月","0-3个月")))))</f>
        <v>54</v>
      </c>
      <c r="N870" t="s" s="17">
        <v>1376</v>
      </c>
      <c r="O870" s="16">
        <v>43380</v>
      </c>
      <c r="P870" s="16">
        <v>43434</v>
      </c>
      <c r="Q870" s="16"/>
      <c r="R870" s="16">
        <v>43381</v>
      </c>
      <c r="S870" s="51"/>
      <c r="T870" s="44"/>
      <c r="U870" s="44"/>
    </row>
    <row r="871" ht="24.95" customHeight="1">
      <c r="A871" s="8">
        <v>870</v>
      </c>
      <c r="B871" t="s" s="15">
        <v>267</v>
      </c>
      <c r="C871" t="s" s="15">
        <v>1028</v>
      </c>
      <c r="D871" s="16"/>
      <c r="E871" t="s" s="17">
        <v>2386</v>
      </c>
      <c r="F871" t="s" s="15">
        <v>279</v>
      </c>
      <c r="G871" t="s" s="15">
        <v>35</v>
      </c>
      <c r="H871" t="s" s="15">
        <v>1029</v>
      </c>
      <c r="I871" t="s" s="15">
        <v>19</v>
      </c>
      <c r="J871" t="s" s="15">
        <v>29</v>
      </c>
      <c r="K871" s="16">
        <v>43354</v>
      </c>
      <c r="L871" s="19">
        <f>ROUND(DAYS360(K871,TODAY())/360,2)</f>
        <v>0.18</v>
      </c>
      <c r="M871" t="s" s="15">
        <f>IF(L871&gt;5,"5年以上",IF(L871&gt;2,"2-5年",IF(L871&gt;1,"1-2年",IF(L871&gt;0.5,"6-12个月",IF(L871&gt;0.25,"3-6个月","0-3个月")))))</f>
        <v>60</v>
      </c>
      <c r="N871" t="s" s="17">
        <v>1376</v>
      </c>
      <c r="O871" s="16">
        <v>43373</v>
      </c>
      <c r="P871" s="16">
        <v>43413</v>
      </c>
      <c r="Q871" s="16"/>
      <c r="R871" s="16">
        <v>43381</v>
      </c>
      <c r="S871" s="51"/>
      <c r="T871" s="44"/>
      <c r="U871" s="44"/>
    </row>
    <row r="872" ht="24.95" customHeight="1">
      <c r="A872" s="8">
        <v>871</v>
      </c>
      <c r="B872" t="s" s="15">
        <v>1153</v>
      </c>
      <c r="C872" t="s" s="15">
        <v>1153</v>
      </c>
      <c r="D872" t="s" s="15">
        <v>1162</v>
      </c>
      <c r="E872" t="s" s="17">
        <v>1765</v>
      </c>
      <c r="F872" t="s" s="15">
        <v>1156</v>
      </c>
      <c r="G872" t="s" s="15">
        <v>97</v>
      </c>
      <c r="H872" t="s" s="15">
        <v>166</v>
      </c>
      <c r="I872" t="s" s="15">
        <v>19</v>
      </c>
      <c r="J872" t="s" s="15">
        <v>20</v>
      </c>
      <c r="K872" s="16">
        <v>42573</v>
      </c>
      <c r="L872" s="19">
        <f>ROUND(DAYS360(K872,TODAY())/360,2)</f>
        <v>2.31</v>
      </c>
      <c r="M872" t="s" s="15">
        <f>IF(L872&gt;5,"5年以上",IF(L872&gt;2,"2-5年",IF(L872&gt;1,"1-2年",IF(L872&gt;0.5,"6-12个月",IF(L872&gt;0.25,"3-6个月","0-3个月")))))</f>
        <v>25</v>
      </c>
      <c r="N872" t="s" s="17">
        <v>1376</v>
      </c>
      <c r="O872" s="16">
        <v>43373</v>
      </c>
      <c r="P872" s="16">
        <v>43413</v>
      </c>
      <c r="Q872" s="16"/>
      <c r="R872" s="16">
        <v>43381</v>
      </c>
      <c r="S872" s="51"/>
      <c r="T872" s="44"/>
      <c r="U872" s="44"/>
    </row>
    <row r="873" ht="24.95" customHeight="1">
      <c r="A873" s="8">
        <v>872</v>
      </c>
      <c r="B873" t="s" s="15">
        <v>267</v>
      </c>
      <c r="C873" t="s" s="15">
        <v>1468</v>
      </c>
      <c r="D873" s="16"/>
      <c r="E873" t="s" s="17">
        <v>2387</v>
      </c>
      <c r="F873" t="s" s="15">
        <v>279</v>
      </c>
      <c r="G873" t="s" s="15">
        <v>35</v>
      </c>
      <c r="H873" t="s" s="15">
        <v>770</v>
      </c>
      <c r="I873" t="s" s="15">
        <v>19</v>
      </c>
      <c r="J873" t="s" s="15">
        <v>20</v>
      </c>
      <c r="K873" s="16">
        <v>43370</v>
      </c>
      <c r="L873" s="19">
        <f>ROUND(DAYS360(K873,TODAY())/360,2)</f>
        <v>0.13</v>
      </c>
      <c r="M873" t="s" s="15">
        <f>IF('在职员工名单'!L844&gt;5,"5年以上",IF('在职员工名单'!L844&gt;2,"2-5年",IF('在职员工名单'!L844&gt;1,"1-2年",IF('在职员工名单'!L844&gt;0.5,"6-12个月",IF('在职员工名单'!L844&gt;0.25,"3-6个月","0-3个月")))))</f>
        <v>60</v>
      </c>
      <c r="N873" t="s" s="17">
        <v>1390</v>
      </c>
      <c r="O873" s="16"/>
      <c r="P873" s="16"/>
      <c r="Q873" s="16">
        <v>43374</v>
      </c>
      <c r="R873" s="16">
        <v>43381</v>
      </c>
      <c r="S873" s="51"/>
      <c r="T873" s="44"/>
      <c r="U873" s="44"/>
    </row>
    <row r="874" ht="24.95" customHeight="1">
      <c r="A874" s="8">
        <v>873</v>
      </c>
      <c r="B874" t="s" s="3">
        <v>267</v>
      </c>
      <c r="C874" t="s" s="3">
        <v>431</v>
      </c>
      <c r="D874" s="31"/>
      <c r="E874" t="s" s="3">
        <v>2388</v>
      </c>
      <c r="F874" t="s" s="3">
        <v>279</v>
      </c>
      <c r="G874" t="s" s="3">
        <v>35</v>
      </c>
      <c r="H874" t="s" s="3">
        <v>432</v>
      </c>
      <c r="I874" t="s" s="3">
        <v>19</v>
      </c>
      <c r="J874" t="s" s="3">
        <v>20</v>
      </c>
      <c r="K874" s="31">
        <v>43371</v>
      </c>
      <c r="L874" s="36">
        <f>ROUND(DAYS360(K874,TODAY())/360,2)</f>
        <v>0.13</v>
      </c>
      <c r="M874" t="s" s="3">
        <f>IF(L874&gt;5,"5年以上",IF(L874&gt;2,"2-5年",IF(L874&gt;1,"1-2年",IF(L874&gt;0.5,"6-12个月",IF(L874&gt;0.25,"3-6个月","0-3个月")))))</f>
        <v>60</v>
      </c>
      <c r="N874" t="s" s="3">
        <v>1376</v>
      </c>
      <c r="O874" s="31">
        <v>43372</v>
      </c>
      <c r="P874" s="31">
        <v>43413</v>
      </c>
      <c r="Q874" s="31"/>
      <c r="R874" s="31">
        <v>43382</v>
      </c>
      <c r="S874" s="51"/>
      <c r="T874" s="44"/>
      <c r="U874" s="44"/>
    </row>
    <row r="875" ht="24.95" customHeight="1">
      <c r="A875" s="8">
        <v>874</v>
      </c>
      <c r="B875" t="s" s="3">
        <v>267</v>
      </c>
      <c r="C875" t="s" s="3">
        <v>671</v>
      </c>
      <c r="D875" t="s" s="3">
        <v>490</v>
      </c>
      <c r="E875" t="s" s="3">
        <v>2389</v>
      </c>
      <c r="F875" t="s" s="3">
        <v>279</v>
      </c>
      <c r="G875" t="s" s="3">
        <v>35</v>
      </c>
      <c r="H875" t="s" s="3">
        <v>674</v>
      </c>
      <c r="I875" t="s" s="3">
        <v>19</v>
      </c>
      <c r="J875" t="s" s="3">
        <v>29</v>
      </c>
      <c r="K875" s="31">
        <v>43332</v>
      </c>
      <c r="L875" s="36">
        <f>ROUND(DAYS360(K875,TODAY())/360,2)</f>
        <v>0.24</v>
      </c>
      <c r="M875" t="s" s="3">
        <f>IF(L875&gt;5,"5年以上",IF(L875&gt;2,"2-5年",IF(L875&gt;1,"1-2年",IF(L875&gt;0.5,"6-12个月",IF(L875&gt;0.25,"3-6个月","0-3个月")))))</f>
        <v>60</v>
      </c>
      <c r="N875" t="s" s="3">
        <v>1376</v>
      </c>
      <c r="O875" s="31">
        <v>43383</v>
      </c>
      <c r="P875" s="31">
        <v>43434</v>
      </c>
      <c r="Q875" s="31"/>
      <c r="R875" s="31">
        <v>43383</v>
      </c>
      <c r="S875" s="51"/>
      <c r="T875" s="44"/>
      <c r="U875" s="44"/>
    </row>
    <row r="876" ht="24.95" customHeight="1">
      <c r="A876" s="8">
        <v>875</v>
      </c>
      <c r="B876" t="s" s="15">
        <v>267</v>
      </c>
      <c r="C876" t="s" s="15">
        <v>1000</v>
      </c>
      <c r="D876" s="16"/>
      <c r="E876" t="s" s="17">
        <v>2390</v>
      </c>
      <c r="F876" t="s" s="15">
        <v>279</v>
      </c>
      <c r="G876" t="s" s="15">
        <v>35</v>
      </c>
      <c r="H876" t="s" s="15">
        <v>1001</v>
      </c>
      <c r="I876" t="s" s="15">
        <v>19</v>
      </c>
      <c r="J876" t="s" s="15">
        <v>20</v>
      </c>
      <c r="K876" s="16">
        <v>43373</v>
      </c>
      <c r="L876" s="19">
        <f>ROUND(DAYS360(K876,TODAY())/360,2)</f>
        <v>0.13</v>
      </c>
      <c r="M876" t="s" s="15">
        <f>IF(L876&gt;5,"5年以上",IF(L876&gt;2,"2-5年",IF(L876&gt;1,"1-2年",IF(L876&gt;0.5,"6-12个月",IF(L876&gt;0.25,"3-6个月","0-3个月")))))</f>
        <v>60</v>
      </c>
      <c r="N876" t="s" s="17">
        <v>1390</v>
      </c>
      <c r="O876" s="16"/>
      <c r="P876" s="16"/>
      <c r="Q876" s="16">
        <v>43377</v>
      </c>
      <c r="R876" s="16">
        <v>43383</v>
      </c>
      <c r="S876" s="51"/>
      <c r="T876" s="44"/>
      <c r="U876" s="44"/>
    </row>
    <row r="877" ht="24.95" customHeight="1">
      <c r="A877" s="8">
        <v>876</v>
      </c>
      <c r="B877" t="s" s="15">
        <v>267</v>
      </c>
      <c r="C877" t="s" s="15">
        <v>1081</v>
      </c>
      <c r="D877" s="16"/>
      <c r="E877" t="s" s="17">
        <v>2391</v>
      </c>
      <c r="F877" t="s" s="15">
        <v>279</v>
      </c>
      <c r="G877" t="s" s="15">
        <v>35</v>
      </c>
      <c r="H877" t="s" s="15">
        <v>1082</v>
      </c>
      <c r="I877" t="s" s="15">
        <v>19</v>
      </c>
      <c r="J877" t="s" s="15">
        <v>20</v>
      </c>
      <c r="K877" s="16">
        <v>43371</v>
      </c>
      <c r="L877" s="19">
        <f>ROUND(DAYS360(K877,TODAY())/360,2)</f>
        <v>0.13</v>
      </c>
      <c r="M877" t="s" s="15">
        <f>IF(L877&gt;5,"5年以上",IF(L877&gt;2,"2-5年",IF(L877&gt;1,"1-2年",IF(L877&gt;0.5,"6-12个月",IF(L877&gt;0.25,"3-6个月","0-3个月")))))</f>
        <v>60</v>
      </c>
      <c r="N877" t="s" s="17">
        <v>1390</v>
      </c>
      <c r="O877" s="16"/>
      <c r="P877" s="16"/>
      <c r="Q877" s="16">
        <v>43373</v>
      </c>
      <c r="R877" s="16">
        <v>43383</v>
      </c>
      <c r="S877" s="51"/>
      <c r="T877" s="44"/>
      <c r="U877" s="44"/>
    </row>
    <row r="878" ht="24.95" customHeight="1">
      <c r="A878" s="8">
        <v>877</v>
      </c>
      <c r="B878" t="s" s="3">
        <v>267</v>
      </c>
      <c r="C878" t="s" s="3">
        <v>511</v>
      </c>
      <c r="D878" t="s" s="3">
        <v>1384</v>
      </c>
      <c r="E878" t="s" s="3">
        <v>2392</v>
      </c>
      <c r="F878" t="s" s="3">
        <v>279</v>
      </c>
      <c r="G878" t="s" s="3">
        <v>35</v>
      </c>
      <c r="H878" t="s" s="3">
        <v>516</v>
      </c>
      <c r="I878" t="s" s="3">
        <v>19</v>
      </c>
      <c r="J878" t="s" s="3">
        <v>20</v>
      </c>
      <c r="K878" s="31">
        <v>43360</v>
      </c>
      <c r="L878" s="36">
        <f>ROUND(DAYS360(K878,TODAY())/360,2)</f>
        <v>0.16</v>
      </c>
      <c r="M878" t="s" s="3">
        <f>IF(L878&gt;5,"5年以上",IF(L878&gt;2,"2-5年",IF(L878&gt;1,"1-2年",IF(L878&gt;0.5,"6-12个月",IF(L878&gt;0.25,"3-6个月","0-3个月")))))</f>
        <v>60</v>
      </c>
      <c r="N878" t="s" s="3">
        <v>1376</v>
      </c>
      <c r="O878" s="31">
        <v>43382</v>
      </c>
      <c r="P878" s="31">
        <v>43434</v>
      </c>
      <c r="Q878" s="31"/>
      <c r="R878" s="31">
        <v>43384</v>
      </c>
      <c r="S878" s="51"/>
      <c r="T878" s="44"/>
      <c r="U878" s="44"/>
    </row>
    <row r="879" ht="24.95" customHeight="1">
      <c r="A879" s="8">
        <v>878</v>
      </c>
      <c r="B879" t="s" s="15">
        <v>267</v>
      </c>
      <c r="C879" t="s" s="15">
        <v>2393</v>
      </c>
      <c r="D879" s="16"/>
      <c r="E879" t="s" s="17">
        <v>2394</v>
      </c>
      <c r="F879" t="s" s="15">
        <v>279</v>
      </c>
      <c r="G879" t="s" s="15">
        <v>35</v>
      </c>
      <c r="H879" t="s" s="15">
        <v>672</v>
      </c>
      <c r="I879" t="s" s="15">
        <v>19</v>
      </c>
      <c r="J879" t="s" s="15">
        <v>29</v>
      </c>
      <c r="K879" s="16">
        <v>43368</v>
      </c>
      <c r="L879" s="19">
        <f>ROUND(DAYS360(K879,TODAY())/360,2)</f>
        <v>0.14</v>
      </c>
      <c r="M879" t="s" s="15">
        <f>IF(L879&gt;5,"5年以上",IF(L879&gt;2,"2-5年",IF(L879&gt;1,"1-2年",IF(L879&gt;0.5,"6-12个月",IF(L879&gt;0.25,"3-6个月","0-3个月")))))</f>
        <v>60</v>
      </c>
      <c r="N879" t="s" s="17">
        <v>1376</v>
      </c>
      <c r="O879" s="16">
        <v>43373</v>
      </c>
      <c r="P879" s="16">
        <v>43413</v>
      </c>
      <c r="Q879" s="16"/>
      <c r="R879" s="16">
        <v>43384</v>
      </c>
      <c r="S879" s="51"/>
      <c r="T879" s="44"/>
      <c r="U879" s="44"/>
    </row>
    <row r="880" ht="24.95" customHeight="1">
      <c r="A880" s="8">
        <v>879</v>
      </c>
      <c r="B880" t="s" s="15">
        <v>267</v>
      </c>
      <c r="C880" t="s" s="15">
        <v>959</v>
      </c>
      <c r="D880" s="16"/>
      <c r="E880" t="s" s="17">
        <v>2395</v>
      </c>
      <c r="F880" t="s" s="15">
        <v>279</v>
      </c>
      <c r="G880" t="s" s="15">
        <v>35</v>
      </c>
      <c r="H880" t="s" s="15">
        <v>1059</v>
      </c>
      <c r="I880" t="s" s="15">
        <v>19</v>
      </c>
      <c r="J880" t="s" s="15">
        <v>20</v>
      </c>
      <c r="K880" s="16">
        <v>43358</v>
      </c>
      <c r="L880" s="19">
        <f>ROUND(DAYS360(K880,TODAY())/360,2)</f>
        <v>0.17</v>
      </c>
      <c r="M880" t="s" s="15">
        <f>IF(L880&gt;5,"5年以上",IF(L880&gt;2,"2-5年",IF(L880&gt;1,"1-2年",IF(L880&gt;0.5,"6-12个月",IF(L880&gt;0.25,"3-6个月","0-3个月")))))</f>
        <v>60</v>
      </c>
      <c r="N880" t="s" s="17">
        <v>1376</v>
      </c>
      <c r="O880" s="16">
        <v>43383</v>
      </c>
      <c r="P880" s="16">
        <v>43434</v>
      </c>
      <c r="Q880" s="16"/>
      <c r="R880" s="16">
        <v>43384</v>
      </c>
      <c r="S880" s="51"/>
      <c r="T880" s="44"/>
      <c r="U880" s="44"/>
    </row>
    <row r="881" ht="24.95" customHeight="1">
      <c r="A881" s="8">
        <v>880</v>
      </c>
      <c r="B881" t="s" s="15">
        <v>267</v>
      </c>
      <c r="C881" t="s" s="15">
        <v>477</v>
      </c>
      <c r="D881" t="s" s="15">
        <v>490</v>
      </c>
      <c r="E881" t="s" s="17">
        <v>2396</v>
      </c>
      <c r="F881" t="s" s="15">
        <v>497</v>
      </c>
      <c r="G881" t="s" s="15">
        <v>35</v>
      </c>
      <c r="H881" t="s" s="15">
        <v>491</v>
      </c>
      <c r="I881" t="s" s="15">
        <v>19</v>
      </c>
      <c r="J881" t="s" s="15">
        <v>29</v>
      </c>
      <c r="K881" s="16">
        <v>43363</v>
      </c>
      <c r="L881" s="19">
        <f>ROUND(DAYS360(K881,TODAY())/360,2)</f>
        <v>0.15</v>
      </c>
      <c r="M881" t="s" s="15">
        <f>IF(L881&gt;5,"5年以上",IF(L881&gt;2,"2-5年",IF(L881&gt;1,"1-2年",IF(L881&gt;0.5,"6-12个月",IF(L881&gt;0.25,"3-6个月","0-3个月")))))</f>
        <v>60</v>
      </c>
      <c r="N881" t="s" s="17">
        <v>1376</v>
      </c>
      <c r="O881" s="16">
        <v>43383</v>
      </c>
      <c r="P881" s="16">
        <v>43434</v>
      </c>
      <c r="Q881" s="16"/>
      <c r="R881" s="16">
        <v>43384</v>
      </c>
      <c r="S881" s="51"/>
      <c r="T881" s="44"/>
      <c r="U881" s="44"/>
    </row>
    <row r="882" ht="24.95" customHeight="1">
      <c r="A882" s="8">
        <v>881</v>
      </c>
      <c r="B882" t="s" s="15">
        <v>267</v>
      </c>
      <c r="C882" t="s" s="15">
        <v>861</v>
      </c>
      <c r="D882" s="16"/>
      <c r="E882" t="s" s="17">
        <v>2397</v>
      </c>
      <c r="F882" t="s" s="15">
        <v>279</v>
      </c>
      <c r="G882" t="s" s="15">
        <v>35</v>
      </c>
      <c r="H882" t="s" s="15">
        <v>862</v>
      </c>
      <c r="I882" t="s" s="15">
        <v>19</v>
      </c>
      <c r="J882" t="s" s="15">
        <v>29</v>
      </c>
      <c r="K882" s="16">
        <v>43357</v>
      </c>
      <c r="L882" s="19">
        <f>ROUND(DAYS360(K882,TODAY())/360,2)</f>
        <v>0.17</v>
      </c>
      <c r="M882" t="s" s="15">
        <f>IF(L882&gt;5,"5年以上",IF(L882&gt;2,"2-5年",IF(L882&gt;1,"1-2年",IF(L882&gt;0.5,"6-12个月",IF(L882&gt;0.25,"3-6个月","0-3个月")))))</f>
        <v>60</v>
      </c>
      <c r="N882" t="s" s="17">
        <v>1376</v>
      </c>
      <c r="O882" s="16">
        <v>43373</v>
      </c>
      <c r="P882" s="16">
        <v>43413</v>
      </c>
      <c r="Q882" s="16"/>
      <c r="R882" s="16">
        <v>43384</v>
      </c>
      <c r="S882" s="51"/>
      <c r="T882" s="44"/>
      <c r="U882" s="44"/>
    </row>
    <row r="883" ht="24.95" customHeight="1">
      <c r="A883" s="8">
        <v>882</v>
      </c>
      <c r="B883" t="s" s="15">
        <v>267</v>
      </c>
      <c r="C883" t="s" s="15">
        <v>885</v>
      </c>
      <c r="D883" t="s" s="15">
        <v>277</v>
      </c>
      <c r="E883" t="s" s="17">
        <v>2398</v>
      </c>
      <c r="F883" t="s" s="15">
        <v>279</v>
      </c>
      <c r="G883" t="s" s="15">
        <v>35</v>
      </c>
      <c r="H883" t="s" s="15">
        <v>891</v>
      </c>
      <c r="I883" t="s" s="15">
        <v>19</v>
      </c>
      <c r="J883" t="s" s="15">
        <v>29</v>
      </c>
      <c r="K883" s="16">
        <v>43347</v>
      </c>
      <c r="L883" s="19">
        <f>ROUND(DAYS360(K883,TODAY())/360,2)</f>
        <v>0.2</v>
      </c>
      <c r="M883" t="s" s="15">
        <f>IF(L883&gt;5,"5年以上",IF(L883&gt;2,"2-5年",IF(L883&gt;1,"1-2年",IF(L883&gt;0.5,"6-12个月",IF(L883&gt;0.25,"3-6个月","0-3个月")))))</f>
        <v>60</v>
      </c>
      <c r="N883" t="s" s="17">
        <v>1376</v>
      </c>
      <c r="O883" s="16">
        <v>43383</v>
      </c>
      <c r="P883" s="16">
        <v>43434</v>
      </c>
      <c r="Q883" s="16"/>
      <c r="R883" s="16">
        <v>43384</v>
      </c>
      <c r="S883" s="51"/>
      <c r="T883" s="44"/>
      <c r="U883" s="44"/>
    </row>
    <row r="884" ht="24.95" customHeight="1">
      <c r="A884" s="8">
        <v>883</v>
      </c>
      <c r="B884" t="s" s="15">
        <v>267</v>
      </c>
      <c r="C884" t="s" s="15">
        <v>2340</v>
      </c>
      <c r="D884" s="16"/>
      <c r="E884" t="s" s="17">
        <v>2399</v>
      </c>
      <c r="F884" t="s" s="15">
        <v>279</v>
      </c>
      <c r="G884" t="s" s="15">
        <v>35</v>
      </c>
      <c r="H884" t="s" s="15">
        <v>583</v>
      </c>
      <c r="I884" t="s" s="15">
        <v>19</v>
      </c>
      <c r="J884" t="s" s="15">
        <v>20</v>
      </c>
      <c r="K884" s="16">
        <v>43360</v>
      </c>
      <c r="L884" s="19">
        <f>ROUND(DAYS360(K884,TODAY())/360,2)</f>
        <v>0.16</v>
      </c>
      <c r="M884" t="s" s="15">
        <f>IF(L884&gt;5,"5年以上",IF(L884&gt;2,"2-5年",IF(L884&gt;1,"1-2年",IF(L884&gt;0.5,"6-12个月",IF(L884&gt;0.25,"3-6个月","0-3个月")))))</f>
        <v>60</v>
      </c>
      <c r="N884" t="s" s="17">
        <v>1376</v>
      </c>
      <c r="O884" s="16">
        <v>43382</v>
      </c>
      <c r="P884" s="16">
        <v>43434</v>
      </c>
      <c r="Q884" s="16"/>
      <c r="R884" s="16">
        <v>43384</v>
      </c>
      <c r="S884" s="51"/>
      <c r="T884" s="44"/>
      <c r="U884" s="44"/>
    </row>
    <row r="885" ht="24.95" customHeight="1">
      <c r="A885" s="8">
        <v>884</v>
      </c>
      <c r="B885" t="s" s="15">
        <v>267</v>
      </c>
      <c r="C885" t="s" s="15">
        <v>922</v>
      </c>
      <c r="D885" s="16"/>
      <c r="E885" t="s" s="17">
        <v>2400</v>
      </c>
      <c r="F885" t="s" s="15">
        <v>279</v>
      </c>
      <c r="G885" t="s" s="15">
        <v>35</v>
      </c>
      <c r="H885" t="s" s="15">
        <v>923</v>
      </c>
      <c r="I885" t="s" s="15">
        <v>19</v>
      </c>
      <c r="J885" t="s" s="15">
        <v>29</v>
      </c>
      <c r="K885" s="16">
        <v>43301</v>
      </c>
      <c r="L885" s="19">
        <f>ROUND(DAYS360(K885,TODAY())/360,2)</f>
        <v>0.32</v>
      </c>
      <c r="M885" t="s" s="15">
        <f>IF(L885&gt;5,"5年以上",IF(L885&gt;2,"2-5年",IF(L885&gt;1,"1-2年",IF(L885&gt;0.5,"6-12个月",IF(L885&gt;0.25,"3-6个月","0-3个月")))))</f>
        <v>36</v>
      </c>
      <c r="N885" t="s" s="17">
        <v>1376</v>
      </c>
      <c r="O885" s="16">
        <v>43383</v>
      </c>
      <c r="P885" s="16">
        <v>43434</v>
      </c>
      <c r="Q885" s="16"/>
      <c r="R885" s="16">
        <v>43384</v>
      </c>
      <c r="S885" s="51"/>
      <c r="T885" s="44"/>
      <c r="U885" s="44"/>
    </row>
    <row r="886" ht="24.95" customHeight="1">
      <c r="A886" s="8">
        <v>885</v>
      </c>
      <c r="B886" t="s" s="15">
        <v>267</v>
      </c>
      <c r="C886" t="s" s="15">
        <v>716</v>
      </c>
      <c r="D886" s="16"/>
      <c r="E886" t="s" s="17">
        <v>2401</v>
      </c>
      <c r="F886" t="s" s="15">
        <v>279</v>
      </c>
      <c r="G886" t="s" s="15">
        <v>35</v>
      </c>
      <c r="H886" t="s" s="15">
        <v>717</v>
      </c>
      <c r="I886" t="s" s="15">
        <v>19</v>
      </c>
      <c r="J886" t="s" s="15">
        <v>29</v>
      </c>
      <c r="K886" s="16">
        <v>43362</v>
      </c>
      <c r="L886" s="19">
        <f>ROUND(DAYS360(K886,TODAY())/360,2)</f>
        <v>0.16</v>
      </c>
      <c r="M886" t="s" s="15">
        <f>IF(L886&gt;5,"5年以上",IF(L886&gt;2,"2-5年",IF(L886&gt;1,"1-2年",IF(L886&gt;0.5,"6-12个月",IF(L886&gt;0.25,"3-6个月","0-3个月")))))</f>
        <v>60</v>
      </c>
      <c r="N886" t="s" s="17">
        <v>1376</v>
      </c>
      <c r="O886" s="16">
        <v>43383</v>
      </c>
      <c r="P886" s="16">
        <v>43434</v>
      </c>
      <c r="Q886" s="16"/>
      <c r="R886" s="16">
        <v>43384</v>
      </c>
      <c r="S886" s="51"/>
      <c r="T886" s="44"/>
      <c r="U886" s="44"/>
    </row>
    <row r="887" ht="24.95" customHeight="1">
      <c r="A887" s="8">
        <v>886</v>
      </c>
      <c r="B887" t="s" s="15">
        <v>267</v>
      </c>
      <c r="C887" t="s" s="15">
        <v>511</v>
      </c>
      <c r="D887" t="s" s="15">
        <v>1384</v>
      </c>
      <c r="E887" t="s" s="17">
        <v>2402</v>
      </c>
      <c r="F887" t="s" s="15">
        <v>279</v>
      </c>
      <c r="G887" t="s" s="15">
        <v>35</v>
      </c>
      <c r="H887" t="s" s="15">
        <v>516</v>
      </c>
      <c r="I887" t="s" s="15">
        <v>19</v>
      </c>
      <c r="J887" t="s" s="15">
        <v>29</v>
      </c>
      <c r="K887" s="16">
        <v>43370</v>
      </c>
      <c r="L887" s="19">
        <f>ROUND(DAYS360(K887,TODAY())/360,2)</f>
        <v>0.13</v>
      </c>
      <c r="M887" t="s" s="15">
        <f>IF(L887&gt;5,"5年以上",IF(L887&gt;2,"2-5年",IF(L887&gt;1,"1-2年",IF(L887&gt;0.5,"6-12个月",IF(L887&gt;0.25,"3-6个月","0-3个月")))))</f>
        <v>60</v>
      </c>
      <c r="N887" t="s" s="17">
        <v>1376</v>
      </c>
      <c r="O887" s="16">
        <v>43383</v>
      </c>
      <c r="P887" s="16">
        <v>43434</v>
      </c>
      <c r="Q887" s="16"/>
      <c r="R887" s="16">
        <v>43384</v>
      </c>
      <c r="S887" s="51"/>
      <c r="T887" s="44"/>
      <c r="U887" s="44"/>
    </row>
    <row r="888" ht="24.95" customHeight="1">
      <c r="A888" s="8">
        <v>887</v>
      </c>
      <c r="B888" t="s" s="3">
        <v>267</v>
      </c>
      <c r="C888" t="s" s="3">
        <v>1468</v>
      </c>
      <c r="D888" s="31"/>
      <c r="E888" t="s" s="3">
        <v>2403</v>
      </c>
      <c r="F888" t="s" s="3">
        <v>279</v>
      </c>
      <c r="G888" t="s" s="3">
        <v>35</v>
      </c>
      <c r="H888" t="s" s="3">
        <v>770</v>
      </c>
      <c r="I888" t="s" s="3">
        <v>19</v>
      </c>
      <c r="J888" t="s" s="3">
        <v>29</v>
      </c>
      <c r="K888" s="31">
        <v>43363</v>
      </c>
      <c r="L888" s="36">
        <f>ROUND(DAYS360(K888,TODAY())/360,2)</f>
        <v>0.15</v>
      </c>
      <c r="M888" t="s" s="3">
        <f>IF('在职员工名单'!L843&gt;5,"5年以上",IF('在职员工名单'!L843&gt;2,"2-5年",IF('在职员工名单'!L843&gt;1,"1-2年",IF('在职员工名单'!L843&gt;0.5,"6-12个月",IF('在职员工名单'!L843&gt;0.25,"3-6个月","0-3个月")))))</f>
        <v>60</v>
      </c>
      <c r="N888" t="s" s="3">
        <v>1376</v>
      </c>
      <c r="O888" s="31">
        <v>43385</v>
      </c>
      <c r="P888" s="31">
        <v>43441</v>
      </c>
      <c r="Q888" s="31"/>
      <c r="R888" s="31">
        <v>43385</v>
      </c>
      <c r="S888" s="51"/>
      <c r="T888" s="44"/>
      <c r="U888" s="44"/>
    </row>
    <row r="889" ht="24.95" customHeight="1">
      <c r="A889" s="8">
        <v>888</v>
      </c>
      <c r="B889" t="s" s="15">
        <v>126</v>
      </c>
      <c r="C889" s="16"/>
      <c r="D889" s="16"/>
      <c r="E889" t="s" s="17">
        <v>2404</v>
      </c>
      <c r="F889" t="s" s="15">
        <v>130</v>
      </c>
      <c r="G889" t="s" s="15">
        <v>35</v>
      </c>
      <c r="H889" t="s" s="15">
        <v>128</v>
      </c>
      <c r="I889" t="s" s="15">
        <v>133</v>
      </c>
      <c r="J889" t="s" s="15">
        <v>20</v>
      </c>
      <c r="K889" s="16">
        <v>43280</v>
      </c>
      <c r="L889" s="19">
        <f>ROUND(DAYS360(K889,TODAY())/360,2)</f>
        <v>0.38</v>
      </c>
      <c r="M889" t="s" s="15">
        <f>IF(L889&gt;5,"5年以上",IF(L889&gt;2,"2-5年",IF(L889&gt;1,"1-2年",IF(L889&gt;0.5,"6-12个月",IF(L889&gt;0.25,"3-6个月","0-3个月")))))</f>
        <v>36</v>
      </c>
      <c r="N889" t="s" s="17">
        <v>1376</v>
      </c>
      <c r="O889" s="16">
        <v>43385</v>
      </c>
      <c r="P889" s="16">
        <v>43441</v>
      </c>
      <c r="Q889" s="16"/>
      <c r="R889" s="16">
        <v>43385</v>
      </c>
      <c r="S889" s="51"/>
      <c r="T889" s="44"/>
      <c r="U889" s="44"/>
    </row>
    <row r="890" ht="24.95" customHeight="1">
      <c r="A890" s="8">
        <v>889</v>
      </c>
      <c r="B890" t="s" s="15">
        <v>221</v>
      </c>
      <c r="C890" t="s" s="15">
        <v>222</v>
      </c>
      <c r="D890" s="16"/>
      <c r="E890" t="s" s="17">
        <v>2405</v>
      </c>
      <c r="F890" t="s" s="15">
        <v>206</v>
      </c>
      <c r="G890" t="s" s="15">
        <v>35</v>
      </c>
      <c r="H890" t="s" s="15">
        <v>223</v>
      </c>
      <c r="I890" t="s" s="15">
        <v>19</v>
      </c>
      <c r="J890" t="s" s="15">
        <v>29</v>
      </c>
      <c r="K890" s="16">
        <v>43238</v>
      </c>
      <c r="L890" s="19">
        <f>ROUND(DAYS360(K890,TODAY())/360,2)</f>
        <v>0.49</v>
      </c>
      <c r="M890" t="s" s="15">
        <f>IF(L890&gt;5,"5年以上",IF(L890&gt;2,"2-5年",IF(L890&gt;1,"1-2年",IF(L890&gt;0.5,"6-12个月",IF(L890&gt;0.25,"3-6个月","0-3个月")))))</f>
        <v>36</v>
      </c>
      <c r="N890" t="s" s="17">
        <v>1376</v>
      </c>
      <c r="O890" s="16">
        <v>43373</v>
      </c>
      <c r="P890" s="16">
        <v>43420</v>
      </c>
      <c r="Q890" s="16"/>
      <c r="R890" s="16">
        <v>43385</v>
      </c>
      <c r="S890" s="51"/>
      <c r="T890" s="44"/>
      <c r="U890" s="44"/>
    </row>
    <row r="891" ht="24.95" customHeight="1">
      <c r="A891" s="8">
        <v>890</v>
      </c>
      <c r="B891" t="s" s="15">
        <v>267</v>
      </c>
      <c r="C891" t="s" s="15">
        <v>1491</v>
      </c>
      <c r="D891" s="16"/>
      <c r="E891" t="s" s="17">
        <v>1496</v>
      </c>
      <c r="F891" t="s" s="15">
        <v>292</v>
      </c>
      <c r="G891" t="s" s="15">
        <v>97</v>
      </c>
      <c r="H891" t="s" s="15">
        <v>2406</v>
      </c>
      <c r="I891" t="s" s="15">
        <v>1260</v>
      </c>
      <c r="J891" t="s" s="15">
        <v>29</v>
      </c>
      <c r="K891" s="16">
        <v>42803</v>
      </c>
      <c r="L891" s="19">
        <v>1.56</v>
      </c>
      <c r="M891" t="s" s="15">
        <v>38</v>
      </c>
      <c r="N891" t="s" s="17">
        <v>2407</v>
      </c>
      <c r="O891" s="16"/>
      <c r="P891" s="16"/>
      <c r="Q891" s="16"/>
      <c r="R891" s="16">
        <v>43385</v>
      </c>
      <c r="S891" s="51"/>
      <c r="T891" s="44"/>
      <c r="U891" s="44"/>
    </row>
    <row r="892" ht="24.95" customHeight="1">
      <c r="A892" s="8">
        <v>891</v>
      </c>
      <c r="B892" t="s" s="15">
        <v>267</v>
      </c>
      <c r="C892" t="s" s="15">
        <v>1491</v>
      </c>
      <c r="D892" s="16"/>
      <c r="E892" t="s" s="17">
        <v>2408</v>
      </c>
      <c r="F892" t="s" s="15">
        <v>279</v>
      </c>
      <c r="G892" t="s" s="15">
        <v>35</v>
      </c>
      <c r="H892" t="s" s="15">
        <v>1496</v>
      </c>
      <c r="I892" t="s" s="15">
        <v>1260</v>
      </c>
      <c r="J892" t="s" s="15">
        <v>29</v>
      </c>
      <c r="K892" s="16">
        <v>42997</v>
      </c>
      <c r="L892" s="19">
        <v>1.04</v>
      </c>
      <c r="M892" t="s" s="15">
        <v>38</v>
      </c>
      <c r="N892" t="s" s="17">
        <v>2407</v>
      </c>
      <c r="O892" s="16"/>
      <c r="P892" s="16"/>
      <c r="Q892" s="16"/>
      <c r="R892" s="16">
        <v>43385</v>
      </c>
      <c r="S892" s="51"/>
      <c r="T892" s="44"/>
      <c r="U892" s="44"/>
    </row>
    <row r="893" ht="24.95" customHeight="1">
      <c r="A893" s="8">
        <v>892</v>
      </c>
      <c r="B893" t="s" s="15">
        <v>267</v>
      </c>
      <c r="C893" t="s" s="15">
        <v>1491</v>
      </c>
      <c r="D893" s="16"/>
      <c r="E893" t="s" s="17">
        <v>2409</v>
      </c>
      <c r="F893" t="s" s="15">
        <v>279</v>
      </c>
      <c r="G893" t="s" s="15">
        <v>35</v>
      </c>
      <c r="H893" t="s" s="15">
        <v>1496</v>
      </c>
      <c r="I893" t="s" s="15">
        <v>1260</v>
      </c>
      <c r="J893" t="s" s="15">
        <v>29</v>
      </c>
      <c r="K893" s="16">
        <v>43177</v>
      </c>
      <c r="L893" s="19">
        <v>0.55</v>
      </c>
      <c r="M893" t="s" s="15">
        <v>54</v>
      </c>
      <c r="N893" t="s" s="17">
        <v>2407</v>
      </c>
      <c r="O893" s="16"/>
      <c r="P893" s="16"/>
      <c r="Q893" s="16"/>
      <c r="R893" s="16">
        <v>43385</v>
      </c>
      <c r="S893" s="51"/>
      <c r="T893" s="44"/>
      <c r="U893" s="44"/>
    </row>
    <row r="894" ht="24.95" customHeight="1">
      <c r="A894" s="8">
        <v>893</v>
      </c>
      <c r="B894" t="s" s="15">
        <v>267</v>
      </c>
      <c r="C894" t="s" s="15">
        <v>1491</v>
      </c>
      <c r="D894" s="16"/>
      <c r="E894" t="s" s="17">
        <v>2410</v>
      </c>
      <c r="F894" t="s" s="15">
        <v>279</v>
      </c>
      <c r="G894" t="s" s="15">
        <v>35</v>
      </c>
      <c r="H894" t="s" s="15">
        <v>1496</v>
      </c>
      <c r="I894" t="s" s="15">
        <v>1260</v>
      </c>
      <c r="J894" t="s" s="15">
        <v>29</v>
      </c>
      <c r="K894" s="16">
        <v>43353</v>
      </c>
      <c r="L894" s="19">
        <v>0.08</v>
      </c>
      <c r="M894" t="s" s="15">
        <v>60</v>
      </c>
      <c r="N894" t="s" s="17">
        <v>2407</v>
      </c>
      <c r="O894" s="16"/>
      <c r="P894" s="16"/>
      <c r="Q894" s="16"/>
      <c r="R894" s="16">
        <v>43385</v>
      </c>
      <c r="S894" s="51"/>
      <c r="T894" s="44"/>
      <c r="U894" s="44"/>
    </row>
    <row r="895" ht="24.95" customHeight="1">
      <c r="A895" s="8">
        <v>894</v>
      </c>
      <c r="B895" t="s" s="15">
        <v>267</v>
      </c>
      <c r="C895" t="s" s="15">
        <v>1491</v>
      </c>
      <c r="D895" s="16"/>
      <c r="E895" t="s" s="17">
        <v>2411</v>
      </c>
      <c r="F895" t="s" s="15">
        <v>292</v>
      </c>
      <c r="G895" t="s" s="15">
        <v>97</v>
      </c>
      <c r="H895" t="s" s="15">
        <v>2406</v>
      </c>
      <c r="I895" t="s" s="15">
        <v>1260</v>
      </c>
      <c r="J895" t="s" s="15">
        <v>29</v>
      </c>
      <c r="K895" s="16">
        <v>43102</v>
      </c>
      <c r="L895" s="19">
        <v>0.76</v>
      </c>
      <c r="M895" t="s" s="15">
        <v>54</v>
      </c>
      <c r="N895" t="s" s="17">
        <v>2407</v>
      </c>
      <c r="O895" s="16"/>
      <c r="P895" s="16"/>
      <c r="Q895" s="16"/>
      <c r="R895" s="16">
        <v>43385</v>
      </c>
      <c r="S895" s="51"/>
      <c r="T895" s="44"/>
      <c r="U895" s="44"/>
    </row>
    <row r="896" ht="24.95" customHeight="1">
      <c r="A896" s="8">
        <v>895</v>
      </c>
      <c r="B896" t="s" s="15">
        <v>267</v>
      </c>
      <c r="C896" t="s" s="15">
        <v>1491</v>
      </c>
      <c r="D896" s="16"/>
      <c r="E896" t="s" s="17">
        <v>2180</v>
      </c>
      <c r="F896" t="s" s="15">
        <v>279</v>
      </c>
      <c r="G896" t="s" s="15">
        <v>35</v>
      </c>
      <c r="H896" t="s" s="15">
        <v>2411</v>
      </c>
      <c r="I896" t="s" s="15">
        <v>1260</v>
      </c>
      <c r="J896" t="s" s="15">
        <v>29</v>
      </c>
      <c r="K896" s="16">
        <v>43006</v>
      </c>
      <c r="L896" s="19">
        <v>1.02</v>
      </c>
      <c r="M896" t="s" s="15">
        <v>38</v>
      </c>
      <c r="N896" t="s" s="17">
        <v>2407</v>
      </c>
      <c r="O896" s="16"/>
      <c r="P896" s="16"/>
      <c r="Q896" s="16"/>
      <c r="R896" s="16">
        <v>43385</v>
      </c>
      <c r="S896" s="51"/>
      <c r="T896" s="44"/>
      <c r="U896" s="44"/>
    </row>
    <row r="897" ht="24.95" customHeight="1">
      <c r="A897" s="8">
        <v>896</v>
      </c>
      <c r="B897" t="s" s="15">
        <v>267</v>
      </c>
      <c r="C897" t="s" s="15">
        <v>1491</v>
      </c>
      <c r="D897" s="16"/>
      <c r="E897" t="s" s="17">
        <v>2412</v>
      </c>
      <c r="F897" t="s" s="15">
        <v>279</v>
      </c>
      <c r="G897" t="s" s="15">
        <v>35</v>
      </c>
      <c r="H897" t="s" s="15">
        <v>2411</v>
      </c>
      <c r="I897" t="s" s="15">
        <v>1260</v>
      </c>
      <c r="J897" t="s" s="15">
        <v>29</v>
      </c>
      <c r="K897" s="16">
        <v>43368</v>
      </c>
      <c r="L897" s="19">
        <v>0.04</v>
      </c>
      <c r="M897" t="s" s="15">
        <v>2413</v>
      </c>
      <c r="N897" t="s" s="17">
        <v>2407</v>
      </c>
      <c r="O897" s="16"/>
      <c r="P897" s="16"/>
      <c r="Q897" s="16"/>
      <c r="R897" s="16">
        <v>43385</v>
      </c>
      <c r="S897" s="51"/>
      <c r="T897" s="44"/>
      <c r="U897" s="44"/>
    </row>
    <row r="898" ht="24.95" customHeight="1">
      <c r="A898" s="8">
        <v>897</v>
      </c>
      <c r="B898" t="s" s="15">
        <v>267</v>
      </c>
      <c r="C898" t="s" s="15">
        <v>1491</v>
      </c>
      <c r="D898" s="16"/>
      <c r="E898" t="s" s="17">
        <v>2168</v>
      </c>
      <c r="F898" t="s" s="15">
        <v>292</v>
      </c>
      <c r="G898" t="s" s="15">
        <v>97</v>
      </c>
      <c r="H898" t="s" s="15">
        <v>2406</v>
      </c>
      <c r="I898" t="s" s="15">
        <v>1260</v>
      </c>
      <c r="J898" t="s" s="15">
        <v>20</v>
      </c>
      <c r="K898" s="16">
        <v>42971</v>
      </c>
      <c r="L898" s="19">
        <v>1.11</v>
      </c>
      <c r="M898" t="s" s="15">
        <v>38</v>
      </c>
      <c r="N898" t="s" s="17">
        <v>2407</v>
      </c>
      <c r="O898" s="16"/>
      <c r="P898" s="16"/>
      <c r="Q898" s="16"/>
      <c r="R898" s="16">
        <v>43385</v>
      </c>
      <c r="S898" s="51"/>
      <c r="T898" s="44"/>
      <c r="U898" s="44"/>
    </row>
    <row r="899" ht="24.95" customHeight="1">
      <c r="A899" s="8">
        <v>898</v>
      </c>
      <c r="B899" t="s" s="15">
        <v>267</v>
      </c>
      <c r="C899" t="s" s="15">
        <v>1491</v>
      </c>
      <c r="D899" s="16"/>
      <c r="E899" t="s" s="17">
        <v>2414</v>
      </c>
      <c r="F899" t="s" s="15">
        <v>279</v>
      </c>
      <c r="G899" t="s" s="15">
        <v>35</v>
      </c>
      <c r="H899" t="s" s="15">
        <v>2168</v>
      </c>
      <c r="I899" t="s" s="15">
        <v>1260</v>
      </c>
      <c r="J899" t="s" s="15">
        <v>29</v>
      </c>
      <c r="K899" s="16">
        <v>43258</v>
      </c>
      <c r="L899" s="19">
        <v>0.33</v>
      </c>
      <c r="M899" t="s" s="15">
        <v>36</v>
      </c>
      <c r="N899" t="s" s="17">
        <v>2407</v>
      </c>
      <c r="O899" s="16"/>
      <c r="P899" s="16"/>
      <c r="Q899" s="16"/>
      <c r="R899" s="16">
        <v>43385</v>
      </c>
      <c r="S899" s="51"/>
      <c r="T899" s="44"/>
      <c r="U899" s="44"/>
    </row>
    <row r="900" ht="24.95" customHeight="1">
      <c r="A900" s="8">
        <v>899</v>
      </c>
      <c r="B900" t="s" s="15">
        <v>267</v>
      </c>
      <c r="C900" t="s" s="15">
        <v>1491</v>
      </c>
      <c r="D900" s="16"/>
      <c r="E900" t="s" s="17">
        <v>2415</v>
      </c>
      <c r="F900" t="s" s="15">
        <v>279</v>
      </c>
      <c r="G900" t="s" s="15">
        <v>35</v>
      </c>
      <c r="H900" t="s" s="15">
        <v>2168</v>
      </c>
      <c r="I900" t="s" s="15">
        <v>1260</v>
      </c>
      <c r="J900" t="s" s="15">
        <v>29</v>
      </c>
      <c r="K900" s="16">
        <v>43371</v>
      </c>
      <c r="L900" s="19">
        <v>0.03</v>
      </c>
      <c r="M900" t="s" s="15">
        <v>2413</v>
      </c>
      <c r="N900" t="s" s="17">
        <v>2407</v>
      </c>
      <c r="O900" s="16"/>
      <c r="P900" s="16"/>
      <c r="Q900" s="16"/>
      <c r="R900" s="16">
        <v>43385</v>
      </c>
      <c r="S900" s="51"/>
      <c r="T900" s="44"/>
      <c r="U900" s="44"/>
    </row>
    <row r="901" ht="24.95" customHeight="1">
      <c r="A901" s="8">
        <v>900</v>
      </c>
      <c r="B901" t="s" s="15">
        <v>267</v>
      </c>
      <c r="C901" t="s" s="15">
        <v>1491</v>
      </c>
      <c r="D901" s="16"/>
      <c r="E901" t="s" s="17">
        <v>2416</v>
      </c>
      <c r="F901" t="s" s="15">
        <v>279</v>
      </c>
      <c r="G901" t="s" s="15">
        <v>35</v>
      </c>
      <c r="H901" t="s" s="15">
        <v>2168</v>
      </c>
      <c r="I901" t="s" s="15">
        <v>1260</v>
      </c>
      <c r="J901" t="s" s="15">
        <v>29</v>
      </c>
      <c r="K901" s="16">
        <v>43376</v>
      </c>
      <c r="L901" s="19">
        <v>0.02</v>
      </c>
      <c r="M901" t="s" s="15">
        <v>2417</v>
      </c>
      <c r="N901" t="s" s="17">
        <v>2407</v>
      </c>
      <c r="O901" s="16"/>
      <c r="P901" s="16"/>
      <c r="Q901" s="16"/>
      <c r="R901" s="16">
        <v>43385</v>
      </c>
      <c r="S901" s="51"/>
      <c r="T901" s="44"/>
      <c r="U901" s="44"/>
    </row>
    <row r="902" ht="24.95" customHeight="1">
      <c r="A902" s="8">
        <v>901</v>
      </c>
      <c r="B902" t="s" s="15">
        <v>267</v>
      </c>
      <c r="C902" t="s" s="15">
        <v>1491</v>
      </c>
      <c r="D902" s="16"/>
      <c r="E902" t="s" s="17">
        <v>2418</v>
      </c>
      <c r="F902" t="s" s="15">
        <v>292</v>
      </c>
      <c r="G902" t="s" s="15">
        <v>97</v>
      </c>
      <c r="H902" t="s" s="15">
        <v>2406</v>
      </c>
      <c r="I902" t="s" s="15">
        <v>1260</v>
      </c>
      <c r="J902" t="s" s="15">
        <v>29</v>
      </c>
      <c r="K902" s="16">
        <v>43197</v>
      </c>
      <c r="L902" s="19">
        <v>0.5</v>
      </c>
      <c r="M902" t="s" s="15">
        <v>36</v>
      </c>
      <c r="N902" t="s" s="17">
        <v>2407</v>
      </c>
      <c r="O902" s="16"/>
      <c r="P902" s="16"/>
      <c r="Q902" s="16"/>
      <c r="R902" s="16">
        <v>43385</v>
      </c>
      <c r="S902" s="51"/>
      <c r="T902" s="44"/>
      <c r="U902" s="44"/>
    </row>
    <row r="903" ht="24.95" customHeight="1">
      <c r="A903" s="8">
        <v>902</v>
      </c>
      <c r="B903" t="s" s="15">
        <v>267</v>
      </c>
      <c r="C903" t="s" s="15">
        <v>1491</v>
      </c>
      <c r="D903" s="16"/>
      <c r="E903" t="s" s="17">
        <v>2419</v>
      </c>
      <c r="F903" t="s" s="15">
        <v>279</v>
      </c>
      <c r="G903" t="s" s="15">
        <v>35</v>
      </c>
      <c r="H903" t="s" s="15">
        <v>2418</v>
      </c>
      <c r="I903" t="s" s="15">
        <v>1260</v>
      </c>
      <c r="J903" t="s" s="15">
        <v>29</v>
      </c>
      <c r="K903" s="16">
        <v>43174</v>
      </c>
      <c r="L903" s="19">
        <v>0.5600000000000001</v>
      </c>
      <c r="M903" t="s" s="15">
        <v>54</v>
      </c>
      <c r="N903" t="s" s="17">
        <v>2407</v>
      </c>
      <c r="O903" s="16"/>
      <c r="P903" s="16"/>
      <c r="Q903" s="16"/>
      <c r="R903" s="16">
        <v>43385</v>
      </c>
      <c r="S903" s="51"/>
      <c r="T903" s="44"/>
      <c r="U903" s="44"/>
    </row>
    <row r="904" ht="24.95" customHeight="1">
      <c r="A904" s="8">
        <v>903</v>
      </c>
      <c r="B904" t="s" s="15">
        <v>267</v>
      </c>
      <c r="C904" t="s" s="15">
        <v>1491</v>
      </c>
      <c r="D904" s="16"/>
      <c r="E904" t="s" s="17">
        <v>2420</v>
      </c>
      <c r="F904" t="s" s="15">
        <v>279</v>
      </c>
      <c r="G904" t="s" s="15">
        <v>35</v>
      </c>
      <c r="H904" t="s" s="15">
        <v>2418</v>
      </c>
      <c r="I904" t="s" s="15">
        <v>1260</v>
      </c>
      <c r="J904" t="s" s="15">
        <v>29</v>
      </c>
      <c r="K904" s="16">
        <v>43271</v>
      </c>
      <c r="L904" s="19">
        <v>0.3</v>
      </c>
      <c r="M904" t="s" s="15">
        <v>36</v>
      </c>
      <c r="N904" t="s" s="17">
        <v>2407</v>
      </c>
      <c r="O904" s="16"/>
      <c r="P904" s="16"/>
      <c r="Q904" s="16"/>
      <c r="R904" s="16">
        <v>43385</v>
      </c>
      <c r="S904" s="51"/>
      <c r="T904" s="44"/>
      <c r="U904" s="44"/>
    </row>
    <row r="905" ht="24.95" customHeight="1">
      <c r="A905" s="8">
        <v>904</v>
      </c>
      <c r="B905" t="s" s="15">
        <v>267</v>
      </c>
      <c r="C905" t="s" s="15">
        <v>1491</v>
      </c>
      <c r="D905" s="16"/>
      <c r="E905" t="s" s="17">
        <v>2421</v>
      </c>
      <c r="F905" t="s" s="15">
        <v>279</v>
      </c>
      <c r="G905" t="s" s="15">
        <v>35</v>
      </c>
      <c r="H905" t="s" s="15">
        <v>2418</v>
      </c>
      <c r="I905" t="s" s="15">
        <v>1260</v>
      </c>
      <c r="J905" t="s" s="15">
        <v>29</v>
      </c>
      <c r="K905" s="16">
        <v>43361</v>
      </c>
      <c r="L905" s="19">
        <v>0.06</v>
      </c>
      <c r="M905" t="s" s="15">
        <v>2413</v>
      </c>
      <c r="N905" t="s" s="17">
        <v>2407</v>
      </c>
      <c r="O905" s="16"/>
      <c r="P905" s="16"/>
      <c r="Q905" s="16"/>
      <c r="R905" s="16">
        <v>43385</v>
      </c>
      <c r="S905" s="51"/>
      <c r="T905" s="44"/>
      <c r="U905" s="44"/>
    </row>
    <row r="906" ht="24.95" customHeight="1">
      <c r="A906" s="8">
        <v>905</v>
      </c>
      <c r="B906" t="s" s="15">
        <v>267</v>
      </c>
      <c r="C906" t="s" s="15">
        <v>1491</v>
      </c>
      <c r="D906" s="16"/>
      <c r="E906" t="s" s="17">
        <v>2406</v>
      </c>
      <c r="F906" t="s" s="15">
        <v>279</v>
      </c>
      <c r="G906" t="s" s="15">
        <v>35</v>
      </c>
      <c r="H906" t="s" s="15">
        <v>1259</v>
      </c>
      <c r="I906" t="s" s="15">
        <v>1260</v>
      </c>
      <c r="J906" t="s" s="15">
        <v>20</v>
      </c>
      <c r="K906" s="16">
        <v>42541</v>
      </c>
      <c r="L906" s="19">
        <f>ROUND(DAYS360(K906,TODAY())/360,2)</f>
        <v>2.4</v>
      </c>
      <c r="M906" t="s" s="15">
        <f>IF(L1036&gt;5,"5年以上",IF(L1036&gt;2,"2-5年",IF(L1036&gt;1,"1-2年",IF(L1036&gt;0.5,"6-12个月",IF(L1036&gt;0.25,"3-6个月","0-3个月")))))</f>
        <v>60</v>
      </c>
      <c r="N906" t="s" s="17">
        <v>2422</v>
      </c>
      <c r="O906" s="16"/>
      <c r="P906" s="16"/>
      <c r="Q906" s="16"/>
      <c r="R906" s="16">
        <v>43385</v>
      </c>
      <c r="S906" s="51"/>
      <c r="T906" s="44"/>
      <c r="U906" s="44"/>
    </row>
    <row r="907" ht="24.95" customHeight="1">
      <c r="A907" s="8">
        <v>906</v>
      </c>
      <c r="B907" t="s" s="3">
        <v>267</v>
      </c>
      <c r="C907" t="s" s="3">
        <v>975</v>
      </c>
      <c r="D907" s="31"/>
      <c r="E907" t="s" s="3">
        <v>2423</v>
      </c>
      <c r="F907" t="s" s="3">
        <v>279</v>
      </c>
      <c r="G907" t="s" s="3">
        <v>35</v>
      </c>
      <c r="H907" t="s" s="3">
        <v>976</v>
      </c>
      <c r="I907" t="s" s="3">
        <v>19</v>
      </c>
      <c r="J907" t="s" s="3">
        <v>20</v>
      </c>
      <c r="K907" s="31">
        <v>43357</v>
      </c>
      <c r="L907" s="36">
        <f>ROUND(DAYS360(K907,TODAY())/360,2)</f>
        <v>0.17</v>
      </c>
      <c r="M907" t="s" s="3">
        <f>IF(L907&gt;5,"5年以上",IF(L907&gt;2,"2-5年",IF(L907&gt;1,"1-2年",IF(L907&gt;0.5,"6-12个月",IF(L907&gt;0.25,"3-6个月","0-3个月")))))</f>
        <v>60</v>
      </c>
      <c r="N907" t="s" s="3">
        <v>1376</v>
      </c>
      <c r="O907" s="31">
        <v>43384</v>
      </c>
      <c r="P907" s="31">
        <v>43434</v>
      </c>
      <c r="Q907" s="31"/>
      <c r="R907" s="31">
        <v>43388</v>
      </c>
      <c r="S907" s="51"/>
      <c r="T907" s="44"/>
      <c r="U907" s="44"/>
    </row>
    <row r="908" ht="24.95" customHeight="1">
      <c r="A908" s="8">
        <v>907</v>
      </c>
      <c r="B908" t="s" s="15">
        <v>267</v>
      </c>
      <c r="C908" t="s" s="15">
        <v>2340</v>
      </c>
      <c r="D908" s="16"/>
      <c r="E908" t="s" s="17">
        <v>2424</v>
      </c>
      <c r="F908" t="s" s="15">
        <v>279</v>
      </c>
      <c r="G908" t="s" s="15">
        <v>35</v>
      </c>
      <c r="H908" t="s" s="15">
        <v>598</v>
      </c>
      <c r="I908" t="s" s="15">
        <v>19</v>
      </c>
      <c r="J908" t="s" s="15">
        <v>20</v>
      </c>
      <c r="K908" s="16">
        <v>43371</v>
      </c>
      <c r="L908" s="19">
        <f>ROUND(DAYS360(K908,TODAY())/360,2)</f>
        <v>0.13</v>
      </c>
      <c r="M908" t="s" s="15">
        <f>IF(L908&gt;5,"5年以上",IF(L908&gt;2,"2-5年",IF(L908&gt;1,"1-2年",IF(L908&gt;0.5,"6-12个月",IF(L908&gt;0.25,"3-6个月","0-3个月")))))</f>
        <v>60</v>
      </c>
      <c r="N908" t="s" s="17">
        <v>1376</v>
      </c>
      <c r="O908" s="16">
        <v>43386</v>
      </c>
      <c r="P908" s="16">
        <v>43434</v>
      </c>
      <c r="Q908" s="16"/>
      <c r="R908" s="16">
        <v>43388</v>
      </c>
      <c r="S908" s="51"/>
      <c r="T908" s="44"/>
      <c r="U908" s="44"/>
    </row>
    <row r="909" ht="24.95" customHeight="1">
      <c r="A909" s="8">
        <v>908</v>
      </c>
      <c r="B909" t="s" s="15">
        <v>267</v>
      </c>
      <c r="C909" t="s" s="15">
        <v>833</v>
      </c>
      <c r="D909" s="16"/>
      <c r="E909" t="s" s="17">
        <v>2425</v>
      </c>
      <c r="F909" t="s" s="15">
        <v>279</v>
      </c>
      <c r="G909" t="s" s="15">
        <v>35</v>
      </c>
      <c r="H909" t="s" s="15">
        <v>834</v>
      </c>
      <c r="I909" t="s" s="15">
        <v>19</v>
      </c>
      <c r="J909" t="s" s="15">
        <v>20</v>
      </c>
      <c r="K909" s="16">
        <v>43329</v>
      </c>
      <c r="L909" s="19">
        <f>ROUND(DAYS360(K909,TODAY())/360,2)</f>
        <v>0.24</v>
      </c>
      <c r="M909" t="s" s="15">
        <f>IF(L909&gt;5,"5年以上",IF(L909&gt;2,"2-5年",IF(L909&gt;1,"1-2年",IF(L909&gt;0.5,"6-12个月",IF(L909&gt;0.25,"3-6个月","0-3个月")))))</f>
        <v>60</v>
      </c>
      <c r="N909" t="s" s="17">
        <v>1376</v>
      </c>
      <c r="O909" s="16">
        <v>43384</v>
      </c>
      <c r="P909" s="16">
        <v>43441</v>
      </c>
      <c r="Q909" s="16"/>
      <c r="R909" s="16">
        <v>43388</v>
      </c>
      <c r="S909" s="51"/>
      <c r="T909" s="44"/>
      <c r="U909" s="44"/>
    </row>
    <row r="910" ht="24.95" customHeight="1">
      <c r="A910" s="8">
        <v>909</v>
      </c>
      <c r="B910" t="s" s="3">
        <v>267</v>
      </c>
      <c r="C910" t="s" s="3">
        <v>2032</v>
      </c>
      <c r="D910" s="31"/>
      <c r="E910" t="s" s="3">
        <v>2426</v>
      </c>
      <c r="F910" t="s" s="3">
        <v>279</v>
      </c>
      <c r="G910" t="s" s="3">
        <v>35</v>
      </c>
      <c r="H910" t="s" s="3">
        <v>576</v>
      </c>
      <c r="I910" t="s" s="3">
        <v>19</v>
      </c>
      <c r="J910" t="s" s="3">
        <v>29</v>
      </c>
      <c r="K910" s="31">
        <v>43355</v>
      </c>
      <c r="L910" s="36">
        <f>ROUND(DAYS360(K910,TODAY())/360,2)</f>
        <v>0.18</v>
      </c>
      <c r="M910" t="s" s="3">
        <f>IF(L910&gt;5,"5年以上",IF(L910&gt;2,"2-5年",IF(L910&gt;1,"1-2年",IF(L910&gt;0.5,"6-12个月",IF(L910&gt;0.25,"3-6个月","0-3个月")))))</f>
        <v>60</v>
      </c>
      <c r="N910" t="s" s="3">
        <v>1376</v>
      </c>
      <c r="O910" s="31">
        <v>43384</v>
      </c>
      <c r="P910" s="31">
        <v>43441</v>
      </c>
      <c r="Q910" s="31"/>
      <c r="R910" s="31">
        <v>43389</v>
      </c>
      <c r="S910" s="51"/>
      <c r="T910" s="44"/>
      <c r="U910" s="44"/>
    </row>
    <row r="911" ht="24.95" customHeight="1">
      <c r="A911" s="8">
        <v>910</v>
      </c>
      <c r="B911" t="s" s="15">
        <v>267</v>
      </c>
      <c r="C911" t="s" s="15">
        <v>2427</v>
      </c>
      <c r="D911" s="16"/>
      <c r="E911" t="s" s="17">
        <v>2428</v>
      </c>
      <c r="F911" t="s" s="15">
        <v>279</v>
      </c>
      <c r="G911" t="s" s="15">
        <v>35</v>
      </c>
      <c r="H911" t="s" s="15">
        <v>607</v>
      </c>
      <c r="I911" t="s" s="15">
        <v>19</v>
      </c>
      <c r="J911" t="s" s="15">
        <v>29</v>
      </c>
      <c r="K911" s="16">
        <v>43384</v>
      </c>
      <c r="L911" s="19">
        <f>ROUND(DAYS360(K911,TODAY())/360,2)</f>
        <v>0.09</v>
      </c>
      <c r="M911" t="s" s="15">
        <f>IF(L911&gt;5,"5年以上",IF(L911&gt;2,"2-5年",IF(L911&gt;1,"1-2年",IF(L911&gt;0.5,"6-12个月",IF(L911&gt;0.25,"3-6个月","0-3个月")))))</f>
        <v>60</v>
      </c>
      <c r="N911" t="s" s="17">
        <v>1390</v>
      </c>
      <c r="O911" s="16"/>
      <c r="P911" s="16"/>
      <c r="Q911" s="16">
        <v>43388</v>
      </c>
      <c r="R911" s="16">
        <v>43389</v>
      </c>
      <c r="S911" s="51"/>
      <c r="T911" s="44"/>
      <c r="U911" s="44"/>
    </row>
    <row r="912" ht="24.95" customHeight="1">
      <c r="A912" s="8">
        <v>911</v>
      </c>
      <c r="B912" t="s" s="3">
        <v>267</v>
      </c>
      <c r="C912" t="s" s="3">
        <v>2278</v>
      </c>
      <c r="D912" s="31"/>
      <c r="E912" t="s" s="3">
        <v>2429</v>
      </c>
      <c r="F912" t="s" s="3">
        <v>279</v>
      </c>
      <c r="G912" t="s" s="3">
        <v>35</v>
      </c>
      <c r="H912" t="s" s="3">
        <v>618</v>
      </c>
      <c r="I912" t="s" s="3">
        <v>19</v>
      </c>
      <c r="J912" t="s" s="3">
        <v>29</v>
      </c>
      <c r="K912" s="31">
        <v>43368</v>
      </c>
      <c r="L912" s="36">
        <f>ROUND(DAYS360(K912,TODAY())/360,2)</f>
        <v>0.14</v>
      </c>
      <c r="M912" t="s" s="3">
        <f>IF(L912&gt;5,"5年以上",IF(L912&gt;2,"2-5年",IF(L912&gt;1,"1-2年",IF(L912&gt;0.5,"6-12个月",IF(L912&gt;0.25,"3-6个月","0-3个月")))))</f>
        <v>60</v>
      </c>
      <c r="N912" t="s" s="3">
        <v>1376</v>
      </c>
      <c r="O912" s="31">
        <v>43385</v>
      </c>
      <c r="P912" s="31">
        <v>43441</v>
      </c>
      <c r="Q912" s="31"/>
      <c r="R912" s="31">
        <v>43390</v>
      </c>
      <c r="S912" s="51"/>
      <c r="T912" s="44"/>
      <c r="U912" s="44"/>
    </row>
    <row r="913" ht="24.95" customHeight="1">
      <c r="A913" s="8">
        <v>912</v>
      </c>
      <c r="B913" t="s" s="3">
        <v>267</v>
      </c>
      <c r="C913" t="s" s="3">
        <v>1019</v>
      </c>
      <c r="D913" s="31"/>
      <c r="E913" t="s" s="3">
        <v>2430</v>
      </c>
      <c r="F913" t="s" s="3">
        <v>279</v>
      </c>
      <c r="G913" t="s" s="3">
        <v>35</v>
      </c>
      <c r="H913" t="s" s="3">
        <v>1020</v>
      </c>
      <c r="I913" t="s" s="3">
        <v>19</v>
      </c>
      <c r="J913" t="s" s="3">
        <v>29</v>
      </c>
      <c r="K913" s="31">
        <v>43349</v>
      </c>
      <c r="L913" s="36">
        <f>ROUND(DAYS360(K913,TODAY())/360,2)</f>
        <v>0.19</v>
      </c>
      <c r="M913" t="s" s="3">
        <f>IF(L913&gt;5,"5年以上",IF(L913&gt;2,"2-5年",IF(L913&gt;1,"1-2年",IF(L913&gt;0.5,"6-12个月",IF(L913&gt;0.25,"3-6个月","0-3个月")))))</f>
        <v>60</v>
      </c>
      <c r="N913" t="s" s="3">
        <v>1376</v>
      </c>
      <c r="O913" s="31">
        <v>43390</v>
      </c>
      <c r="P913" s="31">
        <v>43441</v>
      </c>
      <c r="Q913" s="31"/>
      <c r="R913" s="31">
        <v>43391</v>
      </c>
      <c r="S913" s="51"/>
      <c r="T913" s="44"/>
      <c r="U913" s="44"/>
    </row>
    <row r="914" ht="24.95" customHeight="1">
      <c r="A914" s="8">
        <v>913</v>
      </c>
      <c r="B914" t="s" s="15">
        <v>267</v>
      </c>
      <c r="C914" t="s" s="15">
        <v>477</v>
      </c>
      <c r="D914" s="16"/>
      <c r="E914" t="s" s="17">
        <v>2431</v>
      </c>
      <c r="F914" t="s" s="15">
        <v>279</v>
      </c>
      <c r="G914" t="s" s="15">
        <v>35</v>
      </c>
      <c r="H914" t="s" s="15">
        <v>478</v>
      </c>
      <c r="I914" t="s" s="15">
        <v>19</v>
      </c>
      <c r="J914" t="s" s="15">
        <v>20</v>
      </c>
      <c r="K914" s="16">
        <v>43357</v>
      </c>
      <c r="L914" s="19">
        <f>ROUND(DAYS360(K914,TODAY())/360,2)</f>
        <v>0.17</v>
      </c>
      <c r="M914" t="s" s="15">
        <f>IF(L914&gt;5,"5年以上",IF(L914&gt;2,"2-5年",IF(L914&gt;1,"1-2年",IF(L914&gt;0.5,"6-12个月",IF(L914&gt;0.25,"3-6个月","0-3个月")))))</f>
        <v>60</v>
      </c>
      <c r="N914" t="s" s="17">
        <v>1376</v>
      </c>
      <c r="O914" s="16">
        <v>43390</v>
      </c>
      <c r="P914" s="16">
        <v>43441</v>
      </c>
      <c r="Q914" s="16"/>
      <c r="R914" s="16">
        <v>43391</v>
      </c>
      <c r="S914" s="51"/>
      <c r="T914" s="44"/>
      <c r="U914" s="44"/>
    </row>
    <row r="915" ht="24.95" customHeight="1">
      <c r="A915" s="8">
        <v>914</v>
      </c>
      <c r="B915" t="s" s="15">
        <v>267</v>
      </c>
      <c r="C915" t="s" s="15">
        <v>1000</v>
      </c>
      <c r="D915" s="16"/>
      <c r="E915" t="s" s="17">
        <v>2432</v>
      </c>
      <c r="F915" t="s" s="15">
        <v>279</v>
      </c>
      <c r="G915" t="s" s="15">
        <v>35</v>
      </c>
      <c r="H915" t="s" s="15">
        <v>1001</v>
      </c>
      <c r="I915" t="s" s="15">
        <v>19</v>
      </c>
      <c r="J915" t="s" s="15">
        <v>29</v>
      </c>
      <c r="K915" s="16">
        <v>43373</v>
      </c>
      <c r="L915" s="19">
        <f>ROUND(DAYS360(K915,TODAY())/360,2)</f>
        <v>0.13</v>
      </c>
      <c r="M915" t="s" s="15">
        <f>IF(L915&gt;5,"5年以上",IF(L915&gt;2,"2-5年",IF(L915&gt;1,"1-2年",IF(L915&gt;0.5,"6-12个月",IF(L915&gt;0.25,"3-6个月","0-3个月")))))</f>
        <v>60</v>
      </c>
      <c r="N915" t="s" s="17">
        <v>1376</v>
      </c>
      <c r="O915" s="16">
        <v>43390</v>
      </c>
      <c r="P915" s="16">
        <v>43441</v>
      </c>
      <c r="Q915" s="16"/>
      <c r="R915" s="16">
        <v>43391</v>
      </c>
      <c r="S915" s="51"/>
      <c r="T915" s="44"/>
      <c r="U915" s="44"/>
    </row>
    <row r="916" ht="24.95" customHeight="1">
      <c r="A916" s="8">
        <v>915</v>
      </c>
      <c r="B916" t="s" s="15">
        <v>267</v>
      </c>
      <c r="C916" t="s" s="15">
        <v>511</v>
      </c>
      <c r="D916" t="s" s="15">
        <v>319</v>
      </c>
      <c r="E916" t="s" s="17">
        <v>2433</v>
      </c>
      <c r="F916" t="s" s="15">
        <v>279</v>
      </c>
      <c r="G916" t="s" s="15">
        <v>35</v>
      </c>
      <c r="H916" t="s" s="15">
        <v>512</v>
      </c>
      <c r="I916" t="s" s="15">
        <v>19</v>
      </c>
      <c r="J916" t="s" s="15">
        <v>20</v>
      </c>
      <c r="K916" s="16">
        <v>43370</v>
      </c>
      <c r="L916" s="19">
        <f>ROUND(DAYS360(K916,TODAY())/360,2)</f>
        <v>0.13</v>
      </c>
      <c r="M916" t="s" s="15">
        <f>IF(L916&gt;5,"5年以上",IF(L916&gt;2,"2-5年",IF(L916&gt;1,"1-2年",IF(L916&gt;0.5,"6-12个月",IF(L916&gt;0.25,"3-6个月","0-3个月")))))</f>
        <v>60</v>
      </c>
      <c r="N916" t="s" s="17">
        <v>1376</v>
      </c>
      <c r="O916" s="16">
        <v>43385</v>
      </c>
      <c r="P916" s="16">
        <v>43441</v>
      </c>
      <c r="Q916" s="16"/>
      <c r="R916" s="16">
        <v>43391</v>
      </c>
      <c r="S916" s="51"/>
      <c r="T916" s="44"/>
      <c r="U916" s="44"/>
    </row>
    <row r="917" ht="24.95" customHeight="1">
      <c r="A917" s="8">
        <v>916</v>
      </c>
      <c r="B917" t="s" s="3">
        <v>267</v>
      </c>
      <c r="C917" t="s" s="3">
        <v>745</v>
      </c>
      <c r="D917" s="31"/>
      <c r="E917" t="s" s="3">
        <v>2434</v>
      </c>
      <c r="F917" t="s" s="3">
        <v>279</v>
      </c>
      <c r="G917" t="s" s="3">
        <v>35</v>
      </c>
      <c r="H917" t="s" s="3">
        <v>746</v>
      </c>
      <c r="I917" t="s" s="3">
        <v>19</v>
      </c>
      <c r="J917" t="s" s="3">
        <v>20</v>
      </c>
      <c r="K917" s="31">
        <v>43375</v>
      </c>
      <c r="L917" s="36">
        <f>ROUND(DAYS360(K917,TODAY())/360,2)</f>
        <v>0.12</v>
      </c>
      <c r="M917" t="s" s="3">
        <f>IF(L917&gt;5,"5年以上",IF(L917&gt;2,"2-5年",IF(L917&gt;1,"1-2年",IF(L917&gt;0.5,"6-12个月",IF(L917&gt;0.25,"3-6个月","0-3个月")))))</f>
        <v>60</v>
      </c>
      <c r="N917" t="s" s="3">
        <v>1376</v>
      </c>
      <c r="O917" s="31">
        <v>43388</v>
      </c>
      <c r="P917" s="31">
        <v>43441</v>
      </c>
      <c r="Q917" s="31"/>
      <c r="R917" s="31">
        <v>43392</v>
      </c>
      <c r="S917" s="51"/>
      <c r="T917" s="44"/>
      <c r="U917" s="44"/>
    </row>
    <row r="918" ht="24.95" customHeight="1">
      <c r="A918" s="8">
        <v>917</v>
      </c>
      <c r="B918" t="s" s="15">
        <v>267</v>
      </c>
      <c r="C918" t="s" s="15">
        <v>922</v>
      </c>
      <c r="D918" s="16"/>
      <c r="E918" t="s" s="17">
        <v>2435</v>
      </c>
      <c r="F918" t="s" s="15">
        <v>279</v>
      </c>
      <c r="G918" t="s" s="15">
        <v>35</v>
      </c>
      <c r="H918" t="s" s="15">
        <v>923</v>
      </c>
      <c r="I918" t="s" s="15">
        <v>19</v>
      </c>
      <c r="J918" t="s" s="15">
        <v>20</v>
      </c>
      <c r="K918" s="16">
        <v>43374</v>
      </c>
      <c r="L918" s="19">
        <f>ROUND(DAYS360(K918,TODAY())/360,2)</f>
        <v>0.12</v>
      </c>
      <c r="M918" t="s" s="15">
        <f>IF(L918&gt;5,"5年以上",IF(L918&gt;2,"2-5年",IF(L918&gt;1,"1-2年",IF(L918&gt;0.5,"6-12个月",IF(L918&gt;0.25,"3-6个月","0-3个月")))))</f>
        <v>60</v>
      </c>
      <c r="N918" t="s" s="17">
        <v>1376</v>
      </c>
      <c r="O918" s="16">
        <v>43389</v>
      </c>
      <c r="P918" s="16">
        <v>43441</v>
      </c>
      <c r="Q918" s="16"/>
      <c r="R918" s="16">
        <v>43392</v>
      </c>
      <c r="S918" s="51"/>
      <c r="T918" s="44"/>
      <c r="U918" s="44"/>
    </row>
    <row r="919" ht="24.95" customHeight="1">
      <c r="A919" s="8">
        <v>918</v>
      </c>
      <c r="B919" t="s" s="3">
        <v>267</v>
      </c>
      <c r="C919" t="s" s="3">
        <v>2285</v>
      </c>
      <c r="D919" s="31"/>
      <c r="E919" t="s" s="3">
        <v>2436</v>
      </c>
      <c r="F919" t="s" s="3">
        <v>279</v>
      </c>
      <c r="G919" t="s" s="3">
        <v>35</v>
      </c>
      <c r="H919" t="s" s="3">
        <v>955</v>
      </c>
      <c r="I919" t="s" s="3">
        <v>19</v>
      </c>
      <c r="J919" t="s" s="3">
        <v>20</v>
      </c>
      <c r="K919" s="31">
        <v>43301</v>
      </c>
      <c r="L919" s="36">
        <f>ROUND(DAYS360(K919,TODAY())/360,2)</f>
        <v>0.32</v>
      </c>
      <c r="M919" t="s" s="3">
        <f>IF(L919&gt;5,"5年以上",IF(L919&gt;2,"2-5年",IF(L919&gt;1,"1-2年",IF(L919&gt;0.5,"6-12个月",IF(L919&gt;0.25,"3-6个月","0-3个月")))))</f>
        <v>36</v>
      </c>
      <c r="N919" t="s" s="3">
        <v>1376</v>
      </c>
      <c r="O919" s="31">
        <v>43391</v>
      </c>
      <c r="P919" s="31">
        <v>43441</v>
      </c>
      <c r="Q919" s="31"/>
      <c r="R919" s="31">
        <v>43395</v>
      </c>
      <c r="S919" s="51"/>
      <c r="T919" s="44"/>
      <c r="U919" s="44"/>
    </row>
    <row r="920" ht="24.95" customHeight="1">
      <c r="A920" s="8">
        <v>919</v>
      </c>
      <c r="B920" t="s" s="15">
        <v>267</v>
      </c>
      <c r="C920" t="s" s="15">
        <v>2285</v>
      </c>
      <c r="D920" s="16"/>
      <c r="E920" t="s" s="17">
        <v>2437</v>
      </c>
      <c r="F920" t="s" s="15">
        <v>279</v>
      </c>
      <c r="G920" t="s" s="15">
        <v>35</v>
      </c>
      <c r="H920" t="s" s="15">
        <v>955</v>
      </c>
      <c r="I920" t="s" s="15">
        <v>19</v>
      </c>
      <c r="J920" t="s" s="15">
        <v>20</v>
      </c>
      <c r="K920" s="16">
        <v>43350</v>
      </c>
      <c r="L920" s="19">
        <f>ROUND(DAYS360(K920,TODAY())/360,2)</f>
        <v>0.19</v>
      </c>
      <c r="M920" t="s" s="15">
        <f>IF(L920&gt;5,"5年以上",IF(L920&gt;2,"2-5年",IF(L920&gt;1,"1-2年",IF(L920&gt;0.5,"6-12个月",IF(L920&gt;0.25,"3-6个月","0-3个月")))))</f>
        <v>60</v>
      </c>
      <c r="N920" t="s" s="17">
        <v>1376</v>
      </c>
      <c r="O920" s="16">
        <v>43391</v>
      </c>
      <c r="P920" s="16">
        <v>43441</v>
      </c>
      <c r="Q920" s="16"/>
      <c r="R920" s="16">
        <v>43395</v>
      </c>
      <c r="S920" s="51"/>
      <c r="T920" s="44"/>
      <c r="U920" s="44"/>
    </row>
    <row r="921" ht="24.95" customHeight="1">
      <c r="A921" s="8">
        <v>920</v>
      </c>
      <c r="B921" t="s" s="15">
        <v>267</v>
      </c>
      <c r="C921" t="s" s="15">
        <v>731</v>
      </c>
      <c r="D921" s="16"/>
      <c r="E921" t="s" s="17">
        <v>2438</v>
      </c>
      <c r="F921" t="s" s="15">
        <v>279</v>
      </c>
      <c r="G921" t="s" s="15">
        <v>35</v>
      </c>
      <c r="H921" t="s" s="15">
        <v>732</v>
      </c>
      <c r="I921" t="s" s="15">
        <v>19</v>
      </c>
      <c r="J921" t="s" s="15">
        <v>29</v>
      </c>
      <c r="K921" s="16">
        <v>43388</v>
      </c>
      <c r="L921" s="19">
        <f>ROUND(DAYS360(K921,TODAY())/360,2)</f>
        <v>0.08</v>
      </c>
      <c r="M921" t="s" s="15">
        <f>IF(L921&gt;5,"5年以上",IF(L921&gt;2,"2-5年",IF(L921&gt;1,"1-2年",IF(L921&gt;0.5,"6-12个月",IF(L921&gt;0.25,"3-6个月","0-3个月")))))</f>
        <v>60</v>
      </c>
      <c r="N921" t="s" s="17">
        <v>1376</v>
      </c>
      <c r="O921" s="16">
        <v>43392</v>
      </c>
      <c r="P921" s="16">
        <v>43441</v>
      </c>
      <c r="Q921" s="16"/>
      <c r="R921" s="16">
        <v>43395</v>
      </c>
      <c r="S921" s="51"/>
      <c r="T921" s="44"/>
      <c r="U921" s="44"/>
    </row>
    <row r="922" ht="24.95" customHeight="1">
      <c r="A922" s="8">
        <v>921</v>
      </c>
      <c r="B922" t="s" s="15">
        <v>267</v>
      </c>
      <c r="C922" t="s" s="15">
        <v>731</v>
      </c>
      <c r="D922" s="16"/>
      <c r="E922" t="s" s="17">
        <v>2439</v>
      </c>
      <c r="F922" t="s" s="15">
        <v>279</v>
      </c>
      <c r="G922" t="s" s="15">
        <v>35</v>
      </c>
      <c r="H922" t="s" s="15">
        <v>732</v>
      </c>
      <c r="I922" t="s" s="15">
        <v>19</v>
      </c>
      <c r="J922" t="s" s="15">
        <v>29</v>
      </c>
      <c r="K922" s="16">
        <v>43391</v>
      </c>
      <c r="L922" s="19">
        <f>ROUND(DAYS360(K922,TODAY())/360,2)</f>
        <v>0.08</v>
      </c>
      <c r="M922" t="s" s="15">
        <f>IF(L922&gt;5,"5年以上",IF(L922&gt;2,"2-5年",IF(L922&gt;1,"1-2年",IF(L922&gt;0.5,"6-12个月",IF(L922&gt;0.25,"3-6个月","0-3个月")))))</f>
        <v>60</v>
      </c>
      <c r="N922" t="s" s="17">
        <v>1376</v>
      </c>
      <c r="O922" s="16">
        <v>43392</v>
      </c>
      <c r="P922" s="16">
        <v>43441</v>
      </c>
      <c r="Q922" s="16"/>
      <c r="R922" s="16">
        <v>43395</v>
      </c>
      <c r="S922" s="51"/>
      <c r="T922" s="44"/>
      <c r="U922" s="44"/>
    </row>
    <row r="923" ht="24.95" customHeight="1">
      <c r="A923" s="8">
        <v>922</v>
      </c>
      <c r="B923" t="s" s="15">
        <v>267</v>
      </c>
      <c r="C923" t="s" s="15">
        <v>1035</v>
      </c>
      <c r="D923" s="16"/>
      <c r="E923" t="s" s="17">
        <v>2440</v>
      </c>
      <c r="F923" t="s" s="15">
        <v>279</v>
      </c>
      <c r="G923" t="s" s="15">
        <v>35</v>
      </c>
      <c r="H923" t="s" s="15">
        <v>1036</v>
      </c>
      <c r="I923" t="s" s="15">
        <v>19</v>
      </c>
      <c r="J923" t="s" s="15">
        <v>29</v>
      </c>
      <c r="K923" s="16">
        <v>43346</v>
      </c>
      <c r="L923" s="19">
        <f>ROUND(DAYS360(K923,TODAY())/360,2)</f>
        <v>0.2</v>
      </c>
      <c r="M923" t="s" s="15">
        <f>IF(L923&gt;5,"5年以上",IF(L923&gt;2,"2-5年",IF(L923&gt;1,"1-2年",IF(L923&gt;0.5,"6-12个月",IF(L923&gt;0.25,"3-6个月","0-3个月")))))</f>
        <v>60</v>
      </c>
      <c r="N923" t="s" s="17">
        <v>1376</v>
      </c>
      <c r="O923" s="16">
        <v>43392</v>
      </c>
      <c r="P923" s="16">
        <v>43441</v>
      </c>
      <c r="Q923" s="16"/>
      <c r="R923" s="16">
        <v>43395</v>
      </c>
      <c r="S923" s="51"/>
      <c r="T923" s="44"/>
      <c r="U923" s="44"/>
    </row>
    <row r="924" ht="24.95" customHeight="1">
      <c r="A924" s="8">
        <v>923</v>
      </c>
      <c r="B924" t="s" s="15">
        <v>267</v>
      </c>
      <c r="C924" t="s" s="15">
        <v>812</v>
      </c>
      <c r="D924" t="s" s="15">
        <v>490</v>
      </c>
      <c r="E924" t="s" s="17">
        <v>2441</v>
      </c>
      <c r="F924" t="s" s="15">
        <v>279</v>
      </c>
      <c r="G924" t="s" s="15">
        <v>35</v>
      </c>
      <c r="H924" t="s" s="15">
        <v>813</v>
      </c>
      <c r="I924" t="s" s="15">
        <v>19</v>
      </c>
      <c r="J924" t="s" s="15">
        <v>29</v>
      </c>
      <c r="K924" s="16">
        <v>43308</v>
      </c>
      <c r="L924" s="19">
        <f>ROUND(DAYS360(K924,TODAY())/360,2)</f>
        <v>0.3</v>
      </c>
      <c r="M924" t="s" s="15">
        <f>IF(L924&gt;5,"5年以上",IF(L924&gt;2,"2-5年",IF(L924&gt;1,"1-2年",IF(L924&gt;0.5,"6-12个月",IF(L924&gt;0.25,"3-6个月","0-3个月")))))</f>
        <v>36</v>
      </c>
      <c r="N924" t="s" s="17">
        <v>1376</v>
      </c>
      <c r="O924" s="16">
        <v>43392</v>
      </c>
      <c r="P924" s="16">
        <v>43441</v>
      </c>
      <c r="Q924" s="16"/>
      <c r="R924" s="16">
        <v>43395</v>
      </c>
      <c r="S924" s="51"/>
      <c r="T924" s="44"/>
      <c r="U924" s="44"/>
    </row>
    <row r="925" ht="24.95" customHeight="1">
      <c r="A925" s="8">
        <v>924</v>
      </c>
      <c r="B925" t="s" s="15">
        <v>1153</v>
      </c>
      <c r="C925" t="s" s="15">
        <v>1153</v>
      </c>
      <c r="D925" t="s" s="15">
        <v>1177</v>
      </c>
      <c r="E925" t="s" s="17">
        <v>2442</v>
      </c>
      <c r="F925" t="s" s="15">
        <v>1159</v>
      </c>
      <c r="G925" t="s" s="15">
        <v>35</v>
      </c>
      <c r="H925" t="s" s="15">
        <v>1178</v>
      </c>
      <c r="I925" t="s" s="15">
        <v>19</v>
      </c>
      <c r="J925" t="s" s="15">
        <v>29</v>
      </c>
      <c r="K925" s="16">
        <v>43347</v>
      </c>
      <c r="L925" s="19">
        <f>ROUND(DAYS360(K925,TODAY())/360,2)</f>
        <v>0.2</v>
      </c>
      <c r="M925" t="s" s="15">
        <f>IF(L925&gt;5,"5年以上",IF(L925&gt;2,"2-5年",IF(L925&gt;1,"1-2年",IF(L925&gt;0.5,"6-12个月",IF(L925&gt;0.25,"3-6个月","0-3个月")))))</f>
        <v>60</v>
      </c>
      <c r="N925" t="s" s="17">
        <v>1376</v>
      </c>
      <c r="O925" s="16">
        <v>43393</v>
      </c>
      <c r="P925" s="16">
        <v>43441</v>
      </c>
      <c r="Q925" s="16"/>
      <c r="R925" s="16">
        <v>43395</v>
      </c>
      <c r="S925" s="51"/>
      <c r="T925" s="44"/>
      <c r="U925" s="44"/>
    </row>
    <row r="926" ht="24.95" customHeight="1">
      <c r="A926" s="8">
        <v>925</v>
      </c>
      <c r="B926" t="s" s="15">
        <v>1153</v>
      </c>
      <c r="C926" t="s" s="15">
        <v>1153</v>
      </c>
      <c r="D926" t="s" s="15">
        <v>1177</v>
      </c>
      <c r="E926" t="s" s="17">
        <v>2443</v>
      </c>
      <c r="F926" t="s" s="15">
        <v>1159</v>
      </c>
      <c r="G926" t="s" s="15">
        <v>35</v>
      </c>
      <c r="H926" t="s" s="15">
        <v>1178</v>
      </c>
      <c r="I926" t="s" s="15">
        <v>19</v>
      </c>
      <c r="J926" t="s" s="15">
        <v>20</v>
      </c>
      <c r="K926" s="16">
        <v>43388</v>
      </c>
      <c r="L926" s="19">
        <f>ROUND(DAYS360(K926,TODAY())/360,2)</f>
        <v>0.08</v>
      </c>
      <c r="M926" t="s" s="15">
        <f>IF(L926&gt;5,"5年以上",IF(L926&gt;2,"2-5年",IF(L926&gt;1,"1-2年",IF(L926&gt;0.5,"6-12个月",IF(L926&gt;0.25,"3-6个月","0-3个月")))))</f>
        <v>60</v>
      </c>
      <c r="N926" t="s" s="17">
        <v>1376</v>
      </c>
      <c r="O926" s="16">
        <v>43390</v>
      </c>
      <c r="P926" s="16">
        <v>43441</v>
      </c>
      <c r="Q926" s="16"/>
      <c r="R926" s="16">
        <v>43395</v>
      </c>
      <c r="S926" s="51"/>
      <c r="T926" s="44"/>
      <c r="U926" s="44"/>
    </row>
    <row r="927" ht="24.95" customHeight="1">
      <c r="A927" s="8">
        <v>926</v>
      </c>
      <c r="B927" t="s" s="15">
        <v>137</v>
      </c>
      <c r="C927" t="s" s="15">
        <v>139</v>
      </c>
      <c r="D927" s="16"/>
      <c r="E927" t="s" s="17">
        <v>2444</v>
      </c>
      <c r="F927" t="s" s="15">
        <v>141</v>
      </c>
      <c r="G927" t="s" s="15">
        <v>35</v>
      </c>
      <c r="H927" t="s" s="15">
        <v>138</v>
      </c>
      <c r="I927" t="s" s="15">
        <v>19</v>
      </c>
      <c r="J927" t="s" s="15">
        <v>29</v>
      </c>
      <c r="K927" s="16">
        <v>43326</v>
      </c>
      <c r="L927" s="19">
        <f>ROUND(DAYS360(K927,TODAY())/360,2)</f>
        <v>0.25</v>
      </c>
      <c r="M927" t="s" s="15">
        <f>IF(L927&gt;5,"5年以上",IF(L927&gt;2,"2-5年",IF(L927&gt;1,"1-2年",IF(L927&gt;0.5,"6-12个月",IF(L927&gt;0.25,"3-6个月","0-3个月")))))</f>
        <v>60</v>
      </c>
      <c r="N927" t="s" s="17">
        <v>1376</v>
      </c>
      <c r="O927" s="16">
        <v>43389</v>
      </c>
      <c r="P927" s="16">
        <v>43441</v>
      </c>
      <c r="Q927" s="16"/>
      <c r="R927" s="16">
        <v>43395</v>
      </c>
      <c r="S927" s="51"/>
      <c r="T927" s="44"/>
      <c r="U927" s="44"/>
    </row>
    <row r="928" ht="24.95" customHeight="1">
      <c r="A928" s="8">
        <v>927</v>
      </c>
      <c r="B928" t="s" s="15">
        <v>267</v>
      </c>
      <c r="C928" t="s" s="15">
        <v>2278</v>
      </c>
      <c r="D928" t="s" s="15">
        <v>319</v>
      </c>
      <c r="E928" t="s" s="17">
        <v>2445</v>
      </c>
      <c r="F928" t="s" s="15">
        <v>279</v>
      </c>
      <c r="G928" t="s" s="15">
        <v>35</v>
      </c>
      <c r="H928" t="s" s="15">
        <v>618</v>
      </c>
      <c r="I928" t="s" s="15">
        <v>19</v>
      </c>
      <c r="J928" t="s" s="15">
        <v>20</v>
      </c>
      <c r="K928" s="16">
        <v>43293</v>
      </c>
      <c r="L928" s="19">
        <f>ROUND(DAYS360(K928,TODAY())/360,2)</f>
        <v>0.34</v>
      </c>
      <c r="M928" t="s" s="15">
        <f>IF(L928&gt;5,"5年以上",IF(L928&gt;2,"2-5年",IF(L928&gt;1,"1-2年",IF(L928&gt;0.5,"6-12个月",IF(L928&gt;0.25,"3-6个月","0-3个月")))))</f>
        <v>36</v>
      </c>
      <c r="N928" t="s" s="17">
        <v>1390</v>
      </c>
      <c r="O928" t="s" s="17">
        <v>1390</v>
      </c>
      <c r="P928" s="16"/>
      <c r="Q928" s="16">
        <v>43390</v>
      </c>
      <c r="R928" s="16">
        <v>43395</v>
      </c>
      <c r="S928" s="51"/>
      <c r="T928" s="44"/>
      <c r="U928" s="44"/>
    </row>
    <row r="929" ht="24.95" customHeight="1">
      <c r="A929" s="8">
        <v>928</v>
      </c>
      <c r="B929" t="s" s="15">
        <v>267</v>
      </c>
      <c r="C929" t="s" s="15">
        <v>338</v>
      </c>
      <c r="D929" s="16"/>
      <c r="E929" t="s" s="17">
        <v>2446</v>
      </c>
      <c r="F929" t="s" s="15">
        <v>279</v>
      </c>
      <c r="G929" t="s" s="15">
        <v>35</v>
      </c>
      <c r="H929" t="s" s="15">
        <v>339</v>
      </c>
      <c r="I929" t="s" s="15">
        <v>19</v>
      </c>
      <c r="J929" t="s" s="15">
        <v>29</v>
      </c>
      <c r="K929" s="16">
        <v>43388</v>
      </c>
      <c r="L929" s="19">
        <f>ROUND(DAYS360(K929,TODAY())/360,2)</f>
        <v>0.08</v>
      </c>
      <c r="M929" t="s" s="15">
        <f>IF(L929&gt;5,"5年以上",IF(L929&gt;2,"2-5年",IF(L929&gt;1,"1-2年",IF(L929&gt;0.5,"6-12个月",IF(L929&gt;0.25,"3-6个月","0-3个月")))))</f>
        <v>60</v>
      </c>
      <c r="N929" t="s" s="17">
        <v>1390</v>
      </c>
      <c r="O929" t="s" s="17">
        <v>1390</v>
      </c>
      <c r="P929" s="16"/>
      <c r="Q929" s="16">
        <v>43392</v>
      </c>
      <c r="R929" s="16">
        <v>43395</v>
      </c>
      <c r="S929" s="51"/>
      <c r="T929" s="44"/>
      <c r="U929" s="44"/>
    </row>
    <row r="930" ht="24.95" customHeight="1">
      <c r="A930" s="8">
        <v>929</v>
      </c>
      <c r="B930" t="s" s="3">
        <v>267</v>
      </c>
      <c r="C930" t="s" s="3">
        <v>351</v>
      </c>
      <c r="D930" t="s" s="3">
        <v>640</v>
      </c>
      <c r="E930" t="s" s="3">
        <v>2447</v>
      </c>
      <c r="F930" t="s" s="3">
        <v>279</v>
      </c>
      <c r="G930" t="s" s="3">
        <v>35</v>
      </c>
      <c r="H930" t="s" s="3">
        <v>352</v>
      </c>
      <c r="I930" t="s" s="3">
        <v>19</v>
      </c>
      <c r="J930" t="s" s="3">
        <v>29</v>
      </c>
      <c r="K930" s="31">
        <v>43188</v>
      </c>
      <c r="L930" s="36">
        <f>ROUND(DAYS360(K930,TODAY())/360,2)</f>
        <v>0.63</v>
      </c>
      <c r="M930" t="s" s="3">
        <f>IF(L930&gt;5,"5年以上",IF(L930&gt;2,"2-5年",IF(L930&gt;1,"1-2年",IF(L930&gt;0.5,"6-12个月",IF(L930&gt;0.25,"3-6个月","0-3个月")))))</f>
        <v>54</v>
      </c>
      <c r="N930" t="s" s="3">
        <v>1376</v>
      </c>
      <c r="O930" s="31">
        <v>43395</v>
      </c>
      <c r="P930" s="31">
        <v>43441</v>
      </c>
      <c r="Q930" s="31"/>
      <c r="R930" s="31">
        <v>43396</v>
      </c>
      <c r="S930" s="51"/>
      <c r="T930" s="44"/>
      <c r="U930" s="44"/>
    </row>
    <row r="931" ht="24.95" customHeight="1">
      <c r="A931" s="8">
        <v>930</v>
      </c>
      <c r="B931" t="s" s="15">
        <v>267</v>
      </c>
      <c r="C931" t="s" s="15">
        <v>2285</v>
      </c>
      <c r="D931" s="16"/>
      <c r="E931" t="s" s="17">
        <v>2448</v>
      </c>
      <c r="F931" t="s" s="15">
        <v>279</v>
      </c>
      <c r="G931" t="s" s="15">
        <v>35</v>
      </c>
      <c r="H931" t="s" s="15">
        <v>952</v>
      </c>
      <c r="I931" t="s" s="15">
        <v>19</v>
      </c>
      <c r="J931" t="s" s="15">
        <v>29</v>
      </c>
      <c r="K931" s="16">
        <v>43364</v>
      </c>
      <c r="L931" s="19">
        <f>ROUND(DAYS360(K931,TODAY())/360,2)</f>
        <v>0.15</v>
      </c>
      <c r="M931" t="s" s="15">
        <f>IF(L931&gt;5,"5年以上",IF(L931&gt;2,"2-5年",IF(L931&gt;1,"1-2年",IF(L931&gt;0.5,"6-12个月",IF(L931&gt;0.25,"3-6个月","0-3个月")))))</f>
        <v>60</v>
      </c>
      <c r="N931" t="s" s="17">
        <v>1376</v>
      </c>
      <c r="O931" s="16">
        <v>43391</v>
      </c>
      <c r="P931" s="16">
        <v>43441</v>
      </c>
      <c r="Q931" s="16"/>
      <c r="R931" s="16">
        <v>43396</v>
      </c>
      <c r="S931" s="51"/>
      <c r="T931" s="44"/>
      <c r="U931" s="44"/>
    </row>
    <row r="932" ht="24.95" customHeight="1">
      <c r="A932" s="8">
        <v>931</v>
      </c>
      <c r="B932" t="s" s="15">
        <v>267</v>
      </c>
      <c r="C932" t="s" s="15">
        <v>1035</v>
      </c>
      <c r="D932" s="16"/>
      <c r="E932" t="s" s="17">
        <v>2449</v>
      </c>
      <c r="F932" t="s" s="15">
        <v>279</v>
      </c>
      <c r="G932" t="s" s="15">
        <v>35</v>
      </c>
      <c r="H932" t="s" s="15">
        <v>1036</v>
      </c>
      <c r="I932" t="s" s="15">
        <v>19</v>
      </c>
      <c r="J932" t="s" s="15">
        <v>29</v>
      </c>
      <c r="K932" s="16">
        <v>43370</v>
      </c>
      <c r="L932" s="19">
        <f>ROUND(DAYS360(K932,TODAY())/360,2)</f>
        <v>0.13</v>
      </c>
      <c r="M932" t="s" s="15">
        <f>IF(L932&gt;5,"5年以上",IF(L932&gt;2,"2-5年",IF(L932&gt;1,"1-2年",IF(L932&gt;0.5,"6-12个月",IF(L932&gt;0.25,"3-6个月","0-3个月")))))</f>
        <v>60</v>
      </c>
      <c r="N932" t="s" s="17">
        <v>1376</v>
      </c>
      <c r="O932" s="16">
        <v>43392</v>
      </c>
      <c r="P932" s="16">
        <v>43441</v>
      </c>
      <c r="Q932" s="16"/>
      <c r="R932" s="16">
        <v>43396</v>
      </c>
      <c r="S932" s="51"/>
      <c r="T932" s="44"/>
      <c r="U932" s="44"/>
    </row>
    <row r="933" ht="24.95" customHeight="1">
      <c r="A933" s="8">
        <v>932</v>
      </c>
      <c r="B933" t="s" s="3">
        <v>221</v>
      </c>
      <c r="C933" t="s" s="3">
        <v>238</v>
      </c>
      <c r="D933" s="31"/>
      <c r="E933" t="s" s="3">
        <v>2450</v>
      </c>
      <c r="F933" t="s" s="3">
        <v>206</v>
      </c>
      <c r="G933" t="s" s="3">
        <v>35</v>
      </c>
      <c r="H933" t="s" s="3">
        <v>239</v>
      </c>
      <c r="I933" t="s" s="3">
        <v>19</v>
      </c>
      <c r="J933" t="s" s="3">
        <v>29</v>
      </c>
      <c r="K933" s="31">
        <v>43336</v>
      </c>
      <c r="L933" s="36">
        <f>ROUND(DAYS360(K933,TODAY())/360,2)</f>
        <v>0.23</v>
      </c>
      <c r="M933" t="s" s="3">
        <f>IF('在职员工名单'!L837&gt;5,"5年以上",IF('在职员工名单'!L837&gt;2,"2-5年",IF('在职员工名单'!L837&gt;1,"1-2年",IF('在职员工名单'!L837&gt;0.5,"6-12个月",IF('在职员工名单'!L837&gt;0.25,"3-6个月","0-3个月")))))</f>
        <v>60</v>
      </c>
      <c r="N933" t="s" s="3">
        <v>1390</v>
      </c>
      <c r="O933" t="s" s="3">
        <v>1390</v>
      </c>
      <c r="P933" s="31"/>
      <c r="Q933" s="31">
        <v>43383</v>
      </c>
      <c r="R933" s="31">
        <v>43397</v>
      </c>
      <c r="S933" s="51"/>
      <c r="T933" s="44"/>
      <c r="U933" s="44"/>
    </row>
    <row r="934" ht="24.95" customHeight="1">
      <c r="A934" s="8">
        <v>933</v>
      </c>
      <c r="B934" t="s" s="3">
        <v>267</v>
      </c>
      <c r="C934" t="s" s="3">
        <v>536</v>
      </c>
      <c r="D934" s="31"/>
      <c r="E934" t="s" s="3">
        <v>2451</v>
      </c>
      <c r="F934" t="s" s="3">
        <v>279</v>
      </c>
      <c r="G934" t="s" s="3">
        <v>35</v>
      </c>
      <c r="H934" t="s" s="3">
        <v>537</v>
      </c>
      <c r="I934" t="s" s="3">
        <v>19</v>
      </c>
      <c r="J934" t="s" s="3">
        <v>20</v>
      </c>
      <c r="K934" s="31">
        <v>43392</v>
      </c>
      <c r="L934" s="36">
        <f>ROUND(DAYS360(K934,TODAY())/360,2)</f>
        <v>0.06999999999999999</v>
      </c>
      <c r="M934" t="s" s="3">
        <f>IF(L934&gt;5,"5年以上",IF(L934&gt;2,"2-5年",IF(L934&gt;1,"1-2年",IF(L934&gt;0.5,"6-12个月",IF(L934&gt;0.25,"3-6个月","0-3个月")))))</f>
        <v>60</v>
      </c>
      <c r="N934" t="s" s="3">
        <v>1390</v>
      </c>
      <c r="O934" t="s" s="3">
        <v>1390</v>
      </c>
      <c r="P934" s="31"/>
      <c r="Q934" s="31">
        <v>43397</v>
      </c>
      <c r="R934" s="31">
        <v>43398</v>
      </c>
      <c r="S934" s="51"/>
      <c r="T934" s="44"/>
      <c r="U934" s="44"/>
    </row>
    <row r="935" ht="24.95" customHeight="1">
      <c r="A935" s="8">
        <v>934</v>
      </c>
      <c r="B935" t="s" s="15">
        <v>267</v>
      </c>
      <c r="C935" t="s" s="15">
        <v>536</v>
      </c>
      <c r="D935" s="16"/>
      <c r="E935" t="s" s="17">
        <v>2452</v>
      </c>
      <c r="F935" t="s" s="15">
        <v>279</v>
      </c>
      <c r="G935" t="s" s="15">
        <v>35</v>
      </c>
      <c r="H935" t="s" s="15">
        <v>537</v>
      </c>
      <c r="I935" t="s" s="15">
        <v>19</v>
      </c>
      <c r="J935" t="s" s="15">
        <v>20</v>
      </c>
      <c r="K935" s="16">
        <v>43396</v>
      </c>
      <c r="L935" s="19">
        <f>ROUND(DAYS360(K935,TODAY())/360,2)</f>
        <v>0.06</v>
      </c>
      <c r="M935" t="s" s="15">
        <f>IF(L935&gt;5,"5年以上",IF(L935&gt;2,"2-5年",IF(L935&gt;1,"1-2年",IF(L935&gt;0.5,"6-12个月",IF(L935&gt;0.25,"3-6个月","0-3个月")))))</f>
        <v>60</v>
      </c>
      <c r="N935" t="s" s="17">
        <v>1390</v>
      </c>
      <c r="O935" t="s" s="17">
        <v>1390</v>
      </c>
      <c r="P935" s="16"/>
      <c r="Q935" s="16">
        <v>43397</v>
      </c>
      <c r="R935" s="16">
        <v>43398</v>
      </c>
      <c r="S935" s="51"/>
      <c r="T935" s="44"/>
      <c r="U935" s="44"/>
    </row>
    <row r="936" ht="24.95" customHeight="1">
      <c r="A936" s="8">
        <v>935</v>
      </c>
      <c r="B936" t="s" s="15">
        <v>267</v>
      </c>
      <c r="C936" t="s" s="15">
        <v>2340</v>
      </c>
      <c r="D936" s="16"/>
      <c r="E936" t="s" s="17">
        <v>2453</v>
      </c>
      <c r="F936" t="s" s="15">
        <v>279</v>
      </c>
      <c r="G936" t="s" s="15">
        <v>35</v>
      </c>
      <c r="H936" t="s" s="15">
        <v>592</v>
      </c>
      <c r="I936" t="s" s="15">
        <v>19</v>
      </c>
      <c r="J936" t="s" s="15">
        <v>20</v>
      </c>
      <c r="K936" s="16">
        <v>43362</v>
      </c>
      <c r="L936" s="19">
        <f>ROUND(DAYS360(K936,TODAY())/360,2)</f>
        <v>0.16</v>
      </c>
      <c r="M936" t="s" s="15">
        <f>IF(L936&gt;5,"5年以上",IF(L936&gt;2,"2-5年",IF(L936&gt;1,"1-2年",IF(L936&gt;0.5,"6-12个月",IF(L936&gt;0.25,"3-6个月","0-3个月")))))</f>
        <v>60</v>
      </c>
      <c r="N936" t="s" s="17">
        <v>1376</v>
      </c>
      <c r="O936" s="16">
        <v>43397</v>
      </c>
      <c r="P936" s="16">
        <v>43448</v>
      </c>
      <c r="Q936" s="16"/>
      <c r="R936" s="16">
        <v>43398</v>
      </c>
      <c r="S936" s="51"/>
      <c r="T936" s="44"/>
      <c r="U936" s="44"/>
    </row>
    <row r="937" ht="24.95" customHeight="1">
      <c r="A937" s="8">
        <v>936</v>
      </c>
      <c r="B937" t="s" s="15">
        <v>267</v>
      </c>
      <c r="C937" t="s" s="15">
        <v>300</v>
      </c>
      <c r="D937" s="16"/>
      <c r="E937" t="s" s="17">
        <v>2454</v>
      </c>
      <c r="F937" t="s" s="15">
        <v>279</v>
      </c>
      <c r="G937" t="s" s="15">
        <v>35</v>
      </c>
      <c r="H937" t="s" s="15">
        <v>308</v>
      </c>
      <c r="I937" t="s" s="15">
        <v>19</v>
      </c>
      <c r="J937" t="s" s="15">
        <v>20</v>
      </c>
      <c r="K937" s="16">
        <v>43347</v>
      </c>
      <c r="L937" s="19">
        <f>ROUND(DAYS360(K937,TODAY())/360,2)</f>
        <v>0.2</v>
      </c>
      <c r="M937" t="s" s="15">
        <f>IF(L937&gt;5,"5年以上",IF(L937&gt;2,"2-5年",IF(L937&gt;1,"1-2年",IF(L937&gt;0.5,"6-12个月",IF(L937&gt;0.25,"3-6个月","0-3个月")))))</f>
        <v>60</v>
      </c>
      <c r="N937" t="s" s="17">
        <v>1376</v>
      </c>
      <c r="O937" s="16">
        <v>43390</v>
      </c>
      <c r="P937" s="16">
        <v>43448</v>
      </c>
      <c r="Q937" s="16"/>
      <c r="R937" s="16">
        <v>43398</v>
      </c>
      <c r="S937" s="51"/>
      <c r="T937" s="44"/>
      <c r="U937" s="44"/>
    </row>
    <row r="938" ht="24.95" customHeight="1">
      <c r="A938" s="8">
        <v>937</v>
      </c>
      <c r="B938" t="s" s="15">
        <v>267</v>
      </c>
      <c r="C938" t="s" s="15">
        <v>757</v>
      </c>
      <c r="D938" s="16"/>
      <c r="E938" t="s" s="17">
        <v>2455</v>
      </c>
      <c r="F938" t="s" s="15">
        <v>279</v>
      </c>
      <c r="G938" t="s" s="15">
        <v>35</v>
      </c>
      <c r="H938" t="s" s="15">
        <v>758</v>
      </c>
      <c r="I938" t="s" s="15">
        <v>19</v>
      </c>
      <c r="J938" t="s" s="15">
        <v>29</v>
      </c>
      <c r="K938" s="16">
        <v>43328</v>
      </c>
      <c r="L938" s="19">
        <f>ROUND(DAYS360(K938,TODAY())/360,2)</f>
        <v>0.25</v>
      </c>
      <c r="M938" t="s" s="15">
        <f>IF(L938&gt;5,"5年以上",IF(L938&gt;2,"2-5年",IF(L938&gt;1,"1-2年",IF(L938&gt;0.5,"6-12个月",IF(L938&gt;0.25,"3-6个月","0-3个月")))))</f>
        <v>60</v>
      </c>
      <c r="N938" t="s" s="17">
        <v>1376</v>
      </c>
      <c r="O938" s="16">
        <v>43397</v>
      </c>
      <c r="P938" s="16">
        <v>43441</v>
      </c>
      <c r="Q938" s="16"/>
      <c r="R938" s="16">
        <v>43398</v>
      </c>
      <c r="S938" s="51"/>
      <c r="T938" s="44"/>
      <c r="U938" s="44"/>
    </row>
    <row r="939" ht="24.95" customHeight="1">
      <c r="A939" s="8">
        <v>938</v>
      </c>
      <c r="B939" t="s" s="15">
        <v>267</v>
      </c>
      <c r="C939" t="s" s="15">
        <v>536</v>
      </c>
      <c r="D939" s="16"/>
      <c r="E939" t="s" s="17">
        <v>2456</v>
      </c>
      <c r="F939" t="s" s="15">
        <v>279</v>
      </c>
      <c r="G939" t="s" s="15">
        <v>35</v>
      </c>
      <c r="H939" t="s" s="15">
        <v>551</v>
      </c>
      <c r="I939" t="s" s="15">
        <v>19</v>
      </c>
      <c r="J939" t="s" s="15">
        <v>29</v>
      </c>
      <c r="K939" s="16">
        <v>43314</v>
      </c>
      <c r="L939" s="19">
        <f>ROUND(DAYS360(K939,TODAY())/360,2)</f>
        <v>0.29</v>
      </c>
      <c r="M939" t="s" s="15">
        <f>IF(L939&gt;5,"5年以上",IF(L939&gt;2,"2-5年",IF(L939&gt;1,"1-2年",IF(L939&gt;0.5,"6-12个月",IF(L939&gt;0.25,"3-6个月","0-3个月")))))</f>
        <v>36</v>
      </c>
      <c r="N939" t="s" s="17">
        <v>1376</v>
      </c>
      <c r="O939" s="16">
        <v>43395</v>
      </c>
      <c r="P939" s="16">
        <v>43448</v>
      </c>
      <c r="Q939" s="16"/>
      <c r="R939" s="16">
        <v>43398</v>
      </c>
      <c r="S939" s="51"/>
      <c r="T939" s="44"/>
      <c r="U939" s="44"/>
    </row>
    <row r="940" ht="24.95" customHeight="1">
      <c r="A940" s="8">
        <v>939</v>
      </c>
      <c r="B940" t="s" s="15">
        <v>267</v>
      </c>
      <c r="C940" t="s" s="15">
        <v>338</v>
      </c>
      <c r="D940" s="16"/>
      <c r="E940" t="s" s="17">
        <v>2457</v>
      </c>
      <c r="F940" t="s" s="15">
        <v>279</v>
      </c>
      <c r="G940" t="s" s="15">
        <v>35</v>
      </c>
      <c r="H940" t="s" s="15">
        <v>339</v>
      </c>
      <c r="I940" t="s" s="15">
        <v>19</v>
      </c>
      <c r="J940" t="s" s="15">
        <v>20</v>
      </c>
      <c r="K940" s="16">
        <v>43353</v>
      </c>
      <c r="L940" s="19">
        <f>ROUND(DAYS360(K940,TODAY())/360,2)</f>
        <v>0.18</v>
      </c>
      <c r="M940" t="s" s="15">
        <f>IF(L940&gt;5,"5年以上",IF(L940&gt;2,"2-5年",IF(L940&gt;1,"1-2年",IF(L940&gt;0.5,"6-12个月",IF(L940&gt;0.25,"3-6个月","0-3个月")))))</f>
        <v>60</v>
      </c>
      <c r="N940" t="s" s="17">
        <v>1376</v>
      </c>
      <c r="O940" s="16">
        <v>43397</v>
      </c>
      <c r="P940" s="16">
        <v>43448</v>
      </c>
      <c r="Q940" s="16"/>
      <c r="R940" s="16">
        <v>43398</v>
      </c>
      <c r="S940" s="51"/>
      <c r="T940" s="44"/>
      <c r="U940" s="44"/>
    </row>
    <row r="941" ht="24.95" customHeight="1">
      <c r="A941" s="8">
        <v>940</v>
      </c>
      <c r="B941" t="s" s="15">
        <v>267</v>
      </c>
      <c r="C941" t="s" s="15">
        <v>1000</v>
      </c>
      <c r="D941" s="16"/>
      <c r="E941" t="s" s="17">
        <v>2458</v>
      </c>
      <c r="F941" t="s" s="15">
        <v>279</v>
      </c>
      <c r="G941" t="s" s="15">
        <v>35</v>
      </c>
      <c r="H941" t="s" s="15">
        <v>1001</v>
      </c>
      <c r="I941" t="s" s="15">
        <v>19</v>
      </c>
      <c r="J941" t="s" s="15">
        <v>20</v>
      </c>
      <c r="K941" s="16">
        <v>43353</v>
      </c>
      <c r="L941" s="19">
        <f>ROUND(DAYS360(K941,TODAY())/360,2)</f>
        <v>0.18</v>
      </c>
      <c r="M941" t="s" s="15">
        <f>IF(L941&gt;5,"5年以上",IF(L941&gt;2,"2-5年",IF(L941&gt;1,"1-2年",IF(L941&gt;0.5,"6-12个月",IF(L941&gt;0.25,"3-6个月","0-3个月")))))</f>
        <v>60</v>
      </c>
      <c r="N941" t="s" s="17">
        <v>1376</v>
      </c>
      <c r="O941" s="16">
        <v>43397</v>
      </c>
      <c r="P941" s="16">
        <v>43448</v>
      </c>
      <c r="Q941" s="16"/>
      <c r="R941" s="16">
        <v>43398</v>
      </c>
      <c r="S941" s="51"/>
      <c r="T941" s="44"/>
      <c r="U941" s="44"/>
    </row>
    <row r="942" ht="24.95" customHeight="1">
      <c r="A942" s="8">
        <v>941</v>
      </c>
      <c r="B942" t="s" s="15">
        <v>267</v>
      </c>
      <c r="C942" t="s" s="15">
        <v>2281</v>
      </c>
      <c r="D942" s="16"/>
      <c r="E942" t="s" s="17">
        <v>2459</v>
      </c>
      <c r="F942" t="s" s="15">
        <v>279</v>
      </c>
      <c r="G942" t="s" s="15">
        <v>35</v>
      </c>
      <c r="H942" t="s" s="15">
        <v>1090</v>
      </c>
      <c r="I942" t="s" s="15">
        <v>19</v>
      </c>
      <c r="J942" t="s" s="15">
        <v>29</v>
      </c>
      <c r="K942" s="16">
        <v>43349</v>
      </c>
      <c r="L942" s="19">
        <v>0</v>
      </c>
      <c r="M942" t="s" s="15">
        <v>60</v>
      </c>
      <c r="N942" t="s" s="17">
        <v>1376</v>
      </c>
      <c r="O942" s="16">
        <v>43395</v>
      </c>
      <c r="P942" s="16">
        <v>43448</v>
      </c>
      <c r="Q942" s="16"/>
      <c r="R942" s="16">
        <v>43398</v>
      </c>
      <c r="S942" s="51"/>
      <c r="T942" s="44"/>
      <c r="U942" s="44"/>
    </row>
    <row r="943" ht="24.95" customHeight="1">
      <c r="A943" s="8">
        <v>942</v>
      </c>
      <c r="B943" t="s" s="15">
        <v>267</v>
      </c>
      <c r="C943" t="s" s="15">
        <v>899</v>
      </c>
      <c r="D943" t="s" s="15">
        <v>640</v>
      </c>
      <c r="E943" t="s" s="17">
        <v>2460</v>
      </c>
      <c r="F943" t="s" s="15">
        <v>279</v>
      </c>
      <c r="G943" t="s" s="15">
        <v>35</v>
      </c>
      <c r="H943" t="s" s="15">
        <v>900</v>
      </c>
      <c r="I943" t="s" s="15">
        <v>19</v>
      </c>
      <c r="J943" t="s" s="15">
        <v>20</v>
      </c>
      <c r="K943" s="16">
        <v>43271</v>
      </c>
      <c r="L943" s="19">
        <f>ROUND(DAYS360(K943,TODAY())/360,2)</f>
        <v>0.4</v>
      </c>
      <c r="M943" t="s" s="15">
        <f>IF(L943&gt;5,"5年以上",IF(L943&gt;2,"2-5年",IF(L943&gt;1,"1-2年",IF(L943&gt;0.5,"6-12个月",IF(L943&gt;0.25,"3-6个月","0-3个月")))))</f>
        <v>36</v>
      </c>
      <c r="N943" t="s" s="17">
        <v>1376</v>
      </c>
      <c r="O943" s="16">
        <v>43397</v>
      </c>
      <c r="P943" s="16">
        <v>43441</v>
      </c>
      <c r="Q943" s="16"/>
      <c r="R943" s="16">
        <v>43398</v>
      </c>
      <c r="S943" s="51"/>
      <c r="T943" s="44"/>
      <c r="U943" s="44"/>
    </row>
    <row r="944" ht="24.95" customHeight="1">
      <c r="A944" s="8">
        <v>943</v>
      </c>
      <c r="B944" t="s" s="15">
        <v>267</v>
      </c>
      <c r="C944" t="s" s="15">
        <v>975</v>
      </c>
      <c r="D944" s="16"/>
      <c r="E944" t="s" s="17">
        <v>2461</v>
      </c>
      <c r="F944" t="s" s="15">
        <v>279</v>
      </c>
      <c r="G944" t="s" s="15">
        <v>35</v>
      </c>
      <c r="H944" t="s" s="15">
        <v>976</v>
      </c>
      <c r="I944" t="s" s="15">
        <v>19</v>
      </c>
      <c r="J944" t="s" s="15">
        <v>20</v>
      </c>
      <c r="K944" s="16">
        <v>43396</v>
      </c>
      <c r="L944" s="19">
        <f>ROUND(DAYS360(K944,TODAY())/360,2)</f>
        <v>0.06</v>
      </c>
      <c r="M944" t="s" s="15">
        <f>IF(L944&gt;5,"5年以上",IF(L944&gt;2,"2-5年",IF(L944&gt;1,"1-2年",IF(L944&gt;0.5,"6-12个月",IF(L944&gt;0.25,"3-6个月","0-3个月")))))</f>
        <v>60</v>
      </c>
      <c r="N944" t="s" s="17">
        <v>1390</v>
      </c>
      <c r="O944" t="s" s="17">
        <v>1390</v>
      </c>
      <c r="P944" s="16"/>
      <c r="Q944" s="16">
        <v>43397</v>
      </c>
      <c r="R944" s="16">
        <v>43398</v>
      </c>
      <c r="S944" s="51"/>
      <c r="T944" s="44"/>
      <c r="U944" s="44"/>
    </row>
    <row r="945" ht="24.95" customHeight="1">
      <c r="A945" s="8">
        <v>944</v>
      </c>
      <c r="B945" t="s" s="15">
        <v>267</v>
      </c>
      <c r="C945" t="s" s="15">
        <v>2032</v>
      </c>
      <c r="D945" s="16"/>
      <c r="E945" t="s" s="17">
        <v>2462</v>
      </c>
      <c r="F945" t="s" s="15">
        <v>279</v>
      </c>
      <c r="G945" t="s" s="15">
        <v>35</v>
      </c>
      <c r="H945" t="s" s="15">
        <v>576</v>
      </c>
      <c r="I945" t="s" s="15">
        <v>19</v>
      </c>
      <c r="J945" t="s" s="15">
        <v>20</v>
      </c>
      <c r="K945" s="16">
        <v>43346</v>
      </c>
      <c r="L945" s="19">
        <f>ROUND(DAYS360(K945,TODAY())/360,2)</f>
        <v>0.2</v>
      </c>
      <c r="M945" t="s" s="15">
        <f>IF(L945&gt;5,"5年以上",IF(L945&gt;2,"2-5年",IF(L945&gt;1,"1-2年",IF(L945&gt;0.5,"6-12个月",IF(L945&gt;0.25,"3-6个月","0-3个月")))))</f>
        <v>60</v>
      </c>
      <c r="N945" t="s" s="17">
        <v>1390</v>
      </c>
      <c r="O945" t="s" s="17">
        <v>1390</v>
      </c>
      <c r="P945" s="16"/>
      <c r="Q945" s="16">
        <v>43397</v>
      </c>
      <c r="R945" s="16">
        <v>43398</v>
      </c>
      <c r="S945" s="51"/>
      <c r="T945" s="44"/>
      <c r="U945" s="44"/>
    </row>
    <row r="946" ht="24.95" customHeight="1">
      <c r="A946" s="8">
        <v>945</v>
      </c>
      <c r="B946" t="s" s="3">
        <v>267</v>
      </c>
      <c r="C946" t="s" s="3">
        <v>502</v>
      </c>
      <c r="D946" s="31"/>
      <c r="E946" t="s" s="3">
        <v>2463</v>
      </c>
      <c r="F946" t="s" s="3">
        <v>279</v>
      </c>
      <c r="G946" t="s" s="3">
        <v>35</v>
      </c>
      <c r="H946" t="s" s="3">
        <v>503</v>
      </c>
      <c r="I946" t="s" s="3">
        <v>19</v>
      </c>
      <c r="J946" t="s" s="3">
        <v>20</v>
      </c>
      <c r="K946" s="31">
        <v>43389</v>
      </c>
      <c r="L946" s="36">
        <f>ROUND(DAYS360(K946,TODAY())/360,2)</f>
        <v>0.08</v>
      </c>
      <c r="M946" t="s" s="3">
        <f>IF(L946&gt;5,"5年以上",IF(L946&gt;2,"2-5年",IF(L946&gt;1,"1-2年",IF(L946&gt;0.5,"6-12个月",IF(L946&gt;0.25,"3-6个月","0-3个月")))))</f>
        <v>60</v>
      </c>
      <c r="N946" t="s" s="3">
        <v>1376</v>
      </c>
      <c r="O946" s="31">
        <v>43395</v>
      </c>
      <c r="P946" s="31">
        <v>43448</v>
      </c>
      <c r="Q946" s="31"/>
      <c r="R946" s="31">
        <v>43399</v>
      </c>
      <c r="S946" s="51"/>
      <c r="T946" s="44"/>
      <c r="U946" s="44"/>
    </row>
    <row r="947" ht="24.95" customHeight="1">
      <c r="A947" s="8">
        <v>946</v>
      </c>
      <c r="B947" t="s" s="15">
        <v>1253</v>
      </c>
      <c r="C947" t="s" s="15">
        <v>1254</v>
      </c>
      <c r="D947" s="16"/>
      <c r="E947" t="s" s="17">
        <v>2464</v>
      </c>
      <c r="F947" t="s" s="15">
        <v>181</v>
      </c>
      <c r="G947" t="s" s="15">
        <v>35</v>
      </c>
      <c r="H947" t="s" s="15">
        <v>1255</v>
      </c>
      <c r="I947" t="s" s="15">
        <v>1256</v>
      </c>
      <c r="J947" t="s" s="15">
        <v>20</v>
      </c>
      <c r="K947" s="16">
        <v>43329</v>
      </c>
      <c r="L947" s="19">
        <f>ROUND(DAYS360(K947,TODAY())/360,2)</f>
        <v>0.24</v>
      </c>
      <c r="M947" t="s" s="15">
        <f>IF(L947&gt;5,"5年以上",IF(L947&gt;2,"2-5年",IF(L947&gt;1,"1-2年",IF(L947&gt;0.5,"6-12个月",IF(L947&gt;0.25,"3-6个月","0-3个月")))))</f>
        <v>60</v>
      </c>
      <c r="N947" t="s" s="17">
        <v>1376</v>
      </c>
      <c r="O947" s="16">
        <v>43398</v>
      </c>
      <c r="P947" s="16">
        <v>43448</v>
      </c>
      <c r="Q947" s="16"/>
      <c r="R947" s="16">
        <v>43399</v>
      </c>
      <c r="S947" s="51"/>
      <c r="T947" s="44"/>
      <c r="U947" s="44"/>
    </row>
    <row r="948" ht="24.95" customHeight="1">
      <c r="A948" s="8">
        <v>947</v>
      </c>
      <c r="B948" t="s" s="15">
        <v>267</v>
      </c>
      <c r="C948" t="s" s="15">
        <v>274</v>
      </c>
      <c r="D948" s="16"/>
      <c r="E948" t="s" s="17">
        <v>2465</v>
      </c>
      <c r="F948" t="s" s="15">
        <v>279</v>
      </c>
      <c r="G948" t="s" s="15">
        <v>35</v>
      </c>
      <c r="H948" t="s" s="15">
        <v>275</v>
      </c>
      <c r="I948" t="s" s="15">
        <v>19</v>
      </c>
      <c r="J948" t="s" s="15">
        <v>29</v>
      </c>
      <c r="K948" s="16">
        <v>43350</v>
      </c>
      <c r="L948" s="19">
        <f>ROUND(DAYS360(K948,TODAY())/360,2)</f>
        <v>0.19</v>
      </c>
      <c r="M948" t="s" s="15">
        <f>IF(L948&gt;5,"5年以上",IF(L948&gt;2,"2-5年",IF(L948&gt;1,"1-2年",IF(L948&gt;0.5,"6-12个月",IF(L948&gt;0.25,"3-6个月","0-3个月")))))</f>
        <v>60</v>
      </c>
      <c r="N948" t="s" s="17">
        <v>1376</v>
      </c>
      <c r="O948" s="16">
        <v>43397</v>
      </c>
      <c r="P948" s="16">
        <v>43448</v>
      </c>
      <c r="Q948" s="16"/>
      <c r="R948" s="16">
        <v>43399</v>
      </c>
      <c r="S948" s="51"/>
      <c r="T948" s="44"/>
      <c r="U948" s="44"/>
    </row>
    <row r="949" ht="24.95" customHeight="1">
      <c r="A949" s="8">
        <v>948</v>
      </c>
      <c r="B949" t="s" s="15">
        <v>267</v>
      </c>
      <c r="C949" t="s" s="15">
        <v>274</v>
      </c>
      <c r="D949" s="16"/>
      <c r="E949" t="s" s="17">
        <v>1900</v>
      </c>
      <c r="F949" t="s" s="15">
        <v>279</v>
      </c>
      <c r="G949" t="s" s="15">
        <v>35</v>
      </c>
      <c r="H949" t="s" s="15">
        <v>275</v>
      </c>
      <c r="I949" t="s" s="15">
        <v>19</v>
      </c>
      <c r="J949" t="s" s="15">
        <v>29</v>
      </c>
      <c r="K949" s="16">
        <v>43115</v>
      </c>
      <c r="L949" s="19">
        <f>ROUND(DAYS360(K949,TODAY())/360,2)</f>
        <v>0.8300000000000001</v>
      </c>
      <c r="M949" t="s" s="15">
        <f>IF(L949&gt;5,"5年以上",IF(L949&gt;2,"2-5年",IF(L949&gt;1,"1-2年",IF(L949&gt;0.5,"6-12个月",IF(L949&gt;0.25,"3-6个月","0-3个月")))))</f>
        <v>54</v>
      </c>
      <c r="N949" t="s" s="17">
        <v>1376</v>
      </c>
      <c r="O949" s="16">
        <v>43398</v>
      </c>
      <c r="P949" s="16">
        <v>43448</v>
      </c>
      <c r="Q949" s="16"/>
      <c r="R949" s="16">
        <v>43399</v>
      </c>
      <c r="S949" s="51"/>
      <c r="T949" s="44"/>
      <c r="U949" s="44"/>
    </row>
    <row r="950" ht="24.95" customHeight="1">
      <c r="A950" s="8">
        <v>949</v>
      </c>
      <c r="B950" t="s" s="15">
        <v>267</v>
      </c>
      <c r="C950" t="s" s="15">
        <v>431</v>
      </c>
      <c r="D950" s="16"/>
      <c r="E950" t="s" s="17">
        <v>2466</v>
      </c>
      <c r="F950" t="s" s="15">
        <v>279</v>
      </c>
      <c r="G950" t="s" s="15">
        <v>35</v>
      </c>
      <c r="H950" t="s" s="15">
        <v>432</v>
      </c>
      <c r="I950" t="s" s="15">
        <v>19</v>
      </c>
      <c r="J950" t="s" s="15">
        <v>20</v>
      </c>
      <c r="K950" s="16">
        <v>43379</v>
      </c>
      <c r="L950" s="19">
        <f>ROUND(DAYS360(K950,TODAY())/360,2)</f>
        <v>0.11</v>
      </c>
      <c r="M950" t="s" s="15">
        <f>IF(L950&gt;5,"5年以上",IF(L950&gt;2,"2-5年",IF(L950&gt;1,"1-2年",IF(L950&gt;0.5,"6-12个月",IF(L950&gt;0.25,"3-6个月","0-3个月")))))</f>
        <v>60</v>
      </c>
      <c r="N950" t="s" s="17">
        <v>1376</v>
      </c>
      <c r="O950" s="16">
        <v>43398</v>
      </c>
      <c r="P950" s="16">
        <v>43448</v>
      </c>
      <c r="Q950" s="16"/>
      <c r="R950" s="16">
        <v>43399</v>
      </c>
      <c r="S950" s="51"/>
      <c r="T950" s="44"/>
      <c r="U950" s="44"/>
    </row>
    <row r="951" ht="24.95" customHeight="1">
      <c r="A951" s="8">
        <v>950</v>
      </c>
      <c r="B951" t="s" s="15">
        <v>267</v>
      </c>
      <c r="C951" t="s" s="15">
        <v>2281</v>
      </c>
      <c r="D951" s="16"/>
      <c r="E951" t="s" s="17">
        <v>2467</v>
      </c>
      <c r="F951" t="s" s="15">
        <v>279</v>
      </c>
      <c r="G951" t="s" s="15">
        <v>35</v>
      </c>
      <c r="H951" t="s" s="15">
        <v>1090</v>
      </c>
      <c r="I951" t="s" s="15">
        <v>19</v>
      </c>
      <c r="J951" t="s" s="15">
        <v>20</v>
      </c>
      <c r="K951" s="16">
        <v>43373</v>
      </c>
      <c r="L951" s="19">
        <v>0</v>
      </c>
      <c r="M951" t="s" s="15">
        <v>60</v>
      </c>
      <c r="N951" t="s" s="17">
        <v>1376</v>
      </c>
      <c r="O951" s="16">
        <v>43396</v>
      </c>
      <c r="P951" s="16">
        <v>43448</v>
      </c>
      <c r="Q951" s="16"/>
      <c r="R951" s="16">
        <v>43399</v>
      </c>
      <c r="S951" s="51"/>
      <c r="T951" s="44"/>
      <c r="U951" s="44"/>
    </row>
    <row r="952" ht="24.95" customHeight="1">
      <c r="A952" s="8">
        <v>951</v>
      </c>
      <c r="B952" t="s" s="15">
        <v>267</v>
      </c>
      <c r="C952" t="s" s="15">
        <v>523</v>
      </c>
      <c r="D952" s="16"/>
      <c r="E952" t="s" s="17">
        <v>2468</v>
      </c>
      <c r="F952" t="s" s="15">
        <v>279</v>
      </c>
      <c r="G952" t="s" s="15">
        <v>35</v>
      </c>
      <c r="H952" t="s" s="15">
        <v>524</v>
      </c>
      <c r="I952" t="s" s="15">
        <v>19</v>
      </c>
      <c r="J952" t="s" s="15">
        <v>29</v>
      </c>
      <c r="K952" s="16">
        <v>43340</v>
      </c>
      <c r="L952" s="19">
        <f>ROUND(DAYS360(K952,TODAY())/360,2)</f>
        <v>0.21</v>
      </c>
      <c r="M952" t="s" s="15">
        <f>IF(L952&gt;5,"5年以上",IF(L952&gt;2,"2-5年",IF(L952&gt;1,"1-2年",IF(L952&gt;0.5,"6-12个月",IF(L952&gt;0.25,"3-6个月","0-3个月")))))</f>
        <v>60</v>
      </c>
      <c r="N952" t="s" s="17">
        <v>1376</v>
      </c>
      <c r="O952" s="16">
        <v>43363</v>
      </c>
      <c r="P952" s="16">
        <v>43448</v>
      </c>
      <c r="Q952" s="16"/>
      <c r="R952" s="16">
        <v>43399</v>
      </c>
      <c r="S952" s="51"/>
      <c r="T952" s="44"/>
      <c r="U952" s="44"/>
    </row>
    <row r="953" ht="24.95" customHeight="1">
      <c r="A953" s="8">
        <v>952</v>
      </c>
      <c r="B953" t="s" s="15">
        <v>267</v>
      </c>
      <c r="C953" t="s" s="15">
        <v>2342</v>
      </c>
      <c r="D953" s="16"/>
      <c r="E953" t="s" s="17">
        <v>2469</v>
      </c>
      <c r="F953" t="s" s="15">
        <v>279</v>
      </c>
      <c r="G953" t="s" s="15">
        <v>35</v>
      </c>
      <c r="H953" t="s" s="15">
        <v>537</v>
      </c>
      <c r="I953" t="s" s="15">
        <v>19</v>
      </c>
      <c r="J953" t="s" s="15">
        <v>29</v>
      </c>
      <c r="K953" s="16">
        <v>43368</v>
      </c>
      <c r="L953" s="19">
        <f>ROUND(DAYS360(K953,TODAY())/360,2)</f>
        <v>0.14</v>
      </c>
      <c r="M953" t="s" s="15">
        <f>IF(L953&gt;5,"5年以上",IF(L953&gt;2,"2-5年",IF(L953&gt;1,"1-2年",IF(L953&gt;0.5,"6-12个月",IF(L953&gt;0.25,"3-6个月","0-3个月")))))</f>
        <v>60</v>
      </c>
      <c r="N953" t="s" s="17">
        <v>1376</v>
      </c>
      <c r="O953" s="16">
        <v>43386</v>
      </c>
      <c r="P953" s="16">
        <v>43448</v>
      </c>
      <c r="Q953" s="16"/>
      <c r="R953" s="16">
        <v>43399</v>
      </c>
      <c r="S953" s="51"/>
      <c r="T953" s="44"/>
      <c r="U953" s="44"/>
    </row>
    <row r="954" ht="24.95" customHeight="1">
      <c r="A954" s="8">
        <v>953</v>
      </c>
      <c r="B954" t="s" s="15">
        <v>267</v>
      </c>
      <c r="C954" t="s" s="15">
        <v>274</v>
      </c>
      <c r="D954" t="s" s="15">
        <v>277</v>
      </c>
      <c r="E954" t="s" s="17">
        <v>2269</v>
      </c>
      <c r="F954" t="s" s="15">
        <v>279</v>
      </c>
      <c r="G954" t="s" s="15">
        <v>35</v>
      </c>
      <c r="H954" t="s" s="15">
        <v>275</v>
      </c>
      <c r="I954" t="s" s="15">
        <v>19</v>
      </c>
      <c r="J954" t="s" s="15">
        <v>20</v>
      </c>
      <c r="K954" s="16">
        <v>43032</v>
      </c>
      <c r="L954" s="19">
        <f>ROUND(DAYS360(K954,TODAY())/360,2)</f>
        <v>1.06</v>
      </c>
      <c r="M954" t="s" s="15">
        <f>IF(L954&gt;5,"5年以上",IF(L954&gt;2,"2-5年",IF(L954&gt;1,"1-2年",IF(L954&gt;0.5,"6-12个月",IF(L954&gt;0.25,"3-6个月","0-3个月")))))</f>
        <v>38</v>
      </c>
      <c r="N954" t="s" s="17">
        <v>1390</v>
      </c>
      <c r="O954" t="s" s="17">
        <v>1390</v>
      </c>
      <c r="P954" s="16"/>
      <c r="Q954" s="16">
        <v>43369</v>
      </c>
      <c r="R954" s="16">
        <v>43399</v>
      </c>
      <c r="S954" s="51"/>
      <c r="T954" s="44"/>
      <c r="U954" s="44"/>
    </row>
    <row r="955" ht="24.95" customHeight="1">
      <c r="A955" s="8">
        <v>954</v>
      </c>
      <c r="B955" t="s" s="15">
        <v>1253</v>
      </c>
      <c r="C955" t="s" s="15">
        <v>1297</v>
      </c>
      <c r="D955" s="16"/>
      <c r="E955" t="s" s="17">
        <v>2470</v>
      </c>
      <c r="F955" t="s" s="15">
        <v>1307</v>
      </c>
      <c r="G955" t="s" s="15">
        <v>97</v>
      </c>
      <c r="H955" t="s" s="15">
        <v>1304</v>
      </c>
      <c r="I955" t="s" s="15">
        <v>1299</v>
      </c>
      <c r="J955" t="s" s="15">
        <v>20</v>
      </c>
      <c r="K955" s="16">
        <v>43360</v>
      </c>
      <c r="L955" s="19">
        <f>ROUND(DAYS360(K955,TODAY())/360,2)</f>
        <v>0.16</v>
      </c>
      <c r="M955" t="s" s="15">
        <f>IF(L955&gt;5,"5年以上",IF(L955&gt;2,"2-5年",IF(L955&gt;1,"1-2年",IF(L955&gt;0.5,"6-12个月",IF(L955&gt;0.25,"3-6个月","0-3个月")))))</f>
        <v>60</v>
      </c>
      <c r="N955" t="s" s="17">
        <v>1390</v>
      </c>
      <c r="O955" t="s" s="17">
        <v>1390</v>
      </c>
      <c r="P955" s="16"/>
      <c r="Q955" s="16">
        <v>43392</v>
      </c>
      <c r="R955" s="16">
        <v>43399</v>
      </c>
      <c r="S955" s="51"/>
      <c r="T955" s="44"/>
      <c r="U955" s="44"/>
    </row>
    <row r="956" ht="24.95" customHeight="1">
      <c r="A956" s="8">
        <v>955</v>
      </c>
      <c r="B956" t="s" s="3">
        <v>267</v>
      </c>
      <c r="C956" t="s" s="3">
        <v>975</v>
      </c>
      <c r="D956" s="31"/>
      <c r="E956" t="s" s="3">
        <v>2471</v>
      </c>
      <c r="F956" t="s" s="3">
        <v>279</v>
      </c>
      <c r="G956" t="s" s="3">
        <v>35</v>
      </c>
      <c r="H956" t="s" s="3">
        <v>976</v>
      </c>
      <c r="I956" t="s" s="3">
        <v>19</v>
      </c>
      <c r="J956" t="s" s="3">
        <v>29</v>
      </c>
      <c r="K956" s="31">
        <v>43382</v>
      </c>
      <c r="L956" s="36">
        <f>ROUND(DAYS360(K956,TODAY())/360,2)</f>
        <v>0.1</v>
      </c>
      <c r="M956" t="s" s="3">
        <f>IF(L956&gt;5,"5年以上",IF(L956&gt;2,"2-5年",IF(L956&gt;1,"1-2年",IF(L956&gt;0.5,"6-12个月",IF(L956&gt;0.25,"3-6个月","0-3个月")))))</f>
        <v>60</v>
      </c>
      <c r="N956" t="s" s="3">
        <v>1376</v>
      </c>
      <c r="O956" s="31">
        <v>43389</v>
      </c>
      <c r="P956" s="31">
        <v>43448</v>
      </c>
      <c r="Q956" s="31"/>
      <c r="R956" s="31">
        <v>43402</v>
      </c>
      <c r="S956" s="51"/>
      <c r="T956" s="44"/>
      <c r="U956" s="44"/>
    </row>
    <row r="957" ht="24.95" customHeight="1">
      <c r="A957" s="8">
        <v>956</v>
      </c>
      <c r="B957" t="s" s="15">
        <v>267</v>
      </c>
      <c r="C957" t="s" s="15">
        <v>731</v>
      </c>
      <c r="D957" s="16"/>
      <c r="E957" t="s" s="17">
        <v>2472</v>
      </c>
      <c r="F957" t="s" s="15">
        <v>279</v>
      </c>
      <c r="G957" t="s" s="15">
        <v>35</v>
      </c>
      <c r="H957" t="s" s="15">
        <v>732</v>
      </c>
      <c r="I957" t="s" s="15">
        <v>19</v>
      </c>
      <c r="J957" t="s" s="15">
        <v>20</v>
      </c>
      <c r="K957" s="22">
        <v>43385</v>
      </c>
      <c r="L957" s="56">
        <f>ROUND(DAYS360(K957,TODAY())/360,2)</f>
        <v>0.09</v>
      </c>
      <c r="M957" t="s" s="57">
        <f>IF(L957&gt;5,"5年以上",IF(L957&gt;2,"2-5年",IF(L957&gt;1,"1-2年",IF(L957&gt;0.5,"6-12个月",IF(L957&gt;0.25,"3-6个月","0-3个月")))))</f>
        <v>60</v>
      </c>
      <c r="N957" t="s" s="17">
        <v>1376</v>
      </c>
      <c r="O957" s="16">
        <v>43398</v>
      </c>
      <c r="P957" s="16">
        <v>43448</v>
      </c>
      <c r="Q957" s="22"/>
      <c r="R957" s="16">
        <v>43402</v>
      </c>
      <c r="S957" s="51"/>
      <c r="T957" s="44"/>
      <c r="U957" s="44"/>
    </row>
    <row r="958" ht="24.95" customHeight="1">
      <c r="A958" s="8">
        <v>957</v>
      </c>
      <c r="B958" t="s" s="3">
        <v>267</v>
      </c>
      <c r="C958" t="s" s="3">
        <v>833</v>
      </c>
      <c r="D958" t="s" s="3">
        <v>640</v>
      </c>
      <c r="E958" t="s" s="3">
        <v>2473</v>
      </c>
      <c r="F958" t="s" s="3">
        <v>279</v>
      </c>
      <c r="G958" t="s" s="3">
        <v>35</v>
      </c>
      <c r="H958" t="s" s="3">
        <v>841</v>
      </c>
      <c r="I958" t="s" s="3">
        <v>19</v>
      </c>
      <c r="J958" t="s" s="3">
        <v>29</v>
      </c>
      <c r="K958" s="31">
        <v>43318</v>
      </c>
      <c r="L958" s="36">
        <f>ROUND(DAYS360(K958,TODAY())/360,2)</f>
        <v>0.28</v>
      </c>
      <c r="M958" t="s" s="3">
        <f>IF(L958&gt;5,"5年以上",IF(L958&gt;2,"2-5年",IF(L958&gt;1,"1-2年",IF(L958&gt;0.5,"6-12个月",IF(L958&gt;0.25,"3-6个月","0-3个月")))))</f>
        <v>36</v>
      </c>
      <c r="N958" t="s" s="3">
        <v>1376</v>
      </c>
      <c r="O958" s="31">
        <v>43399</v>
      </c>
      <c r="P958" s="31">
        <v>43448</v>
      </c>
      <c r="Q958" s="31"/>
      <c r="R958" s="31">
        <v>43403</v>
      </c>
      <c r="S958" s="51"/>
      <c r="T958" s="44"/>
      <c r="U958" s="44"/>
    </row>
    <row r="959" ht="24.95" customHeight="1">
      <c r="A959" s="8">
        <v>958</v>
      </c>
      <c r="B959" t="s" s="15">
        <v>267</v>
      </c>
      <c r="C959" t="s" s="15">
        <v>628</v>
      </c>
      <c r="D959" s="16"/>
      <c r="E959" t="s" s="17">
        <v>2474</v>
      </c>
      <c r="F959" t="s" s="15">
        <v>279</v>
      </c>
      <c r="G959" t="s" s="15">
        <v>35</v>
      </c>
      <c r="H959" t="s" s="15">
        <v>629</v>
      </c>
      <c r="I959" t="s" s="15">
        <v>19</v>
      </c>
      <c r="J959" t="s" s="15">
        <v>20</v>
      </c>
      <c r="K959" s="22">
        <v>43305</v>
      </c>
      <c r="L959" s="56">
        <f>ROUND(DAYS360(K959,TODAY())/360,2)</f>
        <v>0.31</v>
      </c>
      <c r="M959" t="s" s="57">
        <f>IF(L959&gt;5,"5年以上",IF(L959&gt;2,"2-5年",IF(L959&gt;1,"1-2年",IF(L959&gt;0.5,"6-12个月",IF(L959&gt;0.25,"3-6个月","0-3个月")))))</f>
        <v>36</v>
      </c>
      <c r="N959" t="s" s="17">
        <v>1376</v>
      </c>
      <c r="O959" s="16">
        <v>43399</v>
      </c>
      <c r="P959" s="16">
        <v>43448</v>
      </c>
      <c r="Q959" s="22"/>
      <c r="R959" s="16">
        <v>43403</v>
      </c>
      <c r="S959" s="51"/>
      <c r="T959" s="44"/>
      <c r="U959" s="44"/>
    </row>
    <row r="960" ht="24.95" customHeight="1">
      <c r="A960" s="8">
        <v>959</v>
      </c>
      <c r="B960" t="s" s="15">
        <v>267</v>
      </c>
      <c r="C960" t="s" s="15">
        <v>745</v>
      </c>
      <c r="D960" s="16"/>
      <c r="E960" t="s" s="17">
        <v>2475</v>
      </c>
      <c r="F960" t="s" s="15">
        <v>279</v>
      </c>
      <c r="G960" t="s" s="15">
        <v>35</v>
      </c>
      <c r="H960" t="s" s="15">
        <v>746</v>
      </c>
      <c r="I960" t="s" s="15">
        <v>19</v>
      </c>
      <c r="J960" t="s" s="15">
        <v>20</v>
      </c>
      <c r="K960" s="22">
        <v>43318</v>
      </c>
      <c r="L960" s="56">
        <f>ROUND(DAYS360(K960,TODAY())/360,2)</f>
        <v>0.28</v>
      </c>
      <c r="M960" t="s" s="57">
        <f>IF(L960&gt;5,"5年以上",IF(L960&gt;2,"2-5年",IF(L960&gt;1,"1-2年",IF(L960&gt;0.5,"6-12个月",IF(L960&gt;0.25,"3-6个月","0-3个月")))))</f>
        <v>36</v>
      </c>
      <c r="N960" t="s" s="17">
        <v>1376</v>
      </c>
      <c r="O960" s="16">
        <v>43398</v>
      </c>
      <c r="P960" s="16">
        <v>43448</v>
      </c>
      <c r="Q960" s="22"/>
      <c r="R960" s="16">
        <v>43403</v>
      </c>
      <c r="S960" s="51"/>
      <c r="T960" s="44"/>
      <c r="U960" s="44"/>
    </row>
    <row r="961" ht="24.95" customHeight="1">
      <c r="A961" s="8">
        <v>960</v>
      </c>
      <c r="B961" t="s" s="15">
        <v>267</v>
      </c>
      <c r="C961" t="s" s="15">
        <v>2340</v>
      </c>
      <c r="D961" s="16"/>
      <c r="E961" t="s" s="17">
        <v>2476</v>
      </c>
      <c r="F961" t="s" s="15">
        <v>279</v>
      </c>
      <c r="G961" t="s" s="15">
        <v>35</v>
      </c>
      <c r="H961" t="s" s="15">
        <v>598</v>
      </c>
      <c r="I961" t="s" s="15">
        <v>19</v>
      </c>
      <c r="J961" t="s" s="15">
        <v>20</v>
      </c>
      <c r="K961" s="22">
        <v>43388</v>
      </c>
      <c r="L961" s="56">
        <f>ROUND(DAYS360(K961,TODAY())/360,2)</f>
        <v>0.08</v>
      </c>
      <c r="M961" t="s" s="57">
        <f>IF(L961&gt;5,"5年以上",IF(L961&gt;2,"2-5年",IF(L961&gt;1,"1-2年",IF(L961&gt;0.5,"6-12个月",IF(L961&gt;0.25,"3-6个月","0-3个月")))))</f>
        <v>60</v>
      </c>
      <c r="N961" t="s" s="17">
        <v>1376</v>
      </c>
      <c r="O961" s="16">
        <v>43402</v>
      </c>
      <c r="P961" s="16">
        <v>43448</v>
      </c>
      <c r="Q961" s="22"/>
      <c r="R961" s="16">
        <v>43403</v>
      </c>
      <c r="S961" s="51"/>
      <c r="T961" s="44"/>
      <c r="U961" s="44"/>
    </row>
    <row r="962" ht="24.95" customHeight="1">
      <c r="A962" s="8">
        <v>961</v>
      </c>
      <c r="B962" t="s" s="15">
        <v>267</v>
      </c>
      <c r="C962" t="s" s="15">
        <v>2032</v>
      </c>
      <c r="D962" s="16"/>
      <c r="E962" t="s" s="17">
        <v>2477</v>
      </c>
      <c r="F962" t="s" s="15">
        <v>279</v>
      </c>
      <c r="G962" t="s" s="15">
        <v>35</v>
      </c>
      <c r="H962" t="s" s="15">
        <v>576</v>
      </c>
      <c r="I962" t="s" s="15">
        <v>19</v>
      </c>
      <c r="J962" t="s" s="15">
        <v>20</v>
      </c>
      <c r="K962" s="22">
        <v>43388</v>
      </c>
      <c r="L962" s="56">
        <f>ROUND(DAYS360(K962,TODAY())/360,2)</f>
        <v>0.08</v>
      </c>
      <c r="M962" t="s" s="57">
        <f>IF(L962&gt;5,"5年以上",IF(L962&gt;2,"2-5年",IF(L962&gt;1,"1-2年",IF(L962&gt;0.5,"6-12个月",IF(L962&gt;0.25,"3-6个月","0-3个月")))))</f>
        <v>60</v>
      </c>
      <c r="N962" t="s" s="17">
        <v>1376</v>
      </c>
      <c r="O962" s="16">
        <v>43402</v>
      </c>
      <c r="P962" s="16">
        <v>43448</v>
      </c>
      <c r="Q962" s="22"/>
      <c r="R962" s="16">
        <v>43403</v>
      </c>
      <c r="S962" s="51"/>
      <c r="T962" s="44"/>
      <c r="U962" s="44"/>
    </row>
    <row r="963" ht="24.95" customHeight="1">
      <c r="A963" s="8">
        <v>962</v>
      </c>
      <c r="B963" t="s" s="15">
        <v>267</v>
      </c>
      <c r="C963" t="s" s="15">
        <v>2032</v>
      </c>
      <c r="D963" s="16"/>
      <c r="E963" t="s" s="17">
        <v>2478</v>
      </c>
      <c r="F963" t="s" s="15">
        <v>279</v>
      </c>
      <c r="G963" t="s" s="15">
        <v>35</v>
      </c>
      <c r="H963" t="s" s="15">
        <v>576</v>
      </c>
      <c r="I963" t="s" s="15">
        <v>19</v>
      </c>
      <c r="J963" t="s" s="15">
        <v>20</v>
      </c>
      <c r="K963" s="16">
        <v>43396</v>
      </c>
      <c r="L963" s="19">
        <f>ROUND(DAYS360(K963,TODAY())/360,2)</f>
        <v>0.06</v>
      </c>
      <c r="M963" t="s" s="15">
        <f>IF(L963&gt;5,"5年以上",IF(L963&gt;2,"2-5年",IF(L963&gt;1,"1-2年",IF(L963&gt;0.5,"6-12个月",IF(L963&gt;0.25,"3-6个月","0-3个月")))))</f>
        <v>60</v>
      </c>
      <c r="N963" t="s" s="17">
        <v>1390</v>
      </c>
      <c r="O963" t="s" s="17">
        <v>1390</v>
      </c>
      <c r="P963" s="16"/>
      <c r="Q963" s="16">
        <v>43398</v>
      </c>
      <c r="R963" s="16">
        <v>43403</v>
      </c>
      <c r="S963" s="51"/>
      <c r="T963" s="44"/>
      <c r="U963" s="44"/>
    </row>
    <row r="964" ht="24.95" customHeight="1">
      <c r="A964" s="8">
        <v>963</v>
      </c>
      <c r="B964" t="s" s="15">
        <v>221</v>
      </c>
      <c r="C964" t="s" s="15">
        <v>222</v>
      </c>
      <c r="D964" s="16"/>
      <c r="E964" t="s" s="17">
        <v>2479</v>
      </c>
      <c r="F964" t="s" s="15">
        <v>206</v>
      </c>
      <c r="G964" t="s" s="15">
        <v>35</v>
      </c>
      <c r="H964" t="s" s="15">
        <v>223</v>
      </c>
      <c r="I964" t="s" s="15">
        <v>19</v>
      </c>
      <c r="J964" t="s" s="15">
        <v>20</v>
      </c>
      <c r="K964" s="16">
        <v>43300</v>
      </c>
      <c r="L964" s="19">
        <f>ROUND(DAYS360(K964,TODAY())/360,2)</f>
        <v>0.32</v>
      </c>
      <c r="M964" t="s" s="15">
        <f>IF(L964&gt;5,"5年以上",IF(L964&gt;2,"2-5年",IF(L964&gt;1,"1-2年",IF(L964&gt;0.5,"6-12个月",IF(L964&gt;0.25,"3-6个月","0-3个月")))))</f>
        <v>36</v>
      </c>
      <c r="N964" t="s" s="17">
        <v>1390</v>
      </c>
      <c r="O964" t="s" s="17">
        <v>1390</v>
      </c>
      <c r="P964" s="16"/>
      <c r="Q964" s="16">
        <v>43343</v>
      </c>
      <c r="R964" s="16">
        <v>43403</v>
      </c>
      <c r="S964" s="51"/>
      <c r="T964" s="44"/>
      <c r="U964" s="44"/>
    </row>
    <row r="965" ht="24.95" customHeight="1">
      <c r="A965" s="8">
        <v>964</v>
      </c>
      <c r="B965" t="s" s="15">
        <v>267</v>
      </c>
      <c r="C965" t="s" s="15">
        <v>690</v>
      </c>
      <c r="D965" s="16"/>
      <c r="E965" t="s" s="17">
        <v>2480</v>
      </c>
      <c r="F965" t="s" s="15">
        <v>279</v>
      </c>
      <c r="G965" t="s" s="15">
        <v>35</v>
      </c>
      <c r="H965" t="s" s="15">
        <v>691</v>
      </c>
      <c r="I965" t="s" s="15">
        <v>19</v>
      </c>
      <c r="J965" t="s" s="15">
        <v>29</v>
      </c>
      <c r="K965" s="16">
        <v>43396</v>
      </c>
      <c r="L965" s="19">
        <f>ROUND(DAYS360(K965,TODAY())/360,2)</f>
        <v>0.06</v>
      </c>
      <c r="M965" t="s" s="15">
        <f>IF(L965&gt;5,"5年以上",IF(L965&gt;2,"2-5年",IF(L965&gt;1,"1-2年",IF(L965&gt;0.5,"6-12个月",IF(L965&gt;0.25,"3-6个月","0-3个月")))))</f>
        <v>60</v>
      </c>
      <c r="N965" t="s" s="17">
        <v>1390</v>
      </c>
      <c r="O965" t="s" s="17">
        <v>1390</v>
      </c>
      <c r="P965" s="16"/>
      <c r="Q965" s="16">
        <v>43397</v>
      </c>
      <c r="R965" s="16">
        <v>43403</v>
      </c>
      <c r="S965" s="51"/>
      <c r="T965" s="44"/>
      <c r="U965" s="44"/>
    </row>
    <row r="966" ht="24.95" customHeight="1">
      <c r="A966" s="8">
        <v>965</v>
      </c>
      <c r="B966" t="s" s="15">
        <v>267</v>
      </c>
      <c r="C966" t="s" s="15">
        <v>690</v>
      </c>
      <c r="D966" s="16"/>
      <c r="E966" t="s" s="17">
        <v>2481</v>
      </c>
      <c r="F966" t="s" s="15">
        <v>279</v>
      </c>
      <c r="G966" t="s" s="15">
        <v>35</v>
      </c>
      <c r="H966" t="s" s="15">
        <v>691</v>
      </c>
      <c r="I966" t="s" s="15">
        <v>19</v>
      </c>
      <c r="J966" t="s" s="15">
        <v>29</v>
      </c>
      <c r="K966" s="16">
        <v>43396</v>
      </c>
      <c r="L966" s="19">
        <f>ROUND(DAYS360(K966,TODAY())/360,2)</f>
        <v>0.06</v>
      </c>
      <c r="M966" t="s" s="15">
        <f>IF(L966&gt;5,"5年以上",IF(L966&gt;2,"2-5年",IF(L966&gt;1,"1-2年",IF(L966&gt;0.5,"6-12个月",IF(L966&gt;0.25,"3-6个月","0-3个月")))))</f>
        <v>60</v>
      </c>
      <c r="N966" t="s" s="17">
        <v>1390</v>
      </c>
      <c r="O966" t="s" s="17">
        <v>1390</v>
      </c>
      <c r="P966" s="16"/>
      <c r="Q966" s="16">
        <v>43397</v>
      </c>
      <c r="R966" s="16">
        <v>43403</v>
      </c>
      <c r="S966" s="51"/>
      <c r="T966" s="44"/>
      <c r="U966" s="44"/>
    </row>
    <row r="967" ht="24.95" customHeight="1">
      <c r="A967" s="8">
        <v>966</v>
      </c>
      <c r="B967" t="s" s="15">
        <v>267</v>
      </c>
      <c r="C967" t="s" s="15">
        <v>1048</v>
      </c>
      <c r="D967" s="16"/>
      <c r="E967" t="s" s="17">
        <v>2482</v>
      </c>
      <c r="F967" t="s" s="15">
        <v>279</v>
      </c>
      <c r="G967" t="s" s="15">
        <v>35</v>
      </c>
      <c r="H967" t="s" s="15">
        <v>1049</v>
      </c>
      <c r="I967" t="s" s="15">
        <v>19</v>
      </c>
      <c r="J967" t="s" s="15">
        <v>20</v>
      </c>
      <c r="K967" s="16">
        <v>43390</v>
      </c>
      <c r="L967" s="19">
        <f>ROUND(DAYS360(K967,TODAY())/360,2)</f>
        <v>0.08</v>
      </c>
      <c r="M967" t="s" s="15">
        <f>IF(L967&gt;5,"5年以上",IF(L967&gt;2,"2-5年",IF(L967&gt;1,"1-2年",IF(L967&gt;0.5,"6-12个月",IF(L967&gt;0.25,"3-6个月","0-3个月")))))</f>
        <v>60</v>
      </c>
      <c r="N967" t="s" s="17">
        <v>1390</v>
      </c>
      <c r="O967" t="s" s="17">
        <v>1390</v>
      </c>
      <c r="P967" s="16"/>
      <c r="Q967" s="16">
        <v>43392</v>
      </c>
      <c r="R967" s="16">
        <v>43403</v>
      </c>
      <c r="S967" s="51"/>
      <c r="T967" s="44"/>
      <c r="U967" s="44"/>
    </row>
    <row r="968" ht="24.95" customHeight="1">
      <c r="A968" s="8">
        <v>967</v>
      </c>
      <c r="B968" t="s" s="15">
        <v>267</v>
      </c>
      <c r="C968" t="s" s="15">
        <v>1048</v>
      </c>
      <c r="D968" s="16"/>
      <c r="E968" t="s" s="17">
        <v>2483</v>
      </c>
      <c r="F968" t="s" s="15">
        <v>279</v>
      </c>
      <c r="G968" t="s" s="15">
        <v>35</v>
      </c>
      <c r="H968" t="s" s="15">
        <v>1049</v>
      </c>
      <c r="I968" t="s" s="15">
        <v>19</v>
      </c>
      <c r="J968" t="s" s="15">
        <v>20</v>
      </c>
      <c r="K968" s="16">
        <v>43397</v>
      </c>
      <c r="L968" s="19">
        <f>ROUND(DAYS360(K968,TODAY())/360,2)</f>
        <v>0.06</v>
      </c>
      <c r="M968" t="s" s="15">
        <f>IF(L968&gt;5,"5年以上",IF(L968&gt;2,"2-5年",IF(L968&gt;1,"1-2年",IF(L968&gt;0.5,"6-12个月",IF(L968&gt;0.25,"3-6个月","0-3个月")))))</f>
        <v>60</v>
      </c>
      <c r="N968" t="s" s="17">
        <v>1390</v>
      </c>
      <c r="O968" t="s" s="17">
        <v>1390</v>
      </c>
      <c r="P968" s="16"/>
      <c r="Q968" s="16">
        <v>43398</v>
      </c>
      <c r="R968" s="16">
        <v>43403</v>
      </c>
      <c r="S968" s="51"/>
      <c r="T968" s="44"/>
      <c r="U968" s="44"/>
    </row>
    <row r="969" ht="24.95" customHeight="1">
      <c r="A969" s="8">
        <v>968</v>
      </c>
      <c r="B969" t="s" s="15">
        <v>267</v>
      </c>
      <c r="C969" t="s" s="15">
        <v>1048</v>
      </c>
      <c r="D969" s="16"/>
      <c r="E969" t="s" s="17">
        <v>2484</v>
      </c>
      <c r="F969" t="s" s="15">
        <v>279</v>
      </c>
      <c r="G969" t="s" s="15">
        <v>35</v>
      </c>
      <c r="H969" t="s" s="15">
        <v>1049</v>
      </c>
      <c r="I969" t="s" s="15">
        <v>19</v>
      </c>
      <c r="J969" t="s" s="15">
        <v>20</v>
      </c>
      <c r="K969" s="16">
        <v>43397</v>
      </c>
      <c r="L969" s="19">
        <f>ROUND(DAYS360(K969,TODAY())/360,2)</f>
        <v>0.06</v>
      </c>
      <c r="M969" t="s" s="15">
        <f>IF(L969&gt;5,"5年以上",IF(L969&gt;2,"2-5年",IF(L969&gt;1,"1-2年",IF(L969&gt;0.5,"6-12个月",IF(L969&gt;0.25,"3-6个月","0-3个月")))))</f>
        <v>60</v>
      </c>
      <c r="N969" t="s" s="17">
        <v>1390</v>
      </c>
      <c r="O969" t="s" s="17">
        <v>1390</v>
      </c>
      <c r="P969" s="16"/>
      <c r="Q969" s="16">
        <v>43398</v>
      </c>
      <c r="R969" s="16">
        <v>43403</v>
      </c>
      <c r="S969" s="51"/>
      <c r="T969" s="44"/>
      <c r="U969" s="44"/>
    </row>
    <row r="970" ht="24.95" customHeight="1">
      <c r="A970" s="8">
        <v>969</v>
      </c>
      <c r="B970" t="s" s="15">
        <v>267</v>
      </c>
      <c r="C970" t="s" s="15">
        <v>922</v>
      </c>
      <c r="D970" t="s" s="15">
        <v>640</v>
      </c>
      <c r="E970" t="s" s="17">
        <v>2485</v>
      </c>
      <c r="F970" t="s" s="15">
        <v>279</v>
      </c>
      <c r="G970" t="s" s="15">
        <v>35</v>
      </c>
      <c r="H970" t="s" s="15">
        <v>923</v>
      </c>
      <c r="I970" t="s" s="15">
        <v>19</v>
      </c>
      <c r="J970" t="s" s="15">
        <v>29</v>
      </c>
      <c r="K970" s="22">
        <v>43315</v>
      </c>
      <c r="L970" s="56">
        <f>ROUND(DAYS360(K970,TODAY())/360,2)</f>
        <v>0.28</v>
      </c>
      <c r="M970" t="s" s="57">
        <f>IF(L970&gt;5,"5年以上",IF(L970&gt;2,"2-5年",IF(L970&gt;1,"1-2年",IF(L970&gt;0.5,"6-12个月",IF(L970&gt;0.25,"3-6个月","0-3个月")))))</f>
        <v>36</v>
      </c>
      <c r="N970" t="s" s="17">
        <v>1376</v>
      </c>
      <c r="O970" s="16">
        <v>43395</v>
      </c>
      <c r="P970" s="16">
        <v>43448</v>
      </c>
      <c r="Q970" s="22"/>
      <c r="R970" s="16">
        <v>43403</v>
      </c>
      <c r="S970" s="51"/>
      <c r="T970" s="44"/>
      <c r="U970" s="44"/>
    </row>
    <row r="971" ht="24.95" customHeight="1">
      <c r="A971" s="8">
        <v>970</v>
      </c>
      <c r="B971" t="s" s="15">
        <v>267</v>
      </c>
      <c r="C971" t="s" s="15">
        <v>300</v>
      </c>
      <c r="D971" s="16"/>
      <c r="E971" t="s" s="17">
        <v>2486</v>
      </c>
      <c r="F971" t="s" s="15">
        <v>279</v>
      </c>
      <c r="G971" t="s" s="15">
        <v>35</v>
      </c>
      <c r="H971" t="s" s="15">
        <v>1057</v>
      </c>
      <c r="I971" t="s" s="15">
        <v>19</v>
      </c>
      <c r="J971" t="s" s="15">
        <v>20</v>
      </c>
      <c r="K971" s="22">
        <v>43355</v>
      </c>
      <c r="L971" s="56">
        <f>ROUND(DAYS360(K971,TODAY())/360,2)</f>
        <v>0.18</v>
      </c>
      <c r="M971" t="s" s="57">
        <f>IF(L971&gt;5,"5年以上",IF(L971&gt;2,"2-5年",IF(L971&gt;1,"1-2年",IF(L971&gt;0.5,"6-12个月",IF(L971&gt;0.25,"3-6个月","0-3个月")))))</f>
        <v>60</v>
      </c>
      <c r="N971" t="s" s="17">
        <v>1376</v>
      </c>
      <c r="O971" s="16">
        <v>43399</v>
      </c>
      <c r="P971" s="16">
        <v>43448</v>
      </c>
      <c r="Q971" s="22"/>
      <c r="R971" s="16">
        <v>43403</v>
      </c>
      <c r="S971" s="51"/>
      <c r="T971" s="44"/>
      <c r="U971" s="44"/>
    </row>
    <row r="972" ht="24.95" customHeight="1">
      <c r="A972" s="8">
        <v>971</v>
      </c>
      <c r="B972" t="s" s="15">
        <v>267</v>
      </c>
      <c r="C972" t="s" s="15">
        <v>300</v>
      </c>
      <c r="D972" s="16"/>
      <c r="E972" t="s" s="17">
        <v>2487</v>
      </c>
      <c r="F972" t="s" s="15">
        <v>279</v>
      </c>
      <c r="G972" t="s" s="15">
        <v>35</v>
      </c>
      <c r="H972" t="s" s="15">
        <v>1057</v>
      </c>
      <c r="I972" t="s" s="15">
        <v>19</v>
      </c>
      <c r="J972" t="s" s="15">
        <v>29</v>
      </c>
      <c r="K972" s="22">
        <v>43356</v>
      </c>
      <c r="L972" s="56">
        <f>ROUND(DAYS360(K972,TODAY())/360,2)</f>
        <v>0.17</v>
      </c>
      <c r="M972" t="s" s="57">
        <f>IF(L972&gt;5,"5年以上",IF(L972&gt;2,"2-5年",IF(L972&gt;1,"1-2年",IF(L972&gt;0.5,"6-12个月",IF(L972&gt;0.25,"3-6个月","0-3个月")))))</f>
        <v>60</v>
      </c>
      <c r="N972" t="s" s="17">
        <v>1376</v>
      </c>
      <c r="O972" s="16">
        <v>43399</v>
      </c>
      <c r="P972" s="16">
        <v>43448</v>
      </c>
      <c r="Q972" s="22"/>
      <c r="R972" s="16">
        <v>43403</v>
      </c>
      <c r="S972" s="51"/>
      <c r="T972" s="44"/>
      <c r="U972" s="44"/>
    </row>
    <row r="973" ht="24.95" customHeight="1">
      <c r="A973" s="8">
        <v>972</v>
      </c>
      <c r="B973" t="s" s="3">
        <v>267</v>
      </c>
      <c r="C973" t="s" s="3">
        <v>351</v>
      </c>
      <c r="D973" t="s" s="3">
        <v>640</v>
      </c>
      <c r="E973" t="s" s="3">
        <v>1874</v>
      </c>
      <c r="F973" t="s" s="3">
        <v>279</v>
      </c>
      <c r="G973" t="s" s="3">
        <v>35</v>
      </c>
      <c r="H973" t="s" s="3">
        <v>352</v>
      </c>
      <c r="I973" t="s" s="3">
        <v>19</v>
      </c>
      <c r="J973" t="s" s="3">
        <v>20</v>
      </c>
      <c r="K973" s="31">
        <v>43041</v>
      </c>
      <c r="L973" s="36">
        <f>ROUND(DAYS360(K973,TODAY())/360,2)</f>
        <v>1.04</v>
      </c>
      <c r="M973" t="s" s="3">
        <f>IF(L973&gt;5,"5年以上",IF(L973&gt;2,"2-5年",IF(L973&gt;1,"1-2年",IF(L973&gt;0.5,"6-12个月",IF(L973&gt;0.25,"3-6个月","0-3个月")))))</f>
        <v>38</v>
      </c>
      <c r="N973" t="s" s="3">
        <v>1390</v>
      </c>
      <c r="O973" t="s" s="3">
        <v>1390</v>
      </c>
      <c r="P973" s="31"/>
      <c r="Q973" s="31">
        <v>43396</v>
      </c>
      <c r="R973" s="31">
        <v>43404</v>
      </c>
      <c r="S973" s="51"/>
      <c r="T973" s="44"/>
      <c r="U973" s="44"/>
    </row>
    <row r="974" ht="24.95" customHeight="1">
      <c r="A974" s="8">
        <v>973</v>
      </c>
      <c r="B974" t="s" s="15">
        <v>267</v>
      </c>
      <c r="C974" t="s" s="15">
        <v>536</v>
      </c>
      <c r="D974" s="16"/>
      <c r="E974" t="s" s="17">
        <v>2488</v>
      </c>
      <c r="F974" t="s" s="15">
        <v>279</v>
      </c>
      <c r="G974" t="s" s="15">
        <v>35</v>
      </c>
      <c r="H974" t="s" s="15">
        <v>537</v>
      </c>
      <c r="I974" t="s" s="15">
        <v>19</v>
      </c>
      <c r="J974" t="s" s="15">
        <v>20</v>
      </c>
      <c r="K974" s="22">
        <v>43297</v>
      </c>
      <c r="L974" s="56">
        <f>ROUND(DAYS360(K974,TODAY())/360,2)</f>
        <v>0.33</v>
      </c>
      <c r="M974" t="s" s="57">
        <f>IF(L974&gt;5,"5年以上",IF(L974&gt;2,"2-5年",IF(L974&gt;1,"1-2年",IF(L974&gt;0.5,"6-12个月",IF(L974&gt;0.25,"3-6个月","0-3个月")))))</f>
        <v>36</v>
      </c>
      <c r="N974" t="s" s="17">
        <v>1376</v>
      </c>
      <c r="O974" s="16">
        <v>43400</v>
      </c>
      <c r="P974" s="16">
        <v>43448</v>
      </c>
      <c r="Q974" s="22"/>
      <c r="R974" s="16">
        <v>43404</v>
      </c>
      <c r="S974" s="51"/>
      <c r="T974" s="44"/>
      <c r="U974" s="44"/>
    </row>
    <row r="975" ht="24.95" customHeight="1">
      <c r="A975" s="8">
        <v>974</v>
      </c>
      <c r="B975" t="s" s="15">
        <v>267</v>
      </c>
      <c r="C975" t="s" s="15">
        <v>671</v>
      </c>
      <c r="D975" s="8">
        <v>58</v>
      </c>
      <c r="E975" t="s" s="17">
        <v>2489</v>
      </c>
      <c r="F975" t="s" s="15">
        <v>279</v>
      </c>
      <c r="G975" t="s" s="15">
        <v>35</v>
      </c>
      <c r="H975" t="s" s="15">
        <v>672</v>
      </c>
      <c r="I975" t="s" s="15">
        <v>1583</v>
      </c>
      <c r="J975" t="s" s="15">
        <v>20</v>
      </c>
      <c r="K975" s="22">
        <v>43003</v>
      </c>
      <c r="L975" s="56">
        <f>ROUND(DAYS360(K975,TODAY())/360,2)</f>
        <v>1.14</v>
      </c>
      <c r="M975" t="s" s="57">
        <f>IF(L975&gt;5,"5年以上",IF(L975&gt;2,"2-5年",IF(L975&gt;1,"1-2年",IF(L975&gt;0.5,"6-12个月",IF(L975&gt;0.25,"3-6个月","0-3个月")))))</f>
        <v>38</v>
      </c>
      <c r="N975" t="s" s="17">
        <v>1583</v>
      </c>
      <c r="O975" t="s" s="17">
        <v>1583</v>
      </c>
      <c r="P975" s="16"/>
      <c r="Q975" s="22"/>
      <c r="R975" s="16">
        <v>43404</v>
      </c>
      <c r="S975" s="51"/>
      <c r="T975" s="44"/>
      <c r="U975" s="44"/>
    </row>
    <row r="976" ht="24.95" customHeight="1">
      <c r="A976" s="8">
        <v>975</v>
      </c>
      <c r="B976" t="s" s="15">
        <v>1349</v>
      </c>
      <c r="C976" t="s" s="15">
        <v>1349</v>
      </c>
      <c r="D976" s="16"/>
      <c r="E976" t="s" s="17">
        <v>2490</v>
      </c>
      <c r="F976" t="s" s="15">
        <v>279</v>
      </c>
      <c r="G976" t="s" s="15">
        <v>35</v>
      </c>
      <c r="H976" t="s" s="15">
        <v>1350</v>
      </c>
      <c r="I976" t="s" s="15">
        <v>1351</v>
      </c>
      <c r="J976" t="s" s="15">
        <v>20</v>
      </c>
      <c r="K976" s="22">
        <v>43179</v>
      </c>
      <c r="L976" s="56">
        <v>0.42</v>
      </c>
      <c r="M976" t="s" s="57">
        <v>36</v>
      </c>
      <c r="N976" t="s" s="17">
        <v>2491</v>
      </c>
      <c r="O976" t="s" s="17">
        <v>2491</v>
      </c>
      <c r="P976" s="16"/>
      <c r="Q976" s="22"/>
      <c r="R976" s="16">
        <v>43404</v>
      </c>
      <c r="S976" s="51"/>
      <c r="T976" s="44"/>
      <c r="U976" s="44"/>
    </row>
    <row r="977" ht="24.95" customHeight="1">
      <c r="A977" s="8">
        <v>976</v>
      </c>
      <c r="B977" t="s" s="3">
        <v>267</v>
      </c>
      <c r="C977" t="s" s="3">
        <v>477</v>
      </c>
      <c r="D977" t="s" s="3">
        <v>1384</v>
      </c>
      <c r="E977" t="s" s="3">
        <v>2492</v>
      </c>
      <c r="F977" t="s" s="3">
        <v>279</v>
      </c>
      <c r="G977" t="s" s="3">
        <v>35</v>
      </c>
      <c r="H977" t="s" s="3">
        <v>483</v>
      </c>
      <c r="I977" t="s" s="3">
        <v>19</v>
      </c>
      <c r="J977" t="s" s="3">
        <v>29</v>
      </c>
      <c r="K977" s="31">
        <v>43343</v>
      </c>
      <c r="L977" s="36">
        <f>ROUND(DAYS360(K977,TODAY())/360,2)</f>
        <v>0.21</v>
      </c>
      <c r="M977" t="s" s="3">
        <f>IF(L977&gt;5,"5年以上",IF(L977&gt;2,"2-5年",IF(L977&gt;1,"1-2年",IF(L977&gt;0.5,"6-12个月",IF(L977&gt;0.25,"3-6个月","0-3个月")))))</f>
        <v>60</v>
      </c>
      <c r="N977" t="s" s="3">
        <v>1376</v>
      </c>
      <c r="O977" s="31">
        <v>43404</v>
      </c>
      <c r="P977" s="31">
        <v>43448</v>
      </c>
      <c r="Q977" s="31"/>
      <c r="R977" s="31">
        <v>43405</v>
      </c>
      <c r="S977" s="51"/>
      <c r="T977" s="44"/>
      <c r="U977" s="44"/>
    </row>
    <row r="978" ht="24.95" customHeight="1">
      <c r="A978" s="8">
        <v>977</v>
      </c>
      <c r="B978" t="s" s="15">
        <v>267</v>
      </c>
      <c r="C978" t="s" s="15">
        <v>536</v>
      </c>
      <c r="D978" s="16"/>
      <c r="E978" t="s" s="17">
        <v>2493</v>
      </c>
      <c r="F978" t="s" s="15">
        <v>279</v>
      </c>
      <c r="G978" t="s" s="15">
        <v>35</v>
      </c>
      <c r="H978" t="s" s="15">
        <v>537</v>
      </c>
      <c r="I978" t="s" s="15">
        <v>19</v>
      </c>
      <c r="J978" t="s" s="15">
        <v>20</v>
      </c>
      <c r="K978" s="22">
        <v>43374</v>
      </c>
      <c r="L978" s="56">
        <f>ROUND(DAYS360(K978,TODAY())/360,2)</f>
        <v>0.12</v>
      </c>
      <c r="M978" t="s" s="57">
        <f>IF(L978&gt;5,"5年以上",IF(L978&gt;2,"2-5年",IF(L978&gt;1,"1-2年",IF(L978&gt;0.5,"6-12个月",IF(L978&gt;0.25,"3-6个月","0-3个月")))))</f>
        <v>60</v>
      </c>
      <c r="N978" t="s" s="17">
        <v>1376</v>
      </c>
      <c r="O978" s="16">
        <v>43402</v>
      </c>
      <c r="P978" s="16">
        <v>43448</v>
      </c>
      <c r="Q978" s="22"/>
      <c r="R978" s="16">
        <v>43405</v>
      </c>
      <c r="S978" s="51"/>
      <c r="T978" s="44"/>
      <c r="U978" s="44"/>
    </row>
    <row r="979" ht="24.95" customHeight="1">
      <c r="A979" s="8">
        <v>978</v>
      </c>
      <c r="B979" t="s" s="15">
        <v>267</v>
      </c>
      <c r="C979" t="s" s="15">
        <v>656</v>
      </c>
      <c r="D979" s="16"/>
      <c r="E979" t="s" s="17">
        <v>2494</v>
      </c>
      <c r="F979" t="s" s="15">
        <v>279</v>
      </c>
      <c r="G979" t="s" s="15">
        <v>35</v>
      </c>
      <c r="H979" t="s" s="15">
        <v>657</v>
      </c>
      <c r="I979" t="s" s="15">
        <v>19</v>
      </c>
      <c r="J979" t="s" s="15">
        <v>29</v>
      </c>
      <c r="K979" s="22">
        <v>43369</v>
      </c>
      <c r="L979" s="56">
        <f>ROUND(DAYS360(K979,TODAY())/360,2)</f>
        <v>0.14</v>
      </c>
      <c r="M979" t="s" s="57">
        <f>IF(L979&gt;5,"5年以上",IF(L979&gt;2,"2-5年",IF(L979&gt;1,"1-2年",IF(L979&gt;0.5,"6-12个月",IF(L979&gt;0.25,"3-6个月","0-3个月")))))</f>
        <v>60</v>
      </c>
      <c r="N979" t="s" s="17">
        <v>1376</v>
      </c>
      <c r="O979" s="16">
        <v>43404</v>
      </c>
      <c r="P979" s="16">
        <v>43448</v>
      </c>
      <c r="Q979" s="22"/>
      <c r="R979" s="16">
        <v>43405</v>
      </c>
      <c r="S979" s="51"/>
      <c r="T979" s="44"/>
      <c r="U979" s="44"/>
    </row>
    <row r="980" ht="24.95" customHeight="1">
      <c r="A980" s="8">
        <v>979</v>
      </c>
      <c r="B980" t="s" s="15">
        <v>267</v>
      </c>
      <c r="C980" t="s" s="15">
        <v>345</v>
      </c>
      <c r="D980" s="16"/>
      <c r="E980" t="s" s="17">
        <v>2495</v>
      </c>
      <c r="F980" t="s" s="15">
        <v>279</v>
      </c>
      <c r="G980" t="s" s="15">
        <v>35</v>
      </c>
      <c r="H980" t="s" s="15">
        <v>346</v>
      </c>
      <c r="I980" t="s" s="15">
        <v>19</v>
      </c>
      <c r="J980" t="s" s="15">
        <v>29</v>
      </c>
      <c r="K980" s="22">
        <v>43360</v>
      </c>
      <c r="L980" s="56">
        <f>ROUND(DAYS360(K980,TODAY())/360,2)</f>
        <v>0.16</v>
      </c>
      <c r="M980" t="s" s="57">
        <f>IF(L980&gt;5,"5年以上",IF(L980&gt;2,"2-5年",IF(L980&gt;1,"1-2年",IF(L980&gt;0.5,"6-12个月",IF(L980&gt;0.25,"3-6个月","0-3个月")))))</f>
        <v>60</v>
      </c>
      <c r="N980" t="s" s="17">
        <v>1376</v>
      </c>
      <c r="O980" s="16">
        <v>43404</v>
      </c>
      <c r="P980" s="16">
        <v>43448</v>
      </c>
      <c r="Q980" s="22"/>
      <c r="R980" s="16">
        <v>43405</v>
      </c>
      <c r="S980" s="51"/>
      <c r="T980" s="44"/>
      <c r="U980" s="44"/>
    </row>
    <row r="981" ht="24.95" customHeight="1">
      <c r="A981" s="8">
        <v>980</v>
      </c>
      <c r="B981" t="s" s="15">
        <v>267</v>
      </c>
      <c r="C981" t="s" s="15">
        <v>853</v>
      </c>
      <c r="D981" s="16"/>
      <c r="E981" t="s" s="17">
        <v>2496</v>
      </c>
      <c r="F981" t="s" s="15">
        <v>279</v>
      </c>
      <c r="G981" t="s" s="15">
        <v>35</v>
      </c>
      <c r="H981" t="s" s="15">
        <v>851</v>
      </c>
      <c r="I981" t="s" s="15">
        <v>19</v>
      </c>
      <c r="J981" t="s" s="15">
        <v>29</v>
      </c>
      <c r="K981" s="22">
        <v>43332</v>
      </c>
      <c r="L981" s="56">
        <f>ROUND(DAYS360(K981,TODAY())/360,2)</f>
        <v>0.24</v>
      </c>
      <c r="M981" t="s" s="57">
        <f>IF(L981&gt;5,"5年以上",IF(L981&gt;2,"2-5年",IF(L981&gt;1,"1-2年",IF(L981&gt;0.5,"6-12个月",IF(L981&gt;0.25,"3-6个月","0-3个月")))))</f>
        <v>60</v>
      </c>
      <c r="N981" t="s" s="17">
        <v>1376</v>
      </c>
      <c r="O981" s="16">
        <v>43398</v>
      </c>
      <c r="P981" s="16">
        <v>43448</v>
      </c>
      <c r="Q981" s="22"/>
      <c r="R981" s="16">
        <v>43405</v>
      </c>
      <c r="S981" s="51"/>
      <c r="T981" s="44"/>
      <c r="U981" s="44"/>
    </row>
    <row r="982" ht="24.95" customHeight="1">
      <c r="A982" s="8">
        <v>981</v>
      </c>
      <c r="B982" t="s" s="15">
        <v>267</v>
      </c>
      <c r="C982" t="s" s="15">
        <v>861</v>
      </c>
      <c r="D982" s="16"/>
      <c r="E982" t="s" s="17">
        <v>2497</v>
      </c>
      <c r="F982" t="s" s="15">
        <v>279</v>
      </c>
      <c r="G982" t="s" s="15">
        <v>35</v>
      </c>
      <c r="H982" t="s" s="15">
        <v>862</v>
      </c>
      <c r="I982" t="s" s="15">
        <v>19</v>
      </c>
      <c r="J982" t="s" s="15">
        <v>20</v>
      </c>
      <c r="K982" s="22">
        <v>43319</v>
      </c>
      <c r="L982" s="56">
        <f>ROUND(DAYS360(K982,TODAY())/360,2)</f>
        <v>0.27</v>
      </c>
      <c r="M982" t="s" s="57">
        <f>IF(L982&gt;5,"5年以上",IF(L982&gt;2,"2-5年",IF(L982&gt;1,"1-2年",IF(L982&gt;0.5,"6-12个月",IF(L982&gt;0.25,"3-6个月","0-3个月")))))</f>
        <v>36</v>
      </c>
      <c r="N982" t="s" s="17">
        <v>1376</v>
      </c>
      <c r="O982" s="16">
        <v>43401</v>
      </c>
      <c r="P982" s="16">
        <v>43448</v>
      </c>
      <c r="Q982" s="22"/>
      <c r="R982" s="16">
        <v>43405</v>
      </c>
      <c r="S982" s="51"/>
      <c r="T982" s="44"/>
      <c r="U982" s="44"/>
    </row>
    <row r="983" ht="24.95" customHeight="1">
      <c r="A983" s="8">
        <v>982</v>
      </c>
      <c r="B983" t="s" s="15">
        <v>267</v>
      </c>
      <c r="C983" t="s" s="15">
        <v>861</v>
      </c>
      <c r="D983" s="16"/>
      <c r="E983" t="s" s="17">
        <v>2498</v>
      </c>
      <c r="F983" t="s" s="15">
        <v>279</v>
      </c>
      <c r="G983" t="s" s="15">
        <v>35</v>
      </c>
      <c r="H983" t="s" s="15">
        <v>869</v>
      </c>
      <c r="I983" t="s" s="15">
        <v>19</v>
      </c>
      <c r="J983" t="s" s="15">
        <v>20</v>
      </c>
      <c r="K983" s="22">
        <v>43319</v>
      </c>
      <c r="L983" s="56">
        <f>ROUND(DAYS360(K983,TODAY())/360,2)</f>
        <v>0.27</v>
      </c>
      <c r="M983" t="s" s="57">
        <f>IF(L983&gt;5,"5年以上",IF(L983&gt;2,"2-5年",IF(L983&gt;1,"1-2年",IF(L983&gt;0.5,"6-12个月",IF(L983&gt;0.25,"3-6个月","0-3个月")))))</f>
        <v>36</v>
      </c>
      <c r="N983" t="s" s="17">
        <v>1376</v>
      </c>
      <c r="O983" s="16">
        <v>43401</v>
      </c>
      <c r="P983" s="16">
        <v>43448</v>
      </c>
      <c r="Q983" s="22"/>
      <c r="R983" s="16">
        <v>43405</v>
      </c>
      <c r="S983" s="51"/>
      <c r="T983" s="44"/>
      <c r="U983" s="44"/>
    </row>
    <row r="984" ht="24.95" customHeight="1">
      <c r="A984" s="8">
        <v>983</v>
      </c>
      <c r="B984" t="s" s="15">
        <v>176</v>
      </c>
      <c r="C984" t="s" s="15">
        <v>176</v>
      </c>
      <c r="D984" s="16"/>
      <c r="E984" t="s" s="17">
        <v>2499</v>
      </c>
      <c r="F984" t="s" s="15">
        <v>181</v>
      </c>
      <c r="G984" t="s" s="15">
        <v>35</v>
      </c>
      <c r="H984" t="s" s="15">
        <v>189</v>
      </c>
      <c r="I984" t="s" s="15">
        <v>19</v>
      </c>
      <c r="J984" t="s" s="15">
        <v>29</v>
      </c>
      <c r="K984" s="22">
        <v>43198</v>
      </c>
      <c r="L984" s="56">
        <f>ROUND(DAYS360(K984,TODAY())/360,2)</f>
        <v>0.6</v>
      </c>
      <c r="M984" t="s" s="57">
        <f>IF(L984&gt;5,"5年以上",IF(L984&gt;2,"2-5年",IF(L984&gt;1,"1-2年",IF(L984&gt;0.5,"6-12个月",IF(L984&gt;0.25,"3-6个月","0-3个月")))))</f>
        <v>54</v>
      </c>
      <c r="N984" t="s" s="17">
        <v>1376</v>
      </c>
      <c r="O984" s="16">
        <v>43404</v>
      </c>
      <c r="P984" s="16">
        <v>43448</v>
      </c>
      <c r="Q984" s="22"/>
      <c r="R984" s="16">
        <v>43405</v>
      </c>
      <c r="S984" s="51"/>
      <c r="T984" s="44"/>
      <c r="U984" s="44"/>
    </row>
    <row r="985" ht="24.95" customHeight="1">
      <c r="A985" s="8">
        <v>984</v>
      </c>
      <c r="B985" t="s" s="15">
        <v>267</v>
      </c>
      <c r="C985" t="s" s="15">
        <v>2263</v>
      </c>
      <c r="D985" s="16"/>
      <c r="E985" t="s" s="17">
        <v>2500</v>
      </c>
      <c r="F985" t="s" s="15">
        <v>279</v>
      </c>
      <c r="G985" t="s" s="15">
        <v>35</v>
      </c>
      <c r="H985" t="s" s="15">
        <v>317</v>
      </c>
      <c r="I985" t="s" s="15">
        <v>19</v>
      </c>
      <c r="J985" t="s" s="15">
        <v>29</v>
      </c>
      <c r="K985" s="22">
        <v>43371</v>
      </c>
      <c r="L985" s="56">
        <f>ROUND(DAYS360(K985,TODAY())/360,2)</f>
        <v>0.13</v>
      </c>
      <c r="M985" t="s" s="57">
        <f>IF(L985&gt;5,"5年以上",IF(L985&gt;2,"2-5年",IF(L985&gt;1,"1-2年",IF(L985&gt;0.5,"6-12个月",IF(L985&gt;0.25,"3-6个月","0-3个月")))))</f>
        <v>60</v>
      </c>
      <c r="N985" t="s" s="17">
        <v>1376</v>
      </c>
      <c r="O985" s="16">
        <v>43404</v>
      </c>
      <c r="P985" s="16">
        <v>43448</v>
      </c>
      <c r="Q985" s="22"/>
      <c r="R985" s="16">
        <v>43405</v>
      </c>
      <c r="S985" s="51"/>
      <c r="T985" s="44"/>
      <c r="U985" s="44"/>
    </row>
    <row r="986" ht="24.95" customHeight="1">
      <c r="A986" s="8">
        <v>985</v>
      </c>
      <c r="B986" t="s" s="15">
        <v>1153</v>
      </c>
      <c r="C986" t="s" s="15">
        <v>1153</v>
      </c>
      <c r="D986" t="s" s="15">
        <v>1154</v>
      </c>
      <c r="E986" t="s" s="17">
        <v>2501</v>
      </c>
      <c r="F986" t="s" s="15">
        <v>1159</v>
      </c>
      <c r="G986" t="s" s="15">
        <v>35</v>
      </c>
      <c r="H986" t="s" s="15">
        <v>1155</v>
      </c>
      <c r="I986" t="s" s="15">
        <v>19</v>
      </c>
      <c r="J986" t="s" s="15">
        <v>29</v>
      </c>
      <c r="K986" s="22">
        <v>43385</v>
      </c>
      <c r="L986" s="56">
        <f>ROUND(DAYS360(K986,TODAY())/360,2)</f>
        <v>0.09</v>
      </c>
      <c r="M986" t="s" s="57">
        <f>IF(L986&gt;5,"5年以上",IF(L986&gt;2,"2-5年",IF(L986&gt;1,"1-2年",IF(L986&gt;0.5,"6-12个月",IF(L986&gt;0.25,"3-6个月","0-3个月")))))</f>
        <v>60</v>
      </c>
      <c r="N986" t="s" s="17">
        <v>1376</v>
      </c>
      <c r="O986" s="16">
        <v>43404</v>
      </c>
      <c r="P986" s="16">
        <v>43448</v>
      </c>
      <c r="Q986" s="22"/>
      <c r="R986" s="16">
        <v>43405</v>
      </c>
      <c r="S986" s="51"/>
      <c r="T986" s="44"/>
      <c r="U986" s="44"/>
    </row>
    <row r="987" ht="24.95" customHeight="1">
      <c r="A987" s="8">
        <v>986</v>
      </c>
      <c r="B987" t="s" s="15">
        <v>267</v>
      </c>
      <c r="C987" t="s" s="15">
        <v>431</v>
      </c>
      <c r="D987" s="16"/>
      <c r="E987" t="s" s="17">
        <v>2502</v>
      </c>
      <c r="F987" t="s" s="15">
        <v>279</v>
      </c>
      <c r="G987" t="s" s="15">
        <v>35</v>
      </c>
      <c r="H987" t="s" s="15">
        <v>452</v>
      </c>
      <c r="I987" t="s" s="15">
        <v>19</v>
      </c>
      <c r="J987" t="s" s="15">
        <v>20</v>
      </c>
      <c r="K987" s="22">
        <v>43266</v>
      </c>
      <c r="L987" s="56">
        <f>ROUND(DAYS360(K987,TODAY())/360,2)</f>
        <v>0.42</v>
      </c>
      <c r="M987" t="s" s="57">
        <f>IF(L987&gt;5,"5年以上",IF(L987&gt;2,"2-5年",IF(L987&gt;1,"1-2年",IF(L987&gt;0.5,"6-12个月",IF(L987&gt;0.25,"3-6个月","0-3个月")))))</f>
        <v>36</v>
      </c>
      <c r="N987" t="s" s="17">
        <v>1376</v>
      </c>
      <c r="O987" s="16">
        <v>43404</v>
      </c>
      <c r="P987" s="16">
        <v>43448</v>
      </c>
      <c r="Q987" s="22"/>
      <c r="R987" s="16">
        <v>43405</v>
      </c>
      <c r="S987" s="51"/>
      <c r="T987" s="44"/>
      <c r="U987" s="44"/>
    </row>
    <row r="988" ht="24.95" customHeight="1">
      <c r="A988" s="8">
        <v>987</v>
      </c>
      <c r="B988" t="s" s="15">
        <v>221</v>
      </c>
      <c r="C988" t="s" s="15">
        <v>222</v>
      </c>
      <c r="D988" s="16"/>
      <c r="E988" t="s" s="17">
        <v>2503</v>
      </c>
      <c r="F988" t="s" s="15">
        <v>206</v>
      </c>
      <c r="G988" t="s" s="15">
        <v>35</v>
      </c>
      <c r="H988" t="s" s="15">
        <v>223</v>
      </c>
      <c r="I988" t="s" s="15">
        <v>19</v>
      </c>
      <c r="J988" t="s" s="15">
        <v>29</v>
      </c>
      <c r="K988" s="22">
        <v>43185</v>
      </c>
      <c r="L988" s="56">
        <f>ROUND(DAYS360(K988,TODAY())/360,2)</f>
        <v>0.64</v>
      </c>
      <c r="M988" t="s" s="57">
        <f>IF(L988&gt;5,"5年以上",IF(L988&gt;2,"2-5年",IF(L988&gt;1,"1-2年",IF(L988&gt;0.5,"6-12个月",IF(L988&gt;0.25,"3-6个月","0-3个月")))))</f>
        <v>54</v>
      </c>
      <c r="N988" t="s" s="17">
        <v>1376</v>
      </c>
      <c r="O988" s="16">
        <v>43343</v>
      </c>
      <c r="P988" s="16">
        <v>43363</v>
      </c>
      <c r="Q988" s="22"/>
      <c r="R988" s="16">
        <v>43405</v>
      </c>
      <c r="S988" s="51"/>
      <c r="T988" s="44"/>
      <c r="U988" s="44"/>
    </row>
    <row r="989" ht="24.95" customHeight="1">
      <c r="A989" s="8">
        <v>988</v>
      </c>
      <c r="B989" t="s" s="15">
        <v>221</v>
      </c>
      <c r="C989" t="s" s="15">
        <v>222</v>
      </c>
      <c r="D989" s="16"/>
      <c r="E989" t="s" s="17">
        <v>2504</v>
      </c>
      <c r="F989" t="s" s="15">
        <v>206</v>
      </c>
      <c r="G989" t="s" s="15">
        <v>35</v>
      </c>
      <c r="H989" t="s" s="15">
        <v>223</v>
      </c>
      <c r="I989" t="s" s="15">
        <v>19</v>
      </c>
      <c r="J989" t="s" s="15">
        <v>20</v>
      </c>
      <c r="K989" s="22">
        <v>43040</v>
      </c>
      <c r="L989" s="56">
        <f>ROUND(DAYS360(K989,TODAY())/360,2)</f>
        <v>1.04</v>
      </c>
      <c r="M989" t="s" s="57">
        <f>IF(L989&gt;5,"5年以上",IF(L989&gt;2,"2-5年",IF(L989&gt;1,"1-2年",IF(L989&gt;0.5,"6-12个月",IF(L989&gt;0.25,"3-6个月","0-3个月")))))</f>
        <v>38</v>
      </c>
      <c r="N989" t="s" s="17">
        <v>1376</v>
      </c>
      <c r="O989" s="16">
        <v>43343</v>
      </c>
      <c r="P989" s="16">
        <v>43363</v>
      </c>
      <c r="Q989" s="22"/>
      <c r="R989" s="16">
        <v>43405</v>
      </c>
      <c r="S989" s="51"/>
      <c r="T989" s="44"/>
      <c r="U989" s="44"/>
    </row>
    <row r="990" ht="24.95" customHeight="1">
      <c r="A990" s="8">
        <v>989</v>
      </c>
      <c r="B990" t="s" s="15">
        <v>267</v>
      </c>
      <c r="C990" t="s" s="15">
        <v>300</v>
      </c>
      <c r="D990" s="16"/>
      <c r="E990" t="s" s="17">
        <v>2505</v>
      </c>
      <c r="F990" t="s" s="15">
        <v>279</v>
      </c>
      <c r="G990" t="s" s="15">
        <v>35</v>
      </c>
      <c r="H990" t="s" s="15">
        <v>308</v>
      </c>
      <c r="I990" t="s" s="15">
        <v>19</v>
      </c>
      <c r="J990" t="s" s="15">
        <v>20</v>
      </c>
      <c r="K990" s="22">
        <v>43328</v>
      </c>
      <c r="L990" s="56">
        <f>ROUND(DAYS360(K990,TODAY())/360,2)</f>
        <v>0.25</v>
      </c>
      <c r="M990" t="s" s="57">
        <f>IF(L990&gt;5,"5年以上",IF(L990&gt;2,"2-5年",IF(L990&gt;1,"1-2年",IF(L990&gt;0.5,"6-12个月",IF(L990&gt;0.25,"3-6个月","0-3个月")))))</f>
        <v>60</v>
      </c>
      <c r="N990" t="s" s="17">
        <v>1376</v>
      </c>
      <c r="O990" s="16">
        <v>43402</v>
      </c>
      <c r="P990" s="16">
        <v>43448</v>
      </c>
      <c r="Q990" s="22"/>
      <c r="R990" s="16">
        <v>43405</v>
      </c>
      <c r="S990" s="51"/>
      <c r="T990" s="44"/>
      <c r="U990" s="44"/>
    </row>
    <row r="991" ht="24.95" customHeight="1">
      <c r="A991" s="8">
        <v>990</v>
      </c>
      <c r="B991" t="s" s="15">
        <v>267</v>
      </c>
      <c r="C991" t="s" s="15">
        <v>2340</v>
      </c>
      <c r="D991" s="16"/>
      <c r="E991" t="s" s="17">
        <v>2506</v>
      </c>
      <c r="F991" t="s" s="15">
        <v>279</v>
      </c>
      <c r="G991" t="s" s="15">
        <v>35</v>
      </c>
      <c r="H991" t="s" s="15">
        <v>583</v>
      </c>
      <c r="I991" t="s" s="15">
        <v>19</v>
      </c>
      <c r="J991" t="s" s="15">
        <v>29</v>
      </c>
      <c r="K991" s="22">
        <v>43165</v>
      </c>
      <c r="L991" s="56">
        <f>ROUND(DAYS360(K991,TODAY())/360,2)</f>
        <v>0.6900000000000001</v>
      </c>
      <c r="M991" t="s" s="57">
        <f>IF(L991&gt;5,"5年以上",IF(L991&gt;2,"2-5年",IF(L991&gt;1,"1-2年",IF(L991&gt;0.5,"6-12个月",IF(L991&gt;0.25,"3-6个月","0-3个月")))))</f>
        <v>54</v>
      </c>
      <c r="N991" t="s" s="17">
        <v>1376</v>
      </c>
      <c r="O991" s="16">
        <v>43404</v>
      </c>
      <c r="P991" s="16">
        <v>43448</v>
      </c>
      <c r="Q991" s="22"/>
      <c r="R991" s="16">
        <v>43405</v>
      </c>
      <c r="S991" s="51"/>
      <c r="T991" s="44"/>
      <c r="U991" s="44"/>
    </row>
    <row r="992" ht="24.95" customHeight="1">
      <c r="A992" s="8">
        <v>991</v>
      </c>
      <c r="B992" t="s" s="15">
        <v>267</v>
      </c>
      <c r="C992" t="s" s="15">
        <v>536</v>
      </c>
      <c r="D992" s="16"/>
      <c r="E992" t="s" s="17">
        <v>2507</v>
      </c>
      <c r="F992" t="s" s="15">
        <v>279</v>
      </c>
      <c r="G992" t="s" s="15">
        <v>35</v>
      </c>
      <c r="H992" t="s" s="15">
        <v>537</v>
      </c>
      <c r="I992" t="s" s="15">
        <v>19</v>
      </c>
      <c r="J992" t="s" s="15">
        <v>20</v>
      </c>
      <c r="K992" s="22">
        <v>43258</v>
      </c>
      <c r="L992" s="56">
        <f>ROUND(DAYS360(K992,TODAY())/360,2)</f>
        <v>0.4400000000000001</v>
      </c>
      <c r="M992" t="s" s="57">
        <f>IF(L992&gt;5,"5年以上",IF(L992&gt;2,"2-5年",IF(L992&gt;1,"1-2年",IF(L992&gt;0.5,"6-12个月",IF(L992&gt;0.25,"3-6个月","0-3个月")))))</f>
        <v>36</v>
      </c>
      <c r="N992" t="s" s="17">
        <v>1376</v>
      </c>
      <c r="O992" s="16">
        <v>43404</v>
      </c>
      <c r="P992" s="16">
        <v>43448</v>
      </c>
      <c r="Q992" s="22"/>
      <c r="R992" s="16">
        <v>43405</v>
      </c>
      <c r="S992" s="51"/>
      <c r="T992" s="44"/>
      <c r="U992" s="44"/>
    </row>
    <row r="993" ht="24.95" customHeight="1">
      <c r="A993" s="8">
        <v>992</v>
      </c>
      <c r="B993" t="s" s="15">
        <v>1253</v>
      </c>
      <c r="C993" t="s" s="15">
        <v>1283</v>
      </c>
      <c r="D993" s="16"/>
      <c r="E993" t="s" s="17">
        <v>2508</v>
      </c>
      <c r="F993" t="s" s="15">
        <v>35</v>
      </c>
      <c r="G993" t="s" s="15">
        <v>35</v>
      </c>
      <c r="H993" t="s" s="15">
        <v>1313</v>
      </c>
      <c r="I993" t="s" s="15">
        <v>1286</v>
      </c>
      <c r="J993" t="s" s="15">
        <v>29</v>
      </c>
      <c r="K993" s="22">
        <v>43075</v>
      </c>
      <c r="L993" s="56">
        <f>ROUND(DAYS360(K993,TODAY())/360,2)</f>
        <v>0.9400000000000001</v>
      </c>
      <c r="M993" t="s" s="57">
        <f>IF(L993&gt;5,"5年以上",IF(L993&gt;2,"2-5年",IF(L993&gt;1,"1-2年",IF(L993&gt;0.5,"6-12个月",IF(L993&gt;0.25,"3-6个月","0-3个月")))))</f>
        <v>54</v>
      </c>
      <c r="N993" t="s" s="17">
        <v>1376</v>
      </c>
      <c r="O993" t="s" s="15">
        <v>1376</v>
      </c>
      <c r="P993" s="16"/>
      <c r="Q993" s="22"/>
      <c r="R993" s="16">
        <v>43405</v>
      </c>
      <c r="S993" s="51"/>
      <c r="T993" s="44"/>
      <c r="U993" s="44"/>
    </row>
    <row r="994" ht="24.95" customHeight="1">
      <c r="A994" s="8">
        <v>993</v>
      </c>
      <c r="B994" t="s" s="15">
        <v>15</v>
      </c>
      <c r="C994" s="16"/>
      <c r="D994" s="16"/>
      <c r="E994" t="s" s="17">
        <v>2509</v>
      </c>
      <c r="F994" t="s" s="15">
        <v>35</v>
      </c>
      <c r="G994" t="s" s="15">
        <v>35</v>
      </c>
      <c r="H994" t="s" s="15">
        <v>61</v>
      </c>
      <c r="I994" t="s" s="15">
        <v>19</v>
      </c>
      <c r="J994" t="s" s="15">
        <v>29</v>
      </c>
      <c r="K994" s="16">
        <v>43398</v>
      </c>
      <c r="L994" s="19">
        <f>ROUND(DAYS360(K994,TODAY())/360,2)</f>
        <v>0.06</v>
      </c>
      <c r="M994" t="s" s="15">
        <f>IF(L994&gt;5,"5年以上",IF(L994&gt;2,"2-5年",IF(L994&gt;1,"1-2年",IF(L994&gt;0.5,"6-12个月",IF(L994&gt;0.25,"3-6个月","0-3个月")))))</f>
        <v>60</v>
      </c>
      <c r="N994" t="s" s="17">
        <v>1390</v>
      </c>
      <c r="O994" t="s" s="17">
        <v>1390</v>
      </c>
      <c r="P994" s="16"/>
      <c r="Q994" s="16">
        <v>43399</v>
      </c>
      <c r="R994" s="16">
        <v>43405</v>
      </c>
      <c r="S994" s="51"/>
      <c r="T994" s="44"/>
      <c r="U994" s="44"/>
    </row>
    <row r="995" ht="24.95" customHeight="1">
      <c r="A995" s="8">
        <v>994</v>
      </c>
      <c r="B995" t="s" s="3">
        <v>1211</v>
      </c>
      <c r="C995" t="s" s="3">
        <v>1212</v>
      </c>
      <c r="D995" s="31"/>
      <c r="E995" t="s" s="3">
        <v>2510</v>
      </c>
      <c r="F995" t="s" s="3">
        <v>1216</v>
      </c>
      <c r="G995" t="s" s="3">
        <v>35</v>
      </c>
      <c r="H995" t="s" s="3">
        <v>1213</v>
      </c>
      <c r="I995" t="s" s="3">
        <v>19</v>
      </c>
      <c r="J995" t="s" s="3">
        <v>29</v>
      </c>
      <c r="K995" s="31">
        <v>43335</v>
      </c>
      <c r="L995" s="36">
        <f>ROUND(DAYS360(K995,TODAY())/360,2)</f>
        <v>0.23</v>
      </c>
      <c r="M995" t="s" s="3">
        <f>IF(L995&gt;5,"5年以上",IF(L995&gt;2,"2-5年",IF(L995&gt;1,"1-2年",IF(L995&gt;0.5,"6-12个月",IF(L995&gt;0.25,"3-6个月","0-3个月")))))</f>
        <v>60</v>
      </c>
      <c r="N995" t="s" s="3">
        <v>1376</v>
      </c>
      <c r="O995" s="31">
        <v>43405</v>
      </c>
      <c r="P995" s="31">
        <v>43448</v>
      </c>
      <c r="Q995" s="31"/>
      <c r="R995" s="31">
        <v>43406</v>
      </c>
      <c r="S995" s="51"/>
      <c r="T995" s="44"/>
      <c r="U995" s="44"/>
    </row>
    <row r="996" ht="24.95" customHeight="1">
      <c r="A996" s="8">
        <v>995</v>
      </c>
      <c r="B996" t="s" s="15">
        <v>1153</v>
      </c>
      <c r="C996" t="s" s="15">
        <v>1153</v>
      </c>
      <c r="D996" t="s" s="15">
        <v>1177</v>
      </c>
      <c r="E996" t="s" s="17">
        <v>2511</v>
      </c>
      <c r="F996" t="s" s="15">
        <v>1159</v>
      </c>
      <c r="G996" t="s" s="15">
        <v>35</v>
      </c>
      <c r="H996" t="s" s="15">
        <v>1178</v>
      </c>
      <c r="I996" t="s" s="15">
        <v>19</v>
      </c>
      <c r="J996" t="s" s="15">
        <v>20</v>
      </c>
      <c r="K996" s="22">
        <v>43384</v>
      </c>
      <c r="L996" s="56">
        <f>ROUND(DAYS360(K996,TODAY())/360,2)</f>
        <v>0.09</v>
      </c>
      <c r="M996" t="s" s="57">
        <f>IF(L996&gt;5,"5年以上",IF(L996&gt;2,"2-5年",IF(L996&gt;1,"1-2年",IF(L996&gt;0.5,"6-12个月",IF(L996&gt;0.25,"3-6个月","0-3个月")))))</f>
        <v>60</v>
      </c>
      <c r="N996" t="s" s="17">
        <v>1376</v>
      </c>
      <c r="O996" s="16">
        <v>43404</v>
      </c>
      <c r="P996" s="16">
        <v>43448</v>
      </c>
      <c r="Q996" s="22"/>
      <c r="R996" s="16">
        <v>43406</v>
      </c>
      <c r="S996" s="51"/>
      <c r="T996" s="44"/>
      <c r="U996" s="44"/>
    </row>
    <row r="997" ht="24.95" customHeight="1">
      <c r="A997" s="8">
        <v>996</v>
      </c>
      <c r="B997" t="s" s="15">
        <v>267</v>
      </c>
      <c r="C997" t="s" s="15">
        <v>523</v>
      </c>
      <c r="D997" s="16"/>
      <c r="E997" t="s" s="17">
        <v>2512</v>
      </c>
      <c r="F997" t="s" s="15">
        <v>279</v>
      </c>
      <c r="G997" t="s" s="15">
        <v>35</v>
      </c>
      <c r="H997" t="s" s="15">
        <v>527</v>
      </c>
      <c r="I997" t="s" s="15">
        <v>19</v>
      </c>
      <c r="J997" t="s" s="15">
        <v>29</v>
      </c>
      <c r="K997" s="22">
        <v>43388</v>
      </c>
      <c r="L997" s="56">
        <f>ROUND(DAYS360(K997,TODAY())/360,2)</f>
        <v>0.08</v>
      </c>
      <c r="M997" t="s" s="57">
        <f>IF(L997&gt;5,"5年以上",IF(L997&gt;2,"2-5年",IF(L997&gt;1,"1-2年",IF(L997&gt;0.5,"6-12个月",IF(L997&gt;0.25,"3-6个月","0-3个月")))))</f>
        <v>60</v>
      </c>
      <c r="N997" t="s" s="17">
        <v>1376</v>
      </c>
      <c r="O997" s="16">
        <v>43401</v>
      </c>
      <c r="P997" s="16">
        <v>43462</v>
      </c>
      <c r="Q997" s="22"/>
      <c r="R997" s="16">
        <v>43406</v>
      </c>
      <c r="S997" s="51"/>
      <c r="T997" s="44"/>
      <c r="U997" s="44"/>
    </row>
    <row r="998" ht="24.95" customHeight="1">
      <c r="A998" s="8">
        <v>997</v>
      </c>
      <c r="B998" t="s" s="15">
        <v>267</v>
      </c>
      <c r="C998" t="s" s="15">
        <v>2278</v>
      </c>
      <c r="D998" s="16"/>
      <c r="E998" t="s" s="17">
        <v>2513</v>
      </c>
      <c r="F998" t="s" s="15">
        <v>279</v>
      </c>
      <c r="G998" t="s" s="15">
        <v>35</v>
      </c>
      <c r="H998" t="s" s="15">
        <v>618</v>
      </c>
      <c r="I998" t="s" s="15">
        <v>19</v>
      </c>
      <c r="J998" t="s" s="15">
        <v>20</v>
      </c>
      <c r="K998" s="22">
        <v>43373</v>
      </c>
      <c r="L998" s="56">
        <f>ROUND(DAYS360(K998,TODAY())/360,2)</f>
        <v>0.13</v>
      </c>
      <c r="M998" t="s" s="57">
        <f>IF(L998&gt;5,"5年以上",IF(L998&gt;2,"2-5年",IF(L998&gt;1,"1-2年",IF(L998&gt;0.5,"6-12个月",IF(L998&gt;0.25,"3-6个月","0-3个月")))))</f>
        <v>60</v>
      </c>
      <c r="N998" t="s" s="17">
        <v>1376</v>
      </c>
      <c r="O998" s="16">
        <v>43404</v>
      </c>
      <c r="P998" s="16">
        <v>43448</v>
      </c>
      <c r="Q998" s="22"/>
      <c r="R998" s="16">
        <v>43406</v>
      </c>
      <c r="S998" s="51"/>
      <c r="T998" s="44"/>
      <c r="U998" s="44"/>
    </row>
    <row r="999" ht="24.95" customHeight="1">
      <c r="A999" s="8">
        <v>998</v>
      </c>
      <c r="B999" t="s" s="15">
        <v>201</v>
      </c>
      <c r="C999" t="s" s="15">
        <v>218</v>
      </c>
      <c r="D999" s="16"/>
      <c r="E999" t="s" s="17">
        <v>1419</v>
      </c>
      <c r="F999" t="s" s="15">
        <v>199</v>
      </c>
      <c r="G999" t="s" s="15">
        <v>47</v>
      </c>
      <c r="H999" t="s" s="15">
        <v>202</v>
      </c>
      <c r="I999" t="s" s="15">
        <v>19</v>
      </c>
      <c r="J999" t="s" s="15">
        <v>29</v>
      </c>
      <c r="K999" s="22">
        <v>42968</v>
      </c>
      <c r="L999" s="56">
        <f>ROUND(DAYS360(K999,TODAY())/360,2)</f>
        <v>1.23</v>
      </c>
      <c r="M999" t="s" s="57">
        <f>IF(L999&gt;5,"5年以上",IF(L999&gt;2,"2-5年",IF(L999&gt;1,"1-2年",IF(L999&gt;0.5,"6-12个月",IF(L999&gt;0.25,"3-6个月","0-3个月")))))</f>
        <v>38</v>
      </c>
      <c r="N999" t="s" s="17">
        <v>1376</v>
      </c>
      <c r="O999" s="16">
        <v>43404</v>
      </c>
      <c r="P999" s="16">
        <v>43448</v>
      </c>
      <c r="Q999" s="22"/>
      <c r="R999" s="16">
        <v>43406</v>
      </c>
      <c r="S999" s="51"/>
      <c r="T999" s="44"/>
      <c r="U999" s="44"/>
    </row>
    <row r="1000" ht="24.95" customHeight="1">
      <c r="A1000" s="8">
        <v>999</v>
      </c>
      <c r="B1000" t="s" s="15">
        <v>267</v>
      </c>
      <c r="C1000" t="s" s="15">
        <v>628</v>
      </c>
      <c r="D1000" s="16"/>
      <c r="E1000" t="s" s="17">
        <v>2514</v>
      </c>
      <c r="F1000" t="s" s="15">
        <v>279</v>
      </c>
      <c r="G1000" t="s" s="15">
        <v>35</v>
      </c>
      <c r="H1000" t="s" s="15">
        <v>629</v>
      </c>
      <c r="I1000" t="s" s="15">
        <v>19</v>
      </c>
      <c r="J1000" t="s" s="15">
        <v>29</v>
      </c>
      <c r="K1000" s="22">
        <v>43370</v>
      </c>
      <c r="L1000" s="56">
        <f>ROUND(DAYS360(K1000,TODAY())/360,2)</f>
        <v>0.13</v>
      </c>
      <c r="M1000" t="s" s="57">
        <f>IF(L1000&gt;5,"5年以上",IF(L1000&gt;2,"2-5年",IF(L1000&gt;1,"1-2年",IF(L1000&gt;0.5,"6-12个月",IF(L1000&gt;0.25,"3-6个月","0-3个月")))))</f>
        <v>60</v>
      </c>
      <c r="N1000" t="s" s="17">
        <v>1376</v>
      </c>
      <c r="O1000" s="16">
        <v>43404</v>
      </c>
      <c r="P1000" s="16">
        <v>43448</v>
      </c>
      <c r="Q1000" s="22"/>
      <c r="R1000" s="16">
        <v>43406</v>
      </c>
      <c r="S1000" s="51"/>
      <c r="T1000" s="44"/>
      <c r="U1000" s="44"/>
    </row>
    <row r="1001" ht="24.95" customHeight="1">
      <c r="A1001" s="8">
        <v>1000</v>
      </c>
      <c r="B1001" t="s" s="15">
        <v>267</v>
      </c>
      <c r="C1001" t="s" s="15">
        <v>2278</v>
      </c>
      <c r="D1001" s="16"/>
      <c r="E1001" t="s" s="17">
        <v>2515</v>
      </c>
      <c r="F1001" t="s" s="15">
        <v>279</v>
      </c>
      <c r="G1001" t="s" s="15">
        <v>35</v>
      </c>
      <c r="H1001" t="s" s="15">
        <v>618</v>
      </c>
      <c r="I1001" t="s" s="15">
        <v>19</v>
      </c>
      <c r="J1001" t="s" s="15">
        <v>29</v>
      </c>
      <c r="K1001" s="16">
        <v>43398</v>
      </c>
      <c r="L1001" s="19">
        <f>ROUND(DAYS360(K1001,TODAY())/360,2)</f>
        <v>0.06</v>
      </c>
      <c r="M1001" t="s" s="15">
        <f>IF(L1001&gt;5,"5年以上",IF(L1001&gt;2,"2-5年",IF(L1001&gt;1,"1-2年",IF(L1001&gt;0.5,"6-12个月",IF(L1001&gt;0.25,"3-6个月","0-3个月")))))</f>
        <v>60</v>
      </c>
      <c r="N1001" t="s" s="17">
        <v>1390</v>
      </c>
      <c r="O1001" t="s" s="17">
        <v>1390</v>
      </c>
      <c r="P1001" s="16"/>
      <c r="Q1001" s="16">
        <v>43404</v>
      </c>
      <c r="R1001" s="16">
        <v>43406</v>
      </c>
      <c r="S1001" s="51"/>
      <c r="T1001" s="44"/>
      <c r="U1001" s="44"/>
    </row>
    <row r="1002" ht="24.95" customHeight="1">
      <c r="A1002" s="8">
        <v>1001</v>
      </c>
      <c r="B1002" t="s" s="15">
        <v>1153</v>
      </c>
      <c r="C1002" t="s" s="15">
        <v>1153</v>
      </c>
      <c r="D1002" t="s" s="15">
        <v>1154</v>
      </c>
      <c r="E1002" t="s" s="17">
        <v>2516</v>
      </c>
      <c r="F1002" t="s" s="15">
        <v>1159</v>
      </c>
      <c r="G1002" t="s" s="15">
        <v>35</v>
      </c>
      <c r="H1002" t="s" s="15">
        <v>1155</v>
      </c>
      <c r="I1002" t="s" s="15">
        <v>19</v>
      </c>
      <c r="J1002" t="s" s="15">
        <v>20</v>
      </c>
      <c r="K1002" s="16">
        <v>43252</v>
      </c>
      <c r="L1002" s="19">
        <f>ROUND(DAYS360(K1002,TODAY())/360,2)</f>
        <v>0.46</v>
      </c>
      <c r="M1002" t="s" s="15">
        <f>IF(L1002&gt;5,"5年以上",IF(L1002&gt;2,"2-5年",IF(L1002&gt;1,"1-2年",IF(L1002&gt;0.5,"6-12个月",IF(L1002&gt;0.25,"3-6个月","0-3个月")))))</f>
        <v>36</v>
      </c>
      <c r="N1002" t="s" s="17">
        <v>1390</v>
      </c>
      <c r="O1002" t="s" s="17">
        <v>1390</v>
      </c>
      <c r="P1002" s="16"/>
      <c r="Q1002" s="16">
        <v>43403</v>
      </c>
      <c r="R1002" s="16">
        <v>43406</v>
      </c>
      <c r="S1002" s="51"/>
      <c r="T1002" s="44"/>
      <c r="U1002" s="44"/>
    </row>
    <row r="1003" ht="24.95" customHeight="1">
      <c r="A1003" s="8">
        <v>1002</v>
      </c>
      <c r="B1003" t="s" s="3">
        <v>1236</v>
      </c>
      <c r="C1003" t="s" s="3">
        <v>1237</v>
      </c>
      <c r="D1003" s="31"/>
      <c r="E1003" t="s" s="3">
        <v>2517</v>
      </c>
      <c r="F1003" t="s" s="3">
        <v>1245</v>
      </c>
      <c r="G1003" t="s" s="3">
        <v>35</v>
      </c>
      <c r="H1003" t="s" s="3">
        <v>1238</v>
      </c>
      <c r="I1003" t="s" s="3">
        <v>19</v>
      </c>
      <c r="J1003" t="s" s="3">
        <v>20</v>
      </c>
      <c r="K1003" s="31">
        <v>43389</v>
      </c>
      <c r="L1003" s="36">
        <f>ROUND(DAYS360(K1003,TODAY())/360,2)</f>
        <v>0.08</v>
      </c>
      <c r="M1003" t="s" s="3">
        <f>IF(L1003&gt;5,"5年以上",IF(L1003&gt;2,"2-5年",IF(L1003&gt;1,"1-2年",IF(L1003&gt;0.5,"6-12个月",IF(L1003&gt;0.25,"3-6个月","0-3个月")))))</f>
        <v>60</v>
      </c>
      <c r="N1003" t="s" s="3">
        <v>1376</v>
      </c>
      <c r="O1003" s="31">
        <v>43406</v>
      </c>
      <c r="P1003" s="31">
        <v>43462</v>
      </c>
      <c r="Q1003" s="31"/>
      <c r="R1003" s="31">
        <v>43409</v>
      </c>
      <c r="S1003" s="51"/>
      <c r="T1003" s="44"/>
      <c r="U1003" s="44"/>
    </row>
    <row r="1004" ht="24.95" customHeight="1">
      <c r="A1004" s="8">
        <v>1003</v>
      </c>
      <c r="B1004" t="s" s="15">
        <v>267</v>
      </c>
      <c r="C1004" t="s" s="15">
        <v>431</v>
      </c>
      <c r="D1004" s="16"/>
      <c r="E1004" t="s" s="17">
        <v>2518</v>
      </c>
      <c r="F1004" t="s" s="15">
        <v>279</v>
      </c>
      <c r="G1004" t="s" s="15">
        <v>35</v>
      </c>
      <c r="H1004" t="s" s="15">
        <v>432</v>
      </c>
      <c r="I1004" t="s" s="15">
        <v>19</v>
      </c>
      <c r="J1004" t="s" s="15">
        <v>29</v>
      </c>
      <c r="K1004" s="22">
        <v>43398</v>
      </c>
      <c r="L1004" s="56">
        <f>ROUND(DAYS360(K1004,TODAY())/360,2)</f>
        <v>0.06</v>
      </c>
      <c r="M1004" t="s" s="57">
        <f>IF(L1004&gt;5,"5年以上",IF(L1004&gt;2,"2-5年",IF(L1004&gt;1,"1-2年",IF(L1004&gt;0.5,"6-12个月",IF(L1004&gt;0.25,"3-6个月","0-3个月")))))</f>
        <v>60</v>
      </c>
      <c r="N1004" t="s" s="17">
        <v>1376</v>
      </c>
      <c r="O1004" s="16">
        <v>43408</v>
      </c>
      <c r="P1004" s="16">
        <v>43462</v>
      </c>
      <c r="Q1004" s="22"/>
      <c r="R1004" s="16">
        <v>43409</v>
      </c>
      <c r="S1004" s="51"/>
      <c r="T1004" s="44"/>
      <c r="U1004" s="44"/>
    </row>
    <row r="1005" ht="24.95" customHeight="1">
      <c r="A1005" s="8">
        <v>1004</v>
      </c>
      <c r="B1005" t="s" s="15">
        <v>267</v>
      </c>
      <c r="C1005" t="s" s="15">
        <v>300</v>
      </c>
      <c r="D1005" s="16"/>
      <c r="E1005" t="s" s="17">
        <v>2519</v>
      </c>
      <c r="F1005" t="s" s="15">
        <v>279</v>
      </c>
      <c r="G1005" t="s" s="15">
        <v>35</v>
      </c>
      <c r="H1005" t="s" s="15">
        <v>1055</v>
      </c>
      <c r="I1005" t="s" s="15">
        <v>19</v>
      </c>
      <c r="J1005" t="s" s="15">
        <v>29</v>
      </c>
      <c r="K1005" s="22">
        <v>43350</v>
      </c>
      <c r="L1005" s="56">
        <f>ROUND(DAYS360(K1005,TODAY())/360,2)</f>
        <v>0.19</v>
      </c>
      <c r="M1005" t="s" s="57">
        <f>IF(L1005&gt;5,"5年以上",IF(L1005&gt;2,"2-5年",IF(L1005&gt;1,"1-2年",IF(L1005&gt;0.5,"6-12个月",IF(L1005&gt;0.25,"3-6个月","0-3个月")))))</f>
        <v>60</v>
      </c>
      <c r="N1005" t="s" s="17">
        <v>1376</v>
      </c>
      <c r="O1005" s="16">
        <v>43407</v>
      </c>
      <c r="P1005" s="16">
        <v>43462</v>
      </c>
      <c r="Q1005" s="22"/>
      <c r="R1005" s="16">
        <v>43409</v>
      </c>
      <c r="S1005" s="51"/>
      <c r="T1005" s="44"/>
      <c r="U1005" s="44"/>
    </row>
    <row r="1006" ht="24.95" customHeight="1">
      <c r="A1006" s="8">
        <v>1005</v>
      </c>
      <c r="B1006" t="s" s="15">
        <v>267</v>
      </c>
      <c r="C1006" t="s" s="15">
        <v>431</v>
      </c>
      <c r="D1006" s="16"/>
      <c r="E1006" t="s" s="17">
        <v>2520</v>
      </c>
      <c r="F1006" t="s" s="15">
        <v>279</v>
      </c>
      <c r="G1006" t="s" s="15">
        <v>35</v>
      </c>
      <c r="H1006" t="s" s="15">
        <v>432</v>
      </c>
      <c r="I1006" t="s" s="15">
        <v>19</v>
      </c>
      <c r="J1006" t="s" s="15">
        <v>29</v>
      </c>
      <c r="K1006" s="22">
        <v>43294</v>
      </c>
      <c r="L1006" s="56">
        <f>ROUND(DAYS360(K1006,TODAY())/360,2)</f>
        <v>0.34</v>
      </c>
      <c r="M1006" t="s" s="57">
        <f>IF(L1006&gt;5,"5年以上",IF(L1006&gt;2,"2-5年",IF(L1006&gt;1,"1-2年",IF(L1006&gt;0.5,"6-12个月",IF(L1006&gt;0.25,"3-6个月","0-3个月")))))</f>
        <v>36</v>
      </c>
      <c r="N1006" t="s" s="17">
        <v>1376</v>
      </c>
      <c r="O1006" s="16">
        <v>43403</v>
      </c>
      <c r="P1006" s="16">
        <v>43462</v>
      </c>
      <c r="Q1006" s="22"/>
      <c r="R1006" s="16">
        <v>43409</v>
      </c>
      <c r="S1006" s="51"/>
      <c r="T1006" s="44"/>
      <c r="U1006" s="44"/>
    </row>
    <row r="1007" ht="24.95" customHeight="1">
      <c r="A1007" s="8">
        <v>1006</v>
      </c>
      <c r="B1007" t="s" s="15">
        <v>1361</v>
      </c>
      <c r="C1007" t="s" s="15">
        <v>1362</v>
      </c>
      <c r="D1007" s="16"/>
      <c r="E1007" t="s" s="17">
        <v>2521</v>
      </c>
      <c r="F1007" t="s" s="15">
        <v>1365</v>
      </c>
      <c r="G1007" t="s" s="15">
        <v>35</v>
      </c>
      <c r="H1007" t="s" s="15">
        <v>1363</v>
      </c>
      <c r="I1007" t="s" s="15">
        <v>19</v>
      </c>
      <c r="J1007" t="s" s="15">
        <v>29</v>
      </c>
      <c r="K1007" s="22">
        <v>43373</v>
      </c>
      <c r="L1007" s="56">
        <f>ROUND(DAYS360(K1007,TODAY())/360,2)</f>
        <v>0.13</v>
      </c>
      <c r="M1007" t="s" s="57">
        <f>IF(L1007&gt;5,"5年以上",IF(L1007&gt;2,"2-5年",IF(L1007&gt;1,"1-2年",IF(L1007&gt;0.5,"6-12个月",IF(L1007&gt;0.25,"3-6个月","0-3个月")))))</f>
        <v>60</v>
      </c>
      <c r="N1007" t="s" s="17">
        <v>1376</v>
      </c>
      <c r="O1007" s="16">
        <v>43404</v>
      </c>
      <c r="P1007" s="16">
        <v>43462</v>
      </c>
      <c r="Q1007" s="22"/>
      <c r="R1007" s="16">
        <v>43409</v>
      </c>
      <c r="S1007" s="51"/>
      <c r="T1007" s="44"/>
      <c r="U1007" s="44"/>
    </row>
    <row r="1008" ht="24.95" customHeight="1">
      <c r="A1008" s="8">
        <v>1007</v>
      </c>
      <c r="B1008" t="s" s="15">
        <v>267</v>
      </c>
      <c r="C1008" t="s" s="15">
        <v>1008</v>
      </c>
      <c r="D1008" s="16"/>
      <c r="E1008" t="s" s="17">
        <v>2522</v>
      </c>
      <c r="F1008" t="s" s="15">
        <v>279</v>
      </c>
      <c r="G1008" t="s" s="15">
        <v>35</v>
      </c>
      <c r="H1008" t="s" s="15">
        <v>1012</v>
      </c>
      <c r="I1008" t="s" s="15">
        <v>19</v>
      </c>
      <c r="J1008" t="s" s="15">
        <v>29</v>
      </c>
      <c r="K1008" s="22">
        <v>43336</v>
      </c>
      <c r="L1008" s="56">
        <f>ROUND(DAYS360(K1008,TODAY())/360,2)</f>
        <v>0.23</v>
      </c>
      <c r="M1008" t="s" s="57">
        <f>IF('在职员工名单'!L842&gt;5,"5年以上",IF('在职员工名单'!L842&gt;2,"2-5年",IF('在职员工名单'!L842&gt;1,"1-2年",IF('在职员工名单'!L842&gt;0.5,"6-12个月",IF('在职员工名单'!L842&gt;0.25,"3-6个月","0-3个月")))))</f>
        <v>60</v>
      </c>
      <c r="N1008" t="s" s="17">
        <v>1376</v>
      </c>
      <c r="O1008" s="16">
        <v>43408</v>
      </c>
      <c r="P1008" s="16">
        <v>43462</v>
      </c>
      <c r="Q1008" s="22"/>
      <c r="R1008" s="16">
        <v>43409</v>
      </c>
      <c r="S1008" s="51"/>
      <c r="T1008" s="44"/>
      <c r="U1008" s="44"/>
    </row>
    <row r="1009" ht="24.95" customHeight="1">
      <c r="A1009" s="8">
        <v>1008</v>
      </c>
      <c r="B1009" t="s" s="15">
        <v>267</v>
      </c>
      <c r="C1009" t="s" s="15">
        <v>1028</v>
      </c>
      <c r="D1009" s="16"/>
      <c r="E1009" t="s" s="17">
        <v>2523</v>
      </c>
      <c r="F1009" t="s" s="15">
        <v>279</v>
      </c>
      <c r="G1009" t="s" s="15">
        <v>35</v>
      </c>
      <c r="H1009" t="s" s="15">
        <v>1029</v>
      </c>
      <c r="I1009" t="s" s="15">
        <v>19</v>
      </c>
      <c r="J1009" t="s" s="15">
        <v>20</v>
      </c>
      <c r="K1009" s="22">
        <v>43355</v>
      </c>
      <c r="L1009" s="56">
        <f>ROUND(DAYS360(K1009,TODAY())/360,2)</f>
        <v>0.18</v>
      </c>
      <c r="M1009" t="s" s="57">
        <f>IF(L1009&gt;5,"5年以上",IF(L1009&gt;2,"2-5年",IF(L1009&gt;1,"1-2年",IF(L1009&gt;0.5,"6-12个月",IF(L1009&gt;0.25,"3-6个月","0-3个月")))))</f>
        <v>60</v>
      </c>
      <c r="N1009" t="s" s="17">
        <v>1376</v>
      </c>
      <c r="O1009" s="16">
        <v>43406</v>
      </c>
      <c r="P1009" s="16">
        <v>43462</v>
      </c>
      <c r="Q1009" s="22"/>
      <c r="R1009" s="16">
        <v>43409</v>
      </c>
      <c r="S1009" s="51"/>
      <c r="T1009" s="44"/>
      <c r="U1009" s="44"/>
    </row>
    <row r="1010" ht="24.95" customHeight="1">
      <c r="A1010" s="8">
        <v>1009</v>
      </c>
      <c r="B1010" t="s" s="15">
        <v>267</v>
      </c>
      <c r="C1010" t="s" s="15">
        <v>1048</v>
      </c>
      <c r="D1010" s="16"/>
      <c r="E1010" t="s" s="17">
        <v>2524</v>
      </c>
      <c r="F1010" t="s" s="15">
        <v>279</v>
      </c>
      <c r="G1010" t="s" s="15">
        <v>35</v>
      </c>
      <c r="H1010" t="s" s="15">
        <v>1049</v>
      </c>
      <c r="I1010" t="s" s="15">
        <v>19</v>
      </c>
      <c r="J1010" t="s" s="15">
        <v>29</v>
      </c>
      <c r="K1010" s="22">
        <v>43369</v>
      </c>
      <c r="L1010" s="56">
        <f>ROUND(DAYS360(K1010,TODAY())/360,2)</f>
        <v>0.14</v>
      </c>
      <c r="M1010" t="s" s="57">
        <f>IF(L1010&gt;5,"5年以上",IF(L1010&gt;2,"2-5年",IF(L1010&gt;1,"1-2年",IF(L1010&gt;0.5,"6-12个月",IF(L1010&gt;0.25,"3-6个月","0-3个月")))))</f>
        <v>60</v>
      </c>
      <c r="N1010" t="s" s="17">
        <v>1376</v>
      </c>
      <c r="O1010" s="16">
        <v>43403</v>
      </c>
      <c r="P1010" s="16">
        <v>43462</v>
      </c>
      <c r="Q1010" s="22"/>
      <c r="R1010" s="16">
        <v>43409</v>
      </c>
      <c r="S1010" s="51"/>
      <c r="T1010" s="44"/>
      <c r="U1010" s="44"/>
    </row>
    <row r="1011" ht="24.95" customHeight="1">
      <c r="A1011" s="8">
        <v>1010</v>
      </c>
      <c r="B1011" t="s" s="15">
        <v>267</v>
      </c>
      <c r="C1011" t="s" s="15">
        <v>769</v>
      </c>
      <c r="D1011" t="s" s="15">
        <v>277</v>
      </c>
      <c r="E1011" t="s" s="17">
        <v>2525</v>
      </c>
      <c r="F1011" t="s" s="15">
        <v>279</v>
      </c>
      <c r="G1011" t="s" s="15">
        <v>35</v>
      </c>
      <c r="H1011" t="s" s="15">
        <v>779</v>
      </c>
      <c r="I1011" t="s" s="15">
        <v>19</v>
      </c>
      <c r="J1011" t="s" s="15">
        <v>20</v>
      </c>
      <c r="K1011" s="16">
        <v>43339</v>
      </c>
      <c r="L1011" s="19">
        <f>ROUND(DAYS360(K1011,TODAY())/360,2)</f>
        <v>0.22</v>
      </c>
      <c r="M1011" t="s" s="15">
        <f>IF(L1011&gt;5,"5年以上",IF(L1011&gt;2,"2-5年",IF(L1011&gt;1,"1-2年",IF(L1011&gt;0.5,"6-12个月",IF(L1011&gt;0.25,"3-6个月","0-3个月")))))</f>
        <v>60</v>
      </c>
      <c r="N1011" t="s" s="17">
        <v>1390</v>
      </c>
      <c r="O1011" t="s" s="17">
        <v>1390</v>
      </c>
      <c r="P1011" s="16"/>
      <c r="Q1011" s="16">
        <v>43404</v>
      </c>
      <c r="R1011" s="16">
        <v>43409</v>
      </c>
      <c r="S1011" s="51"/>
      <c r="T1011" s="44"/>
      <c r="U1011" s="44"/>
    </row>
    <row r="1012" ht="24.95" customHeight="1">
      <c r="A1012" s="8">
        <v>1011</v>
      </c>
      <c r="B1012" t="s" s="15">
        <v>1236</v>
      </c>
      <c r="C1012" t="s" s="15">
        <v>1237</v>
      </c>
      <c r="D1012" s="16"/>
      <c r="E1012" t="s" s="17">
        <v>2526</v>
      </c>
      <c r="F1012" t="s" s="15">
        <v>1245</v>
      </c>
      <c r="G1012" t="s" s="15">
        <v>35</v>
      </c>
      <c r="H1012" t="s" s="15">
        <v>1238</v>
      </c>
      <c r="I1012" t="s" s="15">
        <v>19</v>
      </c>
      <c r="J1012" t="s" s="15">
        <v>20</v>
      </c>
      <c r="K1012" s="16">
        <v>43391</v>
      </c>
      <c r="L1012" s="19">
        <f>ROUND(DAYS360(K1012,TODAY())/360,2)</f>
        <v>0.08</v>
      </c>
      <c r="M1012" t="s" s="15">
        <f>IF(L1012&gt;5,"5年以上",IF(L1012&gt;2,"2-5年",IF(L1012&gt;1,"1-2年",IF(L1012&gt;0.5,"6-12个月",IF(L1012&gt;0.25,"3-6个月","0-3个月")))))</f>
        <v>60</v>
      </c>
      <c r="N1012" t="s" s="17">
        <v>1390</v>
      </c>
      <c r="O1012" t="s" s="17">
        <v>1390</v>
      </c>
      <c r="P1012" s="16"/>
      <c r="Q1012" s="16">
        <v>43396</v>
      </c>
      <c r="R1012" s="16">
        <v>43409</v>
      </c>
      <c r="S1012" s="51"/>
      <c r="T1012" s="44"/>
      <c r="U1012" s="44"/>
    </row>
    <row r="1013" ht="24.95" customHeight="1">
      <c r="A1013" s="8">
        <v>1012</v>
      </c>
      <c r="B1013" t="s" s="3">
        <v>267</v>
      </c>
      <c r="C1013" t="s" s="3">
        <v>885</v>
      </c>
      <c r="D1013" s="31"/>
      <c r="E1013" t="s" s="3">
        <v>2527</v>
      </c>
      <c r="F1013" t="s" s="3">
        <v>279</v>
      </c>
      <c r="G1013" t="s" s="3">
        <v>35</v>
      </c>
      <c r="H1013" t="s" s="3">
        <v>886</v>
      </c>
      <c r="I1013" t="s" s="3">
        <v>19</v>
      </c>
      <c r="J1013" t="s" s="3">
        <v>20</v>
      </c>
      <c r="K1013" s="31">
        <v>43409</v>
      </c>
      <c r="L1013" s="36">
        <f>ROUND(DAYS360(K1013,TODAY())/360,2)</f>
        <v>0.03</v>
      </c>
      <c r="M1013" t="s" s="3">
        <f>IF(L1013&gt;5,"5年以上",IF(L1013&gt;2,"2-5年",IF(L1013&gt;1,"1-2年",IF(L1013&gt;0.5,"6-12个月",IF(L1013&gt;0.25,"3-6个月","0-3个月")))))</f>
        <v>60</v>
      </c>
      <c r="N1013" t="s" s="3">
        <v>1390</v>
      </c>
      <c r="O1013" t="s" s="3">
        <v>1390</v>
      </c>
      <c r="P1013" s="31"/>
      <c r="Q1013" s="31">
        <v>43410</v>
      </c>
      <c r="R1013" s="31">
        <v>43410</v>
      </c>
      <c r="S1013" s="51"/>
      <c r="T1013" s="44"/>
      <c r="U1013" s="44"/>
    </row>
    <row r="1014" ht="24.95" customHeight="1">
      <c r="A1014" s="8">
        <v>1013</v>
      </c>
      <c r="B1014" t="s" s="15">
        <v>267</v>
      </c>
      <c r="C1014" t="s" s="15">
        <v>338</v>
      </c>
      <c r="D1014" s="16"/>
      <c r="E1014" t="s" s="17">
        <v>2528</v>
      </c>
      <c r="F1014" t="s" s="15">
        <v>279</v>
      </c>
      <c r="G1014" t="s" s="15">
        <v>35</v>
      </c>
      <c r="H1014" t="s" s="15">
        <v>339</v>
      </c>
      <c r="I1014" t="s" s="15">
        <v>19</v>
      </c>
      <c r="J1014" t="s" s="15">
        <v>20</v>
      </c>
      <c r="K1014" s="22">
        <v>43336</v>
      </c>
      <c r="L1014" s="56">
        <f>ROUND(DAYS360(K1014,TODAY())/360,2)</f>
        <v>0.23</v>
      </c>
      <c r="M1014" t="s" s="57">
        <f>IF(L1014&gt;5,"5年以上",IF(L1014&gt;2,"2-5年",IF(L1014&gt;1,"1-2年",IF(L1014&gt;0.5,"6-12个月",IF(L1014&gt;0.25,"3-6个月","0-3个月")))))</f>
        <v>60</v>
      </c>
      <c r="N1014" t="s" s="17">
        <v>1376</v>
      </c>
      <c r="O1014" s="16">
        <v>43405</v>
      </c>
      <c r="P1014" s="16">
        <v>43462</v>
      </c>
      <c r="Q1014" s="22"/>
      <c r="R1014" s="16">
        <v>43410</v>
      </c>
      <c r="S1014" s="51"/>
      <c r="T1014" s="44"/>
      <c r="U1014" s="44"/>
    </row>
    <row r="1015" ht="24.95" customHeight="1">
      <c r="A1015" s="8">
        <v>1014</v>
      </c>
      <c r="B1015" t="s" s="15">
        <v>267</v>
      </c>
      <c r="C1015" t="s" s="15">
        <v>833</v>
      </c>
      <c r="D1015" s="16"/>
      <c r="E1015" t="s" s="17">
        <v>2529</v>
      </c>
      <c r="F1015" t="s" s="15">
        <v>279</v>
      </c>
      <c r="G1015" t="s" s="15">
        <v>35</v>
      </c>
      <c r="H1015" t="s" s="15">
        <v>834</v>
      </c>
      <c r="I1015" t="s" s="15">
        <v>19</v>
      </c>
      <c r="J1015" t="s" s="15">
        <v>20</v>
      </c>
      <c r="K1015" s="16">
        <v>43409</v>
      </c>
      <c r="L1015" s="19">
        <f>ROUND(DAYS360(K1015,TODAY())/360,2)</f>
        <v>0.03</v>
      </c>
      <c r="M1015" t="s" s="15">
        <f>IF(L1015&gt;5,"5年以上",IF(L1015&gt;2,"2-5年",IF(L1015&gt;1,"1-2年",IF(L1015&gt;0.5,"6-12个月",IF(L1015&gt;0.25,"3-6个月","0-3个月")))))</f>
        <v>60</v>
      </c>
      <c r="N1015" t="s" s="17">
        <v>1390</v>
      </c>
      <c r="O1015" t="s" s="17">
        <v>1390</v>
      </c>
      <c r="P1015" s="16"/>
      <c r="Q1015" s="16">
        <v>43410</v>
      </c>
      <c r="R1015" s="16">
        <v>43410</v>
      </c>
      <c r="S1015" s="51"/>
      <c r="T1015" s="44"/>
      <c r="U1015" s="44"/>
    </row>
    <row r="1016" ht="24.95" customHeight="1">
      <c r="A1016" s="8">
        <v>1015</v>
      </c>
      <c r="B1016" t="s" s="15">
        <v>267</v>
      </c>
      <c r="C1016" t="s" s="15">
        <v>300</v>
      </c>
      <c r="D1016" s="16"/>
      <c r="E1016" t="s" s="17">
        <v>2530</v>
      </c>
      <c r="F1016" t="s" s="15">
        <v>279</v>
      </c>
      <c r="G1016" t="s" s="15">
        <v>35</v>
      </c>
      <c r="H1016" t="s" s="15">
        <v>1055</v>
      </c>
      <c r="I1016" t="s" s="15">
        <v>19</v>
      </c>
      <c r="J1016" t="s" s="15">
        <v>29</v>
      </c>
      <c r="K1016" s="22">
        <v>43341</v>
      </c>
      <c r="L1016" s="56">
        <f>ROUND(DAYS360(K1016,TODAY())/360,2)</f>
        <v>0.21</v>
      </c>
      <c r="M1016" t="s" s="57">
        <f>IF(L1016&gt;5,"5年以上",IF(L1016&gt;2,"2-5年",IF(L1016&gt;1,"1-2年",IF(L1016&gt;0.5,"6-12个月",IF(L1016&gt;0.25,"3-6个月","0-3个月")))))</f>
        <v>60</v>
      </c>
      <c r="N1016" t="s" s="17">
        <v>1376</v>
      </c>
      <c r="O1016" s="16">
        <v>43406</v>
      </c>
      <c r="P1016" s="16">
        <v>43462</v>
      </c>
      <c r="Q1016" s="22"/>
      <c r="R1016" s="16">
        <v>43410</v>
      </c>
      <c r="S1016" s="51"/>
      <c r="T1016" s="44"/>
      <c r="U1016" s="44"/>
    </row>
    <row r="1017" ht="24.95" customHeight="1">
      <c r="A1017" s="8">
        <v>1016</v>
      </c>
      <c r="B1017" t="s" s="3">
        <v>267</v>
      </c>
      <c r="C1017" t="s" s="3">
        <v>617</v>
      </c>
      <c r="D1017" t="s" s="3">
        <v>319</v>
      </c>
      <c r="E1017" t="s" s="3">
        <v>2531</v>
      </c>
      <c r="F1017" t="s" s="3">
        <v>279</v>
      </c>
      <c r="G1017" t="s" s="3">
        <v>35</v>
      </c>
      <c r="H1017" t="s" s="3">
        <v>618</v>
      </c>
      <c r="I1017" t="s" s="3">
        <v>19</v>
      </c>
      <c r="J1017" t="s" s="3">
        <v>29</v>
      </c>
      <c r="K1017" s="31">
        <v>43200</v>
      </c>
      <c r="L1017" s="36">
        <f>ROUND(DAYS360(K1017,TODAY())/360,2)</f>
        <v>0.6</v>
      </c>
      <c r="M1017" t="s" s="3">
        <f>IF(L1017&gt;5,"5年以上",IF(L1017&gt;2,"2-5年",IF(L1017&gt;1,"1-2年",IF(L1017&gt;0.5,"6-12个月",IF(L1017&gt;0.25,"3-6个月","0-3个月")))))</f>
        <v>54</v>
      </c>
      <c r="N1017" t="s" s="3">
        <v>1376</v>
      </c>
      <c r="O1017" s="31">
        <v>43410</v>
      </c>
      <c r="P1017" s="31">
        <v>43462</v>
      </c>
      <c r="Q1017" s="31"/>
      <c r="R1017" s="31">
        <v>43411</v>
      </c>
      <c r="S1017" s="51"/>
      <c r="T1017" s="44"/>
      <c r="U1017" s="44"/>
    </row>
    <row r="1018" ht="24.95" customHeight="1">
      <c r="A1018" s="8">
        <v>1017</v>
      </c>
      <c r="B1018" t="s" s="15">
        <v>1361</v>
      </c>
      <c r="C1018" t="s" s="15">
        <v>1362</v>
      </c>
      <c r="D1018" s="16"/>
      <c r="E1018" t="s" s="17">
        <v>2532</v>
      </c>
      <c r="F1018" t="s" s="15">
        <v>1365</v>
      </c>
      <c r="G1018" t="s" s="15">
        <v>35</v>
      </c>
      <c r="H1018" t="s" s="15">
        <v>1363</v>
      </c>
      <c r="I1018" t="s" s="15">
        <v>19</v>
      </c>
      <c r="J1018" t="s" s="15">
        <v>20</v>
      </c>
      <c r="K1018" s="22">
        <v>42930</v>
      </c>
      <c r="L1018" s="56">
        <f>ROUND(DAYS360(K1018,TODAY())/360,2)</f>
        <v>1.34</v>
      </c>
      <c r="M1018" t="s" s="57">
        <f>IF(L1018&gt;5,"5年以上",IF(L1018&gt;2,"2-5年",IF(L1018&gt;1,"1-2年",IF(L1018&gt;0.5,"6-12个月",IF(L1018&gt;0.25,"3-6个月","0-3个月")))))</f>
        <v>38</v>
      </c>
      <c r="N1018" t="s" s="17">
        <v>1376</v>
      </c>
      <c r="O1018" s="16">
        <v>43404</v>
      </c>
      <c r="P1018" s="16">
        <v>43462</v>
      </c>
      <c r="Q1018" s="22"/>
      <c r="R1018" s="16">
        <v>43411</v>
      </c>
      <c r="S1018" s="51"/>
      <c r="T1018" s="44"/>
      <c r="U1018" s="44"/>
    </row>
    <row r="1019" ht="24.95" customHeight="1">
      <c r="A1019" s="8">
        <v>1018</v>
      </c>
      <c r="B1019" t="s" s="3">
        <v>267</v>
      </c>
      <c r="C1019" t="s" s="3">
        <v>648</v>
      </c>
      <c r="D1019" s="31"/>
      <c r="E1019" t="s" s="3">
        <v>2533</v>
      </c>
      <c r="F1019" t="s" s="3">
        <v>279</v>
      </c>
      <c r="G1019" t="s" s="3">
        <v>35</v>
      </c>
      <c r="H1019" t="s" s="3">
        <v>649</v>
      </c>
      <c r="I1019" t="s" s="3">
        <v>19</v>
      </c>
      <c r="J1019" t="s" s="3">
        <v>20</v>
      </c>
      <c r="K1019" s="31">
        <v>43328</v>
      </c>
      <c r="L1019" s="36">
        <f>ROUND(DAYS360(K1019,TODAY())/360,2)</f>
        <v>0.25</v>
      </c>
      <c r="M1019" t="s" s="3">
        <f>IF(L1019&gt;5,"5年以上",IF(L1019&gt;2,"2-5年",IF(L1019&gt;1,"1-2年",IF(L1019&gt;0.5,"6-12个月",IF(L1019&gt;0.25,"3-6个月","0-3个月")))))</f>
        <v>60</v>
      </c>
      <c r="N1019" t="s" s="3">
        <v>1376</v>
      </c>
      <c r="O1019" s="31">
        <v>43408</v>
      </c>
      <c r="P1019" s="31">
        <v>43462</v>
      </c>
      <c r="Q1019" s="31"/>
      <c r="R1019" s="31">
        <v>43412</v>
      </c>
      <c r="S1019" s="51"/>
      <c r="T1019" s="44"/>
      <c r="U1019" s="44"/>
    </row>
    <row r="1020" ht="24.95" customHeight="1">
      <c r="A1020" s="8">
        <v>1019</v>
      </c>
      <c r="B1020" t="s" s="15">
        <v>1253</v>
      </c>
      <c r="C1020" t="s" s="15">
        <v>2534</v>
      </c>
      <c r="D1020" s="16"/>
      <c r="E1020" t="s" s="17">
        <v>2535</v>
      </c>
      <c r="F1020" t="s" s="15">
        <v>199</v>
      </c>
      <c r="G1020" t="s" s="15">
        <v>47</v>
      </c>
      <c r="H1020" t="s" s="15">
        <v>1316</v>
      </c>
      <c r="I1020" t="s" s="15">
        <v>1317</v>
      </c>
      <c r="J1020" t="s" s="15">
        <v>20</v>
      </c>
      <c r="K1020" s="16">
        <v>42898</v>
      </c>
      <c r="L1020" s="19">
        <f>ROUND(DAYS360(K1020,TODAY())/360,2)</f>
        <v>1.43</v>
      </c>
      <c r="M1020" t="s" s="15">
        <f>IF(L1020&gt;5,"5年以上",IF(L1020&gt;2,"2-5年",IF(L1020&gt;1,"1-2年",IF(L1020&gt;0.5,"6-12个月",IF(L1020&gt;0.25,"3-6个月","0-3个月")))))</f>
        <v>38</v>
      </c>
      <c r="N1020" t="s" s="17">
        <v>1390</v>
      </c>
      <c r="O1020" t="s" s="17">
        <v>1390</v>
      </c>
      <c r="P1020" s="16"/>
      <c r="Q1020" s="16">
        <v>43328</v>
      </c>
      <c r="R1020" s="16">
        <v>43412</v>
      </c>
      <c r="S1020" s="51"/>
      <c r="T1020" s="44"/>
      <c r="U1020" s="44"/>
    </row>
    <row r="1021" ht="16" customHeight="1">
      <c r="A1021" s="42"/>
      <c r="B1021" s="42"/>
      <c r="C1021" s="42"/>
      <c r="D1021" s="42"/>
      <c r="E1021" s="42"/>
      <c r="F1021" s="42"/>
      <c r="G1021" s="42"/>
      <c r="H1021" s="42"/>
      <c r="I1021" s="42"/>
      <c r="J1021" s="42"/>
      <c r="K1021" s="42"/>
      <c r="L1021" s="42"/>
      <c r="M1021" s="42"/>
      <c r="N1021" s="42"/>
      <c r="O1021" s="42"/>
      <c r="P1021" s="42"/>
      <c r="Q1021" s="42"/>
      <c r="R1021" s="42"/>
      <c r="S1021" s="44"/>
      <c r="T1021" s="44"/>
      <c r="U1021" s="44"/>
    </row>
    <row r="1022" ht="16" customHeight="1">
      <c r="A1022" s="44"/>
      <c r="B1022" s="44"/>
      <c r="C1022" s="44"/>
      <c r="D1022" s="44"/>
      <c r="E1022" s="44"/>
      <c r="F1022" s="44"/>
      <c r="G1022" s="44"/>
      <c r="H1022" s="44"/>
      <c r="I1022" s="44"/>
      <c r="J1022" s="44"/>
      <c r="K1022" s="44"/>
      <c r="L1022" s="44"/>
      <c r="M1022" s="44"/>
      <c r="N1022" s="44"/>
      <c r="O1022" s="44"/>
      <c r="P1022" s="44"/>
      <c r="Q1022" s="44"/>
      <c r="R1022" s="44"/>
      <c r="S1022" s="44"/>
      <c r="T1022" s="44"/>
      <c r="U1022" s="44"/>
    </row>
    <row r="1023" ht="16" customHeight="1">
      <c r="A1023" s="44"/>
      <c r="B1023" s="44"/>
      <c r="C1023" s="44"/>
      <c r="D1023" s="44"/>
      <c r="E1023" s="44"/>
      <c r="F1023" s="44"/>
      <c r="G1023" s="44"/>
      <c r="H1023" s="44"/>
      <c r="I1023" s="44"/>
      <c r="J1023" s="44"/>
      <c r="K1023" s="44"/>
      <c r="L1023" s="44"/>
      <c r="M1023" s="44"/>
      <c r="N1023" s="44"/>
      <c r="O1023" s="44"/>
      <c r="P1023" s="44"/>
      <c r="Q1023" s="44"/>
      <c r="R1023" s="44"/>
      <c r="S1023" s="44"/>
      <c r="T1023" s="44"/>
      <c r="U1023" s="44"/>
    </row>
    <row r="1024" ht="16" customHeight="1">
      <c r="A1024" s="44"/>
      <c r="B1024" s="44"/>
      <c r="C1024" s="44"/>
      <c r="D1024" s="44"/>
      <c r="E1024" s="44"/>
      <c r="F1024" s="44"/>
      <c r="G1024" s="44"/>
      <c r="H1024" s="44"/>
      <c r="I1024" s="44"/>
      <c r="J1024" s="44"/>
      <c r="K1024" s="44"/>
      <c r="L1024" s="44"/>
      <c r="M1024" s="44"/>
      <c r="N1024" s="44"/>
      <c r="O1024" s="44"/>
      <c r="P1024" s="44"/>
      <c r="Q1024" s="44"/>
      <c r="R1024" s="44"/>
      <c r="S1024" s="44"/>
      <c r="T1024" s="44"/>
      <c r="U1024" s="44"/>
    </row>
    <row r="1025" ht="16" customHeight="1">
      <c r="A1025" s="44"/>
      <c r="B1025" s="44"/>
      <c r="C1025" s="44"/>
      <c r="D1025" s="44"/>
      <c r="E1025" s="44"/>
      <c r="F1025" s="44"/>
      <c r="G1025" s="44"/>
      <c r="H1025" s="44"/>
      <c r="I1025" s="44"/>
      <c r="J1025" s="44"/>
      <c r="K1025" s="44"/>
      <c r="L1025" s="44"/>
      <c r="M1025" s="44"/>
      <c r="N1025" s="44"/>
      <c r="O1025" s="44"/>
      <c r="P1025" s="44"/>
      <c r="Q1025" s="44"/>
      <c r="R1025" s="44"/>
      <c r="S1025" s="44"/>
      <c r="T1025" s="44"/>
      <c r="U1025" s="44"/>
    </row>
    <row r="1026" ht="16" customHeight="1">
      <c r="A1026" s="44"/>
      <c r="B1026" s="44"/>
      <c r="C1026" s="44"/>
      <c r="D1026" s="44"/>
      <c r="E1026" s="44"/>
      <c r="F1026" s="44"/>
      <c r="G1026" s="44"/>
      <c r="H1026" s="44"/>
      <c r="I1026" s="44"/>
      <c r="J1026" s="44"/>
      <c r="K1026" s="44"/>
      <c r="L1026" s="44"/>
      <c r="M1026" s="44"/>
      <c r="N1026" s="44"/>
      <c r="O1026" s="44"/>
      <c r="P1026" s="44"/>
      <c r="Q1026" s="44"/>
      <c r="R1026" s="44"/>
      <c r="S1026" s="44"/>
      <c r="T1026" s="44"/>
      <c r="U1026" s="44"/>
    </row>
    <row r="1027" ht="16" customHeight="1">
      <c r="A1027" s="44"/>
      <c r="B1027" s="44"/>
      <c r="C1027" s="44"/>
      <c r="D1027" s="44"/>
      <c r="E1027" s="44"/>
      <c r="F1027" s="44"/>
      <c r="G1027" s="44"/>
      <c r="H1027" s="44"/>
      <c r="I1027" s="44"/>
      <c r="J1027" s="44"/>
      <c r="K1027" s="44"/>
      <c r="L1027" s="44"/>
      <c r="M1027" s="44"/>
      <c r="N1027" s="44"/>
      <c r="O1027" s="44"/>
      <c r="P1027" s="44"/>
      <c r="Q1027" s="44"/>
      <c r="R1027" s="44"/>
      <c r="S1027" s="44"/>
      <c r="T1027" s="44"/>
      <c r="U1027" s="44"/>
    </row>
    <row r="1028" ht="16" customHeight="1">
      <c r="A1028" s="44"/>
      <c r="B1028" s="44"/>
      <c r="C1028" s="44"/>
      <c r="D1028" s="44"/>
      <c r="E1028" s="44"/>
      <c r="F1028" s="44"/>
      <c r="G1028" s="44"/>
      <c r="H1028" s="44"/>
      <c r="I1028" s="44"/>
      <c r="J1028" s="44"/>
      <c r="K1028" s="44"/>
      <c r="L1028" s="44"/>
      <c r="M1028" s="44"/>
      <c r="N1028" s="44"/>
      <c r="O1028" s="44"/>
      <c r="P1028" s="44"/>
      <c r="Q1028" s="44"/>
      <c r="R1028" s="44"/>
      <c r="S1028" s="44"/>
      <c r="T1028" s="44"/>
      <c r="U1028" s="44"/>
    </row>
    <row r="1029" ht="16" customHeight="1">
      <c r="A1029" s="44"/>
      <c r="B1029" s="44"/>
      <c r="C1029" s="44"/>
      <c r="D1029" s="44"/>
      <c r="E1029" s="44"/>
      <c r="F1029" s="44"/>
      <c r="G1029" s="44"/>
      <c r="H1029" s="44"/>
      <c r="I1029" s="44"/>
      <c r="J1029" s="44"/>
      <c r="K1029" s="44"/>
      <c r="L1029" s="44"/>
      <c r="M1029" s="44"/>
      <c r="N1029" s="44"/>
      <c r="O1029" s="44"/>
      <c r="P1029" s="44"/>
      <c r="Q1029" s="44"/>
      <c r="R1029" s="44"/>
      <c r="S1029" s="44"/>
      <c r="T1029" s="44"/>
      <c r="U1029" s="44"/>
    </row>
    <row r="1030" ht="16" customHeight="1">
      <c r="A1030" s="44"/>
      <c r="B1030" s="44"/>
      <c r="C1030" s="44"/>
      <c r="D1030" s="44"/>
      <c r="E1030" s="44"/>
      <c r="F1030" s="44"/>
      <c r="G1030" s="44"/>
      <c r="H1030" s="44"/>
      <c r="I1030" s="44"/>
      <c r="J1030" s="44"/>
      <c r="K1030" s="44"/>
      <c r="L1030" s="44"/>
      <c r="M1030" s="44"/>
      <c r="N1030" s="44"/>
      <c r="O1030" s="44"/>
      <c r="P1030" s="44"/>
      <c r="Q1030" s="44"/>
      <c r="R1030" s="44"/>
      <c r="S1030" s="44"/>
      <c r="T1030" s="44"/>
      <c r="U1030" s="44"/>
    </row>
    <row r="1031" ht="16" customHeight="1">
      <c r="A1031" s="44"/>
      <c r="B1031" s="44"/>
      <c r="C1031" s="44"/>
      <c r="D1031" s="44"/>
      <c r="E1031" s="44"/>
      <c r="F1031" s="44"/>
      <c r="G1031" s="44"/>
      <c r="H1031" s="44"/>
      <c r="I1031" s="44"/>
      <c r="J1031" s="44"/>
      <c r="K1031" s="44"/>
      <c r="L1031" s="44"/>
      <c r="M1031" s="44"/>
      <c r="N1031" s="44"/>
      <c r="O1031" s="44"/>
      <c r="P1031" s="44"/>
      <c r="Q1031" s="44"/>
      <c r="R1031" s="44"/>
      <c r="S1031" s="44"/>
      <c r="T1031" s="44"/>
      <c r="U1031" s="44"/>
    </row>
    <row r="1032" ht="16" customHeight="1">
      <c r="A1032" s="44"/>
      <c r="B1032" s="44"/>
      <c r="C1032" s="44"/>
      <c r="D1032" s="44"/>
      <c r="E1032" s="44"/>
      <c r="F1032" s="44"/>
      <c r="G1032" s="44"/>
      <c r="H1032" s="44"/>
      <c r="I1032" s="44"/>
      <c r="J1032" s="44"/>
      <c r="K1032" s="44"/>
      <c r="L1032" s="44"/>
      <c r="M1032" s="44"/>
      <c r="N1032" s="44"/>
      <c r="O1032" s="44"/>
      <c r="P1032" s="44"/>
      <c r="Q1032" s="44"/>
      <c r="R1032" s="44"/>
      <c r="S1032" s="44"/>
      <c r="T1032" s="44"/>
      <c r="U1032" s="44"/>
    </row>
    <row r="1033" ht="16" customHeight="1">
      <c r="A1033" s="44"/>
      <c r="B1033" s="44"/>
      <c r="C1033" s="44"/>
      <c r="D1033" s="44"/>
      <c r="E1033" s="44"/>
      <c r="F1033" s="44"/>
      <c r="G1033" s="44"/>
      <c r="H1033" s="44"/>
      <c r="I1033" s="44"/>
      <c r="J1033" s="44"/>
      <c r="K1033" s="44"/>
      <c r="L1033" s="44"/>
      <c r="M1033" s="44"/>
      <c r="N1033" s="44"/>
      <c r="O1033" s="44"/>
      <c r="P1033" s="44"/>
      <c r="Q1033" s="44"/>
      <c r="R1033" s="44"/>
      <c r="S1033" s="44"/>
      <c r="T1033" s="44"/>
      <c r="U1033" s="44"/>
    </row>
    <row r="1034" ht="16" customHeight="1">
      <c r="A1034" s="44"/>
      <c r="B1034" s="44"/>
      <c r="C1034" s="44"/>
      <c r="D1034" s="44"/>
      <c r="E1034" s="44"/>
      <c r="F1034" s="44"/>
      <c r="G1034" s="44"/>
      <c r="H1034" s="44"/>
      <c r="I1034" s="44"/>
      <c r="J1034" s="44"/>
      <c r="K1034" s="44"/>
      <c r="L1034" s="44"/>
      <c r="M1034" s="44"/>
      <c r="N1034" s="44"/>
      <c r="O1034" s="44"/>
      <c r="P1034" s="44"/>
      <c r="Q1034" s="44"/>
      <c r="R1034" s="44"/>
      <c r="S1034" s="44"/>
      <c r="T1034" s="44"/>
      <c r="U1034" s="44"/>
    </row>
    <row r="1035" ht="16" customHeight="1">
      <c r="A1035" s="44"/>
      <c r="B1035" s="44"/>
      <c r="C1035" s="44"/>
      <c r="D1035" s="44"/>
      <c r="E1035" s="44"/>
      <c r="F1035" s="44"/>
      <c r="G1035" s="44"/>
      <c r="H1035" s="44"/>
      <c r="I1035" s="44"/>
      <c r="J1035" s="44"/>
      <c r="K1035" s="44"/>
      <c r="L1035" s="44"/>
      <c r="M1035" s="44"/>
      <c r="N1035" s="44"/>
      <c r="O1035" s="44"/>
      <c r="P1035" s="44"/>
      <c r="Q1035" s="44"/>
      <c r="R1035" s="44"/>
      <c r="S1035" s="44"/>
      <c r="T1035" s="44"/>
      <c r="U1035" s="44"/>
    </row>
    <row r="1036" ht="16" customHeight="1">
      <c r="A1036" s="44"/>
      <c r="B1036" s="44"/>
      <c r="C1036" s="44"/>
      <c r="D1036" s="44"/>
      <c r="E1036" s="44"/>
      <c r="F1036" s="44"/>
      <c r="G1036" s="44"/>
      <c r="H1036" s="44"/>
      <c r="I1036" s="44"/>
      <c r="J1036" s="44"/>
      <c r="K1036" s="44"/>
      <c r="L1036" s="44"/>
      <c r="M1036" s="44"/>
      <c r="N1036" s="44"/>
      <c r="O1036" s="44"/>
      <c r="P1036" s="44"/>
      <c r="Q1036" s="44"/>
      <c r="R1036" s="44"/>
      <c r="S1036" s="44"/>
      <c r="T1036" s="44"/>
      <c r="U1036" s="44"/>
    </row>
  </sheetData>
  <conditionalFormatting sqref="A2:A621 L2:L608 L611:L623 D621:D622 A622:A633 D624:D631 L624:L635 D633:D634 A634:A636 D636 L636:L956 N636 A637:A959 D957 L957:L969 D959:D962 A960:A974 D970:D972 L970:L977 D974:D976 A975:A996 D978:D993 L978:L1003 D996:D1000 A997:A1014 D1004:D1010 L1004:L1015 D1014 A1015:A1018 D1016 L1016:L1020 D1018 A1019:A1020">
    <cfRule type="cellIs" dxfId="1"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BS1032"/>
  <sheetViews>
    <sheetView workbookViewId="0" showGridLines="0" defaultGridColor="1"/>
  </sheetViews>
  <sheetFormatPr defaultColWidth="8.83333" defaultRowHeight="13.5" customHeight="1" outlineLevelRow="0" outlineLevelCol="0"/>
  <cols>
    <col min="1" max="1" width="9.5" style="58" customWidth="1"/>
    <col min="2" max="2" width="15.6719" style="58" customWidth="1"/>
    <col min="3" max="3" width="26.1719" style="58" customWidth="1"/>
    <col min="4" max="4" width="10.6719" style="58" customWidth="1"/>
    <col min="5" max="5" width="10.6719" style="58" customWidth="1"/>
    <col min="6" max="6" width="10.6719" style="58" customWidth="1"/>
    <col min="7" max="7" width="10.6719" style="58" customWidth="1"/>
    <col min="8" max="8" width="10.6719" style="58" customWidth="1"/>
    <col min="9" max="9" width="10.6719" style="58" customWidth="1"/>
    <col min="10" max="10" width="10.6719" style="58" customWidth="1"/>
    <col min="11" max="11" width="10.6719" style="58" customWidth="1"/>
    <col min="12" max="12" width="10.6719" style="58" customWidth="1"/>
    <col min="13" max="13" width="8.85156" style="58" customWidth="1"/>
    <col min="14" max="14" width="8.85156" style="58" customWidth="1"/>
    <col min="15" max="15" width="8.85156" style="58" customWidth="1"/>
    <col min="16" max="16" width="8.85156" style="58" customWidth="1"/>
    <col min="17" max="17" width="15.8516" style="58" customWidth="1"/>
    <col min="18" max="18" width="8.85156" style="58" customWidth="1"/>
    <col min="19" max="19" width="8.85156" style="58" customWidth="1"/>
    <col min="20" max="20" width="8.85156" style="58" customWidth="1"/>
    <col min="21" max="21" width="8.85156" style="58" customWidth="1"/>
    <col min="22" max="22" width="8.85156" style="58" customWidth="1"/>
    <col min="23" max="23" width="8.85156" style="58" customWidth="1"/>
    <col min="24" max="24" width="8.85156" style="58" customWidth="1"/>
    <col min="25" max="25" width="8.85156" style="58" customWidth="1"/>
    <col min="26" max="26" width="8.85156" style="58" customWidth="1"/>
    <col min="27" max="27" width="8.85156" style="58" customWidth="1"/>
    <col min="28" max="28" width="8.85156" style="58" customWidth="1"/>
    <col min="29" max="29" width="8.85156" style="58" customWidth="1"/>
    <col min="30" max="30" width="8.85156" style="58" customWidth="1"/>
    <col min="31" max="31" width="8.85156" style="58" customWidth="1"/>
    <col min="32" max="32" width="8.85156" style="58" customWidth="1"/>
    <col min="33" max="33" width="8.85156" style="58" customWidth="1"/>
    <col min="34" max="34" width="8.85156" style="58" customWidth="1"/>
    <col min="35" max="35" width="8.85156" style="58" customWidth="1"/>
    <col min="36" max="36" width="8.85156" style="58" customWidth="1"/>
    <col min="37" max="37" width="8.85156" style="58" customWidth="1"/>
    <col min="38" max="38" width="8.85156" style="58" customWidth="1"/>
    <col min="39" max="39" width="8.85156" style="58" customWidth="1"/>
    <col min="40" max="40" width="8.85156" style="58" customWidth="1"/>
    <col min="41" max="41" width="8.85156" style="58" customWidth="1"/>
    <col min="42" max="42" width="8.85156" style="58" customWidth="1"/>
    <col min="43" max="43" width="8.85156" style="58" customWidth="1"/>
    <col min="44" max="44" width="8.85156" style="58" customWidth="1"/>
    <col min="45" max="45" width="8.85156" style="58" customWidth="1"/>
    <col min="46" max="46" width="8.85156" style="58" customWidth="1"/>
    <col min="47" max="47" width="8.85156" style="58" customWidth="1"/>
    <col min="48" max="48" width="8.85156" style="58" customWidth="1"/>
    <col min="49" max="49" width="8.85156" style="58" customWidth="1"/>
    <col min="50" max="50" width="8.85156" style="58" customWidth="1"/>
    <col min="51" max="51" width="8.85156" style="58" customWidth="1"/>
    <col min="52" max="52" width="8.85156" style="58" customWidth="1"/>
    <col min="53" max="53" width="8.85156" style="58" customWidth="1"/>
    <col min="54" max="54" width="8.85156" style="58" customWidth="1"/>
    <col min="55" max="55" width="8.85156" style="58" customWidth="1"/>
    <col min="56" max="56" width="8.85156" style="58" customWidth="1"/>
    <col min="57" max="57" width="8.85156" style="58" customWidth="1"/>
    <col min="58" max="58" width="8.85156" style="58" customWidth="1"/>
    <col min="59" max="59" width="8.85156" style="58" customWidth="1"/>
    <col min="60" max="60" width="8.85156" style="58" customWidth="1"/>
    <col min="61" max="61" width="8.85156" style="58" customWidth="1"/>
    <col min="62" max="62" width="8.85156" style="58" customWidth="1"/>
    <col min="63" max="63" width="8.85156" style="58" customWidth="1"/>
    <col min="64" max="64" width="8.85156" style="58" customWidth="1"/>
    <col min="65" max="65" width="8.85156" style="58" customWidth="1"/>
    <col min="66" max="66" width="8.85156" style="58" customWidth="1"/>
    <col min="67" max="67" width="8.85156" style="58" customWidth="1"/>
    <col min="68" max="68" width="8.85156" style="58" customWidth="1"/>
    <col min="69" max="69" width="8.85156" style="58" customWidth="1"/>
    <col min="70" max="70" width="8.85156" style="58" customWidth="1"/>
    <col min="71" max="71" width="8.85156" style="58" customWidth="1"/>
    <col min="72" max="256" width="8.85156" style="58" customWidth="1"/>
  </cols>
  <sheetData>
    <row r="1" ht="24.95" customHeight="1">
      <c r="A1" t="s" s="2">
        <v>0</v>
      </c>
      <c r="B1" t="s" s="59">
        <v>1</v>
      </c>
      <c r="C1" t="s" s="17">
        <v>2</v>
      </c>
      <c r="D1" t="s" s="15">
        <v>3</v>
      </c>
      <c r="E1" t="s" s="59">
        <v>4</v>
      </c>
      <c r="F1" t="s" s="59">
        <v>5</v>
      </c>
      <c r="G1" t="s" s="59">
        <v>6</v>
      </c>
      <c r="H1" t="s" s="59">
        <v>7</v>
      </c>
      <c r="I1" t="s" s="59">
        <v>8</v>
      </c>
      <c r="J1" t="s" s="59">
        <v>9</v>
      </c>
      <c r="K1" t="s" s="59">
        <v>2536</v>
      </c>
      <c r="L1" t="s" s="59">
        <v>2537</v>
      </c>
      <c r="M1" s="60"/>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row>
    <row r="2" ht="24.95" customHeight="1">
      <c r="A2" s="62">
        <v>1</v>
      </c>
      <c r="B2" t="s" s="3">
        <v>267</v>
      </c>
      <c r="C2" t="s" s="4">
        <v>2538</v>
      </c>
      <c r="D2" s="31"/>
      <c r="E2" t="s" s="4">
        <v>1112</v>
      </c>
      <c r="F2" t="s" s="3">
        <v>1104</v>
      </c>
      <c r="G2" t="s" s="3">
        <v>35</v>
      </c>
      <c r="H2" t="s" s="3">
        <v>1110</v>
      </c>
      <c r="I2" t="s" s="3">
        <v>1113</v>
      </c>
      <c r="J2" t="s" s="3">
        <v>29</v>
      </c>
      <c r="K2" s="32">
        <v>43047</v>
      </c>
      <c r="L2" s="63">
        <v>43131</v>
      </c>
      <c r="M2" s="60"/>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row>
    <row r="3" ht="24.95" customHeight="1">
      <c r="A3" s="62">
        <v>2</v>
      </c>
      <c r="B3" t="s" s="59">
        <v>267</v>
      </c>
      <c r="C3" t="s" s="17">
        <v>351</v>
      </c>
      <c r="D3" s="16"/>
      <c r="E3" t="s" s="59">
        <v>352</v>
      </c>
      <c r="F3" t="s" s="59">
        <v>199</v>
      </c>
      <c r="G3" t="s" s="59">
        <v>47</v>
      </c>
      <c r="H3" t="s" s="59">
        <v>31</v>
      </c>
      <c r="I3" t="s" s="59">
        <v>19</v>
      </c>
      <c r="J3" t="s" s="59">
        <v>20</v>
      </c>
      <c r="K3" s="64">
        <v>41893</v>
      </c>
      <c r="L3" s="65">
        <v>41893</v>
      </c>
      <c r="M3" s="60"/>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row>
    <row r="4" ht="24.95" customHeight="1">
      <c r="A4" s="62">
        <v>3</v>
      </c>
      <c r="B4" t="s" s="59">
        <v>267</v>
      </c>
      <c r="C4" t="s" s="17">
        <v>1491</v>
      </c>
      <c r="D4" t="s" s="15">
        <v>1384</v>
      </c>
      <c r="E4" t="s" s="59">
        <v>1495</v>
      </c>
      <c r="F4" t="s" s="59">
        <v>279</v>
      </c>
      <c r="G4" t="s" s="59">
        <v>35</v>
      </c>
      <c r="H4" t="s" s="59">
        <v>1496</v>
      </c>
      <c r="I4" t="s" s="59">
        <v>1260</v>
      </c>
      <c r="J4" t="s" s="59">
        <v>29</v>
      </c>
      <c r="K4" s="64">
        <v>42999</v>
      </c>
      <c r="L4" s="65">
        <v>42999</v>
      </c>
      <c r="M4" s="60"/>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row>
    <row r="5" ht="24.95" customHeight="1">
      <c r="A5" s="62">
        <v>4</v>
      </c>
      <c r="B5" t="s" s="3">
        <v>267</v>
      </c>
      <c r="C5" t="s" s="4">
        <v>907</v>
      </c>
      <c r="D5" t="s" s="3">
        <v>313</v>
      </c>
      <c r="E5" t="s" s="3">
        <v>1539</v>
      </c>
      <c r="F5" t="s" s="3">
        <v>315</v>
      </c>
      <c r="G5" t="s" s="3">
        <v>35</v>
      </c>
      <c r="H5" t="s" s="3">
        <v>1442</v>
      </c>
      <c r="I5" t="s" s="3">
        <v>313</v>
      </c>
      <c r="J5" t="s" s="3">
        <v>20</v>
      </c>
      <c r="K5" s="32">
        <v>43083</v>
      </c>
      <c r="L5" s="63">
        <v>43115</v>
      </c>
      <c r="M5" s="60"/>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row>
    <row r="6" ht="24.95" customHeight="1">
      <c r="A6" s="62">
        <v>5</v>
      </c>
      <c r="B6" t="s" s="59">
        <v>267</v>
      </c>
      <c r="C6" t="s" s="17">
        <v>907</v>
      </c>
      <c r="D6" t="s" s="15">
        <v>313</v>
      </c>
      <c r="E6" t="s" s="59">
        <v>1460</v>
      </c>
      <c r="F6" t="s" s="59">
        <v>315</v>
      </c>
      <c r="G6" t="s" s="59">
        <v>35</v>
      </c>
      <c r="H6" t="s" s="59">
        <v>1442</v>
      </c>
      <c r="I6" t="s" s="59">
        <v>313</v>
      </c>
      <c r="J6" t="s" s="59">
        <v>20</v>
      </c>
      <c r="K6" s="64">
        <v>43083</v>
      </c>
      <c r="L6" s="65"/>
      <c r="M6" s="60"/>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row>
    <row r="7" ht="24.95" customHeight="1">
      <c r="A7" s="62">
        <v>6</v>
      </c>
      <c r="B7" t="s" s="3">
        <v>267</v>
      </c>
      <c r="C7" t="s" s="4">
        <v>1133</v>
      </c>
      <c r="D7" s="31"/>
      <c r="E7" t="s" s="3">
        <v>1137</v>
      </c>
      <c r="F7" t="s" s="3">
        <v>1138</v>
      </c>
      <c r="G7" t="s" s="3">
        <v>35</v>
      </c>
      <c r="H7" t="s" s="3">
        <v>1401</v>
      </c>
      <c r="I7" t="s" s="3">
        <v>1126</v>
      </c>
      <c r="J7" t="s" s="3">
        <v>29</v>
      </c>
      <c r="K7" s="32">
        <v>43089</v>
      </c>
      <c r="L7" s="63">
        <v>43108</v>
      </c>
      <c r="M7" s="60"/>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row>
    <row r="8" ht="24.95" customHeight="1">
      <c r="A8" s="62">
        <v>7</v>
      </c>
      <c r="B8" t="s" s="3">
        <v>267</v>
      </c>
      <c r="C8" t="s" s="4">
        <v>2539</v>
      </c>
      <c r="D8" t="s" s="3">
        <v>1384</v>
      </c>
      <c r="E8" t="s" s="3">
        <v>466</v>
      </c>
      <c r="F8" t="s" s="3">
        <v>279</v>
      </c>
      <c r="G8" t="s" s="3">
        <v>35</v>
      </c>
      <c r="H8" t="s" s="3">
        <v>1128</v>
      </c>
      <c r="I8" t="s" s="3">
        <v>19</v>
      </c>
      <c r="J8" t="s" s="3">
        <v>20</v>
      </c>
      <c r="K8" s="32">
        <v>43099</v>
      </c>
      <c r="L8" s="63">
        <v>43102</v>
      </c>
      <c r="M8" s="60"/>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row>
    <row r="9" ht="24.95" customHeight="1">
      <c r="A9" s="62">
        <v>8</v>
      </c>
      <c r="B9" t="s" s="59">
        <v>267</v>
      </c>
      <c r="C9" t="s" s="17">
        <v>1491</v>
      </c>
      <c r="D9" t="s" s="15">
        <v>1384</v>
      </c>
      <c r="E9" t="s" s="59">
        <v>1645</v>
      </c>
      <c r="F9" t="s" s="59">
        <v>279</v>
      </c>
      <c r="G9" t="s" s="59">
        <v>35</v>
      </c>
      <c r="H9" t="s" s="59">
        <v>1496</v>
      </c>
      <c r="I9" t="s" s="59">
        <v>1260</v>
      </c>
      <c r="J9" t="s" s="59">
        <v>29</v>
      </c>
      <c r="K9" s="64">
        <v>43100</v>
      </c>
      <c r="L9" s="65"/>
      <c r="M9" s="60"/>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row>
    <row r="10" ht="24.95" customHeight="1">
      <c r="A10" s="62">
        <v>9</v>
      </c>
      <c r="B10" t="s" s="3">
        <v>267</v>
      </c>
      <c r="C10" t="s" s="4">
        <v>1133</v>
      </c>
      <c r="D10" s="31"/>
      <c r="E10" t="s" s="4">
        <v>1134</v>
      </c>
      <c r="F10" t="s" s="3">
        <v>152</v>
      </c>
      <c r="G10" t="s" s="3">
        <v>35</v>
      </c>
      <c r="H10" t="s" s="3">
        <v>1401</v>
      </c>
      <c r="I10" t="s" s="3">
        <v>1126</v>
      </c>
      <c r="J10" t="s" s="3">
        <v>29</v>
      </c>
      <c r="K10" s="32">
        <v>43101</v>
      </c>
      <c r="L10" s="63">
        <v>43122</v>
      </c>
      <c r="M10" s="60"/>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row>
    <row r="11" ht="24.95" customHeight="1">
      <c r="A11" s="62">
        <v>10</v>
      </c>
      <c r="B11" t="s" s="59">
        <v>267</v>
      </c>
      <c r="C11" t="s" s="17">
        <v>1410</v>
      </c>
      <c r="D11" t="s" s="15">
        <v>277</v>
      </c>
      <c r="E11" t="s" s="59">
        <v>1777</v>
      </c>
      <c r="F11" t="s" s="59">
        <v>279</v>
      </c>
      <c r="G11" t="s" s="59">
        <v>35</v>
      </c>
      <c r="H11" t="s" s="59">
        <v>779</v>
      </c>
      <c r="I11" t="s" s="59">
        <v>19</v>
      </c>
      <c r="J11" t="s" s="59">
        <v>20</v>
      </c>
      <c r="K11" s="64">
        <v>43102</v>
      </c>
      <c r="L11" s="66"/>
      <c r="M11" s="60"/>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row>
    <row r="12" ht="24.95" customHeight="1">
      <c r="A12" s="62">
        <v>11</v>
      </c>
      <c r="B12" t="s" s="59">
        <v>267</v>
      </c>
      <c r="C12" t="s" s="17">
        <v>648</v>
      </c>
      <c r="D12" t="s" s="15">
        <v>396</v>
      </c>
      <c r="E12" t="s" s="59">
        <v>1615</v>
      </c>
      <c r="F12" t="s" s="59">
        <v>279</v>
      </c>
      <c r="G12" t="s" s="59">
        <v>35</v>
      </c>
      <c r="H12" t="s" s="59">
        <v>1616</v>
      </c>
      <c r="I12" t="s" s="59">
        <v>19</v>
      </c>
      <c r="J12" t="s" s="59">
        <v>20</v>
      </c>
      <c r="K12" s="64">
        <v>43102</v>
      </c>
      <c r="L12" s="66"/>
      <c r="M12" s="60"/>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row>
    <row r="13" ht="24.95" customHeight="1">
      <c r="A13" s="62">
        <v>12</v>
      </c>
      <c r="B13" t="s" s="59">
        <v>267</v>
      </c>
      <c r="C13" t="s" s="17">
        <v>1398</v>
      </c>
      <c r="D13" t="s" s="15">
        <v>1384</v>
      </c>
      <c r="E13" t="s" s="59">
        <v>1399</v>
      </c>
      <c r="F13" t="s" s="59">
        <v>279</v>
      </c>
      <c r="G13" t="s" s="59">
        <v>35</v>
      </c>
      <c r="H13" t="s" s="59">
        <v>1001</v>
      </c>
      <c r="I13" t="s" s="59">
        <v>19</v>
      </c>
      <c r="J13" t="s" s="59">
        <v>20</v>
      </c>
      <c r="K13" s="64">
        <v>43102</v>
      </c>
      <c r="L13" s="66"/>
      <c r="M13" s="60"/>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row>
    <row r="14" ht="24.95" customHeight="1">
      <c r="A14" s="62">
        <v>13</v>
      </c>
      <c r="B14" t="s" s="59">
        <v>267</v>
      </c>
      <c r="C14" t="s" s="17">
        <v>1577</v>
      </c>
      <c r="D14" t="s" s="15">
        <v>640</v>
      </c>
      <c r="E14" t="s" s="59">
        <v>1578</v>
      </c>
      <c r="F14" t="s" s="59">
        <v>279</v>
      </c>
      <c r="G14" t="s" s="59">
        <v>35</v>
      </c>
      <c r="H14" t="s" s="59">
        <v>1579</v>
      </c>
      <c r="I14" t="s" s="59">
        <v>19</v>
      </c>
      <c r="J14" t="s" s="59">
        <v>29</v>
      </c>
      <c r="K14" s="64">
        <v>43102</v>
      </c>
      <c r="L14" s="66"/>
      <c r="M14" s="60"/>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row>
    <row r="15" ht="24.95" customHeight="1">
      <c r="A15" s="62">
        <v>14</v>
      </c>
      <c r="B15" t="s" s="59">
        <v>267</v>
      </c>
      <c r="C15" t="s" s="17">
        <v>1382</v>
      </c>
      <c r="D15" t="s" s="15">
        <v>1384</v>
      </c>
      <c r="E15" t="s" s="59">
        <v>1561</v>
      </c>
      <c r="F15" t="s" s="59">
        <v>279</v>
      </c>
      <c r="G15" t="s" s="59">
        <v>35</v>
      </c>
      <c r="H15" t="s" s="59">
        <v>499</v>
      </c>
      <c r="I15" t="s" s="59">
        <v>19</v>
      </c>
      <c r="J15" t="s" s="59">
        <v>20</v>
      </c>
      <c r="K15" s="64">
        <v>43102</v>
      </c>
      <c r="L15" s="66"/>
      <c r="M15" s="60"/>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row>
    <row r="16" ht="24.95" customHeight="1">
      <c r="A16" s="62">
        <v>15</v>
      </c>
      <c r="B16" t="s" s="59">
        <v>267</v>
      </c>
      <c r="C16" t="s" s="17">
        <v>1382</v>
      </c>
      <c r="D16" t="s" s="15">
        <v>490</v>
      </c>
      <c r="E16" t="s" s="59">
        <v>483</v>
      </c>
      <c r="F16" t="s" s="59">
        <v>279</v>
      </c>
      <c r="G16" t="s" s="59">
        <v>35</v>
      </c>
      <c r="H16" t="s" s="59">
        <v>1582</v>
      </c>
      <c r="I16" t="s" s="59">
        <v>19</v>
      </c>
      <c r="J16" t="s" s="59">
        <v>29</v>
      </c>
      <c r="K16" s="64">
        <v>43102</v>
      </c>
      <c r="L16" s="66"/>
      <c r="M16" s="60"/>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row>
    <row r="17" ht="24.95" customHeight="1">
      <c r="A17" s="62">
        <v>16</v>
      </c>
      <c r="B17" t="s" s="59">
        <v>267</v>
      </c>
      <c r="C17" t="s" s="17">
        <v>1382</v>
      </c>
      <c r="D17" t="s" s="15">
        <v>490</v>
      </c>
      <c r="E17" t="s" s="59">
        <v>1670</v>
      </c>
      <c r="F17" t="s" s="59">
        <v>279</v>
      </c>
      <c r="G17" t="s" s="59">
        <v>35</v>
      </c>
      <c r="H17" t="s" s="59">
        <v>1582</v>
      </c>
      <c r="I17" t="s" s="59">
        <v>19</v>
      </c>
      <c r="J17" t="s" s="59">
        <v>29</v>
      </c>
      <c r="K17" s="64">
        <v>43102</v>
      </c>
      <c r="L17" s="66"/>
      <c r="M17" s="60"/>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row>
    <row r="18" ht="24.95" customHeight="1">
      <c r="A18" s="62">
        <v>17</v>
      </c>
      <c r="B18" t="s" s="59">
        <v>267</v>
      </c>
      <c r="C18" t="s" s="17">
        <v>1491</v>
      </c>
      <c r="D18" t="s" s="15">
        <v>490</v>
      </c>
      <c r="E18" t="s" s="59">
        <v>2411</v>
      </c>
      <c r="F18" t="s" s="59">
        <v>279</v>
      </c>
      <c r="G18" t="s" s="59">
        <v>35</v>
      </c>
      <c r="H18" t="s" s="59">
        <v>1500</v>
      </c>
      <c r="I18" t="s" s="59">
        <v>1260</v>
      </c>
      <c r="J18" t="s" s="59">
        <v>29</v>
      </c>
      <c r="K18" s="64">
        <v>43102</v>
      </c>
      <c r="L18" s="65"/>
      <c r="M18" s="60"/>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row>
    <row r="19" ht="24.95" customHeight="1">
      <c r="A19" s="62">
        <v>18</v>
      </c>
      <c r="B19" t="s" s="3">
        <v>267</v>
      </c>
      <c r="C19" t="s" s="4">
        <v>1509</v>
      </c>
      <c r="D19" s="31"/>
      <c r="E19" t="s" s="3">
        <v>1746</v>
      </c>
      <c r="F19" t="s" s="3">
        <v>279</v>
      </c>
      <c r="G19" t="s" s="3">
        <v>35</v>
      </c>
      <c r="H19" t="s" s="3">
        <v>1511</v>
      </c>
      <c r="I19" t="s" s="3">
        <v>19</v>
      </c>
      <c r="J19" t="s" s="3">
        <v>20</v>
      </c>
      <c r="K19" s="32">
        <v>43103</v>
      </c>
      <c r="L19" s="63">
        <v>43103</v>
      </c>
      <c r="M19" s="60"/>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row>
    <row r="20" ht="24.95" customHeight="1">
      <c r="A20" s="62">
        <v>19</v>
      </c>
      <c r="B20" t="s" s="3">
        <v>137</v>
      </c>
      <c r="C20" t="s" s="4">
        <v>149</v>
      </c>
      <c r="D20" s="31"/>
      <c r="E20" t="s" s="3">
        <v>150</v>
      </c>
      <c r="F20" t="s" s="3">
        <v>148</v>
      </c>
      <c r="G20" t="s" s="3">
        <v>35</v>
      </c>
      <c r="H20" t="s" s="3">
        <v>145</v>
      </c>
      <c r="I20" t="s" s="3">
        <v>19</v>
      </c>
      <c r="J20" t="s" s="3">
        <v>29</v>
      </c>
      <c r="K20" s="32">
        <v>43103</v>
      </c>
      <c r="L20" s="63">
        <v>43202</v>
      </c>
      <c r="M20" s="60"/>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row>
    <row r="21" ht="24.95" customHeight="1">
      <c r="A21" s="62">
        <v>20</v>
      </c>
      <c r="B21" t="s" s="3">
        <v>15</v>
      </c>
      <c r="C21" t="s" s="4">
        <v>15</v>
      </c>
      <c r="D21" s="31"/>
      <c r="E21" t="s" s="3">
        <v>1573</v>
      </c>
      <c r="F21" t="s" s="3">
        <v>34</v>
      </c>
      <c r="G21" t="s" s="3">
        <v>35</v>
      </c>
      <c r="H21" t="s" s="3">
        <v>1259</v>
      </c>
      <c r="I21" t="s" s="3">
        <v>19</v>
      </c>
      <c r="J21" t="s" s="3">
        <v>29</v>
      </c>
      <c r="K21" s="32">
        <v>43105</v>
      </c>
      <c r="L21" s="63">
        <v>43105</v>
      </c>
      <c r="M21" s="60"/>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row>
    <row r="22" ht="24.95" customHeight="1">
      <c r="A22" s="62">
        <v>21</v>
      </c>
      <c r="B22" t="s" s="59">
        <v>15</v>
      </c>
      <c r="C22" t="s" s="17">
        <v>15</v>
      </c>
      <c r="D22" s="16"/>
      <c r="E22" t="s" s="59">
        <v>1572</v>
      </c>
      <c r="F22" t="s" s="59">
        <v>34</v>
      </c>
      <c r="G22" t="s" s="59">
        <v>35</v>
      </c>
      <c r="H22" t="s" s="59">
        <v>1259</v>
      </c>
      <c r="I22" t="s" s="59">
        <v>19</v>
      </c>
      <c r="J22" t="s" s="59">
        <v>29</v>
      </c>
      <c r="K22" s="64">
        <v>43105</v>
      </c>
      <c r="L22" s="65"/>
      <c r="M22" s="60"/>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row>
    <row r="23" ht="24.95" customHeight="1">
      <c r="A23" s="62">
        <v>22</v>
      </c>
      <c r="B23" t="s" s="59">
        <v>15</v>
      </c>
      <c r="C23" t="s" s="17">
        <v>15</v>
      </c>
      <c r="D23" s="16"/>
      <c r="E23" t="s" s="59">
        <v>1574</v>
      </c>
      <c r="F23" t="s" s="59">
        <v>34</v>
      </c>
      <c r="G23" t="s" s="59">
        <v>35</v>
      </c>
      <c r="H23" t="s" s="59">
        <v>1259</v>
      </c>
      <c r="I23" t="s" s="59">
        <v>19</v>
      </c>
      <c r="J23" t="s" s="59">
        <v>29</v>
      </c>
      <c r="K23" s="64">
        <v>43105</v>
      </c>
      <c r="L23" s="65"/>
      <c r="M23" s="60"/>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row>
    <row r="24" ht="24.95" customHeight="1">
      <c r="A24" s="62">
        <v>23</v>
      </c>
      <c r="B24" t="s" s="59">
        <v>267</v>
      </c>
      <c r="C24" t="s" s="17">
        <v>1509</v>
      </c>
      <c r="D24" s="16"/>
      <c r="E24" t="s" s="59">
        <v>1826</v>
      </c>
      <c r="F24" t="s" s="59">
        <v>279</v>
      </c>
      <c r="G24" t="s" s="59">
        <v>35</v>
      </c>
      <c r="H24" t="s" s="59">
        <v>1511</v>
      </c>
      <c r="I24" t="s" s="59">
        <v>19</v>
      </c>
      <c r="J24" t="s" s="59">
        <v>20</v>
      </c>
      <c r="K24" s="64">
        <v>43106</v>
      </c>
      <c r="L24" s="65"/>
      <c r="M24" s="60"/>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row>
    <row r="25" ht="24.95" customHeight="1">
      <c r="A25" s="62">
        <v>24</v>
      </c>
      <c r="B25" t="s" s="59">
        <v>267</v>
      </c>
      <c r="C25" t="s" s="17">
        <v>1491</v>
      </c>
      <c r="D25" t="s" s="15">
        <v>1384</v>
      </c>
      <c r="E25" t="s" s="59">
        <v>2008</v>
      </c>
      <c r="F25" t="s" s="59">
        <v>279</v>
      </c>
      <c r="G25" t="s" s="59">
        <v>35</v>
      </c>
      <c r="H25" t="s" s="59">
        <v>1493</v>
      </c>
      <c r="I25" t="s" s="59">
        <v>1260</v>
      </c>
      <c r="J25" t="s" s="59">
        <v>29</v>
      </c>
      <c r="K25" s="64">
        <v>43106</v>
      </c>
      <c r="L25" s="65"/>
      <c r="M25" s="60"/>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row>
    <row r="26" ht="24.95" customHeight="1">
      <c r="A26" s="62">
        <v>25</v>
      </c>
      <c r="B26" t="s" s="59">
        <v>267</v>
      </c>
      <c r="C26" t="s" s="17">
        <v>1577</v>
      </c>
      <c r="D26" t="s" s="15">
        <v>319</v>
      </c>
      <c r="E26" t="s" s="59">
        <v>2049</v>
      </c>
      <c r="F26" t="s" s="59">
        <v>279</v>
      </c>
      <c r="G26" t="s" s="59">
        <v>35</v>
      </c>
      <c r="H26" t="s" s="59">
        <v>664</v>
      </c>
      <c r="I26" t="s" s="59">
        <v>19</v>
      </c>
      <c r="J26" t="s" s="59">
        <v>20</v>
      </c>
      <c r="K26" s="64">
        <v>43108</v>
      </c>
      <c r="L26" s="65"/>
      <c r="M26" s="60"/>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row>
    <row r="27" ht="24.95" customHeight="1">
      <c r="A27" s="62">
        <v>26</v>
      </c>
      <c r="B27" t="s" s="3">
        <v>267</v>
      </c>
      <c r="C27" t="s" s="4">
        <v>648</v>
      </c>
      <c r="D27" t="s" s="3">
        <v>396</v>
      </c>
      <c r="E27" t="s" s="3">
        <v>1844</v>
      </c>
      <c r="F27" t="s" s="3">
        <v>279</v>
      </c>
      <c r="G27" t="s" s="3">
        <v>35</v>
      </c>
      <c r="H27" t="s" s="3">
        <v>1616</v>
      </c>
      <c r="I27" t="s" s="3">
        <v>19</v>
      </c>
      <c r="J27" t="s" s="3">
        <v>29</v>
      </c>
      <c r="K27" s="32">
        <v>43109</v>
      </c>
      <c r="L27" s="63">
        <v>43109</v>
      </c>
      <c r="M27" s="60"/>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row>
    <row r="28" ht="24.95" customHeight="1">
      <c r="A28" s="62">
        <v>27</v>
      </c>
      <c r="B28" t="s" s="59">
        <v>267</v>
      </c>
      <c r="C28" t="s" s="17">
        <v>1417</v>
      </c>
      <c r="D28" t="s" s="15">
        <v>319</v>
      </c>
      <c r="E28" t="s" s="59">
        <v>587</v>
      </c>
      <c r="F28" t="s" s="59">
        <v>279</v>
      </c>
      <c r="G28" t="s" s="59">
        <v>35</v>
      </c>
      <c r="H28" t="s" s="59">
        <v>1419</v>
      </c>
      <c r="I28" t="s" s="59">
        <v>19</v>
      </c>
      <c r="J28" t="s" s="59">
        <v>20</v>
      </c>
      <c r="K28" s="64">
        <v>43109</v>
      </c>
      <c r="L28" s="65"/>
      <c r="M28" s="60"/>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row>
    <row r="29" ht="24.95" customHeight="1">
      <c r="A29" s="62">
        <v>28</v>
      </c>
      <c r="B29" t="s" s="3">
        <v>267</v>
      </c>
      <c r="C29" t="s" s="4">
        <v>2538</v>
      </c>
      <c r="D29" s="31"/>
      <c r="E29" t="s" s="3">
        <v>1114</v>
      </c>
      <c r="F29" t="s" s="3">
        <v>1104</v>
      </c>
      <c r="G29" t="s" s="3">
        <v>35</v>
      </c>
      <c r="H29" t="s" s="3">
        <v>1803</v>
      </c>
      <c r="I29" t="s" s="3">
        <v>19</v>
      </c>
      <c r="J29" t="s" s="3">
        <v>29</v>
      </c>
      <c r="K29" s="32">
        <v>43110</v>
      </c>
      <c r="L29" s="63">
        <v>43110</v>
      </c>
      <c r="M29" s="60"/>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row>
    <row r="30" ht="24.95" customHeight="1">
      <c r="A30" s="62">
        <v>29</v>
      </c>
      <c r="B30" t="s" s="59">
        <v>267</v>
      </c>
      <c r="C30" t="s" s="17">
        <v>1028</v>
      </c>
      <c r="D30" s="16"/>
      <c r="E30" t="s" s="59">
        <v>1998</v>
      </c>
      <c r="F30" t="s" s="59">
        <v>279</v>
      </c>
      <c r="G30" t="s" s="59">
        <v>35</v>
      </c>
      <c r="H30" t="s" s="59">
        <v>1714</v>
      </c>
      <c r="I30" t="s" s="59">
        <v>19</v>
      </c>
      <c r="J30" t="s" s="59">
        <v>20</v>
      </c>
      <c r="K30" s="64">
        <v>43110</v>
      </c>
      <c r="L30" s="65"/>
      <c r="M30" s="60"/>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row>
    <row r="31" ht="24.95" customHeight="1">
      <c r="A31" s="62">
        <v>30</v>
      </c>
      <c r="B31" t="s" s="3">
        <v>267</v>
      </c>
      <c r="C31" t="s" s="4">
        <v>1382</v>
      </c>
      <c r="D31" t="s" s="3">
        <v>490</v>
      </c>
      <c r="E31" t="s" s="3">
        <v>1832</v>
      </c>
      <c r="F31" t="s" s="3">
        <v>279</v>
      </c>
      <c r="G31" t="s" s="3">
        <v>35</v>
      </c>
      <c r="H31" t="s" s="3">
        <v>1582</v>
      </c>
      <c r="I31" t="s" s="3">
        <v>19</v>
      </c>
      <c r="J31" t="s" s="3">
        <v>29</v>
      </c>
      <c r="K31" s="32">
        <v>43111</v>
      </c>
      <c r="L31" s="63">
        <v>43111</v>
      </c>
      <c r="M31" s="60"/>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row>
    <row r="32" ht="24.95" customHeight="1">
      <c r="A32" s="62">
        <v>31</v>
      </c>
      <c r="B32" t="s" s="3">
        <v>15</v>
      </c>
      <c r="C32" t="s" s="4">
        <v>15</v>
      </c>
      <c r="D32" s="31"/>
      <c r="E32" t="s" s="3">
        <v>1549</v>
      </c>
      <c r="F32" t="s" s="3">
        <v>34</v>
      </c>
      <c r="G32" t="s" s="3">
        <v>35</v>
      </c>
      <c r="H32" t="s" s="3">
        <v>61</v>
      </c>
      <c r="I32" t="s" s="3">
        <v>19</v>
      </c>
      <c r="J32" t="s" s="3">
        <v>29</v>
      </c>
      <c r="K32" s="32">
        <v>43112</v>
      </c>
      <c r="L32" s="63">
        <v>43112</v>
      </c>
      <c r="M32" s="60"/>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row>
    <row r="33" ht="24.95" customHeight="1">
      <c r="A33" s="62">
        <v>32</v>
      </c>
      <c r="B33" t="s" s="59">
        <v>267</v>
      </c>
      <c r="C33" t="s" s="17">
        <v>959</v>
      </c>
      <c r="D33" t="s" s="15">
        <v>313</v>
      </c>
      <c r="E33" t="s" s="59">
        <v>1472</v>
      </c>
      <c r="F33" t="s" s="59">
        <v>315</v>
      </c>
      <c r="G33" t="s" s="59">
        <v>35</v>
      </c>
      <c r="H33" t="s" s="59">
        <v>1395</v>
      </c>
      <c r="I33" t="s" s="59">
        <v>313</v>
      </c>
      <c r="J33" t="s" s="59">
        <v>29</v>
      </c>
      <c r="K33" s="64">
        <v>43115</v>
      </c>
      <c r="L33" s="65"/>
      <c r="M33" s="60"/>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row>
    <row r="34" ht="24.95" customHeight="1">
      <c r="A34" s="62">
        <v>33</v>
      </c>
      <c r="B34" t="s" s="59">
        <v>267</v>
      </c>
      <c r="C34" t="s" s="17">
        <v>2540</v>
      </c>
      <c r="D34" t="s" s="15">
        <v>319</v>
      </c>
      <c r="E34" t="s" s="59">
        <v>1900</v>
      </c>
      <c r="F34" t="s" s="59">
        <v>279</v>
      </c>
      <c r="G34" t="s" s="59">
        <v>35</v>
      </c>
      <c r="H34" t="s" s="59">
        <v>1029</v>
      </c>
      <c r="I34" t="s" s="59">
        <v>19</v>
      </c>
      <c r="J34" t="s" s="59">
        <v>29</v>
      </c>
      <c r="K34" s="64">
        <v>43115</v>
      </c>
      <c r="L34" s="65"/>
      <c r="M34" s="60"/>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row>
    <row r="35" ht="24.95" customHeight="1">
      <c r="A35" s="62">
        <v>34</v>
      </c>
      <c r="B35" t="s" s="3">
        <v>221</v>
      </c>
      <c r="C35" t="s" s="4">
        <v>222</v>
      </c>
      <c r="D35" s="31"/>
      <c r="E35" t="s" s="3">
        <v>1910</v>
      </c>
      <c r="F35" t="s" s="3">
        <v>206</v>
      </c>
      <c r="G35" t="s" s="3">
        <v>35</v>
      </c>
      <c r="H35" t="s" s="3">
        <v>223</v>
      </c>
      <c r="I35" t="s" s="3">
        <v>19</v>
      </c>
      <c r="J35" t="s" s="3">
        <v>20</v>
      </c>
      <c r="K35" s="32">
        <v>43116</v>
      </c>
      <c r="L35" s="63">
        <v>43116</v>
      </c>
      <c r="M35" s="60"/>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row>
    <row r="36" ht="24.95" customHeight="1">
      <c r="A36" s="62">
        <v>35</v>
      </c>
      <c r="B36" t="s" s="3">
        <v>15</v>
      </c>
      <c r="C36" t="s" s="4">
        <v>15</v>
      </c>
      <c r="D36" s="31"/>
      <c r="E36" t="s" s="3">
        <v>1570</v>
      </c>
      <c r="F36" t="s" s="3">
        <v>34</v>
      </c>
      <c r="G36" t="s" s="3">
        <v>35</v>
      </c>
      <c r="H36" t="s" s="3">
        <v>1571</v>
      </c>
      <c r="I36" t="s" s="3">
        <v>19</v>
      </c>
      <c r="J36" t="s" s="3">
        <v>29</v>
      </c>
      <c r="K36" s="32">
        <v>43117</v>
      </c>
      <c r="L36" s="63">
        <v>43117</v>
      </c>
      <c r="M36" s="60"/>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row>
    <row r="37" ht="24.95" customHeight="1">
      <c r="A37" s="62">
        <v>36</v>
      </c>
      <c r="B37" t="s" s="3">
        <v>267</v>
      </c>
      <c r="C37" t="s" s="4">
        <v>1509</v>
      </c>
      <c r="D37" s="31"/>
      <c r="E37" t="s" s="3">
        <v>1632</v>
      </c>
      <c r="F37" t="s" s="3">
        <v>279</v>
      </c>
      <c r="G37" t="s" s="3">
        <v>35</v>
      </c>
      <c r="H37" t="s" s="3">
        <v>1511</v>
      </c>
      <c r="I37" t="s" s="3">
        <v>19</v>
      </c>
      <c r="J37" t="s" s="3">
        <v>20</v>
      </c>
      <c r="K37" s="32">
        <v>43118</v>
      </c>
      <c r="L37" s="63">
        <v>43118</v>
      </c>
      <c r="M37" s="60"/>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row>
    <row r="38" ht="24.95" customHeight="1">
      <c r="A38" s="62">
        <v>37</v>
      </c>
      <c r="B38" t="s" s="59">
        <v>267</v>
      </c>
      <c r="C38" t="s" s="17">
        <v>1509</v>
      </c>
      <c r="D38" s="16"/>
      <c r="E38" t="s" s="59">
        <v>1672</v>
      </c>
      <c r="F38" t="s" s="59">
        <v>279</v>
      </c>
      <c r="G38" t="s" s="59">
        <v>35</v>
      </c>
      <c r="H38" t="s" s="59">
        <v>1511</v>
      </c>
      <c r="I38" t="s" s="59">
        <v>19</v>
      </c>
      <c r="J38" t="s" s="59">
        <v>20</v>
      </c>
      <c r="K38" s="64">
        <v>43118</v>
      </c>
      <c r="L38" s="65"/>
      <c r="M38" s="60"/>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row>
    <row r="39" ht="24.95" customHeight="1">
      <c r="A39" s="62">
        <v>38</v>
      </c>
      <c r="B39" t="s" s="59">
        <v>15</v>
      </c>
      <c r="C39" t="s" s="17">
        <v>15</v>
      </c>
      <c r="D39" s="16"/>
      <c r="E39" t="s" s="59">
        <v>1919</v>
      </c>
      <c r="F39" t="s" s="59">
        <v>34</v>
      </c>
      <c r="G39" t="s" s="59">
        <v>35</v>
      </c>
      <c r="H39" t="s" s="59">
        <v>66</v>
      </c>
      <c r="I39" t="s" s="59">
        <v>19</v>
      </c>
      <c r="J39" t="s" s="59">
        <v>20</v>
      </c>
      <c r="K39" s="64">
        <v>43118</v>
      </c>
      <c r="L39" s="65"/>
      <c r="M39" s="67"/>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row>
    <row r="40" ht="24.95" customHeight="1">
      <c r="A40" s="62">
        <v>39</v>
      </c>
      <c r="B40" t="s" s="59">
        <v>15</v>
      </c>
      <c r="C40" t="s" s="4">
        <v>15</v>
      </c>
      <c r="D40" s="16"/>
      <c r="E40" t="s" s="59">
        <v>2053</v>
      </c>
      <c r="F40" t="s" s="59">
        <v>34</v>
      </c>
      <c r="G40" t="s" s="59">
        <v>35</v>
      </c>
      <c r="H40" t="s" s="59">
        <v>66</v>
      </c>
      <c r="I40" t="s" s="59">
        <v>19</v>
      </c>
      <c r="J40" t="s" s="59">
        <v>20</v>
      </c>
      <c r="K40" s="64">
        <v>43119</v>
      </c>
      <c r="L40" s="65">
        <v>43119</v>
      </c>
      <c r="M40" s="70"/>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row>
    <row r="41" ht="24.95" customHeight="1">
      <c r="A41" s="62">
        <v>40</v>
      </c>
      <c r="B41" t="s" s="59">
        <v>176</v>
      </c>
      <c r="C41" t="s" s="17">
        <v>176</v>
      </c>
      <c r="D41" s="16"/>
      <c r="E41" t="s" s="59">
        <v>1730</v>
      </c>
      <c r="F41" t="s" s="59">
        <v>181</v>
      </c>
      <c r="G41" t="s" s="59">
        <v>35</v>
      </c>
      <c r="H41" t="s" s="59">
        <v>189</v>
      </c>
      <c r="I41" t="s" s="59">
        <v>19</v>
      </c>
      <c r="J41" t="s" s="59">
        <v>29</v>
      </c>
      <c r="K41" s="64">
        <v>43119</v>
      </c>
      <c r="L41" s="65"/>
      <c r="M41" s="73"/>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row>
    <row r="42" ht="24.95" customHeight="1">
      <c r="A42" s="62">
        <v>41</v>
      </c>
      <c r="B42" t="s" s="59">
        <v>176</v>
      </c>
      <c r="C42" t="s" s="17">
        <v>176</v>
      </c>
      <c r="D42" s="16"/>
      <c r="E42" t="s" s="59">
        <v>188</v>
      </c>
      <c r="F42" t="s" s="59">
        <v>181</v>
      </c>
      <c r="G42" t="s" s="59">
        <v>35</v>
      </c>
      <c r="H42" t="s" s="59">
        <v>198</v>
      </c>
      <c r="I42" t="s" s="59">
        <v>19</v>
      </c>
      <c r="J42" t="s" s="59">
        <v>29</v>
      </c>
      <c r="K42" s="64">
        <v>43119</v>
      </c>
      <c r="L42" s="65"/>
      <c r="M42" s="60"/>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row>
    <row r="43" ht="24.95" customHeight="1">
      <c r="A43" s="62">
        <v>42</v>
      </c>
      <c r="B43" t="s" s="59">
        <v>267</v>
      </c>
      <c r="C43" t="s" s="17">
        <v>575</v>
      </c>
      <c r="D43" t="s" s="15">
        <v>640</v>
      </c>
      <c r="E43" t="s" s="59">
        <v>1517</v>
      </c>
      <c r="F43" t="s" s="59">
        <v>279</v>
      </c>
      <c r="G43" t="s" s="59">
        <v>35</v>
      </c>
      <c r="H43" t="s" s="59">
        <v>1490</v>
      </c>
      <c r="I43" t="s" s="59">
        <v>19</v>
      </c>
      <c r="J43" t="s" s="59">
        <v>20</v>
      </c>
      <c r="K43" s="64">
        <v>43119</v>
      </c>
      <c r="L43" s="65"/>
      <c r="M43" s="60"/>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row>
    <row r="44" ht="24.95" customHeight="1">
      <c r="A44" s="62">
        <v>43</v>
      </c>
      <c r="B44" t="s" s="59">
        <v>267</v>
      </c>
      <c r="C44" t="s" s="17">
        <v>757</v>
      </c>
      <c r="D44" t="s" s="15">
        <v>640</v>
      </c>
      <c r="E44" t="s" s="59">
        <v>1462</v>
      </c>
      <c r="F44" t="s" s="59">
        <v>279</v>
      </c>
      <c r="G44" t="s" s="59">
        <v>35</v>
      </c>
      <c r="H44" t="s" s="59">
        <v>1463</v>
      </c>
      <c r="I44" t="s" s="59">
        <v>19</v>
      </c>
      <c r="J44" t="s" s="59">
        <v>20</v>
      </c>
      <c r="K44" s="64">
        <v>43119</v>
      </c>
      <c r="L44" s="65"/>
      <c r="M44" s="60"/>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row>
    <row r="45" ht="24.95" customHeight="1">
      <c r="A45" s="62">
        <v>44</v>
      </c>
      <c r="B45" t="s" s="59">
        <v>267</v>
      </c>
      <c r="C45" t="s" s="17">
        <v>757</v>
      </c>
      <c r="D45" t="s" s="15">
        <v>396</v>
      </c>
      <c r="E45" t="s" s="59">
        <v>749</v>
      </c>
      <c r="F45" t="s" s="59">
        <v>279</v>
      </c>
      <c r="G45" t="s" s="59">
        <v>35</v>
      </c>
      <c r="H45" t="s" s="59">
        <v>1623</v>
      </c>
      <c r="I45" t="s" s="59">
        <v>19</v>
      </c>
      <c r="J45" t="s" s="59">
        <v>20</v>
      </c>
      <c r="K45" s="64">
        <v>43119</v>
      </c>
      <c r="L45" s="65"/>
      <c r="M45" s="60"/>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row>
    <row r="46" ht="24.95" customHeight="1">
      <c r="A46" s="62">
        <v>45</v>
      </c>
      <c r="B46" t="s" s="59">
        <v>15</v>
      </c>
      <c r="C46" t="s" s="17">
        <v>15</v>
      </c>
      <c r="D46" s="16"/>
      <c r="E46" t="s" s="59">
        <v>1538</v>
      </c>
      <c r="F46" t="s" s="59">
        <v>34</v>
      </c>
      <c r="G46" t="s" s="59">
        <v>35</v>
      </c>
      <c r="H46" t="s" s="59">
        <v>61</v>
      </c>
      <c r="I46" t="s" s="59">
        <v>19</v>
      </c>
      <c r="J46" t="s" s="59">
        <v>29</v>
      </c>
      <c r="K46" s="64">
        <v>43122</v>
      </c>
      <c r="L46" s="65"/>
      <c r="M46" s="60"/>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row>
    <row r="47" ht="24.95" customHeight="1">
      <c r="A47" s="62">
        <v>46</v>
      </c>
      <c r="B47" t="s" s="59">
        <v>267</v>
      </c>
      <c r="C47" t="s" s="17">
        <v>1557</v>
      </c>
      <c r="D47" s="16"/>
      <c r="E47" t="s" s="59">
        <v>1629</v>
      </c>
      <c r="F47" t="s" s="59">
        <v>279</v>
      </c>
      <c r="G47" t="s" s="59">
        <v>35</v>
      </c>
      <c r="H47" t="s" s="59">
        <v>955</v>
      </c>
      <c r="I47" t="s" s="59">
        <v>19</v>
      </c>
      <c r="J47" t="s" s="59">
        <v>29</v>
      </c>
      <c r="K47" s="64">
        <v>43122</v>
      </c>
      <c r="L47" s="65"/>
      <c r="M47" s="60"/>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row>
    <row r="48" ht="24.95" customHeight="1">
      <c r="A48" s="62">
        <v>47</v>
      </c>
      <c r="B48" t="s" s="59">
        <v>267</v>
      </c>
      <c r="C48" t="s" s="17">
        <v>316</v>
      </c>
      <c r="D48" s="16"/>
      <c r="E48" t="s" s="59">
        <v>1690</v>
      </c>
      <c r="F48" t="s" s="59">
        <v>279</v>
      </c>
      <c r="G48" t="s" s="59">
        <v>35</v>
      </c>
      <c r="H48" t="s" s="59">
        <v>1580</v>
      </c>
      <c r="I48" t="s" s="59">
        <v>19</v>
      </c>
      <c r="J48" t="s" s="59">
        <v>29</v>
      </c>
      <c r="K48" s="64">
        <v>43122</v>
      </c>
      <c r="L48" s="65"/>
      <c r="M48" s="60"/>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row>
    <row r="49" ht="24.95" customHeight="1">
      <c r="A49" s="62">
        <v>48</v>
      </c>
      <c r="B49" t="s" s="59">
        <v>267</v>
      </c>
      <c r="C49" t="s" s="17">
        <v>967</v>
      </c>
      <c r="D49" s="16"/>
      <c r="E49" t="s" s="59">
        <v>1939</v>
      </c>
      <c r="F49" t="s" s="59">
        <v>279</v>
      </c>
      <c r="G49" t="s" s="59">
        <v>35</v>
      </c>
      <c r="H49" t="s" s="59">
        <v>435</v>
      </c>
      <c r="I49" t="s" s="59">
        <v>19</v>
      </c>
      <c r="J49" t="s" s="59">
        <v>20</v>
      </c>
      <c r="K49" s="64">
        <v>43122</v>
      </c>
      <c r="L49" s="65"/>
      <c r="M49" s="60"/>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1"/>
      <c r="BS49" s="61"/>
    </row>
    <row r="50" ht="24.95" customHeight="1">
      <c r="A50" s="62">
        <v>49</v>
      </c>
      <c r="B50" t="s" s="59">
        <v>267</v>
      </c>
      <c r="C50" t="s" s="17">
        <v>351</v>
      </c>
      <c r="D50" t="s" s="15">
        <v>1685</v>
      </c>
      <c r="E50" t="s" s="59">
        <v>361</v>
      </c>
      <c r="F50" t="s" s="59">
        <v>279</v>
      </c>
      <c r="G50" t="s" s="59">
        <v>35</v>
      </c>
      <c r="H50" t="s" s="59">
        <v>1009</v>
      </c>
      <c r="I50" t="s" s="59">
        <v>19</v>
      </c>
      <c r="J50" t="s" s="59">
        <v>20</v>
      </c>
      <c r="K50" s="64">
        <v>43122</v>
      </c>
      <c r="L50" s="65"/>
      <c r="M50" s="67"/>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row>
    <row r="51" ht="24.95" customHeight="1">
      <c r="A51" s="62">
        <v>50</v>
      </c>
      <c r="B51" t="s" s="15">
        <v>267</v>
      </c>
      <c r="C51" t="s" s="17">
        <v>300</v>
      </c>
      <c r="D51" t="s" s="15">
        <v>490</v>
      </c>
      <c r="E51" t="s" s="15">
        <v>2314</v>
      </c>
      <c r="F51" t="s" s="15">
        <v>279</v>
      </c>
      <c r="G51" t="s" s="15">
        <v>35</v>
      </c>
      <c r="H51" t="s" s="15">
        <v>1415</v>
      </c>
      <c r="I51" t="s" s="15">
        <v>19</v>
      </c>
      <c r="J51" t="s" s="15">
        <v>29</v>
      </c>
      <c r="K51" s="22">
        <v>43122</v>
      </c>
      <c r="L51" s="76"/>
      <c r="M51" s="70"/>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row>
    <row r="52" ht="24.95" customHeight="1">
      <c r="A52" s="62">
        <v>51</v>
      </c>
      <c r="B52" t="s" s="59">
        <v>267</v>
      </c>
      <c r="C52" t="s" s="17">
        <v>511</v>
      </c>
      <c r="D52" t="s" s="15">
        <v>396</v>
      </c>
      <c r="E52" t="s" s="59">
        <v>1830</v>
      </c>
      <c r="F52" t="s" s="59">
        <v>279</v>
      </c>
      <c r="G52" t="s" s="59">
        <v>35</v>
      </c>
      <c r="H52" t="s" s="59">
        <v>512</v>
      </c>
      <c r="I52" t="s" s="59">
        <v>19</v>
      </c>
      <c r="J52" t="s" s="59">
        <v>20</v>
      </c>
      <c r="K52" s="64">
        <v>43122</v>
      </c>
      <c r="L52" s="65"/>
      <c r="M52" s="77"/>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row>
    <row r="53" ht="24.95" customHeight="1">
      <c r="A53" s="62">
        <v>52</v>
      </c>
      <c r="B53" t="s" s="15">
        <v>267</v>
      </c>
      <c r="C53" t="s" s="17">
        <v>511</v>
      </c>
      <c r="D53" t="s" s="15">
        <v>396</v>
      </c>
      <c r="E53" t="s" s="15">
        <v>1928</v>
      </c>
      <c r="F53" t="s" s="15">
        <v>279</v>
      </c>
      <c r="G53" t="s" s="15">
        <v>35</v>
      </c>
      <c r="H53" t="s" s="15">
        <v>512</v>
      </c>
      <c r="I53" t="s" s="15">
        <v>19</v>
      </c>
      <c r="J53" t="s" s="15">
        <v>20</v>
      </c>
      <c r="K53" s="22">
        <v>43122</v>
      </c>
      <c r="L53" s="76"/>
      <c r="M53" s="70"/>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row>
    <row r="54" ht="24.95" customHeight="1">
      <c r="A54" s="62">
        <v>53</v>
      </c>
      <c r="B54" t="s" s="59">
        <v>267</v>
      </c>
      <c r="C54" t="s" s="17">
        <v>2540</v>
      </c>
      <c r="D54" t="s" s="15">
        <v>319</v>
      </c>
      <c r="E54" t="s" s="59">
        <v>1978</v>
      </c>
      <c r="F54" t="s" s="59">
        <v>279</v>
      </c>
      <c r="G54" t="s" s="59">
        <v>35</v>
      </c>
      <c r="H54" t="s" s="59">
        <v>1029</v>
      </c>
      <c r="I54" t="s" s="59">
        <v>19</v>
      </c>
      <c r="J54" t="s" s="59">
        <v>29</v>
      </c>
      <c r="K54" s="64">
        <v>43122</v>
      </c>
      <c r="L54" s="65"/>
      <c r="M54" s="77"/>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row>
    <row r="55" ht="24.95" customHeight="1">
      <c r="A55" s="62">
        <v>54</v>
      </c>
      <c r="B55" t="s" s="15">
        <v>267</v>
      </c>
      <c r="C55" t="s" s="17">
        <v>2540</v>
      </c>
      <c r="D55" t="s" s="15">
        <v>319</v>
      </c>
      <c r="E55" t="s" s="15">
        <v>1663</v>
      </c>
      <c r="F55" t="s" s="15">
        <v>279</v>
      </c>
      <c r="G55" t="s" s="15">
        <v>35</v>
      </c>
      <c r="H55" t="s" s="15">
        <v>1602</v>
      </c>
      <c r="I55" t="s" s="15">
        <v>19</v>
      </c>
      <c r="J55" t="s" s="15">
        <v>20</v>
      </c>
      <c r="K55" s="22">
        <v>43122</v>
      </c>
      <c r="L55" s="76"/>
      <c r="M55" s="70"/>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row>
    <row r="56" ht="24.95" customHeight="1">
      <c r="A56" s="62">
        <v>55</v>
      </c>
      <c r="B56" t="s" s="3">
        <v>267</v>
      </c>
      <c r="C56" t="s" s="4">
        <v>1452</v>
      </c>
      <c r="D56" t="s" s="3">
        <v>313</v>
      </c>
      <c r="E56" t="s" s="4">
        <v>1545</v>
      </c>
      <c r="F56" t="s" s="3">
        <v>315</v>
      </c>
      <c r="G56" t="s" s="3">
        <v>35</v>
      </c>
      <c r="H56" t="s" s="3">
        <v>629</v>
      </c>
      <c r="I56" t="s" s="3">
        <v>313</v>
      </c>
      <c r="J56" t="s" s="3">
        <v>29</v>
      </c>
      <c r="K56" s="32">
        <v>43122</v>
      </c>
      <c r="L56" s="63">
        <v>43129</v>
      </c>
      <c r="M56" s="73"/>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row>
    <row r="57" ht="24.95" customHeight="1">
      <c r="A57" s="62">
        <v>56</v>
      </c>
      <c r="B57" t="s" s="3">
        <v>267</v>
      </c>
      <c r="C57" t="s" s="4">
        <v>606</v>
      </c>
      <c r="D57" t="s" s="3">
        <v>319</v>
      </c>
      <c r="E57" t="s" s="4">
        <v>1546</v>
      </c>
      <c r="F57" t="s" s="3">
        <v>279</v>
      </c>
      <c r="G57" t="s" s="3">
        <v>35</v>
      </c>
      <c r="H57" t="s" s="3">
        <v>1525</v>
      </c>
      <c r="I57" t="s" s="3">
        <v>19</v>
      </c>
      <c r="J57" t="s" s="3">
        <v>20</v>
      </c>
      <c r="K57" s="32">
        <v>43123</v>
      </c>
      <c r="L57" s="63">
        <v>43123</v>
      </c>
      <c r="M57" s="67"/>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row>
    <row r="58" ht="24.95" customHeight="1">
      <c r="A58" s="62">
        <v>57</v>
      </c>
      <c r="B58" t="s" s="15">
        <v>267</v>
      </c>
      <c r="C58" t="s" s="17">
        <v>1417</v>
      </c>
      <c r="D58" t="s" s="15">
        <v>396</v>
      </c>
      <c r="E58" t="s" s="15">
        <v>1890</v>
      </c>
      <c r="F58" t="s" s="15">
        <v>279</v>
      </c>
      <c r="G58" t="s" s="15">
        <v>35</v>
      </c>
      <c r="H58" t="s" s="15">
        <v>1912</v>
      </c>
      <c r="I58" t="s" s="15">
        <v>19</v>
      </c>
      <c r="J58" t="s" s="15">
        <v>29</v>
      </c>
      <c r="K58" s="22">
        <v>43123</v>
      </c>
      <c r="L58" s="76"/>
      <c r="M58" s="70"/>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row>
    <row r="59" ht="24.95" customHeight="1">
      <c r="A59" s="62">
        <v>58</v>
      </c>
      <c r="B59" t="s" s="59">
        <v>267</v>
      </c>
      <c r="C59" t="s" s="4">
        <v>940</v>
      </c>
      <c r="D59" s="16"/>
      <c r="E59" t="s" s="4">
        <v>1563</v>
      </c>
      <c r="F59" t="s" s="59">
        <v>279</v>
      </c>
      <c r="G59" t="s" s="59">
        <v>35</v>
      </c>
      <c r="H59" t="s" s="59">
        <v>941</v>
      </c>
      <c r="I59" t="s" s="59">
        <v>19</v>
      </c>
      <c r="J59" t="s" s="59">
        <v>29</v>
      </c>
      <c r="K59" s="64">
        <v>43124</v>
      </c>
      <c r="L59" s="65">
        <v>43124</v>
      </c>
      <c r="M59" s="70"/>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81"/>
      <c r="AT59" s="81"/>
      <c r="AU59" s="81"/>
      <c r="AV59" s="81"/>
      <c r="AW59" s="81"/>
      <c r="AX59" s="81"/>
      <c r="AY59" s="81"/>
      <c r="AZ59" s="81"/>
      <c r="BA59" s="81"/>
      <c r="BB59" s="81"/>
      <c r="BC59" s="81"/>
      <c r="BD59" s="81"/>
      <c r="BE59" s="81"/>
      <c r="BF59" s="81"/>
      <c r="BG59" s="81"/>
      <c r="BH59" s="81"/>
      <c r="BI59" s="81"/>
      <c r="BJ59" s="81"/>
      <c r="BK59" s="81"/>
      <c r="BL59" s="81"/>
      <c r="BM59" s="81"/>
      <c r="BN59" s="81"/>
      <c r="BO59" s="81"/>
      <c r="BP59" s="81"/>
      <c r="BQ59" s="81"/>
      <c r="BR59" s="81"/>
      <c r="BS59" s="81"/>
    </row>
    <row r="60" ht="24.95" customHeight="1">
      <c r="A60" s="62">
        <v>59</v>
      </c>
      <c r="B60" t="s" s="59">
        <v>267</v>
      </c>
      <c r="C60" t="s" s="17">
        <v>606</v>
      </c>
      <c r="D60" t="s" s="15">
        <v>319</v>
      </c>
      <c r="E60" t="s" s="59">
        <v>1562</v>
      </c>
      <c r="F60" t="s" s="59">
        <v>279</v>
      </c>
      <c r="G60" t="s" s="59">
        <v>35</v>
      </c>
      <c r="H60" t="s" s="59">
        <v>1525</v>
      </c>
      <c r="I60" t="s" s="59">
        <v>19</v>
      </c>
      <c r="J60" t="s" s="59">
        <v>20</v>
      </c>
      <c r="K60" s="64">
        <v>43124</v>
      </c>
      <c r="L60" s="65"/>
      <c r="M60" s="73"/>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row>
    <row r="61" ht="24.95" customHeight="1">
      <c r="A61" s="62">
        <v>60</v>
      </c>
      <c r="B61" t="s" s="59">
        <v>267</v>
      </c>
      <c r="C61" t="s" s="17">
        <v>511</v>
      </c>
      <c r="D61" t="s" s="15">
        <v>313</v>
      </c>
      <c r="E61" t="s" s="59">
        <v>2332</v>
      </c>
      <c r="F61" t="s" s="59">
        <v>315</v>
      </c>
      <c r="G61" t="s" s="59">
        <v>35</v>
      </c>
      <c r="H61" t="s" s="59">
        <v>562</v>
      </c>
      <c r="I61" t="s" s="59">
        <v>313</v>
      </c>
      <c r="J61" t="s" s="59">
        <v>29</v>
      </c>
      <c r="K61" s="64">
        <v>43124</v>
      </c>
      <c r="L61" s="65"/>
      <c r="M61" s="67"/>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row>
    <row r="62" ht="24.95" customHeight="1">
      <c r="A62" s="62">
        <v>61</v>
      </c>
      <c r="B62" t="s" s="59">
        <v>267</v>
      </c>
      <c r="C62" t="s" s="4">
        <v>745</v>
      </c>
      <c r="D62" t="s" s="15">
        <v>1384</v>
      </c>
      <c r="E62" t="s" s="4">
        <v>1527</v>
      </c>
      <c r="F62" t="s" s="59">
        <v>279</v>
      </c>
      <c r="G62" t="s" s="59">
        <v>35</v>
      </c>
      <c r="H62" t="s" s="59">
        <v>1128</v>
      </c>
      <c r="I62" t="s" s="59">
        <v>19</v>
      </c>
      <c r="J62" t="s" s="59">
        <v>20</v>
      </c>
      <c r="K62" s="64">
        <v>43125</v>
      </c>
      <c r="L62" s="65">
        <v>43125</v>
      </c>
      <c r="M62" s="70"/>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row>
    <row r="63" ht="24.95" customHeight="1">
      <c r="A63" s="62">
        <v>62</v>
      </c>
      <c r="B63" t="s" s="59">
        <v>267</v>
      </c>
      <c r="C63" t="s" s="17">
        <v>1435</v>
      </c>
      <c r="D63" t="s" s="15">
        <v>277</v>
      </c>
      <c r="E63" t="s" s="59">
        <v>2246</v>
      </c>
      <c r="F63" t="s" s="59">
        <v>279</v>
      </c>
      <c r="G63" t="s" s="59">
        <v>35</v>
      </c>
      <c r="H63" t="s" s="59">
        <v>659</v>
      </c>
      <c r="I63" t="s" s="59">
        <v>19</v>
      </c>
      <c r="J63" t="s" s="59">
        <v>29</v>
      </c>
      <c r="K63" s="64">
        <v>43125</v>
      </c>
      <c r="L63" s="65"/>
      <c r="M63" s="73"/>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row>
    <row r="64" ht="24.95" customHeight="1">
      <c r="A64" s="62">
        <v>63</v>
      </c>
      <c r="B64" t="s" s="59">
        <v>267</v>
      </c>
      <c r="C64" t="s" s="17">
        <v>1398</v>
      </c>
      <c r="D64" t="s" s="15">
        <v>434</v>
      </c>
      <c r="E64" t="s" s="59">
        <v>1677</v>
      </c>
      <c r="F64" t="s" s="59">
        <v>279</v>
      </c>
      <c r="G64" t="s" s="59">
        <v>35</v>
      </c>
      <c r="H64" t="s" s="59">
        <v>1068</v>
      </c>
      <c r="I64" t="s" s="59">
        <v>19</v>
      </c>
      <c r="J64" t="s" s="59">
        <v>20</v>
      </c>
      <c r="K64" s="64">
        <v>43125</v>
      </c>
      <c r="L64" s="65"/>
      <c r="M64" s="60"/>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row>
    <row r="65" ht="24.95" customHeight="1">
      <c r="A65" s="62">
        <v>64</v>
      </c>
      <c r="B65" t="s" s="3">
        <v>267</v>
      </c>
      <c r="C65" t="s" s="4">
        <v>575</v>
      </c>
      <c r="D65" t="s" s="3">
        <v>640</v>
      </c>
      <c r="E65" t="s" s="4">
        <v>1489</v>
      </c>
      <c r="F65" t="s" s="3">
        <v>279</v>
      </c>
      <c r="G65" t="s" s="3">
        <v>35</v>
      </c>
      <c r="H65" t="s" s="3">
        <v>1490</v>
      </c>
      <c r="I65" t="s" s="3">
        <v>19</v>
      </c>
      <c r="J65" t="s" s="3">
        <v>20</v>
      </c>
      <c r="K65" s="32">
        <v>43126</v>
      </c>
      <c r="L65" s="63">
        <v>43126</v>
      </c>
      <c r="M65" s="67"/>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row>
    <row r="66" ht="24.95" customHeight="1">
      <c r="A66" s="62">
        <v>65</v>
      </c>
      <c r="B66" t="s" s="15">
        <v>267</v>
      </c>
      <c r="C66" t="s" s="17">
        <v>690</v>
      </c>
      <c r="D66" t="s" s="15">
        <v>313</v>
      </c>
      <c r="E66" t="s" s="15">
        <v>1503</v>
      </c>
      <c r="F66" t="s" s="15">
        <v>315</v>
      </c>
      <c r="G66" t="s" s="15">
        <v>35</v>
      </c>
      <c r="H66" t="s" s="15">
        <v>691</v>
      </c>
      <c r="I66" t="s" s="15">
        <v>313</v>
      </c>
      <c r="J66" t="s" s="15">
        <v>29</v>
      </c>
      <c r="K66" s="22">
        <v>43126</v>
      </c>
      <c r="L66" s="76"/>
      <c r="M66" s="70"/>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row>
    <row r="67" ht="24.95" customHeight="1">
      <c r="A67" s="62">
        <v>66</v>
      </c>
      <c r="B67" t="s" s="15">
        <v>267</v>
      </c>
      <c r="C67" t="s" s="17">
        <v>1410</v>
      </c>
      <c r="D67" t="s" s="15">
        <v>313</v>
      </c>
      <c r="E67" t="s" s="15">
        <v>1871</v>
      </c>
      <c r="F67" t="s" s="15">
        <v>315</v>
      </c>
      <c r="G67" t="s" s="15">
        <v>35</v>
      </c>
      <c r="H67" t="s" s="15">
        <v>886</v>
      </c>
      <c r="I67" t="s" s="15">
        <v>313</v>
      </c>
      <c r="J67" t="s" s="15">
        <v>29</v>
      </c>
      <c r="K67" s="22">
        <v>43129</v>
      </c>
      <c r="L67" s="76"/>
      <c r="M67" s="70"/>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row>
    <row r="68" ht="24.95" customHeight="1">
      <c r="A68" s="62">
        <v>67</v>
      </c>
      <c r="B68" t="s" s="15">
        <v>267</v>
      </c>
      <c r="C68" t="s" s="17">
        <v>1417</v>
      </c>
      <c r="D68" t="s" s="15">
        <v>396</v>
      </c>
      <c r="E68" t="s" s="15">
        <v>2047</v>
      </c>
      <c r="F68" t="s" s="15">
        <v>279</v>
      </c>
      <c r="G68" t="s" s="15">
        <v>35</v>
      </c>
      <c r="H68" t="s" s="15">
        <v>1912</v>
      </c>
      <c r="I68" t="s" s="15">
        <v>19</v>
      </c>
      <c r="J68" t="s" s="15">
        <v>29</v>
      </c>
      <c r="K68" s="22">
        <v>43131</v>
      </c>
      <c r="L68" s="76"/>
      <c r="M68" s="70"/>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81"/>
      <c r="AT68" s="81"/>
      <c r="AU68" s="81"/>
      <c r="AV68" s="81"/>
      <c r="AW68" s="81"/>
      <c r="AX68" s="81"/>
      <c r="AY68" s="81"/>
      <c r="AZ68" s="81"/>
      <c r="BA68" s="81"/>
      <c r="BB68" s="81"/>
      <c r="BC68" s="81"/>
      <c r="BD68" s="81"/>
      <c r="BE68" s="81"/>
      <c r="BF68" s="81"/>
      <c r="BG68" s="81"/>
      <c r="BH68" s="81"/>
      <c r="BI68" s="81"/>
      <c r="BJ68" s="81"/>
      <c r="BK68" s="81"/>
      <c r="BL68" s="81"/>
      <c r="BM68" s="81"/>
      <c r="BN68" s="81"/>
      <c r="BO68" s="81"/>
      <c r="BP68" s="81"/>
      <c r="BQ68" s="81"/>
      <c r="BR68" s="81"/>
      <c r="BS68" s="81"/>
    </row>
    <row r="69" ht="24.95" customHeight="1">
      <c r="A69" s="62">
        <v>68</v>
      </c>
      <c r="B69" t="s" s="59">
        <v>267</v>
      </c>
      <c r="C69" t="s" s="17">
        <v>392</v>
      </c>
      <c r="D69" t="s" s="15">
        <v>640</v>
      </c>
      <c r="E69" t="s" s="59">
        <v>1641</v>
      </c>
      <c r="F69" t="s" s="59">
        <v>279</v>
      </c>
      <c r="G69" t="s" s="59">
        <v>35</v>
      </c>
      <c r="H69" t="s" s="59">
        <v>674</v>
      </c>
      <c r="I69" t="s" s="59">
        <v>19</v>
      </c>
      <c r="J69" t="s" s="59">
        <v>29</v>
      </c>
      <c r="K69" s="64">
        <v>43131</v>
      </c>
      <c r="L69" s="65"/>
      <c r="M69" s="73"/>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row>
    <row r="70" ht="24.95" customHeight="1">
      <c r="A70" s="62">
        <v>69</v>
      </c>
      <c r="B70" t="s" s="3">
        <v>267</v>
      </c>
      <c r="C70" t="s" s="4">
        <v>690</v>
      </c>
      <c r="D70" t="s" s="3">
        <v>313</v>
      </c>
      <c r="E70" t="s" s="4">
        <v>698</v>
      </c>
      <c r="F70" t="s" s="3">
        <v>315</v>
      </c>
      <c r="G70" t="s" s="3">
        <v>35</v>
      </c>
      <c r="H70" t="s" s="3">
        <v>691</v>
      </c>
      <c r="I70" t="s" s="3">
        <v>313</v>
      </c>
      <c r="J70" t="s" s="3">
        <v>29</v>
      </c>
      <c r="K70" s="32">
        <v>43132</v>
      </c>
      <c r="L70" s="63">
        <v>43132</v>
      </c>
      <c r="M70" s="60"/>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row>
    <row r="71" ht="24.95" customHeight="1">
      <c r="A71" s="62">
        <v>70</v>
      </c>
      <c r="B71" t="s" s="3">
        <v>267</v>
      </c>
      <c r="C71" t="s" s="4">
        <v>1382</v>
      </c>
      <c r="D71" t="s" s="3">
        <v>319</v>
      </c>
      <c r="E71" t="s" s="4">
        <v>1787</v>
      </c>
      <c r="F71" t="s" s="3">
        <v>279</v>
      </c>
      <c r="G71" t="s" s="3">
        <v>35</v>
      </c>
      <c r="H71" t="s" s="3">
        <v>1788</v>
      </c>
      <c r="I71" t="s" s="3">
        <v>19</v>
      </c>
      <c r="J71" t="s" s="3">
        <v>20</v>
      </c>
      <c r="K71" s="32">
        <v>43133</v>
      </c>
      <c r="L71" s="63">
        <v>43133</v>
      </c>
      <c r="M71" s="67"/>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row>
    <row r="72" ht="24.95" customHeight="1">
      <c r="A72" s="62">
        <v>71</v>
      </c>
      <c r="B72" t="s" s="59">
        <v>267</v>
      </c>
      <c r="C72" t="s" s="4">
        <v>351</v>
      </c>
      <c r="D72" t="s" s="15">
        <v>1384</v>
      </c>
      <c r="E72" t="s" s="4">
        <v>1667</v>
      </c>
      <c r="F72" t="s" s="59">
        <v>279</v>
      </c>
      <c r="G72" t="s" s="59">
        <v>35</v>
      </c>
      <c r="H72" t="s" s="59">
        <v>1668</v>
      </c>
      <c r="I72" t="s" s="59">
        <v>19</v>
      </c>
      <c r="J72" t="s" s="59">
        <v>20</v>
      </c>
      <c r="K72" s="64">
        <v>43136</v>
      </c>
      <c r="L72" s="65">
        <v>43136</v>
      </c>
      <c r="M72" s="70"/>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row>
    <row r="73" ht="24.95" customHeight="1">
      <c r="A73" s="62">
        <v>72</v>
      </c>
      <c r="B73" t="s" s="59">
        <v>267</v>
      </c>
      <c r="C73" t="s" s="17">
        <v>523</v>
      </c>
      <c r="D73" t="s" s="15">
        <v>490</v>
      </c>
      <c r="E73" t="s" s="59">
        <v>1660</v>
      </c>
      <c r="F73" t="s" s="59">
        <v>279</v>
      </c>
      <c r="G73" t="s" s="59">
        <v>35</v>
      </c>
      <c r="H73" t="s" s="59">
        <v>1661</v>
      </c>
      <c r="I73" t="s" s="59">
        <v>19</v>
      </c>
      <c r="J73" t="s" s="59">
        <v>29</v>
      </c>
      <c r="K73" s="64">
        <v>43136</v>
      </c>
      <c r="L73" s="65"/>
      <c r="M73" s="73"/>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row>
    <row r="74" ht="24.95" customHeight="1">
      <c r="A74" s="62">
        <v>73</v>
      </c>
      <c r="B74" t="s" s="59">
        <v>267</v>
      </c>
      <c r="C74" t="s" s="17">
        <v>392</v>
      </c>
      <c r="D74" t="s" s="15">
        <v>640</v>
      </c>
      <c r="E74" t="s" s="59">
        <v>1766</v>
      </c>
      <c r="F74" t="s" s="59">
        <v>279</v>
      </c>
      <c r="G74" t="s" s="59">
        <v>35</v>
      </c>
      <c r="H74" t="s" s="59">
        <v>674</v>
      </c>
      <c r="I74" t="s" s="59">
        <v>19</v>
      </c>
      <c r="J74" t="s" s="59">
        <v>20</v>
      </c>
      <c r="K74" s="64">
        <v>43136</v>
      </c>
      <c r="L74" s="65"/>
      <c r="M74" s="60"/>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row>
    <row r="75" ht="24.95" customHeight="1">
      <c r="A75" s="62">
        <v>74</v>
      </c>
      <c r="B75" t="s" s="59">
        <v>267</v>
      </c>
      <c r="C75" t="s" s="17">
        <v>833</v>
      </c>
      <c r="D75" t="s" s="15">
        <v>313</v>
      </c>
      <c r="E75" t="s" s="59">
        <v>1608</v>
      </c>
      <c r="F75" t="s" s="59">
        <v>315</v>
      </c>
      <c r="G75" t="s" s="59">
        <v>35</v>
      </c>
      <c r="H75" t="s" s="59">
        <v>770</v>
      </c>
      <c r="I75" t="s" s="59">
        <v>313</v>
      </c>
      <c r="J75" t="s" s="59">
        <v>29</v>
      </c>
      <c r="K75" s="64">
        <v>43136</v>
      </c>
      <c r="L75" s="65"/>
      <c r="M75" s="60"/>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row>
    <row r="76" ht="24.95" customHeight="1">
      <c r="A76" s="62">
        <v>75</v>
      </c>
      <c r="B76" t="s" s="3">
        <v>267</v>
      </c>
      <c r="C76" t="s" s="4">
        <v>899</v>
      </c>
      <c r="D76" s="31"/>
      <c r="E76" t="s" s="4">
        <v>1958</v>
      </c>
      <c r="F76" t="s" s="3">
        <v>279</v>
      </c>
      <c r="G76" t="s" s="3">
        <v>35</v>
      </c>
      <c r="H76" t="s" s="3">
        <v>1675</v>
      </c>
      <c r="I76" t="s" s="3">
        <v>19</v>
      </c>
      <c r="J76" t="s" s="3">
        <v>20</v>
      </c>
      <c r="K76" s="32">
        <v>43137</v>
      </c>
      <c r="L76" s="63">
        <v>43137</v>
      </c>
      <c r="M76" s="67"/>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row>
    <row r="77" ht="24.95" customHeight="1">
      <c r="A77" s="62">
        <v>76</v>
      </c>
      <c r="B77" t="s" s="15">
        <v>267</v>
      </c>
      <c r="C77" t="s" s="17">
        <v>899</v>
      </c>
      <c r="D77" s="16"/>
      <c r="E77" t="s" s="15">
        <v>2385</v>
      </c>
      <c r="F77" t="s" s="15">
        <v>279</v>
      </c>
      <c r="G77" t="s" s="15">
        <v>35</v>
      </c>
      <c r="H77" t="s" s="15">
        <v>1675</v>
      </c>
      <c r="I77" t="s" s="15">
        <v>19</v>
      </c>
      <c r="J77" t="s" s="15">
        <v>29</v>
      </c>
      <c r="K77" s="22">
        <v>43137</v>
      </c>
      <c r="L77" s="76"/>
      <c r="M77" s="70"/>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row>
    <row r="78" ht="24.95" customHeight="1">
      <c r="A78" s="62">
        <v>77</v>
      </c>
      <c r="B78" t="s" s="59">
        <v>15</v>
      </c>
      <c r="C78" t="s" s="4">
        <v>15</v>
      </c>
      <c r="D78" s="16"/>
      <c r="E78" t="s" s="4">
        <v>1867</v>
      </c>
      <c r="F78" t="s" s="59">
        <v>34</v>
      </c>
      <c r="G78" t="s" s="59">
        <v>35</v>
      </c>
      <c r="H78" t="s" s="59">
        <v>61</v>
      </c>
      <c r="I78" t="s" s="59">
        <v>19</v>
      </c>
      <c r="J78" t="s" s="59">
        <v>29</v>
      </c>
      <c r="K78" s="64">
        <v>43143</v>
      </c>
      <c r="L78" s="65">
        <v>43143</v>
      </c>
      <c r="M78" s="70"/>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row>
    <row r="79" ht="24.95" customHeight="1">
      <c r="A79" s="62">
        <v>78</v>
      </c>
      <c r="B79" t="s" s="3">
        <v>267</v>
      </c>
      <c r="C79" t="s" s="4">
        <v>1618</v>
      </c>
      <c r="D79" t="s" s="3">
        <v>640</v>
      </c>
      <c r="E79" t="s" s="4">
        <v>1876</v>
      </c>
      <c r="F79" t="s" s="3">
        <v>279</v>
      </c>
      <c r="G79" t="s" s="3">
        <v>35</v>
      </c>
      <c r="H79" t="s" s="3">
        <v>1723</v>
      </c>
      <c r="I79" t="s" s="3">
        <v>19</v>
      </c>
      <c r="J79" t="s" s="3">
        <v>20</v>
      </c>
      <c r="K79" s="32">
        <v>43154</v>
      </c>
      <c r="L79" s="63">
        <v>43154</v>
      </c>
      <c r="M79" s="77"/>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9"/>
      <c r="AT79" s="79"/>
      <c r="AU79" s="79"/>
      <c r="AV79" s="79"/>
      <c r="AW79" s="79"/>
      <c r="AX79" s="79"/>
      <c r="AY79" s="79"/>
      <c r="AZ79" s="79"/>
      <c r="BA79" s="79"/>
      <c r="BB79" s="79"/>
      <c r="BC79" s="79"/>
      <c r="BD79" s="79"/>
      <c r="BE79" s="79"/>
      <c r="BF79" s="79"/>
      <c r="BG79" s="79"/>
      <c r="BH79" s="79"/>
      <c r="BI79" s="79"/>
      <c r="BJ79" s="79"/>
      <c r="BK79" s="79"/>
      <c r="BL79" s="79"/>
      <c r="BM79" s="79"/>
      <c r="BN79" s="79"/>
      <c r="BO79" s="79"/>
      <c r="BP79" s="79"/>
      <c r="BQ79" s="79"/>
      <c r="BR79" s="79"/>
      <c r="BS79" s="79"/>
    </row>
    <row r="80" ht="24.95" customHeight="1">
      <c r="A80" s="62">
        <v>79</v>
      </c>
      <c r="B80" t="s" s="15">
        <v>267</v>
      </c>
      <c r="C80" t="s" s="17">
        <v>561</v>
      </c>
      <c r="D80" t="s" s="15">
        <v>319</v>
      </c>
      <c r="E80" t="s" s="15">
        <v>1856</v>
      </c>
      <c r="F80" t="s" s="15">
        <v>279</v>
      </c>
      <c r="G80" t="s" s="15">
        <v>35</v>
      </c>
      <c r="H80" t="s" s="15">
        <v>565</v>
      </c>
      <c r="I80" t="s" s="15">
        <v>19</v>
      </c>
      <c r="J80" t="s" s="15">
        <v>20</v>
      </c>
      <c r="K80" s="22">
        <v>43154</v>
      </c>
      <c r="L80" s="76"/>
      <c r="M80" s="70"/>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row>
    <row r="81" ht="24.95" customHeight="1">
      <c r="A81" s="62">
        <v>80</v>
      </c>
      <c r="B81" t="s" s="3">
        <v>137</v>
      </c>
      <c r="C81" t="s" s="4">
        <v>144</v>
      </c>
      <c r="D81" s="31"/>
      <c r="E81" t="s" s="4">
        <v>1991</v>
      </c>
      <c r="F81" t="s" s="3">
        <v>148</v>
      </c>
      <c r="G81" t="s" s="3">
        <v>35</v>
      </c>
      <c r="H81" t="s" s="3">
        <v>145</v>
      </c>
      <c r="I81" t="s" s="3">
        <v>19</v>
      </c>
      <c r="J81" t="s" s="3">
        <v>20</v>
      </c>
      <c r="K81" s="32">
        <v>43154</v>
      </c>
      <c r="L81" s="63">
        <v>43166</v>
      </c>
      <c r="M81" s="73"/>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row>
    <row r="82" ht="24.95" customHeight="1">
      <c r="A82" s="62">
        <v>81</v>
      </c>
      <c r="B82" t="s" s="59">
        <v>137</v>
      </c>
      <c r="C82" t="s" s="17">
        <v>144</v>
      </c>
      <c r="D82" s="16"/>
      <c r="E82" t="s" s="59">
        <v>1992</v>
      </c>
      <c r="F82" t="s" s="59">
        <v>148</v>
      </c>
      <c r="G82" t="s" s="59">
        <v>35</v>
      </c>
      <c r="H82" t="s" s="59">
        <v>145</v>
      </c>
      <c r="I82" t="s" s="59">
        <v>19</v>
      </c>
      <c r="J82" t="s" s="59">
        <v>20</v>
      </c>
      <c r="K82" s="64">
        <v>43154</v>
      </c>
      <c r="L82" s="65"/>
      <c r="M82" s="67"/>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row>
    <row r="83" ht="24.95" customHeight="1">
      <c r="A83" s="62">
        <v>82</v>
      </c>
      <c r="B83" t="s" s="59">
        <v>267</v>
      </c>
      <c r="C83" t="s" s="4">
        <v>300</v>
      </c>
      <c r="D83" t="s" s="15">
        <v>1384</v>
      </c>
      <c r="E83" t="s" s="4">
        <v>1687</v>
      </c>
      <c r="F83" t="s" s="59">
        <v>279</v>
      </c>
      <c r="G83" t="s" s="59">
        <v>35</v>
      </c>
      <c r="H83" t="s" s="59">
        <v>1413</v>
      </c>
      <c r="I83" t="s" s="59">
        <v>19</v>
      </c>
      <c r="J83" t="s" s="59">
        <v>20</v>
      </c>
      <c r="K83" s="64">
        <v>43157</v>
      </c>
      <c r="L83" s="65">
        <v>43157</v>
      </c>
      <c r="M83" s="70"/>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row>
    <row r="84" ht="24.95" customHeight="1">
      <c r="A84" s="62">
        <v>83</v>
      </c>
      <c r="B84" t="s" s="59">
        <v>267</v>
      </c>
      <c r="C84" t="s" s="17">
        <v>1557</v>
      </c>
      <c r="D84" s="16"/>
      <c r="E84" t="s" s="59">
        <v>1628</v>
      </c>
      <c r="F84" t="s" s="59">
        <v>279</v>
      </c>
      <c r="G84" t="s" s="59">
        <v>35</v>
      </c>
      <c r="H84" t="s" s="59">
        <v>955</v>
      </c>
      <c r="I84" t="s" s="59">
        <v>19</v>
      </c>
      <c r="J84" t="s" s="59">
        <v>20</v>
      </c>
      <c r="K84" s="64">
        <v>43157</v>
      </c>
      <c r="L84" s="65"/>
      <c r="M84" s="73"/>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row>
    <row r="85" ht="24.95" customHeight="1">
      <c r="A85" s="62">
        <v>84</v>
      </c>
      <c r="B85" t="s" s="59">
        <v>267</v>
      </c>
      <c r="C85" t="s" s="17">
        <v>1618</v>
      </c>
      <c r="D85" t="s" s="15">
        <v>1384</v>
      </c>
      <c r="E85" t="s" s="59">
        <v>2041</v>
      </c>
      <c r="F85" t="s" s="59">
        <v>279</v>
      </c>
      <c r="G85" t="s" s="59">
        <v>35</v>
      </c>
      <c r="H85" t="s" s="59">
        <v>1274</v>
      </c>
      <c r="I85" t="s" s="59">
        <v>19</v>
      </c>
      <c r="J85" t="s" s="59">
        <v>29</v>
      </c>
      <c r="K85" s="64">
        <v>43157</v>
      </c>
      <c r="L85" s="65"/>
      <c r="M85" s="60"/>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1"/>
      <c r="BS85" s="61"/>
    </row>
    <row r="86" ht="24.95" customHeight="1">
      <c r="A86" s="62">
        <v>85</v>
      </c>
      <c r="B86" t="s" s="3">
        <v>267</v>
      </c>
      <c r="C86" t="s" s="4">
        <v>1386</v>
      </c>
      <c r="D86" t="s" s="3">
        <v>1384</v>
      </c>
      <c r="E86" t="s" s="4">
        <v>1827</v>
      </c>
      <c r="F86" t="s" s="3">
        <v>279</v>
      </c>
      <c r="G86" t="s" s="3">
        <v>35</v>
      </c>
      <c r="H86" t="s" s="3">
        <v>1828</v>
      </c>
      <c r="I86" t="s" s="3">
        <v>19</v>
      </c>
      <c r="J86" t="s" s="3">
        <v>20</v>
      </c>
      <c r="K86" s="32">
        <v>43157</v>
      </c>
      <c r="L86" s="63">
        <v>43161</v>
      </c>
      <c r="M86" s="60"/>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row>
    <row r="87" ht="24.95" customHeight="1">
      <c r="A87" s="62">
        <v>86</v>
      </c>
      <c r="B87" t="s" s="3">
        <v>267</v>
      </c>
      <c r="C87" t="s" s="4">
        <v>2541</v>
      </c>
      <c r="D87" s="31"/>
      <c r="E87" t="s" s="4">
        <v>2343</v>
      </c>
      <c r="F87" t="s" s="3">
        <v>279</v>
      </c>
      <c r="G87" t="s" s="3">
        <v>35</v>
      </c>
      <c r="H87" t="s" s="3">
        <v>537</v>
      </c>
      <c r="I87" t="s" s="3">
        <v>19</v>
      </c>
      <c r="J87" t="s" s="3">
        <v>20</v>
      </c>
      <c r="K87" s="32">
        <v>43158</v>
      </c>
      <c r="L87" s="63">
        <v>43158</v>
      </c>
      <c r="M87" s="67"/>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row>
    <row r="88" ht="24.95" customHeight="1">
      <c r="A88" s="62">
        <v>87</v>
      </c>
      <c r="B88" t="s" s="15">
        <v>267</v>
      </c>
      <c r="C88" t="s" s="17">
        <v>2541</v>
      </c>
      <c r="D88" s="16"/>
      <c r="E88" t="s" s="15">
        <v>1721</v>
      </c>
      <c r="F88" t="s" s="15">
        <v>279</v>
      </c>
      <c r="G88" t="s" s="15">
        <v>35</v>
      </c>
      <c r="H88" t="s" s="15">
        <v>537</v>
      </c>
      <c r="I88" t="s" s="15">
        <v>19</v>
      </c>
      <c r="J88" t="s" s="15">
        <v>20</v>
      </c>
      <c r="K88" s="22">
        <v>43158</v>
      </c>
      <c r="L88" s="76"/>
      <c r="M88" s="70"/>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row>
    <row r="89" ht="24.95" customHeight="1">
      <c r="A89" s="62">
        <v>88</v>
      </c>
      <c r="B89" t="s" s="15">
        <v>267</v>
      </c>
      <c r="C89" t="s" s="17">
        <v>1435</v>
      </c>
      <c r="D89" t="s" s="15">
        <v>277</v>
      </c>
      <c r="E89" t="s" s="15">
        <v>1611</v>
      </c>
      <c r="F89" t="s" s="15">
        <v>279</v>
      </c>
      <c r="G89" t="s" s="15">
        <v>35</v>
      </c>
      <c r="H89" t="s" s="15">
        <v>659</v>
      </c>
      <c r="I89" t="s" s="15">
        <v>19</v>
      </c>
      <c r="J89" t="s" s="15">
        <v>20</v>
      </c>
      <c r="K89" s="22">
        <v>43158</v>
      </c>
      <c r="L89" s="76"/>
      <c r="M89" s="70"/>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81"/>
      <c r="AT89" s="81"/>
      <c r="AU89" s="81"/>
      <c r="AV89" s="81"/>
      <c r="AW89" s="81"/>
      <c r="AX89" s="81"/>
      <c r="AY89" s="81"/>
      <c r="AZ89" s="81"/>
      <c r="BA89" s="81"/>
      <c r="BB89" s="81"/>
      <c r="BC89" s="81"/>
      <c r="BD89" s="81"/>
      <c r="BE89" s="81"/>
      <c r="BF89" s="81"/>
      <c r="BG89" s="81"/>
      <c r="BH89" s="81"/>
      <c r="BI89" s="81"/>
      <c r="BJ89" s="81"/>
      <c r="BK89" s="81"/>
      <c r="BL89" s="81"/>
      <c r="BM89" s="81"/>
      <c r="BN89" s="81"/>
      <c r="BO89" s="81"/>
      <c r="BP89" s="81"/>
      <c r="BQ89" s="81"/>
      <c r="BR89" s="81"/>
      <c r="BS89" s="81"/>
    </row>
    <row r="90" ht="24.95" customHeight="1">
      <c r="A90" s="62">
        <v>89</v>
      </c>
      <c r="B90" t="s" s="59">
        <v>267</v>
      </c>
      <c r="C90" t="s" s="17">
        <v>1425</v>
      </c>
      <c r="D90" t="s" s="15">
        <v>319</v>
      </c>
      <c r="E90" t="s" s="59">
        <v>2308</v>
      </c>
      <c r="F90" t="s" s="59">
        <v>279</v>
      </c>
      <c r="G90" t="s" s="59">
        <v>35</v>
      </c>
      <c r="H90" t="s" s="59">
        <v>1626</v>
      </c>
      <c r="I90" t="s" s="59">
        <v>19</v>
      </c>
      <c r="J90" t="s" s="59">
        <v>20</v>
      </c>
      <c r="K90" s="64">
        <v>43158</v>
      </c>
      <c r="L90" s="65"/>
      <c r="M90" s="73"/>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5"/>
      <c r="AT90" s="75"/>
      <c r="AU90" s="75"/>
      <c r="AV90" s="75"/>
      <c r="AW90" s="75"/>
      <c r="AX90" s="75"/>
      <c r="AY90" s="75"/>
      <c r="AZ90" s="75"/>
      <c r="BA90" s="75"/>
      <c r="BB90" s="75"/>
      <c r="BC90" s="75"/>
      <c r="BD90" s="75"/>
      <c r="BE90" s="75"/>
      <c r="BF90" s="75"/>
      <c r="BG90" s="75"/>
      <c r="BH90" s="75"/>
      <c r="BI90" s="75"/>
      <c r="BJ90" s="75"/>
      <c r="BK90" s="75"/>
      <c r="BL90" s="75"/>
      <c r="BM90" s="75"/>
      <c r="BN90" s="75"/>
      <c r="BO90" s="75"/>
      <c r="BP90" s="75"/>
      <c r="BQ90" s="75"/>
      <c r="BR90" s="75"/>
      <c r="BS90" s="75"/>
    </row>
    <row r="91" ht="24.95" customHeight="1">
      <c r="A91" s="62">
        <v>90</v>
      </c>
      <c r="B91" t="s" s="59">
        <v>267</v>
      </c>
      <c r="C91" t="s" s="17">
        <v>1417</v>
      </c>
      <c r="D91" t="s" s="15">
        <v>319</v>
      </c>
      <c r="E91" t="s" s="59">
        <v>1554</v>
      </c>
      <c r="F91" t="s" s="59">
        <v>279</v>
      </c>
      <c r="G91" t="s" s="59">
        <v>35</v>
      </c>
      <c r="H91" t="s" s="59">
        <v>1419</v>
      </c>
      <c r="I91" t="s" s="59">
        <v>19</v>
      </c>
      <c r="J91" t="s" s="59">
        <v>20</v>
      </c>
      <c r="K91" s="64">
        <v>43158</v>
      </c>
      <c r="L91" s="65"/>
      <c r="M91" s="67"/>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row>
    <row r="92" ht="24.95" customHeight="1">
      <c r="A92" s="62">
        <v>91</v>
      </c>
      <c r="B92" t="s" s="59">
        <v>267</v>
      </c>
      <c r="C92" t="s" s="4">
        <v>967</v>
      </c>
      <c r="D92" t="s" s="15">
        <v>313</v>
      </c>
      <c r="E92" t="s" s="4">
        <v>2036</v>
      </c>
      <c r="F92" t="s" s="59">
        <v>315</v>
      </c>
      <c r="G92" t="s" s="59">
        <v>35</v>
      </c>
      <c r="H92" t="s" s="59">
        <v>435</v>
      </c>
      <c r="I92" t="s" s="59">
        <v>2542</v>
      </c>
      <c r="J92" t="s" s="59">
        <v>20</v>
      </c>
      <c r="K92" s="64">
        <v>43159</v>
      </c>
      <c r="L92" s="65">
        <v>43159</v>
      </c>
      <c r="M92" s="82"/>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4"/>
      <c r="AT92" s="84"/>
      <c r="AU92" s="84"/>
      <c r="AV92" s="84"/>
      <c r="AW92" s="84"/>
      <c r="AX92" s="84"/>
      <c r="AY92" s="84"/>
      <c r="AZ92" s="84"/>
      <c r="BA92" s="84"/>
      <c r="BB92" s="84"/>
      <c r="BC92" s="84"/>
      <c r="BD92" s="84"/>
      <c r="BE92" s="84"/>
      <c r="BF92" s="84"/>
      <c r="BG92" s="84"/>
      <c r="BH92" s="84"/>
      <c r="BI92" s="84"/>
      <c r="BJ92" s="84"/>
      <c r="BK92" s="84"/>
      <c r="BL92" s="84"/>
      <c r="BM92" s="84"/>
      <c r="BN92" s="84"/>
      <c r="BO92" s="84"/>
      <c r="BP92" s="84"/>
      <c r="BQ92" s="84"/>
      <c r="BR92" s="84"/>
      <c r="BS92" s="84"/>
    </row>
    <row r="93" ht="24.95" customHeight="1">
      <c r="A93" s="62">
        <v>92</v>
      </c>
      <c r="B93" t="s" s="3">
        <v>267</v>
      </c>
      <c r="C93" t="s" s="4">
        <v>392</v>
      </c>
      <c r="D93" t="s" s="3">
        <v>396</v>
      </c>
      <c r="E93" t="s" s="4">
        <v>1676</v>
      </c>
      <c r="F93" t="s" s="3">
        <v>279</v>
      </c>
      <c r="G93" t="s" s="3">
        <v>35</v>
      </c>
      <c r="H93" t="s" s="3">
        <v>397</v>
      </c>
      <c r="I93" t="s" s="3">
        <v>19</v>
      </c>
      <c r="J93" t="s" s="3">
        <v>29</v>
      </c>
      <c r="K93" s="32">
        <v>43160</v>
      </c>
      <c r="L93" s="63">
        <v>43160</v>
      </c>
      <c r="M93" s="85"/>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7"/>
      <c r="AT93" s="87"/>
      <c r="AU93" s="87"/>
      <c r="AV93" s="87"/>
      <c r="AW93" s="87"/>
      <c r="AX93" s="87"/>
      <c r="AY93" s="87"/>
      <c r="AZ93" s="87"/>
      <c r="BA93" s="87"/>
      <c r="BB93" s="87"/>
      <c r="BC93" s="87"/>
      <c r="BD93" s="87"/>
      <c r="BE93" s="87"/>
      <c r="BF93" s="87"/>
      <c r="BG93" s="87"/>
      <c r="BH93" s="87"/>
      <c r="BI93" s="87"/>
      <c r="BJ93" s="87"/>
      <c r="BK93" s="87"/>
      <c r="BL93" s="87"/>
      <c r="BM93" s="87"/>
      <c r="BN93" s="87"/>
      <c r="BO93" s="87"/>
      <c r="BP93" s="87"/>
      <c r="BQ93" s="87"/>
      <c r="BR93" s="87"/>
      <c r="BS93" s="88"/>
    </row>
    <row r="94" ht="24.95" customHeight="1">
      <c r="A94" s="62">
        <v>93</v>
      </c>
      <c r="B94" t="s" s="59">
        <v>267</v>
      </c>
      <c r="C94" t="s" s="17">
        <v>1386</v>
      </c>
      <c r="D94" t="s" s="15">
        <v>1384</v>
      </c>
      <c r="E94" t="s" s="59">
        <v>2312</v>
      </c>
      <c r="F94" t="s" s="59">
        <v>279</v>
      </c>
      <c r="G94" t="s" s="59">
        <v>35</v>
      </c>
      <c r="H94" t="s" s="59">
        <v>1828</v>
      </c>
      <c r="I94" t="s" s="59">
        <v>19</v>
      </c>
      <c r="J94" t="s" s="59">
        <v>20</v>
      </c>
      <c r="K94" s="64">
        <v>43160</v>
      </c>
      <c r="L94" s="65"/>
      <c r="M94" s="73"/>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row>
    <row r="95" ht="24.95" customHeight="1">
      <c r="A95" s="62">
        <v>94</v>
      </c>
      <c r="B95" t="s" s="59">
        <v>267</v>
      </c>
      <c r="C95" t="s" s="17">
        <v>899</v>
      </c>
      <c r="D95" s="16"/>
      <c r="E95" t="s" s="59">
        <v>1674</v>
      </c>
      <c r="F95" t="s" s="59">
        <v>279</v>
      </c>
      <c r="G95" t="s" s="59">
        <v>35</v>
      </c>
      <c r="H95" t="s" s="59">
        <v>1675</v>
      </c>
      <c r="I95" t="s" s="59">
        <v>19</v>
      </c>
      <c r="J95" t="s" s="59">
        <v>20</v>
      </c>
      <c r="K95" s="64">
        <v>43160</v>
      </c>
      <c r="L95" s="65"/>
      <c r="M95" s="67"/>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row>
    <row r="96" ht="24.95" customHeight="1">
      <c r="A96" s="62">
        <v>95</v>
      </c>
      <c r="B96" t="s" s="59">
        <v>267</v>
      </c>
      <c r="C96" t="s" s="4">
        <v>1557</v>
      </c>
      <c r="D96" t="s" s="15">
        <v>313</v>
      </c>
      <c r="E96" t="s" s="4">
        <v>1917</v>
      </c>
      <c r="F96" t="s" s="59">
        <v>315</v>
      </c>
      <c r="G96" t="s" s="59">
        <v>35</v>
      </c>
      <c r="H96" t="s" s="59">
        <v>955</v>
      </c>
      <c r="I96" t="s" s="59">
        <v>313</v>
      </c>
      <c r="J96" t="s" s="59">
        <v>29</v>
      </c>
      <c r="K96" s="64">
        <v>43160</v>
      </c>
      <c r="L96" s="65">
        <v>43174</v>
      </c>
      <c r="M96" s="70"/>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row>
    <row r="97" ht="24.95" customHeight="1">
      <c r="A97" s="62">
        <v>96</v>
      </c>
      <c r="B97" t="s" s="59">
        <v>267</v>
      </c>
      <c r="C97" t="s" s="17">
        <v>1618</v>
      </c>
      <c r="D97" t="s" s="15">
        <v>640</v>
      </c>
      <c r="E97" t="s" s="17">
        <v>1908</v>
      </c>
      <c r="F97" t="s" s="59">
        <v>279</v>
      </c>
      <c r="G97" t="s" s="59">
        <v>35</v>
      </c>
      <c r="H97" t="s" s="59">
        <v>1723</v>
      </c>
      <c r="I97" t="s" s="59">
        <v>19</v>
      </c>
      <c r="J97" t="s" s="59">
        <v>29</v>
      </c>
      <c r="K97" s="64">
        <v>43161</v>
      </c>
      <c r="L97" s="65"/>
      <c r="M97" s="73"/>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row>
    <row r="98" ht="24.95" customHeight="1">
      <c r="A98" s="62">
        <v>97</v>
      </c>
      <c r="B98" t="s" s="59">
        <v>267</v>
      </c>
      <c r="C98" t="s" s="17">
        <v>1559</v>
      </c>
      <c r="D98" t="s" s="15">
        <v>640</v>
      </c>
      <c r="E98" t="s" s="59">
        <v>454</v>
      </c>
      <c r="F98" t="s" s="59">
        <v>279</v>
      </c>
      <c r="G98" t="s" s="59">
        <v>35</v>
      </c>
      <c r="H98" t="s" s="59">
        <v>583</v>
      </c>
      <c r="I98" t="s" s="59">
        <v>19</v>
      </c>
      <c r="J98" t="s" s="59">
        <v>20</v>
      </c>
      <c r="K98" s="64">
        <v>43161</v>
      </c>
      <c r="L98" s="65"/>
      <c r="M98" s="60"/>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row>
    <row r="99" ht="24.95" customHeight="1">
      <c r="A99" s="62">
        <v>98</v>
      </c>
      <c r="B99" t="s" s="59">
        <v>267</v>
      </c>
      <c r="C99" t="s" s="17">
        <v>1382</v>
      </c>
      <c r="D99" t="s" s="15">
        <v>313</v>
      </c>
      <c r="E99" t="s" s="59">
        <v>501</v>
      </c>
      <c r="F99" t="s" s="59">
        <v>315</v>
      </c>
      <c r="G99" t="s" s="59">
        <v>35</v>
      </c>
      <c r="H99" t="s" s="59">
        <v>1344</v>
      </c>
      <c r="I99" t="s" s="59">
        <v>313</v>
      </c>
      <c r="J99" t="s" s="59">
        <v>29</v>
      </c>
      <c r="K99" s="64">
        <v>43161</v>
      </c>
      <c r="L99" s="65"/>
      <c r="M99" s="60"/>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1"/>
      <c r="BS99" s="61"/>
    </row>
    <row r="100" ht="24.95" customHeight="1">
      <c r="A100" s="62">
        <v>99</v>
      </c>
      <c r="B100" t="s" s="3">
        <v>267</v>
      </c>
      <c r="C100" t="s" s="4">
        <v>1491</v>
      </c>
      <c r="D100" t="s" s="3">
        <v>277</v>
      </c>
      <c r="E100" t="s" s="4">
        <v>1976</v>
      </c>
      <c r="F100" t="s" s="3">
        <v>279</v>
      </c>
      <c r="G100" t="s" s="3">
        <v>35</v>
      </c>
      <c r="H100" t="s" s="3">
        <v>1974</v>
      </c>
      <c r="I100" t="s" s="3">
        <v>1260</v>
      </c>
      <c r="J100" t="s" s="3">
        <v>29</v>
      </c>
      <c r="K100" s="32">
        <v>43163</v>
      </c>
      <c r="L100" s="63">
        <v>43171</v>
      </c>
      <c r="M100" s="60"/>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1"/>
      <c r="BS100" s="61"/>
    </row>
    <row r="101" ht="24.95" customHeight="1">
      <c r="A101" s="62">
        <v>100</v>
      </c>
      <c r="B101" t="s" s="3">
        <v>267</v>
      </c>
      <c r="C101" t="s" s="4">
        <v>1577</v>
      </c>
      <c r="D101" t="s" s="3">
        <v>277</v>
      </c>
      <c r="E101" t="s" s="4">
        <v>1652</v>
      </c>
      <c r="F101" t="s" s="3">
        <v>1606</v>
      </c>
      <c r="G101" t="s" s="3">
        <v>35</v>
      </c>
      <c r="H101" t="s" s="3">
        <v>664</v>
      </c>
      <c r="I101" t="s" s="3">
        <v>19</v>
      </c>
      <c r="J101" t="s" s="3">
        <v>20</v>
      </c>
      <c r="K101" s="32">
        <v>43164</v>
      </c>
      <c r="L101" s="63">
        <v>43164</v>
      </c>
      <c r="M101" s="60"/>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1"/>
      <c r="BS101" s="61"/>
    </row>
    <row r="102" ht="24.95" customHeight="1">
      <c r="A102" s="62">
        <v>101</v>
      </c>
      <c r="B102" t="s" s="59">
        <v>267</v>
      </c>
      <c r="C102" t="s" s="17">
        <v>1410</v>
      </c>
      <c r="D102" t="s" s="15">
        <v>490</v>
      </c>
      <c r="E102" t="s" s="59">
        <v>1864</v>
      </c>
      <c r="F102" t="s" s="59">
        <v>1606</v>
      </c>
      <c r="G102" t="s" s="59">
        <v>35</v>
      </c>
      <c r="H102" t="s" s="59">
        <v>984</v>
      </c>
      <c r="I102" t="s" s="59">
        <v>19</v>
      </c>
      <c r="J102" t="s" s="59">
        <v>29</v>
      </c>
      <c r="K102" s="64">
        <v>43164</v>
      </c>
      <c r="L102" s="65"/>
      <c r="M102" s="60"/>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1"/>
      <c r="BS102" s="61"/>
    </row>
    <row r="103" ht="24.95" customHeight="1">
      <c r="A103" s="62">
        <v>102</v>
      </c>
      <c r="B103" t="s" s="59">
        <v>267</v>
      </c>
      <c r="C103" t="s" s="17">
        <v>967</v>
      </c>
      <c r="D103" s="16"/>
      <c r="E103" t="s" s="59">
        <v>1909</v>
      </c>
      <c r="F103" t="s" s="59">
        <v>1606</v>
      </c>
      <c r="G103" t="s" s="59">
        <v>35</v>
      </c>
      <c r="H103" t="s" s="59">
        <v>435</v>
      </c>
      <c r="I103" t="s" s="59">
        <v>19</v>
      </c>
      <c r="J103" t="s" s="59">
        <v>1607</v>
      </c>
      <c r="K103" s="64">
        <v>43164</v>
      </c>
      <c r="L103" s="65"/>
      <c r="M103" s="60"/>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row>
    <row r="104" ht="24.95" customHeight="1">
      <c r="A104" s="62">
        <v>103</v>
      </c>
      <c r="B104" t="s" s="59">
        <v>267</v>
      </c>
      <c r="C104" t="s" s="17">
        <v>1425</v>
      </c>
      <c r="D104" t="s" s="15">
        <v>640</v>
      </c>
      <c r="E104" t="s" s="59">
        <v>1701</v>
      </c>
      <c r="F104" t="s" s="59">
        <v>1606</v>
      </c>
      <c r="G104" t="s" s="59">
        <v>35</v>
      </c>
      <c r="H104" t="s" s="59">
        <v>1702</v>
      </c>
      <c r="I104" t="s" s="59">
        <v>19</v>
      </c>
      <c r="J104" t="s" s="59">
        <v>1607</v>
      </c>
      <c r="K104" s="64">
        <v>43164</v>
      </c>
      <c r="L104" s="65"/>
      <c r="M104" s="60"/>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row>
    <row r="105" ht="24.95" customHeight="1">
      <c r="A105" s="62">
        <v>104</v>
      </c>
      <c r="B105" t="s" s="59">
        <v>267</v>
      </c>
      <c r="C105" t="s" s="17">
        <v>2540</v>
      </c>
      <c r="D105" t="s" s="15">
        <v>319</v>
      </c>
      <c r="E105" t="s" s="59">
        <v>1605</v>
      </c>
      <c r="F105" t="s" s="59">
        <v>1606</v>
      </c>
      <c r="G105" t="s" s="59">
        <v>35</v>
      </c>
      <c r="H105" t="s" s="59">
        <v>1602</v>
      </c>
      <c r="I105" t="s" s="59">
        <v>19</v>
      </c>
      <c r="J105" t="s" s="59">
        <v>1607</v>
      </c>
      <c r="K105" s="64">
        <v>43164</v>
      </c>
      <c r="L105" s="65"/>
      <c r="M105" s="67"/>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row>
    <row r="106" ht="24.95" customHeight="1">
      <c r="A106" s="62">
        <v>105</v>
      </c>
      <c r="B106" t="s" s="15">
        <v>267</v>
      </c>
      <c r="C106" t="s" s="17">
        <v>1382</v>
      </c>
      <c r="D106" t="s" s="15">
        <v>640</v>
      </c>
      <c r="E106" t="s" s="15">
        <v>2161</v>
      </c>
      <c r="F106" t="s" s="15">
        <v>1606</v>
      </c>
      <c r="G106" t="s" s="15">
        <v>35</v>
      </c>
      <c r="H106" t="s" s="15">
        <v>717</v>
      </c>
      <c r="I106" t="s" s="15">
        <v>19</v>
      </c>
      <c r="J106" t="s" s="15">
        <v>20</v>
      </c>
      <c r="K106" s="22">
        <v>43164</v>
      </c>
      <c r="L106" s="76"/>
      <c r="M106" s="70"/>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row>
    <row r="107" ht="24.95" customHeight="1">
      <c r="A107" s="62">
        <v>106</v>
      </c>
      <c r="B107" t="s" s="59">
        <v>267</v>
      </c>
      <c r="C107" t="s" s="17">
        <v>1386</v>
      </c>
      <c r="D107" t="s" s="15">
        <v>1384</v>
      </c>
      <c r="E107" t="s" s="59">
        <v>2077</v>
      </c>
      <c r="F107" t="s" s="59">
        <v>1606</v>
      </c>
      <c r="G107" t="s" s="59">
        <v>35</v>
      </c>
      <c r="H107" t="s" s="59">
        <v>1828</v>
      </c>
      <c r="I107" t="s" s="59">
        <v>19</v>
      </c>
      <c r="J107" t="s" s="59">
        <v>20</v>
      </c>
      <c r="K107" s="64">
        <v>43164</v>
      </c>
      <c r="L107" s="65"/>
      <c r="M107" s="73"/>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row>
    <row r="108" ht="24.95" customHeight="1">
      <c r="A108" s="62">
        <v>107</v>
      </c>
      <c r="B108" t="s" s="59">
        <v>267</v>
      </c>
      <c r="C108" t="s" s="17">
        <v>575</v>
      </c>
      <c r="D108" t="s" s="15">
        <v>640</v>
      </c>
      <c r="E108" t="s" s="59">
        <v>1957</v>
      </c>
      <c r="F108" t="s" s="59">
        <v>1606</v>
      </c>
      <c r="G108" t="s" s="59">
        <v>35</v>
      </c>
      <c r="H108" t="s" s="59">
        <v>1490</v>
      </c>
      <c r="I108" t="s" s="59">
        <v>19</v>
      </c>
      <c r="J108" t="s" s="59">
        <v>20</v>
      </c>
      <c r="K108" s="64">
        <v>43164</v>
      </c>
      <c r="L108" s="65"/>
      <c r="M108" s="60"/>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row>
    <row r="109" ht="24.95" customHeight="1">
      <c r="A109" s="62">
        <v>108</v>
      </c>
      <c r="B109" t="s" s="59">
        <v>267</v>
      </c>
      <c r="C109" t="s" s="17">
        <v>1425</v>
      </c>
      <c r="D109" t="s" s="15">
        <v>313</v>
      </c>
      <c r="E109" t="s" s="59">
        <v>949</v>
      </c>
      <c r="F109" t="s" s="59">
        <v>315</v>
      </c>
      <c r="G109" t="s" s="59">
        <v>35</v>
      </c>
      <c r="H109" t="s" s="59">
        <v>834</v>
      </c>
      <c r="I109" t="s" s="59">
        <v>313</v>
      </c>
      <c r="J109" t="s" s="59">
        <v>20</v>
      </c>
      <c r="K109" s="64">
        <v>43164</v>
      </c>
      <c r="L109" s="65"/>
      <c r="M109" s="60"/>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row>
    <row r="110" ht="24.95" customHeight="1">
      <c r="A110" s="62">
        <v>109</v>
      </c>
      <c r="B110" t="s" s="59">
        <v>267</v>
      </c>
      <c r="C110" t="s" s="17">
        <v>899</v>
      </c>
      <c r="D110" t="s" s="15">
        <v>313</v>
      </c>
      <c r="E110" t="s" s="59">
        <v>906</v>
      </c>
      <c r="F110" t="s" s="59">
        <v>315</v>
      </c>
      <c r="G110" t="s" s="59">
        <v>35</v>
      </c>
      <c r="H110" t="s" s="59">
        <v>1675</v>
      </c>
      <c r="I110" t="s" s="59">
        <v>313</v>
      </c>
      <c r="J110" t="s" s="59">
        <v>20</v>
      </c>
      <c r="K110" s="64">
        <v>43164</v>
      </c>
      <c r="L110" s="65"/>
      <c r="M110" s="67"/>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row>
    <row r="111" ht="24.95" customHeight="1">
      <c r="A111" s="62">
        <v>110</v>
      </c>
      <c r="B111" t="s" s="59">
        <v>118</v>
      </c>
      <c r="C111" s="38"/>
      <c r="D111" s="16"/>
      <c r="E111" t="s" s="4">
        <v>120</v>
      </c>
      <c r="F111" t="s" s="59">
        <v>121</v>
      </c>
      <c r="G111" t="s" s="59">
        <v>35</v>
      </c>
      <c r="H111" t="s" s="59">
        <v>119</v>
      </c>
      <c r="I111" t="s" s="59">
        <v>19</v>
      </c>
      <c r="J111" t="s" s="59">
        <v>20</v>
      </c>
      <c r="K111" s="64">
        <v>43164</v>
      </c>
      <c r="L111" s="65">
        <v>43165</v>
      </c>
      <c r="M111" s="70"/>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row>
    <row r="112" ht="24.95" customHeight="1">
      <c r="A112" s="62">
        <v>111</v>
      </c>
      <c r="B112" t="s" s="59">
        <v>267</v>
      </c>
      <c r="C112" t="s" s="17">
        <v>1600</v>
      </c>
      <c r="D112" s="16"/>
      <c r="E112" t="s" s="59">
        <v>2059</v>
      </c>
      <c r="F112" t="s" s="59">
        <v>315</v>
      </c>
      <c r="G112" t="s" s="59">
        <v>35</v>
      </c>
      <c r="H112" t="s" s="59">
        <v>275</v>
      </c>
      <c r="I112" t="s" s="59">
        <v>313</v>
      </c>
      <c r="J112" t="s" s="59">
        <v>20</v>
      </c>
      <c r="K112" s="64">
        <v>43164</v>
      </c>
      <c r="L112" s="65"/>
      <c r="M112" s="73"/>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row>
    <row r="113" ht="24.95" customHeight="1">
      <c r="A113" s="62">
        <v>112</v>
      </c>
      <c r="B113" t="s" s="59">
        <v>267</v>
      </c>
      <c r="C113" t="s" s="17">
        <v>833</v>
      </c>
      <c r="D113" t="s" s="15">
        <v>319</v>
      </c>
      <c r="E113" t="s" s="59">
        <v>2506</v>
      </c>
      <c r="F113" t="s" s="59">
        <v>279</v>
      </c>
      <c r="G113" t="s" s="59">
        <v>35</v>
      </c>
      <c r="H113" t="s" s="59">
        <v>738</v>
      </c>
      <c r="I113" t="s" s="59">
        <v>19</v>
      </c>
      <c r="J113" t="s" s="59">
        <v>29</v>
      </c>
      <c r="K113" s="64">
        <v>43165</v>
      </c>
      <c r="L113" s="65"/>
      <c r="M113" s="60"/>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row>
    <row r="114" ht="24.95" customHeight="1">
      <c r="A114" s="62">
        <v>113</v>
      </c>
      <c r="B114" t="s" s="59">
        <v>267</v>
      </c>
      <c r="C114" t="s" s="17">
        <v>757</v>
      </c>
      <c r="D114" t="s" s="15">
        <v>640</v>
      </c>
      <c r="E114" t="s" s="59">
        <v>1841</v>
      </c>
      <c r="F114" t="s" s="59">
        <v>279</v>
      </c>
      <c r="G114" t="s" s="59">
        <v>35</v>
      </c>
      <c r="H114" t="s" s="59">
        <v>1463</v>
      </c>
      <c r="I114" t="s" s="59">
        <v>19</v>
      </c>
      <c r="J114" t="s" s="59">
        <v>20</v>
      </c>
      <c r="K114" s="64">
        <v>43165</v>
      </c>
      <c r="L114" s="65"/>
      <c r="M114" s="67"/>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row>
    <row r="115" ht="24.95" customHeight="1">
      <c r="A115" s="62">
        <v>114</v>
      </c>
      <c r="B115" t="s" s="15">
        <v>267</v>
      </c>
      <c r="C115" t="s" s="17">
        <v>850</v>
      </c>
      <c r="D115" s="16"/>
      <c r="E115" t="s" s="15">
        <v>859</v>
      </c>
      <c r="F115" t="s" s="15">
        <v>315</v>
      </c>
      <c r="G115" t="s" s="15">
        <v>35</v>
      </c>
      <c r="H115" t="s" s="15">
        <v>856</v>
      </c>
      <c r="I115" t="s" s="15">
        <v>313</v>
      </c>
      <c r="J115" t="s" s="15">
        <v>20</v>
      </c>
      <c r="K115" s="22">
        <v>43165</v>
      </c>
      <c r="L115" s="76"/>
      <c r="M115" s="70"/>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row>
    <row r="116" ht="24.95" customHeight="1">
      <c r="A116" s="62">
        <v>115</v>
      </c>
      <c r="B116" t="s" s="59">
        <v>267</v>
      </c>
      <c r="C116" t="s" s="17">
        <v>1906</v>
      </c>
      <c r="D116" t="s" s="15">
        <v>1384</v>
      </c>
      <c r="E116" t="s" s="59">
        <v>1907</v>
      </c>
      <c r="F116" t="s" s="59">
        <v>279</v>
      </c>
      <c r="G116" t="s" s="59">
        <v>35</v>
      </c>
      <c r="H116" t="s" s="59">
        <v>115</v>
      </c>
      <c r="I116" t="s" s="59">
        <v>19</v>
      </c>
      <c r="J116" t="s" s="59">
        <v>29</v>
      </c>
      <c r="K116" s="64">
        <v>43165</v>
      </c>
      <c r="L116" s="65"/>
      <c r="M116" s="73"/>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row>
    <row r="117" ht="24.95" customHeight="1">
      <c r="A117" s="62">
        <v>116</v>
      </c>
      <c r="B117" t="s" s="3">
        <v>137</v>
      </c>
      <c r="C117" t="s" s="4">
        <v>149</v>
      </c>
      <c r="D117" s="31"/>
      <c r="E117" t="s" s="4">
        <v>2153</v>
      </c>
      <c r="F117" t="s" s="3">
        <v>2543</v>
      </c>
      <c r="G117" t="s" s="3">
        <v>35</v>
      </c>
      <c r="H117" t="s" s="3">
        <v>145</v>
      </c>
      <c r="I117" t="s" s="3">
        <v>19</v>
      </c>
      <c r="J117" t="s" s="3">
        <v>29</v>
      </c>
      <c r="K117" s="32">
        <v>43165</v>
      </c>
      <c r="L117" s="63">
        <v>43168</v>
      </c>
      <c r="M117" s="60"/>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row>
    <row r="118" ht="24.95" customHeight="1">
      <c r="A118" s="62">
        <v>117</v>
      </c>
      <c r="B118" t="s" s="59">
        <v>267</v>
      </c>
      <c r="C118" t="s" s="17">
        <v>1417</v>
      </c>
      <c r="D118" s="16"/>
      <c r="E118" t="s" s="59">
        <v>2318</v>
      </c>
      <c r="F118" t="s" s="59">
        <v>279</v>
      </c>
      <c r="G118" t="s" s="59">
        <v>35</v>
      </c>
      <c r="H118" t="s" s="59">
        <v>1419</v>
      </c>
      <c r="I118" t="s" s="59">
        <v>19</v>
      </c>
      <c r="J118" t="s" s="59">
        <v>20</v>
      </c>
      <c r="K118" s="64">
        <v>43166</v>
      </c>
      <c r="L118" s="65"/>
      <c r="M118" s="60"/>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row>
    <row r="119" ht="24.95" customHeight="1">
      <c r="A119" s="62">
        <v>118</v>
      </c>
      <c r="B119" t="s" s="59">
        <v>267</v>
      </c>
      <c r="C119" t="s" s="17">
        <v>1382</v>
      </c>
      <c r="D119" s="16"/>
      <c r="E119" t="s" s="59">
        <v>485</v>
      </c>
      <c r="F119" t="s" s="59">
        <v>279</v>
      </c>
      <c r="G119" t="s" s="59">
        <v>35</v>
      </c>
      <c r="H119" t="s" s="59">
        <v>499</v>
      </c>
      <c r="I119" t="s" s="59">
        <v>19</v>
      </c>
      <c r="J119" t="s" s="59">
        <v>20</v>
      </c>
      <c r="K119" s="64">
        <v>43166</v>
      </c>
      <c r="L119" s="65"/>
      <c r="M119" s="60"/>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row>
    <row r="120" ht="24.95" customHeight="1">
      <c r="A120" s="62">
        <v>119</v>
      </c>
      <c r="B120" t="s" s="3">
        <v>267</v>
      </c>
      <c r="C120" t="s" s="4">
        <v>1425</v>
      </c>
      <c r="D120" t="s" s="3">
        <v>1384</v>
      </c>
      <c r="E120" t="s" s="4">
        <v>639</v>
      </c>
      <c r="F120" t="s" s="3">
        <v>279</v>
      </c>
      <c r="G120" t="s" s="3">
        <v>35</v>
      </c>
      <c r="H120" t="s" s="3">
        <v>1522</v>
      </c>
      <c r="I120" t="s" s="3">
        <v>19</v>
      </c>
      <c r="J120" t="s" s="3">
        <v>20</v>
      </c>
      <c r="K120" s="32">
        <v>43167</v>
      </c>
      <c r="L120" s="63">
        <v>43167</v>
      </c>
      <c r="M120" s="60"/>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row>
    <row r="121" ht="24.95" customHeight="1">
      <c r="A121" s="62">
        <v>120</v>
      </c>
      <c r="B121" t="s" s="59">
        <v>267</v>
      </c>
      <c r="C121" t="s" s="17">
        <v>1425</v>
      </c>
      <c r="D121" t="s" s="15">
        <v>1384</v>
      </c>
      <c r="E121" t="s" s="59">
        <v>1989</v>
      </c>
      <c r="F121" t="s" s="59">
        <v>279</v>
      </c>
      <c r="G121" t="s" s="59">
        <v>35</v>
      </c>
      <c r="H121" t="s" s="59">
        <v>1522</v>
      </c>
      <c r="I121" t="s" s="59">
        <v>19</v>
      </c>
      <c r="J121" t="s" s="59">
        <v>20</v>
      </c>
      <c r="K121" s="64">
        <v>43167</v>
      </c>
      <c r="L121" s="65"/>
      <c r="M121" s="67"/>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9"/>
      <c r="AT121" s="69"/>
      <c r="AU121" s="69"/>
      <c r="AV121" s="69"/>
      <c r="AW121" s="69"/>
      <c r="AX121" s="69"/>
      <c r="AY121" s="69"/>
      <c r="AZ121" s="69"/>
      <c r="BA121" s="69"/>
      <c r="BB121" s="69"/>
      <c r="BC121" s="69"/>
      <c r="BD121" s="69"/>
      <c r="BE121" s="69"/>
      <c r="BF121" s="69"/>
      <c r="BG121" s="69"/>
      <c r="BH121" s="69"/>
      <c r="BI121" s="69"/>
      <c r="BJ121" s="69"/>
      <c r="BK121" s="69"/>
      <c r="BL121" s="69"/>
      <c r="BM121" s="69"/>
      <c r="BN121" s="69"/>
      <c r="BO121" s="69"/>
      <c r="BP121" s="69"/>
      <c r="BQ121" s="69"/>
      <c r="BR121" s="69"/>
      <c r="BS121" s="69"/>
    </row>
    <row r="122" ht="24.95" customHeight="1">
      <c r="A122" s="62">
        <v>121</v>
      </c>
      <c r="B122" t="s" s="15">
        <v>267</v>
      </c>
      <c r="C122" t="s" s="17">
        <v>757</v>
      </c>
      <c r="D122" t="s" s="15">
        <v>396</v>
      </c>
      <c r="E122" t="s" s="15">
        <v>1938</v>
      </c>
      <c r="F122" t="s" s="15">
        <v>279</v>
      </c>
      <c r="G122" t="s" s="15">
        <v>35</v>
      </c>
      <c r="H122" t="s" s="15">
        <v>1623</v>
      </c>
      <c r="I122" t="s" s="15">
        <v>19</v>
      </c>
      <c r="J122" t="s" s="15">
        <v>29</v>
      </c>
      <c r="K122" s="22">
        <v>43167</v>
      </c>
      <c r="L122" s="76"/>
      <c r="M122" s="70"/>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row>
    <row r="123" ht="24.95" customHeight="1">
      <c r="A123" s="62">
        <v>122</v>
      </c>
      <c r="B123" t="s" s="59">
        <v>267</v>
      </c>
      <c r="C123" t="s" s="17">
        <v>1008</v>
      </c>
      <c r="D123" s="16"/>
      <c r="E123" t="s" s="59">
        <v>1738</v>
      </c>
      <c r="F123" t="s" s="59">
        <v>279</v>
      </c>
      <c r="G123" t="s" s="59">
        <v>35</v>
      </c>
      <c r="H123" t="s" s="59">
        <v>968</v>
      </c>
      <c r="I123" t="s" s="59">
        <v>19</v>
      </c>
      <c r="J123" t="s" s="59">
        <v>20</v>
      </c>
      <c r="K123" s="64">
        <v>43167</v>
      </c>
      <c r="L123" s="65"/>
      <c r="M123" s="73"/>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row>
    <row r="124" ht="24.95" customHeight="1">
      <c r="A124" s="62">
        <v>123</v>
      </c>
      <c r="B124" t="s" s="59">
        <v>267</v>
      </c>
      <c r="C124" t="s" s="17">
        <v>1008</v>
      </c>
      <c r="D124" s="16"/>
      <c r="E124" t="s" s="59">
        <v>1748</v>
      </c>
      <c r="F124" t="s" s="59">
        <v>279</v>
      </c>
      <c r="G124" t="s" s="59">
        <v>35</v>
      </c>
      <c r="H124" t="s" s="59">
        <v>968</v>
      </c>
      <c r="I124" t="s" s="59">
        <v>19</v>
      </c>
      <c r="J124" t="s" s="59">
        <v>20</v>
      </c>
      <c r="K124" s="64">
        <v>43167</v>
      </c>
      <c r="L124" s="65"/>
      <c r="M124" s="60"/>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row>
    <row r="125" ht="24.95" customHeight="1">
      <c r="A125" s="62">
        <v>124</v>
      </c>
      <c r="B125" t="s" s="59">
        <v>267</v>
      </c>
      <c r="C125" t="s" s="17">
        <v>757</v>
      </c>
      <c r="D125" s="16"/>
      <c r="E125" t="s" s="59">
        <v>1846</v>
      </c>
      <c r="F125" t="s" s="59">
        <v>279</v>
      </c>
      <c r="G125" t="s" s="59">
        <v>35</v>
      </c>
      <c r="H125" t="s" s="59">
        <v>1610</v>
      </c>
      <c r="I125" t="s" s="59">
        <v>19</v>
      </c>
      <c r="J125" t="s" s="59">
        <v>20</v>
      </c>
      <c r="K125" s="64">
        <v>43167</v>
      </c>
      <c r="L125" s="65"/>
      <c r="M125" s="60"/>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row>
    <row r="126" ht="24.95" customHeight="1">
      <c r="A126" s="62">
        <v>125</v>
      </c>
      <c r="B126" t="s" s="59">
        <v>94</v>
      </c>
      <c r="C126" s="25"/>
      <c r="D126" s="16"/>
      <c r="E126" t="s" s="59">
        <v>1724</v>
      </c>
      <c r="F126" t="s" s="59">
        <v>34</v>
      </c>
      <c r="G126" t="s" s="59">
        <v>35</v>
      </c>
      <c r="H126" t="s" s="59">
        <v>1700</v>
      </c>
      <c r="I126" t="s" s="59">
        <v>19</v>
      </c>
      <c r="J126" t="s" s="59">
        <v>29</v>
      </c>
      <c r="K126" s="64">
        <v>43167</v>
      </c>
      <c r="L126" s="65"/>
      <c r="M126" s="60"/>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row>
    <row r="127" ht="24.95" customHeight="1">
      <c r="A127" s="62">
        <v>126</v>
      </c>
      <c r="B127" t="s" s="59">
        <v>267</v>
      </c>
      <c r="C127" t="s" s="17">
        <v>850</v>
      </c>
      <c r="D127" t="s" s="15">
        <v>319</v>
      </c>
      <c r="E127" t="s" s="59">
        <v>1962</v>
      </c>
      <c r="F127" t="s" s="59">
        <v>279</v>
      </c>
      <c r="G127" t="s" s="59">
        <v>35</v>
      </c>
      <c r="H127" t="s" s="59">
        <v>1940</v>
      </c>
      <c r="I127" t="s" s="59">
        <v>19</v>
      </c>
      <c r="J127" t="s" s="59">
        <v>20</v>
      </c>
      <c r="K127" s="64">
        <v>43168</v>
      </c>
      <c r="L127" s="65"/>
      <c r="M127" s="60"/>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row>
    <row r="128" ht="24.95" customHeight="1">
      <c r="A128" s="62">
        <v>127</v>
      </c>
      <c r="B128" t="s" s="59">
        <v>267</v>
      </c>
      <c r="C128" t="s" s="17">
        <v>606</v>
      </c>
      <c r="D128" s="16"/>
      <c r="E128" t="s" s="59">
        <v>1707</v>
      </c>
      <c r="F128" t="s" s="59">
        <v>279</v>
      </c>
      <c r="G128" t="s" s="59">
        <v>35</v>
      </c>
      <c r="H128" t="s" s="59">
        <v>1708</v>
      </c>
      <c r="I128" t="s" s="59">
        <v>19</v>
      </c>
      <c r="J128" t="s" s="59">
        <v>20</v>
      </c>
      <c r="K128" s="64">
        <v>43168</v>
      </c>
      <c r="L128" s="65"/>
      <c r="M128" s="67"/>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S128" s="69"/>
    </row>
    <row r="129" ht="24.95" customHeight="1">
      <c r="A129" s="62">
        <v>128</v>
      </c>
      <c r="B129" t="s" s="15">
        <v>267</v>
      </c>
      <c r="C129" t="s" s="17">
        <v>1600</v>
      </c>
      <c r="D129" s="16"/>
      <c r="E129" t="s" s="15">
        <v>672</v>
      </c>
      <c r="F129" t="s" s="15">
        <v>279</v>
      </c>
      <c r="G129" t="s" s="15">
        <v>35</v>
      </c>
      <c r="H129" t="s" s="15">
        <v>1672</v>
      </c>
      <c r="I129" t="s" s="15">
        <v>19</v>
      </c>
      <c r="J129" t="s" s="15">
        <v>20</v>
      </c>
      <c r="K129" s="22">
        <v>43168</v>
      </c>
      <c r="L129" s="76"/>
      <c r="M129" s="70"/>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row>
    <row r="130" ht="24.95" customHeight="1">
      <c r="A130" s="62">
        <v>129</v>
      </c>
      <c r="B130" t="s" s="59">
        <v>267</v>
      </c>
      <c r="C130" t="s" s="17">
        <v>1600</v>
      </c>
      <c r="D130" s="16"/>
      <c r="E130" t="s" s="59">
        <v>1671</v>
      </c>
      <c r="F130" t="s" s="59">
        <v>279</v>
      </c>
      <c r="G130" t="s" s="59">
        <v>35</v>
      </c>
      <c r="H130" t="s" s="59">
        <v>1672</v>
      </c>
      <c r="I130" t="s" s="59">
        <v>19</v>
      </c>
      <c r="J130" t="s" s="59">
        <v>29</v>
      </c>
      <c r="K130" s="64">
        <v>43168</v>
      </c>
      <c r="L130" s="65"/>
      <c r="M130" s="73"/>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5"/>
      <c r="AT130" s="75"/>
      <c r="AU130" s="75"/>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row>
    <row r="131" ht="24.95" customHeight="1">
      <c r="A131" s="62">
        <v>130</v>
      </c>
      <c r="B131" t="s" s="59">
        <v>267</v>
      </c>
      <c r="C131" t="s" s="17">
        <v>1600</v>
      </c>
      <c r="D131" s="16"/>
      <c r="E131" t="s" s="59">
        <v>288</v>
      </c>
      <c r="F131" t="s" s="59">
        <v>279</v>
      </c>
      <c r="G131" t="s" s="59">
        <v>35</v>
      </c>
      <c r="H131" t="s" s="59">
        <v>1632</v>
      </c>
      <c r="I131" t="s" s="59">
        <v>19</v>
      </c>
      <c r="J131" t="s" s="59">
        <v>20</v>
      </c>
      <c r="K131" s="64">
        <v>43168</v>
      </c>
      <c r="L131" s="65"/>
      <c r="M131" s="60"/>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row>
    <row r="132" ht="24.95" customHeight="1">
      <c r="A132" s="62">
        <v>131</v>
      </c>
      <c r="B132" t="s" s="59">
        <v>267</v>
      </c>
      <c r="C132" t="s" s="17">
        <v>1600</v>
      </c>
      <c r="D132" s="16"/>
      <c r="E132" t="s" s="59">
        <v>1631</v>
      </c>
      <c r="F132" t="s" s="59">
        <v>279</v>
      </c>
      <c r="G132" t="s" s="59">
        <v>35</v>
      </c>
      <c r="H132" t="s" s="59">
        <v>1632</v>
      </c>
      <c r="I132" t="s" s="59">
        <v>19</v>
      </c>
      <c r="J132" t="s" s="59">
        <v>29</v>
      </c>
      <c r="K132" s="64">
        <v>43168</v>
      </c>
      <c r="L132" s="65"/>
      <c r="M132" s="60"/>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row>
    <row r="133" ht="24.95" customHeight="1">
      <c r="A133" s="62">
        <v>132</v>
      </c>
      <c r="B133" t="s" s="59">
        <v>137</v>
      </c>
      <c r="C133" t="s" s="17">
        <v>149</v>
      </c>
      <c r="D133" s="16"/>
      <c r="E133" t="s" s="17">
        <v>2076</v>
      </c>
      <c r="F133" t="s" s="59">
        <v>152</v>
      </c>
      <c r="G133" t="s" s="59">
        <v>35</v>
      </c>
      <c r="H133" t="s" s="59">
        <v>145</v>
      </c>
      <c r="I133" t="s" s="59">
        <v>19</v>
      </c>
      <c r="J133" t="s" s="59">
        <v>20</v>
      </c>
      <c r="K133" s="64">
        <v>43169</v>
      </c>
      <c r="L133" s="65"/>
      <c r="M133" s="60"/>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row>
    <row r="134" ht="24.95" customHeight="1">
      <c r="A134" s="62">
        <v>133</v>
      </c>
      <c r="B134" t="s" s="59">
        <v>1153</v>
      </c>
      <c r="C134" t="s" s="17">
        <v>1153</v>
      </c>
      <c r="D134" t="s" s="17">
        <v>1169</v>
      </c>
      <c r="E134" t="s" s="59">
        <v>1171</v>
      </c>
      <c r="F134" t="s" s="59">
        <v>1159</v>
      </c>
      <c r="G134" t="s" s="59">
        <v>35</v>
      </c>
      <c r="H134" t="s" s="59">
        <v>1020</v>
      </c>
      <c r="I134" t="s" s="59">
        <v>19</v>
      </c>
      <c r="J134" t="s" s="59">
        <v>20</v>
      </c>
      <c r="K134" s="64">
        <v>43171</v>
      </c>
      <c r="L134" s="65"/>
      <c r="M134" s="60"/>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row>
    <row r="135" ht="24.95" customHeight="1">
      <c r="A135" s="62">
        <v>134</v>
      </c>
      <c r="B135" t="s" s="59">
        <v>267</v>
      </c>
      <c r="C135" t="s" s="17">
        <v>2538</v>
      </c>
      <c r="D135" s="16"/>
      <c r="E135" t="s" s="59">
        <v>2000</v>
      </c>
      <c r="F135" t="s" s="59">
        <v>1104</v>
      </c>
      <c r="G135" t="s" s="59">
        <v>35</v>
      </c>
      <c r="H135" t="s" s="59">
        <v>219</v>
      </c>
      <c r="I135" t="s" s="59">
        <v>19</v>
      </c>
      <c r="J135" t="s" s="59">
        <v>29</v>
      </c>
      <c r="K135" s="64">
        <v>43171</v>
      </c>
      <c r="L135" s="65"/>
      <c r="M135" s="60"/>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row>
    <row r="136" ht="24.95" customHeight="1">
      <c r="A136" s="62">
        <v>135</v>
      </c>
      <c r="B136" t="s" s="59">
        <v>267</v>
      </c>
      <c r="C136" t="s" s="17">
        <v>1377</v>
      </c>
      <c r="D136" t="s" s="15">
        <v>490</v>
      </c>
      <c r="E136" t="s" s="59">
        <v>1944</v>
      </c>
      <c r="F136" t="s" s="59">
        <v>279</v>
      </c>
      <c r="G136" t="s" s="59">
        <v>35</v>
      </c>
      <c r="H136" t="s" s="59">
        <v>346</v>
      </c>
      <c r="I136" t="s" s="59">
        <v>19</v>
      </c>
      <c r="J136" t="s" s="59">
        <v>29</v>
      </c>
      <c r="K136" s="64">
        <v>43171</v>
      </c>
      <c r="L136" s="65"/>
      <c r="M136" s="60"/>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row>
    <row r="137" ht="24.95" customHeight="1">
      <c r="A137" s="62">
        <v>136</v>
      </c>
      <c r="B137" t="s" s="59">
        <v>267</v>
      </c>
      <c r="C137" t="s" s="17">
        <v>1425</v>
      </c>
      <c r="D137" t="s" s="15">
        <v>434</v>
      </c>
      <c r="E137" t="s" s="59">
        <v>1990</v>
      </c>
      <c r="F137" t="s" s="59">
        <v>279</v>
      </c>
      <c r="G137" t="s" s="59">
        <v>35</v>
      </c>
      <c r="H137" t="s" s="59">
        <v>1837</v>
      </c>
      <c r="I137" t="s" s="59">
        <v>19</v>
      </c>
      <c r="J137" t="s" s="59">
        <v>20</v>
      </c>
      <c r="K137" s="64">
        <v>43171</v>
      </c>
      <c r="L137" s="65"/>
      <c r="M137" s="60"/>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row>
    <row r="138" ht="24.95" customHeight="1">
      <c r="A138" s="62">
        <v>137</v>
      </c>
      <c r="B138" t="s" s="59">
        <v>267</v>
      </c>
      <c r="C138" t="s" s="17">
        <v>392</v>
      </c>
      <c r="D138" t="s" s="15">
        <v>640</v>
      </c>
      <c r="E138" t="s" s="59">
        <v>1802</v>
      </c>
      <c r="F138" t="s" s="59">
        <v>279</v>
      </c>
      <c r="G138" t="s" s="59">
        <v>35</v>
      </c>
      <c r="H138" t="s" s="59">
        <v>674</v>
      </c>
      <c r="I138" t="s" s="59">
        <v>19</v>
      </c>
      <c r="J138" t="s" s="59">
        <v>20</v>
      </c>
      <c r="K138" s="64">
        <v>43171</v>
      </c>
      <c r="L138" s="65"/>
      <c r="M138" s="60"/>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row>
    <row r="139" ht="24.95" customHeight="1">
      <c r="A139" s="62">
        <v>138</v>
      </c>
      <c r="B139" t="s" s="59">
        <v>267</v>
      </c>
      <c r="C139" t="s" s="17">
        <v>833</v>
      </c>
      <c r="D139" t="s" s="15">
        <v>1384</v>
      </c>
      <c r="E139" t="s" s="59">
        <v>1797</v>
      </c>
      <c r="F139" t="s" s="59">
        <v>279</v>
      </c>
      <c r="G139" t="s" s="59">
        <v>35</v>
      </c>
      <c r="H139" t="s" s="59">
        <v>1459</v>
      </c>
      <c r="I139" t="s" s="59">
        <v>19</v>
      </c>
      <c r="J139" t="s" s="59">
        <v>20</v>
      </c>
      <c r="K139" s="64">
        <v>43171</v>
      </c>
      <c r="L139" s="65"/>
      <c r="M139" s="60"/>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row>
    <row r="140" ht="24.95" customHeight="1">
      <c r="A140" s="62">
        <v>139</v>
      </c>
      <c r="B140" t="s" s="59">
        <v>267</v>
      </c>
      <c r="C140" t="s" s="17">
        <v>833</v>
      </c>
      <c r="D140" t="s" s="15">
        <v>640</v>
      </c>
      <c r="E140" t="s" s="59">
        <v>1688</v>
      </c>
      <c r="F140" t="s" s="59">
        <v>279</v>
      </c>
      <c r="G140" t="s" s="59">
        <v>35</v>
      </c>
      <c r="H140" t="s" s="59">
        <v>841</v>
      </c>
      <c r="I140" t="s" s="59">
        <v>19</v>
      </c>
      <c r="J140" t="s" s="59">
        <v>20</v>
      </c>
      <c r="K140" s="64">
        <v>43171</v>
      </c>
      <c r="L140" s="65"/>
      <c r="M140" s="60"/>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row>
    <row r="141" ht="24.95" customHeight="1">
      <c r="A141" s="62">
        <v>140</v>
      </c>
      <c r="B141" t="s" s="59">
        <v>267</v>
      </c>
      <c r="C141" t="s" s="17">
        <v>787</v>
      </c>
      <c r="D141" s="16"/>
      <c r="E141" t="s" s="59">
        <v>1851</v>
      </c>
      <c r="F141" t="s" s="59">
        <v>279</v>
      </c>
      <c r="G141" t="s" s="59">
        <v>35</v>
      </c>
      <c r="H141" t="s" s="59">
        <v>788</v>
      </c>
      <c r="I141" t="s" s="59">
        <v>19</v>
      </c>
      <c r="J141" t="s" s="59">
        <v>29</v>
      </c>
      <c r="K141" s="64">
        <v>43171</v>
      </c>
      <c r="L141" s="65"/>
      <c r="M141" s="60"/>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row>
    <row r="142" ht="24.95" customHeight="1">
      <c r="A142" s="62">
        <v>141</v>
      </c>
      <c r="B142" t="s" s="59">
        <v>267</v>
      </c>
      <c r="C142" t="s" s="17">
        <v>1410</v>
      </c>
      <c r="D142" s="16"/>
      <c r="E142" t="s" s="59">
        <v>1872</v>
      </c>
      <c r="F142" t="s" s="59">
        <v>279</v>
      </c>
      <c r="G142" t="s" s="59">
        <v>35</v>
      </c>
      <c r="H142" t="s" s="59">
        <v>984</v>
      </c>
      <c r="I142" t="s" s="59">
        <v>19</v>
      </c>
      <c r="J142" t="s" s="59">
        <v>20</v>
      </c>
      <c r="K142" s="64">
        <v>43171</v>
      </c>
      <c r="L142" s="65"/>
      <c r="M142" s="60"/>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row>
    <row r="143" ht="24.95" customHeight="1">
      <c r="A143" s="62">
        <v>142</v>
      </c>
      <c r="B143" t="s" s="59">
        <v>267</v>
      </c>
      <c r="C143" t="s" s="17">
        <v>1557</v>
      </c>
      <c r="D143" s="16"/>
      <c r="E143" t="s" s="59">
        <v>1636</v>
      </c>
      <c r="F143" t="s" s="59">
        <v>279</v>
      </c>
      <c r="G143" t="s" s="59">
        <v>35</v>
      </c>
      <c r="H143" t="s" s="59">
        <v>955</v>
      </c>
      <c r="I143" t="s" s="59">
        <v>19</v>
      </c>
      <c r="J143" t="s" s="59">
        <v>20</v>
      </c>
      <c r="K143" s="64">
        <v>43171</v>
      </c>
      <c r="L143" s="65"/>
      <c r="M143" s="67"/>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row>
    <row r="144" ht="24.95" customHeight="1">
      <c r="A144" s="62">
        <v>143</v>
      </c>
      <c r="B144" t="s" s="15">
        <v>267</v>
      </c>
      <c r="C144" t="s" s="17">
        <v>967</v>
      </c>
      <c r="D144" s="16"/>
      <c r="E144" t="s" s="15">
        <v>1894</v>
      </c>
      <c r="F144" t="s" s="15">
        <v>279</v>
      </c>
      <c r="G144" t="s" s="15">
        <v>35</v>
      </c>
      <c r="H144" t="s" s="15">
        <v>435</v>
      </c>
      <c r="I144" t="s" s="15">
        <v>19</v>
      </c>
      <c r="J144" t="s" s="15">
        <v>20</v>
      </c>
      <c r="K144" s="22">
        <v>43171</v>
      </c>
      <c r="L144" s="76"/>
      <c r="M144" s="70"/>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row>
    <row r="145" ht="24.95" customHeight="1">
      <c r="A145" s="62">
        <v>144</v>
      </c>
      <c r="B145" t="s" s="59">
        <v>267</v>
      </c>
      <c r="C145" t="s" s="17">
        <v>351</v>
      </c>
      <c r="D145" t="s" s="15">
        <v>1685</v>
      </c>
      <c r="E145" t="s" s="59">
        <v>1793</v>
      </c>
      <c r="F145" t="s" s="59">
        <v>279</v>
      </c>
      <c r="G145" t="s" s="59">
        <v>35</v>
      </c>
      <c r="H145" t="s" s="59">
        <v>1009</v>
      </c>
      <c r="I145" t="s" s="59">
        <v>19</v>
      </c>
      <c r="J145" t="s" s="59">
        <v>29</v>
      </c>
      <c r="K145" s="64">
        <v>43171</v>
      </c>
      <c r="L145" s="65"/>
      <c r="M145" s="73"/>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5"/>
      <c r="AT145" s="75"/>
      <c r="AU145" s="75"/>
      <c r="AV145" s="75"/>
      <c r="AW145" s="75"/>
      <c r="AX145" s="75"/>
      <c r="AY145" s="75"/>
      <c r="AZ145" s="75"/>
      <c r="BA145" s="75"/>
      <c r="BB145" s="75"/>
      <c r="BC145" s="75"/>
      <c r="BD145" s="75"/>
      <c r="BE145" s="75"/>
      <c r="BF145" s="75"/>
      <c r="BG145" s="75"/>
      <c r="BH145" s="75"/>
      <c r="BI145" s="75"/>
      <c r="BJ145" s="75"/>
      <c r="BK145" s="75"/>
      <c r="BL145" s="75"/>
      <c r="BM145" s="75"/>
      <c r="BN145" s="75"/>
      <c r="BO145" s="75"/>
      <c r="BP145" s="75"/>
      <c r="BQ145" s="75"/>
      <c r="BR145" s="75"/>
      <c r="BS145" s="75"/>
    </row>
    <row r="146" ht="24.95" customHeight="1">
      <c r="A146" s="62">
        <v>145</v>
      </c>
      <c r="B146" t="s" s="59">
        <v>267</v>
      </c>
      <c r="C146" t="s" s="17">
        <v>1382</v>
      </c>
      <c r="D146" t="s" s="15">
        <v>313</v>
      </c>
      <c r="E146" t="s" s="59">
        <v>1752</v>
      </c>
      <c r="F146" t="s" s="59">
        <v>315</v>
      </c>
      <c r="G146" t="s" s="59">
        <v>35</v>
      </c>
      <c r="H146" t="s" s="59">
        <v>1344</v>
      </c>
      <c r="I146" t="s" s="59">
        <v>313</v>
      </c>
      <c r="J146" t="s" s="59">
        <v>20</v>
      </c>
      <c r="K146" s="64">
        <v>43171</v>
      </c>
      <c r="L146" s="65"/>
      <c r="M146" s="60"/>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row>
    <row r="147" ht="24.95" customHeight="1">
      <c r="A147" s="62">
        <v>146</v>
      </c>
      <c r="B147" t="s" s="3">
        <v>176</v>
      </c>
      <c r="C147" s="38"/>
      <c r="D147" s="31"/>
      <c r="E147" t="s" s="4">
        <v>178</v>
      </c>
      <c r="F147" t="s" s="3">
        <v>181</v>
      </c>
      <c r="G147" t="s" s="3">
        <v>35</v>
      </c>
      <c r="H147" t="s" s="3">
        <v>198</v>
      </c>
      <c r="I147" t="s" s="3">
        <v>19</v>
      </c>
      <c r="J147" t="s" s="3">
        <v>29</v>
      </c>
      <c r="K147" s="32">
        <v>43172</v>
      </c>
      <c r="L147" s="63">
        <v>43172</v>
      </c>
      <c r="M147" s="60"/>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row>
    <row r="148" ht="24.95" customHeight="1">
      <c r="A148" s="62">
        <v>147</v>
      </c>
      <c r="B148" t="s" s="59">
        <v>15</v>
      </c>
      <c r="C148" t="s" s="17">
        <v>1633</v>
      </c>
      <c r="D148" t="s" s="15">
        <v>1648</v>
      </c>
      <c r="E148" t="s" s="59">
        <v>103</v>
      </c>
      <c r="F148" t="s" s="59">
        <v>35</v>
      </c>
      <c r="G148" t="s" s="59">
        <v>35</v>
      </c>
      <c r="H148" t="s" s="59">
        <v>1650</v>
      </c>
      <c r="I148" t="s" s="59">
        <v>19</v>
      </c>
      <c r="J148" t="s" s="59">
        <v>29</v>
      </c>
      <c r="K148" s="64">
        <v>43172</v>
      </c>
      <c r="L148" s="65"/>
      <c r="M148" s="60"/>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row>
    <row r="149" ht="24.95" customHeight="1">
      <c r="A149" s="62">
        <v>148</v>
      </c>
      <c r="B149" t="s" s="59">
        <v>267</v>
      </c>
      <c r="C149" t="s" s="17">
        <v>1382</v>
      </c>
      <c r="D149" t="s" s="15">
        <v>313</v>
      </c>
      <c r="E149" t="s" s="59">
        <v>2164</v>
      </c>
      <c r="F149" t="s" s="59">
        <v>315</v>
      </c>
      <c r="G149" t="s" s="59">
        <v>35</v>
      </c>
      <c r="H149" t="s" s="59">
        <v>1344</v>
      </c>
      <c r="I149" t="s" s="59">
        <v>313</v>
      </c>
      <c r="J149" t="s" s="59">
        <v>29</v>
      </c>
      <c r="K149" s="64">
        <v>43172</v>
      </c>
      <c r="L149" s="65"/>
      <c r="M149" s="60"/>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row>
    <row r="150" ht="24.95" customHeight="1">
      <c r="A150" s="62">
        <v>149</v>
      </c>
      <c r="B150" t="s" s="59">
        <v>267</v>
      </c>
      <c r="C150" t="s" s="17">
        <v>1600</v>
      </c>
      <c r="D150" s="16"/>
      <c r="E150" t="s" s="59">
        <v>1794</v>
      </c>
      <c r="F150" t="s" s="59">
        <v>279</v>
      </c>
      <c r="G150" t="s" s="59">
        <v>35</v>
      </c>
      <c r="H150" t="s" s="59">
        <v>1746</v>
      </c>
      <c r="I150" t="s" s="59">
        <v>19</v>
      </c>
      <c r="J150" t="s" s="59">
        <v>29</v>
      </c>
      <c r="K150" s="64">
        <v>43172</v>
      </c>
      <c r="L150" s="65"/>
      <c r="M150" s="60"/>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row>
    <row r="151" ht="24.95" customHeight="1">
      <c r="A151" s="62">
        <v>150</v>
      </c>
      <c r="B151" t="s" s="59">
        <v>267</v>
      </c>
      <c r="C151" t="s" s="17">
        <v>1410</v>
      </c>
      <c r="D151" t="s" s="15">
        <v>277</v>
      </c>
      <c r="E151" t="s" s="59">
        <v>2316</v>
      </c>
      <c r="F151" t="s" s="59">
        <v>279</v>
      </c>
      <c r="G151" t="s" s="59">
        <v>35</v>
      </c>
      <c r="H151" t="s" s="59">
        <v>779</v>
      </c>
      <c r="I151" t="s" s="59">
        <v>19</v>
      </c>
      <c r="J151" t="s" s="59">
        <v>20</v>
      </c>
      <c r="K151" s="64">
        <v>43172</v>
      </c>
      <c r="L151" s="65"/>
      <c r="M151" s="60"/>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row>
    <row r="152" ht="24.95" customHeight="1">
      <c r="A152" s="62">
        <v>151</v>
      </c>
      <c r="B152" t="s" s="59">
        <v>267</v>
      </c>
      <c r="C152" t="s" s="17">
        <v>1618</v>
      </c>
      <c r="D152" t="s" s="15">
        <v>1384</v>
      </c>
      <c r="E152" t="s" s="59">
        <v>1726</v>
      </c>
      <c r="F152" t="s" s="59">
        <v>279</v>
      </c>
      <c r="G152" t="s" s="59">
        <v>35</v>
      </c>
      <c r="H152" t="s" s="59">
        <v>1274</v>
      </c>
      <c r="I152" t="s" s="59">
        <v>19</v>
      </c>
      <c r="J152" t="s" s="59">
        <v>29</v>
      </c>
      <c r="K152" s="64">
        <v>43172</v>
      </c>
      <c r="L152" s="65"/>
      <c r="M152" s="60"/>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row>
    <row r="153" ht="24.95" customHeight="1">
      <c r="A153" s="62">
        <v>152</v>
      </c>
      <c r="B153" t="s" s="59">
        <v>267</v>
      </c>
      <c r="C153" t="s" s="17">
        <v>1008</v>
      </c>
      <c r="D153" t="s" s="15">
        <v>1384</v>
      </c>
      <c r="E153" t="s" s="59">
        <v>1739</v>
      </c>
      <c r="F153" t="s" s="59">
        <v>279</v>
      </c>
      <c r="G153" t="s" s="59">
        <v>35</v>
      </c>
      <c r="H153" t="s" s="59">
        <v>1737</v>
      </c>
      <c r="I153" t="s" s="59">
        <v>19</v>
      </c>
      <c r="J153" t="s" s="59">
        <v>20</v>
      </c>
      <c r="K153" s="64">
        <v>43172</v>
      </c>
      <c r="L153" s="65"/>
      <c r="M153" s="60"/>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row>
    <row r="154" ht="24.95" customHeight="1">
      <c r="A154" s="62">
        <v>153</v>
      </c>
      <c r="B154" t="s" s="59">
        <v>267</v>
      </c>
      <c r="C154" t="s" s="17">
        <v>1577</v>
      </c>
      <c r="D154" t="s" s="15">
        <v>640</v>
      </c>
      <c r="E154" t="s" s="59">
        <v>1715</v>
      </c>
      <c r="F154" t="s" s="59">
        <v>279</v>
      </c>
      <c r="G154" t="s" s="59">
        <v>35</v>
      </c>
      <c r="H154" t="s" s="59">
        <v>1579</v>
      </c>
      <c r="I154" t="s" s="59">
        <v>19</v>
      </c>
      <c r="J154" t="s" s="59">
        <v>20</v>
      </c>
      <c r="K154" s="64">
        <v>43172</v>
      </c>
      <c r="L154" s="65"/>
      <c r="M154" s="67"/>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row>
    <row r="155" ht="24.95" customHeight="1">
      <c r="A155" s="62">
        <v>154</v>
      </c>
      <c r="B155" t="s" s="15">
        <v>267</v>
      </c>
      <c r="C155" t="s" s="17">
        <v>907</v>
      </c>
      <c r="D155" s="16"/>
      <c r="E155" t="s" s="15">
        <v>1755</v>
      </c>
      <c r="F155" t="s" s="15">
        <v>279</v>
      </c>
      <c r="G155" t="s" s="15">
        <v>35</v>
      </c>
      <c r="H155" t="s" s="15">
        <v>1442</v>
      </c>
      <c r="I155" t="s" s="15">
        <v>19</v>
      </c>
      <c r="J155" t="s" s="15">
        <v>20</v>
      </c>
      <c r="K155" s="22">
        <v>43172</v>
      </c>
      <c r="L155" s="76"/>
      <c r="M155" s="70"/>
      <c r="N155" s="71"/>
      <c r="O155" s="71"/>
      <c r="P155" s="71"/>
      <c r="Q155" s="71"/>
      <c r="R155" s="71"/>
      <c r="S155" s="71"/>
      <c r="T155" s="71"/>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row>
    <row r="156" ht="24.95" customHeight="1">
      <c r="A156" s="62">
        <v>155</v>
      </c>
      <c r="B156" t="s" s="59">
        <v>267</v>
      </c>
      <c r="C156" t="s" s="17">
        <v>959</v>
      </c>
      <c r="D156" t="s" s="15">
        <v>702</v>
      </c>
      <c r="E156" t="s" s="59">
        <v>1984</v>
      </c>
      <c r="F156" t="s" s="59">
        <v>279</v>
      </c>
      <c r="G156" t="s" s="59">
        <v>35</v>
      </c>
      <c r="H156" t="s" s="59">
        <v>952</v>
      </c>
      <c r="I156" t="s" s="59">
        <v>19</v>
      </c>
      <c r="J156" t="s" s="59">
        <v>29</v>
      </c>
      <c r="K156" s="64">
        <v>43172</v>
      </c>
      <c r="L156" s="65"/>
      <c r="M156" s="73"/>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5"/>
      <c r="AT156" s="75"/>
      <c r="AU156" s="75"/>
      <c r="AV156" s="75"/>
      <c r="AW156" s="75"/>
      <c r="AX156" s="75"/>
      <c r="AY156" s="75"/>
      <c r="AZ156" s="75"/>
      <c r="BA156" s="75"/>
      <c r="BB156" s="75"/>
      <c r="BC156" s="75"/>
      <c r="BD156" s="75"/>
      <c r="BE156" s="75"/>
      <c r="BF156" s="75"/>
      <c r="BG156" s="75"/>
      <c r="BH156" s="75"/>
      <c r="BI156" s="75"/>
      <c r="BJ156" s="75"/>
      <c r="BK156" s="75"/>
      <c r="BL156" s="75"/>
      <c r="BM156" s="75"/>
      <c r="BN156" s="75"/>
      <c r="BO156" s="75"/>
      <c r="BP156" s="75"/>
      <c r="BQ156" s="75"/>
      <c r="BR156" s="75"/>
      <c r="BS156" s="75"/>
    </row>
    <row r="157" ht="24.95" customHeight="1">
      <c r="A157" s="62">
        <v>156</v>
      </c>
      <c r="B157" t="s" s="59">
        <v>267</v>
      </c>
      <c r="C157" t="s" s="17">
        <v>959</v>
      </c>
      <c r="D157" t="s" s="15">
        <v>640</v>
      </c>
      <c r="E157" t="s" s="59">
        <v>1789</v>
      </c>
      <c r="F157" t="s" s="59">
        <v>279</v>
      </c>
      <c r="G157" t="s" s="59">
        <v>35</v>
      </c>
      <c r="H157" t="s" s="59">
        <v>979</v>
      </c>
      <c r="I157" t="s" s="59">
        <v>19</v>
      </c>
      <c r="J157" t="s" s="59">
        <v>29</v>
      </c>
      <c r="K157" s="64">
        <v>43172</v>
      </c>
      <c r="L157" s="65"/>
      <c r="M157" s="60"/>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row>
    <row r="158" ht="24.95" customHeight="1">
      <c r="A158" s="62">
        <v>157</v>
      </c>
      <c r="B158" t="s" s="3">
        <v>176</v>
      </c>
      <c r="C158" s="38"/>
      <c r="D158" s="31"/>
      <c r="E158" t="s" s="4">
        <v>191</v>
      </c>
      <c r="F158" t="s" s="3">
        <v>181</v>
      </c>
      <c r="G158" t="s" s="3">
        <v>35</v>
      </c>
      <c r="H158" t="s" s="3">
        <v>189</v>
      </c>
      <c r="I158" t="s" s="3">
        <v>19</v>
      </c>
      <c r="J158" t="s" s="3">
        <v>29</v>
      </c>
      <c r="K158" s="32">
        <v>43173</v>
      </c>
      <c r="L158" s="63">
        <v>43173</v>
      </c>
      <c r="M158" s="60"/>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row>
    <row r="159" ht="24.95" customHeight="1">
      <c r="A159" s="62">
        <v>158</v>
      </c>
      <c r="B159" t="s" s="59">
        <v>15</v>
      </c>
      <c r="C159" t="s" s="17">
        <v>1913</v>
      </c>
      <c r="D159" s="16"/>
      <c r="E159" t="s" s="59">
        <v>2026</v>
      </c>
      <c r="F159" t="s" s="59">
        <v>35</v>
      </c>
      <c r="G159" t="s" s="59">
        <v>35</v>
      </c>
      <c r="H159" t="s" s="59">
        <v>1395</v>
      </c>
      <c r="I159" t="s" s="59">
        <v>19</v>
      </c>
      <c r="J159" t="s" s="59">
        <v>29</v>
      </c>
      <c r="K159" s="64">
        <v>43173</v>
      </c>
      <c r="L159" s="65"/>
      <c r="M159" s="60"/>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row>
    <row r="160" ht="24.95" customHeight="1">
      <c r="A160" s="62">
        <v>159</v>
      </c>
      <c r="B160" t="s" s="59">
        <v>267</v>
      </c>
      <c r="C160" t="s" s="17">
        <v>757</v>
      </c>
      <c r="D160" t="s" s="15">
        <v>277</v>
      </c>
      <c r="E160" t="s" s="59">
        <v>1609</v>
      </c>
      <c r="F160" t="s" s="59">
        <v>279</v>
      </c>
      <c r="G160" t="s" s="59">
        <v>35</v>
      </c>
      <c r="H160" t="s" s="59">
        <v>1610</v>
      </c>
      <c r="I160" t="s" s="59">
        <v>19</v>
      </c>
      <c r="J160" t="s" s="59">
        <v>20</v>
      </c>
      <c r="K160" s="64">
        <v>43173</v>
      </c>
      <c r="L160" s="65"/>
      <c r="M160" s="60"/>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row>
    <row r="161" ht="24.75" customHeight="1">
      <c r="A161" s="62">
        <v>160</v>
      </c>
      <c r="B161" t="s" s="59">
        <v>267</v>
      </c>
      <c r="C161" t="s" s="17">
        <v>511</v>
      </c>
      <c r="D161" t="s" s="15">
        <v>319</v>
      </c>
      <c r="E161" t="s" s="59">
        <v>514</v>
      </c>
      <c r="F161" t="s" s="59">
        <v>279</v>
      </c>
      <c r="G161" t="s" s="59">
        <v>35</v>
      </c>
      <c r="H161" t="s" s="59">
        <v>1036</v>
      </c>
      <c r="I161" t="s" s="59">
        <v>19</v>
      </c>
      <c r="J161" t="s" s="59">
        <v>20</v>
      </c>
      <c r="K161" s="64">
        <v>43173</v>
      </c>
      <c r="L161" s="65"/>
      <c r="M161" s="67"/>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row>
    <row r="162" ht="24.95" customHeight="1">
      <c r="A162" s="62">
        <v>161</v>
      </c>
      <c r="B162" t="s" s="15">
        <v>267</v>
      </c>
      <c r="C162" t="s" s="17">
        <v>606</v>
      </c>
      <c r="D162" s="16"/>
      <c r="E162" t="s" s="15">
        <v>1763</v>
      </c>
      <c r="F162" t="s" s="15">
        <v>279</v>
      </c>
      <c r="G162" t="s" s="15">
        <v>35</v>
      </c>
      <c r="H162" t="s" s="15">
        <v>1708</v>
      </c>
      <c r="I162" t="s" s="15">
        <v>19</v>
      </c>
      <c r="J162" t="s" s="15">
        <v>20</v>
      </c>
      <c r="K162" s="22">
        <v>43173</v>
      </c>
      <c r="L162" s="76"/>
      <c r="M162" s="82"/>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4"/>
      <c r="AT162" s="84"/>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row>
    <row r="163" ht="24.95" customHeight="1">
      <c r="A163" s="62">
        <v>162</v>
      </c>
      <c r="B163" t="s" s="59">
        <v>267</v>
      </c>
      <c r="C163" t="s" s="17">
        <v>1425</v>
      </c>
      <c r="D163" t="s" s="15">
        <v>1384</v>
      </c>
      <c r="E163" t="s" s="59">
        <v>1656</v>
      </c>
      <c r="F163" t="s" s="59">
        <v>279</v>
      </c>
      <c r="G163" t="s" s="59">
        <v>35</v>
      </c>
      <c r="H163" t="s" s="59">
        <v>1522</v>
      </c>
      <c r="I163" t="s" s="59">
        <v>19</v>
      </c>
      <c r="J163" t="s" s="59">
        <v>20</v>
      </c>
      <c r="K163" s="64">
        <v>43173</v>
      </c>
      <c r="L163" s="65"/>
      <c r="M163" s="85"/>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7"/>
      <c r="AT163" s="87"/>
      <c r="AU163" s="87"/>
      <c r="AV163" s="87"/>
      <c r="AW163" s="87"/>
      <c r="AX163" s="87"/>
      <c r="AY163" s="87"/>
      <c r="AZ163" s="87"/>
      <c r="BA163" s="87"/>
      <c r="BB163" s="87"/>
      <c r="BC163" s="87"/>
      <c r="BD163" s="87"/>
      <c r="BE163" s="87"/>
      <c r="BF163" s="87"/>
      <c r="BG163" s="87"/>
      <c r="BH163" s="87"/>
      <c r="BI163" s="87"/>
      <c r="BJ163" s="87"/>
      <c r="BK163" s="87"/>
      <c r="BL163" s="87"/>
      <c r="BM163" s="87"/>
      <c r="BN163" s="87"/>
      <c r="BO163" s="87"/>
      <c r="BP163" s="87"/>
      <c r="BQ163" s="87"/>
      <c r="BR163" s="87"/>
      <c r="BS163" s="88"/>
    </row>
    <row r="164" ht="24.75" customHeight="1">
      <c r="A164" s="62">
        <v>163</v>
      </c>
      <c r="B164" t="s" s="59">
        <v>267</v>
      </c>
      <c r="C164" t="s" s="17">
        <v>1410</v>
      </c>
      <c r="D164" s="16"/>
      <c r="E164" t="s" s="59">
        <v>1888</v>
      </c>
      <c r="F164" t="s" s="59">
        <v>279</v>
      </c>
      <c r="G164" t="s" s="59">
        <v>35</v>
      </c>
      <c r="H164" t="s" s="59">
        <v>1778</v>
      </c>
      <c r="I164" t="s" s="59">
        <v>19</v>
      </c>
      <c r="J164" t="s" s="59">
        <v>20</v>
      </c>
      <c r="K164" s="64">
        <v>43173</v>
      </c>
      <c r="L164" s="65"/>
      <c r="M164" s="89"/>
      <c r="N164" s="90"/>
      <c r="O164" s="90"/>
      <c r="P164" s="90"/>
      <c r="Q164" s="90"/>
      <c r="R164" s="90"/>
      <c r="S164" s="90"/>
      <c r="T164" s="90"/>
      <c r="U164" s="90"/>
      <c r="V164" s="90"/>
      <c r="W164" s="90"/>
      <c r="X164" s="90"/>
      <c r="Y164" s="90"/>
      <c r="Z164" s="90"/>
      <c r="AA164" s="90"/>
      <c r="AB164" s="90"/>
      <c r="AC164" s="90"/>
      <c r="AD164" s="90"/>
      <c r="AE164" s="90"/>
      <c r="AF164" s="90"/>
      <c r="AG164" s="90"/>
      <c r="AH164" s="90"/>
      <c r="AI164" s="90"/>
      <c r="AJ164" s="90"/>
      <c r="AK164" s="90"/>
      <c r="AL164" s="90"/>
      <c r="AM164" s="90"/>
      <c r="AN164" s="90"/>
      <c r="AO164" s="90"/>
      <c r="AP164" s="90"/>
      <c r="AQ164" s="90"/>
      <c r="AR164" s="90"/>
      <c r="AS164" s="79"/>
      <c r="AT164" s="79"/>
      <c r="AU164" s="79"/>
      <c r="AV164" s="79"/>
      <c r="AW164" s="79"/>
      <c r="AX164" s="79"/>
      <c r="AY164" s="79"/>
      <c r="AZ164" s="79"/>
      <c r="BA164" s="79"/>
      <c r="BB164" s="79"/>
      <c r="BC164" s="79"/>
      <c r="BD164" s="79"/>
      <c r="BE164" s="79"/>
      <c r="BF164" s="79"/>
      <c r="BG164" s="79"/>
      <c r="BH164" s="79"/>
      <c r="BI164" s="79"/>
      <c r="BJ164" s="79"/>
      <c r="BK164" s="79"/>
      <c r="BL164" s="79"/>
      <c r="BM164" s="79"/>
      <c r="BN164" s="79"/>
      <c r="BO164" s="79"/>
      <c r="BP164" s="79"/>
      <c r="BQ164" s="79"/>
      <c r="BR164" s="79"/>
      <c r="BS164" s="79"/>
    </row>
    <row r="165" ht="24.95" customHeight="1">
      <c r="A165" s="62">
        <v>164</v>
      </c>
      <c r="B165" t="s" s="59">
        <v>221</v>
      </c>
      <c r="C165" t="s" s="17">
        <v>222</v>
      </c>
      <c r="D165" s="16"/>
      <c r="E165" t="s" s="59">
        <v>258</v>
      </c>
      <c r="F165" t="s" s="59">
        <v>279</v>
      </c>
      <c r="G165" t="s" s="59">
        <v>35</v>
      </c>
      <c r="H165" t="s" s="59">
        <v>223</v>
      </c>
      <c r="I165" t="s" s="59">
        <v>19</v>
      </c>
      <c r="J165" t="s" s="59">
        <v>20</v>
      </c>
      <c r="K165" s="64">
        <v>43174</v>
      </c>
      <c r="L165" s="65"/>
      <c r="M165" s="91"/>
      <c r="N165" s="92"/>
      <c r="O165" s="92"/>
      <c r="P165" s="92"/>
      <c r="Q165" s="92"/>
      <c r="R165" s="92"/>
      <c r="S165" s="92"/>
      <c r="T165" s="92"/>
      <c r="U165" s="92"/>
      <c r="V165" s="92"/>
      <c r="W165" s="92"/>
      <c r="X165" s="92"/>
      <c r="Y165" s="92"/>
      <c r="Z165" s="92"/>
      <c r="AA165" s="92"/>
      <c r="AB165" s="92"/>
      <c r="AC165" s="92"/>
      <c r="AD165" s="92"/>
      <c r="AE165" s="92"/>
      <c r="AF165" s="92"/>
      <c r="AG165" s="92"/>
      <c r="AH165" s="92"/>
      <c r="AI165" s="92"/>
      <c r="AJ165" s="92"/>
      <c r="AK165" s="92"/>
      <c r="AL165" s="92"/>
      <c r="AM165" s="92"/>
      <c r="AN165" s="92"/>
      <c r="AO165" s="92"/>
      <c r="AP165" s="92"/>
      <c r="AQ165" s="92"/>
      <c r="AR165" s="92"/>
      <c r="AS165" s="93"/>
      <c r="AT165" s="93"/>
      <c r="AU165" s="93"/>
      <c r="AV165" s="93"/>
      <c r="AW165" s="93"/>
      <c r="AX165" s="93"/>
      <c r="AY165" s="93"/>
      <c r="AZ165" s="93"/>
      <c r="BA165" s="93"/>
      <c r="BB165" s="93"/>
      <c r="BC165" s="93"/>
      <c r="BD165" s="93"/>
      <c r="BE165" s="93"/>
      <c r="BF165" s="93"/>
      <c r="BG165" s="93"/>
      <c r="BH165" s="93"/>
      <c r="BI165" s="93"/>
      <c r="BJ165" s="93"/>
      <c r="BK165" s="93"/>
      <c r="BL165" s="93"/>
      <c r="BM165" s="93"/>
      <c r="BN165" s="93"/>
      <c r="BO165" s="93"/>
      <c r="BP165" s="93"/>
      <c r="BQ165" s="93"/>
      <c r="BR165" s="93"/>
      <c r="BS165" s="94"/>
    </row>
    <row r="166" ht="24.95" customHeight="1">
      <c r="A166" s="62">
        <v>165</v>
      </c>
      <c r="B166" t="s" s="59">
        <v>15</v>
      </c>
      <c r="C166" t="s" s="17">
        <v>1633</v>
      </c>
      <c r="D166" t="s" s="17">
        <v>2544</v>
      </c>
      <c r="E166" t="s" s="17">
        <v>1635</v>
      </c>
      <c r="F166" t="s" s="59">
        <v>35</v>
      </c>
      <c r="G166" t="s" s="59">
        <v>35</v>
      </c>
      <c r="H166" t="s" s="59">
        <v>84</v>
      </c>
      <c r="I166" t="s" s="59">
        <v>19</v>
      </c>
      <c r="J166" t="s" s="59">
        <v>20</v>
      </c>
      <c r="K166" s="64">
        <v>43174</v>
      </c>
      <c r="L166" s="65"/>
      <c r="M166" s="91"/>
      <c r="N166" s="92"/>
      <c r="O166" s="92"/>
      <c r="P166" s="92"/>
      <c r="Q166" s="92"/>
      <c r="R166" s="92"/>
      <c r="S166" s="92"/>
      <c r="T166" s="92"/>
      <c r="U166" s="92"/>
      <c r="V166" s="92"/>
      <c r="W166" s="92"/>
      <c r="X166" s="92"/>
      <c r="Y166" s="92"/>
      <c r="Z166" s="92"/>
      <c r="AA166" s="92"/>
      <c r="AB166" s="92"/>
      <c r="AC166" s="92"/>
      <c r="AD166" s="92"/>
      <c r="AE166" s="92"/>
      <c r="AF166" s="92"/>
      <c r="AG166" s="92"/>
      <c r="AH166" s="92"/>
      <c r="AI166" s="92"/>
      <c r="AJ166" s="92"/>
      <c r="AK166" s="92"/>
      <c r="AL166" s="92"/>
      <c r="AM166" s="92"/>
      <c r="AN166" s="92"/>
      <c r="AO166" s="92"/>
      <c r="AP166" s="92"/>
      <c r="AQ166" s="92"/>
      <c r="AR166" s="92"/>
      <c r="AS166" s="92"/>
      <c r="AT166" s="92"/>
      <c r="AU166" s="92"/>
      <c r="AV166" s="92"/>
      <c r="AW166" s="92"/>
      <c r="AX166" s="92"/>
      <c r="AY166" s="92"/>
      <c r="AZ166" s="92"/>
      <c r="BA166" s="92"/>
      <c r="BB166" s="92"/>
      <c r="BC166" s="92"/>
      <c r="BD166" s="92"/>
      <c r="BE166" s="92"/>
      <c r="BF166" s="92"/>
      <c r="BG166" s="92"/>
      <c r="BH166" s="92"/>
      <c r="BI166" s="92"/>
      <c r="BJ166" s="92"/>
      <c r="BK166" s="92"/>
      <c r="BL166" s="92"/>
      <c r="BM166" s="92"/>
      <c r="BN166" s="92"/>
      <c r="BO166" s="92"/>
      <c r="BP166" s="92"/>
      <c r="BQ166" s="92"/>
      <c r="BR166" s="92"/>
      <c r="BS166" s="95"/>
    </row>
    <row r="167" ht="24.75" customHeight="1">
      <c r="A167" s="62">
        <v>166</v>
      </c>
      <c r="B167" t="s" s="59">
        <v>15</v>
      </c>
      <c r="C167" t="s" s="17">
        <v>1633</v>
      </c>
      <c r="D167" t="s" s="17">
        <v>1648</v>
      </c>
      <c r="E167" t="s" s="17">
        <v>184</v>
      </c>
      <c r="F167" t="s" s="59">
        <v>35</v>
      </c>
      <c r="G167" t="s" s="59">
        <v>35</v>
      </c>
      <c r="H167" t="s" s="59">
        <v>1650</v>
      </c>
      <c r="I167" t="s" s="59">
        <v>19</v>
      </c>
      <c r="J167" t="s" s="59">
        <v>29</v>
      </c>
      <c r="K167" s="64">
        <v>43174</v>
      </c>
      <c r="L167" s="65"/>
      <c r="M167" s="96"/>
      <c r="N167" s="97"/>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c r="AM167" s="97"/>
      <c r="AN167" s="97"/>
      <c r="AO167" s="97"/>
      <c r="AP167" s="97"/>
      <c r="AQ167" s="97"/>
      <c r="AR167" s="97"/>
      <c r="AS167" s="97"/>
      <c r="AT167" s="97"/>
      <c r="AU167" s="97"/>
      <c r="AV167" s="97"/>
      <c r="AW167" s="97"/>
      <c r="AX167" s="97"/>
      <c r="AY167" s="97"/>
      <c r="AZ167" s="97"/>
      <c r="BA167" s="97"/>
      <c r="BB167" s="97"/>
      <c r="BC167" s="97"/>
      <c r="BD167" s="97"/>
      <c r="BE167" s="97"/>
      <c r="BF167" s="97"/>
      <c r="BG167" s="97"/>
      <c r="BH167" s="97"/>
      <c r="BI167" s="97"/>
      <c r="BJ167" s="97"/>
      <c r="BK167" s="97"/>
      <c r="BL167" s="97"/>
      <c r="BM167" s="97"/>
      <c r="BN167" s="97"/>
      <c r="BO167" s="97"/>
      <c r="BP167" s="97"/>
      <c r="BQ167" s="97"/>
      <c r="BR167" s="97"/>
      <c r="BS167" s="97"/>
    </row>
    <row r="168" ht="24.75" customHeight="1">
      <c r="A168" s="62">
        <v>167</v>
      </c>
      <c r="B168" t="s" s="59">
        <v>267</v>
      </c>
      <c r="C168" t="s" s="17">
        <v>1417</v>
      </c>
      <c r="D168" s="16"/>
      <c r="E168" t="s" s="59">
        <v>1664</v>
      </c>
      <c r="F168" t="s" s="59">
        <v>279</v>
      </c>
      <c r="G168" t="s" s="59">
        <v>35</v>
      </c>
      <c r="H168" t="s" s="59">
        <v>1358</v>
      </c>
      <c r="I168" t="s" s="59">
        <v>19</v>
      </c>
      <c r="J168" t="s" s="59">
        <v>20</v>
      </c>
      <c r="K168" s="64">
        <v>43174</v>
      </c>
      <c r="L168" s="65"/>
      <c r="M168" s="60"/>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row>
    <row r="169" ht="24.75" customHeight="1">
      <c r="A169" s="62">
        <v>168</v>
      </c>
      <c r="B169" t="s" s="59">
        <v>267</v>
      </c>
      <c r="C169" t="s" s="17">
        <v>1425</v>
      </c>
      <c r="D169" t="s" s="15">
        <v>1384</v>
      </c>
      <c r="E169" t="s" s="59">
        <v>633</v>
      </c>
      <c r="F169" t="s" s="59">
        <v>279</v>
      </c>
      <c r="G169" t="s" s="59">
        <v>35</v>
      </c>
      <c r="H169" t="s" s="59">
        <v>1427</v>
      </c>
      <c r="I169" t="s" s="59">
        <v>19</v>
      </c>
      <c r="J169" t="s" s="59">
        <v>20</v>
      </c>
      <c r="K169" s="64">
        <v>43174</v>
      </c>
      <c r="L169" s="65"/>
      <c r="M169" s="60"/>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row>
    <row r="170" ht="24.75" customHeight="1">
      <c r="A170" s="62">
        <v>169</v>
      </c>
      <c r="B170" t="s" s="59">
        <v>267</v>
      </c>
      <c r="C170" t="s" s="17">
        <v>1008</v>
      </c>
      <c r="D170" t="s" s="15">
        <v>1384</v>
      </c>
      <c r="E170" t="s" s="59">
        <v>2051</v>
      </c>
      <c r="F170" t="s" s="59">
        <v>279</v>
      </c>
      <c r="G170" t="s" s="59">
        <v>35</v>
      </c>
      <c r="H170" t="s" s="59">
        <v>1737</v>
      </c>
      <c r="I170" t="s" s="59">
        <v>19</v>
      </c>
      <c r="J170" t="s" s="59">
        <v>20</v>
      </c>
      <c r="K170" s="64">
        <v>43174</v>
      </c>
      <c r="L170" s="65"/>
      <c r="M170" s="67"/>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9"/>
      <c r="AT170" s="69"/>
      <c r="AU170" s="69"/>
      <c r="AV170" s="69"/>
      <c r="AW170" s="69"/>
      <c r="AX170" s="69"/>
      <c r="AY170" s="69"/>
      <c r="AZ170" s="69"/>
      <c r="BA170" s="69"/>
      <c r="BB170" s="69"/>
      <c r="BC170" s="69"/>
      <c r="BD170" s="69"/>
      <c r="BE170" s="69"/>
      <c r="BF170" s="69"/>
      <c r="BG170" s="69"/>
      <c r="BH170" s="69"/>
      <c r="BI170" s="69"/>
      <c r="BJ170" s="69"/>
      <c r="BK170" s="69"/>
      <c r="BL170" s="69"/>
      <c r="BM170" s="69"/>
      <c r="BN170" s="69"/>
      <c r="BO170" s="69"/>
      <c r="BP170" s="69"/>
      <c r="BQ170" s="69"/>
      <c r="BR170" s="69"/>
      <c r="BS170" s="69"/>
    </row>
    <row r="171" ht="24.95" customHeight="1">
      <c r="A171" s="62">
        <v>170</v>
      </c>
      <c r="B171" t="s" s="15">
        <v>267</v>
      </c>
      <c r="C171" t="s" s="17">
        <v>511</v>
      </c>
      <c r="D171" t="s" s="15">
        <v>319</v>
      </c>
      <c r="E171" t="s" s="15">
        <v>571</v>
      </c>
      <c r="F171" t="s" s="15">
        <v>279</v>
      </c>
      <c r="G171" t="s" s="15">
        <v>35</v>
      </c>
      <c r="H171" t="s" s="15">
        <v>569</v>
      </c>
      <c r="I171" t="s" s="15">
        <v>19</v>
      </c>
      <c r="J171" t="s" s="15">
        <v>29</v>
      </c>
      <c r="K171" s="22">
        <v>43174</v>
      </c>
      <c r="L171" s="76"/>
      <c r="M171" s="70"/>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row>
    <row r="172" ht="24.75" customHeight="1">
      <c r="A172" s="62">
        <v>171</v>
      </c>
      <c r="B172" t="s" s="59">
        <v>267</v>
      </c>
      <c r="C172" t="s" s="17">
        <v>1491</v>
      </c>
      <c r="D172" t="s" s="15">
        <v>490</v>
      </c>
      <c r="E172" t="s" s="59">
        <v>2419</v>
      </c>
      <c r="F172" t="s" s="59">
        <v>279</v>
      </c>
      <c r="G172" t="s" s="59">
        <v>35</v>
      </c>
      <c r="H172" t="s" s="59">
        <v>1500</v>
      </c>
      <c r="I172" t="s" s="59">
        <v>1260</v>
      </c>
      <c r="J172" t="s" s="59">
        <v>29</v>
      </c>
      <c r="K172" s="64">
        <v>43174</v>
      </c>
      <c r="L172" s="65"/>
      <c r="M172" s="73"/>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row>
    <row r="173" ht="24.75" customHeight="1">
      <c r="A173" s="62">
        <v>172</v>
      </c>
      <c r="B173" t="s" s="3">
        <v>267</v>
      </c>
      <c r="C173" t="s" s="4">
        <v>1438</v>
      </c>
      <c r="D173" s="31"/>
      <c r="E173" t="s" s="4">
        <v>1969</v>
      </c>
      <c r="F173" t="s" s="3">
        <v>279</v>
      </c>
      <c r="G173" t="s" s="3">
        <v>35</v>
      </c>
      <c r="H173" t="s" s="3">
        <v>403</v>
      </c>
      <c r="I173" t="s" s="3">
        <v>19</v>
      </c>
      <c r="J173" t="s" s="3">
        <v>20</v>
      </c>
      <c r="K173" s="32">
        <v>43175</v>
      </c>
      <c r="L173" s="63">
        <v>43175</v>
      </c>
      <c r="M173" s="60"/>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row>
    <row r="174" ht="24.75" customHeight="1">
      <c r="A174" s="62">
        <v>173</v>
      </c>
      <c r="B174" t="s" s="59">
        <v>267</v>
      </c>
      <c r="C174" t="s" s="17">
        <v>316</v>
      </c>
      <c r="D174" s="16"/>
      <c r="E174" t="s" s="59">
        <v>931</v>
      </c>
      <c r="F174" t="s" s="59">
        <v>279</v>
      </c>
      <c r="G174" t="s" s="59">
        <v>35</v>
      </c>
      <c r="H174" t="s" s="59">
        <v>1101</v>
      </c>
      <c r="I174" t="s" s="59">
        <v>19</v>
      </c>
      <c r="J174" t="s" s="59">
        <v>20</v>
      </c>
      <c r="K174" s="64">
        <v>43175</v>
      </c>
      <c r="L174" s="65"/>
      <c r="M174" s="67"/>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row>
    <row r="175" ht="24.95" customHeight="1">
      <c r="A175" s="62">
        <v>174</v>
      </c>
      <c r="B175" t="s" s="15">
        <v>267</v>
      </c>
      <c r="C175" t="s" s="17">
        <v>392</v>
      </c>
      <c r="D175" t="s" s="15">
        <v>319</v>
      </c>
      <c r="E175" t="s" s="15">
        <v>1666</v>
      </c>
      <c r="F175" t="s" s="15">
        <v>279</v>
      </c>
      <c r="G175" t="s" s="15">
        <v>35</v>
      </c>
      <c r="H175" t="s" s="15">
        <v>418</v>
      </c>
      <c r="I175" t="s" s="15">
        <v>19</v>
      </c>
      <c r="J175" t="s" s="15">
        <v>20</v>
      </c>
      <c r="K175" s="22">
        <v>43175</v>
      </c>
      <c r="L175" s="76"/>
      <c r="M175" s="70"/>
      <c r="N175" s="71"/>
      <c r="O175" s="71"/>
      <c r="P175" s="71"/>
      <c r="Q175" s="71"/>
      <c r="R175" s="71"/>
      <c r="S175" s="71"/>
      <c r="T175" s="71"/>
      <c r="U175" s="71"/>
      <c r="V175" s="71"/>
      <c r="W175" s="71"/>
      <c r="X175" s="71"/>
      <c r="Y175" s="71"/>
      <c r="Z175" s="71"/>
      <c r="AA175" s="71"/>
      <c r="AB175" s="71"/>
      <c r="AC175" s="71"/>
      <c r="AD175" s="71"/>
      <c r="AE175" s="71"/>
      <c r="AF175" s="71"/>
      <c r="AG175" s="71"/>
      <c r="AH175" s="71"/>
      <c r="AI175" s="71"/>
      <c r="AJ175" s="71"/>
      <c r="AK175" s="71"/>
      <c r="AL175" s="71"/>
      <c r="AM175" s="71"/>
      <c r="AN175" s="71"/>
      <c r="AO175" s="71"/>
      <c r="AP175" s="71"/>
      <c r="AQ175" s="71"/>
      <c r="AR175" s="71"/>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row>
    <row r="176" ht="24.75" customHeight="1">
      <c r="A176" s="62">
        <v>175</v>
      </c>
      <c r="B176" t="s" s="59">
        <v>267</v>
      </c>
      <c r="C176" t="s" s="17">
        <v>1559</v>
      </c>
      <c r="D176" t="s" s="15">
        <v>1384</v>
      </c>
      <c r="E176" t="s" s="59">
        <v>1642</v>
      </c>
      <c r="F176" t="s" s="59">
        <v>279</v>
      </c>
      <c r="G176" t="s" s="59">
        <v>35</v>
      </c>
      <c r="H176" t="s" s="59">
        <v>503</v>
      </c>
      <c r="I176" t="s" s="59">
        <v>19</v>
      </c>
      <c r="J176" t="s" s="59">
        <v>20</v>
      </c>
      <c r="K176" s="64">
        <v>43175</v>
      </c>
      <c r="L176" s="65"/>
      <c r="M176" s="73"/>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row>
    <row r="177" ht="24.75" customHeight="1">
      <c r="A177" s="62">
        <v>176</v>
      </c>
      <c r="B177" t="s" s="3">
        <v>267</v>
      </c>
      <c r="C177" t="s" s="4">
        <v>1403</v>
      </c>
      <c r="D177" s="31"/>
      <c r="E177" t="s" s="4">
        <v>1870</v>
      </c>
      <c r="F177" t="s" s="3">
        <v>279</v>
      </c>
      <c r="G177" t="s" s="3">
        <v>35</v>
      </c>
      <c r="H177" t="s" s="3">
        <v>442</v>
      </c>
      <c r="I177" t="s" s="3">
        <v>19</v>
      </c>
      <c r="J177" t="s" s="3">
        <v>20</v>
      </c>
      <c r="K177" s="32">
        <v>43176</v>
      </c>
      <c r="L177" s="63">
        <v>43178</v>
      </c>
      <c r="M177" s="60"/>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row>
    <row r="178" ht="24.75" customHeight="1">
      <c r="A178" s="62">
        <v>177</v>
      </c>
      <c r="B178" t="s" s="59">
        <v>267</v>
      </c>
      <c r="C178" t="s" s="17">
        <v>1491</v>
      </c>
      <c r="D178" t="s" s="15">
        <v>1384</v>
      </c>
      <c r="E178" t="s" s="59">
        <v>2409</v>
      </c>
      <c r="F178" t="s" s="59">
        <v>279</v>
      </c>
      <c r="G178" t="s" s="59">
        <v>35</v>
      </c>
      <c r="H178" t="s" s="59">
        <v>1496</v>
      </c>
      <c r="I178" t="s" s="59">
        <v>1260</v>
      </c>
      <c r="J178" t="s" s="59">
        <v>29</v>
      </c>
      <c r="K178" s="64">
        <v>43177</v>
      </c>
      <c r="L178" s="65"/>
      <c r="M178" s="60"/>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row>
    <row r="179" ht="24.75" customHeight="1">
      <c r="A179" s="62">
        <v>178</v>
      </c>
      <c r="B179" t="s" s="59">
        <v>15</v>
      </c>
      <c r="C179" t="s" s="17">
        <v>1654</v>
      </c>
      <c r="D179" s="16"/>
      <c r="E179" t="s" s="59">
        <v>1999</v>
      </c>
      <c r="F179" t="s" s="59">
        <v>35</v>
      </c>
      <c r="G179" t="s" s="59">
        <v>35</v>
      </c>
      <c r="H179" t="s" s="59">
        <v>61</v>
      </c>
      <c r="I179" t="s" s="59">
        <v>19</v>
      </c>
      <c r="J179" t="s" s="59">
        <v>20</v>
      </c>
      <c r="K179" s="64">
        <v>43178</v>
      </c>
      <c r="L179" s="65"/>
      <c r="M179" s="60"/>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row>
    <row r="180" ht="24.75" customHeight="1">
      <c r="A180" s="62">
        <v>179</v>
      </c>
      <c r="B180" t="s" s="59">
        <v>15</v>
      </c>
      <c r="C180" t="s" s="17">
        <v>1633</v>
      </c>
      <c r="D180" t="s" s="15">
        <v>2545</v>
      </c>
      <c r="E180" t="s" s="59">
        <v>83</v>
      </c>
      <c r="F180" t="s" s="59">
        <v>35</v>
      </c>
      <c r="G180" t="s" s="59">
        <v>35</v>
      </c>
      <c r="H180" t="s" s="59">
        <v>81</v>
      </c>
      <c r="I180" t="s" s="59">
        <v>19</v>
      </c>
      <c r="J180" t="s" s="59">
        <v>29</v>
      </c>
      <c r="K180" s="64">
        <v>43178</v>
      </c>
      <c r="L180" s="65"/>
      <c r="M180" s="60"/>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row>
    <row r="181" ht="24.75" customHeight="1">
      <c r="A181" s="62">
        <v>180</v>
      </c>
      <c r="B181" t="s" s="59">
        <v>267</v>
      </c>
      <c r="C181" t="s" s="17">
        <v>523</v>
      </c>
      <c r="D181" t="s" s="15">
        <v>640</v>
      </c>
      <c r="E181" t="s" s="59">
        <v>1754</v>
      </c>
      <c r="F181" t="s" s="59">
        <v>279</v>
      </c>
      <c r="G181" t="s" s="59">
        <v>35</v>
      </c>
      <c r="H181" t="s" s="59">
        <v>1681</v>
      </c>
      <c r="I181" t="s" s="59">
        <v>19</v>
      </c>
      <c r="J181" t="s" s="59">
        <v>20</v>
      </c>
      <c r="K181" s="64">
        <v>43178</v>
      </c>
      <c r="L181" s="65"/>
      <c r="M181" s="60"/>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row>
    <row r="182" ht="24.75" customHeight="1">
      <c r="A182" s="62">
        <v>181</v>
      </c>
      <c r="B182" t="s" s="59">
        <v>267</v>
      </c>
      <c r="C182" t="s" s="17">
        <v>351</v>
      </c>
      <c r="D182" t="s" s="15">
        <v>1384</v>
      </c>
      <c r="E182" t="s" s="59">
        <v>1960</v>
      </c>
      <c r="F182" t="s" s="59">
        <v>279</v>
      </c>
      <c r="G182" t="s" s="59">
        <v>35</v>
      </c>
      <c r="H182" t="s" s="59">
        <v>1553</v>
      </c>
      <c r="I182" t="s" s="59">
        <v>19</v>
      </c>
      <c r="J182" t="s" s="59">
        <v>29</v>
      </c>
      <c r="K182" s="64">
        <v>43178</v>
      </c>
      <c r="L182" s="65"/>
      <c r="M182" s="60"/>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row>
    <row r="183" ht="24.75" customHeight="1">
      <c r="A183" s="62">
        <v>182</v>
      </c>
      <c r="B183" t="s" s="59">
        <v>267</v>
      </c>
      <c r="C183" t="s" s="17">
        <v>769</v>
      </c>
      <c r="D183" t="s" s="15">
        <v>319</v>
      </c>
      <c r="E183" t="s" s="59">
        <v>1948</v>
      </c>
      <c r="F183" t="s" s="59">
        <v>279</v>
      </c>
      <c r="G183" t="s" s="59">
        <v>35</v>
      </c>
      <c r="H183" t="s" s="59">
        <v>1082</v>
      </c>
      <c r="I183" t="s" s="59">
        <v>19</v>
      </c>
      <c r="J183" t="s" s="59">
        <v>20</v>
      </c>
      <c r="K183" s="64">
        <v>43178</v>
      </c>
      <c r="L183" s="65"/>
      <c r="M183" s="60"/>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row>
    <row r="184" ht="24.75" customHeight="1">
      <c r="A184" s="62">
        <v>183</v>
      </c>
      <c r="B184" t="s" s="59">
        <v>267</v>
      </c>
      <c r="C184" t="s" s="17">
        <v>1377</v>
      </c>
      <c r="D184" t="s" s="15">
        <v>1384</v>
      </c>
      <c r="E184" t="s" s="59">
        <v>1049</v>
      </c>
      <c r="F184" t="s" s="59">
        <v>279</v>
      </c>
      <c r="G184" t="s" s="59">
        <v>35</v>
      </c>
      <c r="H184" t="s" s="59">
        <v>1407</v>
      </c>
      <c r="I184" t="s" s="59">
        <v>19</v>
      </c>
      <c r="J184" t="s" s="59">
        <v>20</v>
      </c>
      <c r="K184" s="64">
        <v>43178</v>
      </c>
      <c r="L184" s="65"/>
      <c r="M184" s="60"/>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row>
    <row r="185" ht="24.75" customHeight="1">
      <c r="A185" s="62">
        <v>184</v>
      </c>
      <c r="B185" t="s" s="59">
        <v>267</v>
      </c>
      <c r="C185" t="s" s="17">
        <v>1410</v>
      </c>
      <c r="D185" t="s" s="15">
        <v>1384</v>
      </c>
      <c r="E185" t="s" s="59">
        <v>1673</v>
      </c>
      <c r="F185" t="s" s="59">
        <v>279</v>
      </c>
      <c r="G185" t="s" s="59">
        <v>35</v>
      </c>
      <c r="H185" t="s" s="59">
        <v>889</v>
      </c>
      <c r="I185" t="s" s="59">
        <v>19</v>
      </c>
      <c r="J185" t="s" s="59">
        <v>20</v>
      </c>
      <c r="K185" s="64">
        <v>43178</v>
      </c>
      <c r="L185" s="65"/>
      <c r="M185" s="67"/>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9"/>
      <c r="AT185" s="69"/>
      <c r="AU185" s="69"/>
      <c r="AV185" s="69"/>
      <c r="AW185" s="69"/>
      <c r="AX185" s="69"/>
      <c r="AY185" s="69"/>
      <c r="AZ185" s="69"/>
      <c r="BA185" s="69"/>
      <c r="BB185" s="69"/>
      <c r="BC185" s="69"/>
      <c r="BD185" s="69"/>
      <c r="BE185" s="69"/>
      <c r="BF185" s="69"/>
      <c r="BG185" s="69"/>
      <c r="BH185" s="69"/>
      <c r="BI185" s="69"/>
      <c r="BJ185" s="69"/>
      <c r="BK185" s="69"/>
      <c r="BL185" s="69"/>
      <c r="BM185" s="69"/>
      <c r="BN185" s="69"/>
      <c r="BO185" s="69"/>
      <c r="BP185" s="69"/>
      <c r="BQ185" s="69"/>
      <c r="BR185" s="69"/>
      <c r="BS185" s="69"/>
    </row>
    <row r="186" ht="24.95" customHeight="1">
      <c r="A186" s="62">
        <v>185</v>
      </c>
      <c r="B186" t="s" s="15">
        <v>267</v>
      </c>
      <c r="C186" t="s" s="17">
        <v>1600</v>
      </c>
      <c r="D186" t="s" s="15">
        <v>319</v>
      </c>
      <c r="E186" t="s" s="15">
        <v>1077</v>
      </c>
      <c r="F186" t="s" s="15">
        <v>279</v>
      </c>
      <c r="G186" t="s" s="15">
        <v>35</v>
      </c>
      <c r="H186" t="s" s="15">
        <v>1602</v>
      </c>
      <c r="I186" t="s" s="15">
        <v>19</v>
      </c>
      <c r="J186" t="s" s="15">
        <v>20</v>
      </c>
      <c r="K186" s="22">
        <v>43178</v>
      </c>
      <c r="L186" s="76"/>
      <c r="M186" s="70"/>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row>
    <row r="187" ht="24.75" customHeight="1">
      <c r="A187" s="62">
        <v>186</v>
      </c>
      <c r="B187" t="s" s="59">
        <v>267</v>
      </c>
      <c r="C187" t="s" s="17">
        <v>1559</v>
      </c>
      <c r="D187" t="s" s="15">
        <v>640</v>
      </c>
      <c r="E187" t="s" s="59">
        <v>871</v>
      </c>
      <c r="F187" t="s" s="59">
        <v>279</v>
      </c>
      <c r="G187" t="s" s="59">
        <v>35</v>
      </c>
      <c r="H187" t="s" s="59">
        <v>583</v>
      </c>
      <c r="I187" t="s" s="59">
        <v>19</v>
      </c>
      <c r="J187" t="s" s="59">
        <v>20</v>
      </c>
      <c r="K187" s="64">
        <v>43178</v>
      </c>
      <c r="L187" s="65"/>
      <c r="M187" s="73"/>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row>
    <row r="188" ht="24.75" customHeight="1">
      <c r="A188" s="62">
        <v>187</v>
      </c>
      <c r="B188" t="s" s="59">
        <v>267</v>
      </c>
      <c r="C188" t="s" s="17">
        <v>1559</v>
      </c>
      <c r="D188" t="s" s="15">
        <v>1384</v>
      </c>
      <c r="E188" t="s" s="59">
        <v>866</v>
      </c>
      <c r="F188" t="s" s="59">
        <v>279</v>
      </c>
      <c r="G188" t="s" s="59">
        <v>35</v>
      </c>
      <c r="H188" t="s" s="59">
        <v>503</v>
      </c>
      <c r="I188" t="s" s="59">
        <v>19</v>
      </c>
      <c r="J188" t="s" s="59">
        <v>20</v>
      </c>
      <c r="K188" s="64">
        <v>43178</v>
      </c>
      <c r="L188" s="65"/>
      <c r="M188" s="60"/>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row>
    <row r="189" ht="24.75" customHeight="1">
      <c r="A189" s="62">
        <v>188</v>
      </c>
      <c r="B189" t="s" s="3">
        <v>2546</v>
      </c>
      <c r="C189" t="s" s="4">
        <v>1028</v>
      </c>
      <c r="D189" s="31"/>
      <c r="E189" t="s" s="3">
        <v>437</v>
      </c>
      <c r="F189" t="s" s="3">
        <v>279</v>
      </c>
      <c r="G189" t="s" s="3">
        <v>35</v>
      </c>
      <c r="H189" t="s" s="3">
        <v>1714</v>
      </c>
      <c r="I189" t="s" s="3">
        <v>19</v>
      </c>
      <c r="J189" t="s" s="3">
        <v>20</v>
      </c>
      <c r="K189" s="32">
        <v>43179</v>
      </c>
      <c r="L189" s="63">
        <v>43179</v>
      </c>
      <c r="M189" s="60"/>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row>
    <row r="190" ht="24.75" customHeight="1">
      <c r="A190" s="62">
        <v>189</v>
      </c>
      <c r="B190" t="s" s="59">
        <v>267</v>
      </c>
      <c r="C190" t="s" s="17">
        <v>392</v>
      </c>
      <c r="D190" t="s" s="15">
        <v>1384</v>
      </c>
      <c r="E190" t="s" s="59">
        <v>1796</v>
      </c>
      <c r="F190" t="s" s="59">
        <v>279</v>
      </c>
      <c r="G190" t="s" s="59">
        <v>35</v>
      </c>
      <c r="H190" t="s" s="59">
        <v>1001</v>
      </c>
      <c r="I190" t="s" s="59">
        <v>19</v>
      </c>
      <c r="J190" t="s" s="59">
        <v>20</v>
      </c>
      <c r="K190" s="64">
        <v>43179</v>
      </c>
      <c r="L190" s="65"/>
      <c r="M190" s="60"/>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row>
    <row r="191" ht="24.75" customHeight="1">
      <c r="A191" s="62">
        <v>190</v>
      </c>
      <c r="B191" t="s" s="59">
        <v>267</v>
      </c>
      <c r="C191" t="s" s="17">
        <v>523</v>
      </c>
      <c r="D191" t="s" s="15">
        <v>640</v>
      </c>
      <c r="E191" t="s" s="59">
        <v>1680</v>
      </c>
      <c r="F191" t="s" s="59">
        <v>279</v>
      </c>
      <c r="G191" t="s" s="59">
        <v>35</v>
      </c>
      <c r="H191" t="s" s="59">
        <v>1681</v>
      </c>
      <c r="I191" t="s" s="59">
        <v>19</v>
      </c>
      <c r="J191" t="s" s="59">
        <v>20</v>
      </c>
      <c r="K191" s="64">
        <v>43179</v>
      </c>
      <c r="L191" s="65"/>
      <c r="M191" s="67"/>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9"/>
      <c r="AT191" s="69"/>
      <c r="AU191" s="69"/>
      <c r="AV191" s="69"/>
      <c r="AW191" s="69"/>
      <c r="AX191" s="69"/>
      <c r="AY191" s="69"/>
      <c r="AZ191" s="69"/>
      <c r="BA191" s="69"/>
      <c r="BB191" s="69"/>
      <c r="BC191" s="69"/>
      <c r="BD191" s="69"/>
      <c r="BE191" s="69"/>
      <c r="BF191" s="69"/>
      <c r="BG191" s="69"/>
      <c r="BH191" s="69"/>
      <c r="BI191" s="69"/>
      <c r="BJ191" s="69"/>
      <c r="BK191" s="69"/>
      <c r="BL191" s="69"/>
      <c r="BM191" s="69"/>
      <c r="BN191" s="69"/>
      <c r="BO191" s="69"/>
      <c r="BP191" s="69"/>
      <c r="BQ191" s="69"/>
      <c r="BR191" s="69"/>
      <c r="BS191" s="69"/>
    </row>
    <row r="192" ht="24.95" customHeight="1">
      <c r="A192" s="62">
        <v>191</v>
      </c>
      <c r="B192" t="s" s="15">
        <v>267</v>
      </c>
      <c r="C192" t="s" s="17">
        <v>671</v>
      </c>
      <c r="D192" t="s" s="15">
        <v>1384</v>
      </c>
      <c r="E192" t="s" s="15">
        <v>682</v>
      </c>
      <c r="F192" t="s" s="15">
        <v>279</v>
      </c>
      <c r="G192" t="s" s="15">
        <v>35</v>
      </c>
      <c r="H192" t="s" s="15">
        <v>213</v>
      </c>
      <c r="I192" t="s" s="15">
        <v>19</v>
      </c>
      <c r="J192" t="s" s="15">
        <v>29</v>
      </c>
      <c r="K192" s="22">
        <v>43179</v>
      </c>
      <c r="L192" s="76"/>
      <c r="M192" s="70"/>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row>
    <row r="193" ht="24.75" customHeight="1">
      <c r="A193" s="62">
        <v>192</v>
      </c>
      <c r="B193" t="s" s="59">
        <v>267</v>
      </c>
      <c r="C193" t="s" s="17">
        <v>511</v>
      </c>
      <c r="D193" t="s" s="15">
        <v>319</v>
      </c>
      <c r="E193" t="s" s="59">
        <v>515</v>
      </c>
      <c r="F193" t="s" s="59">
        <v>279</v>
      </c>
      <c r="G193" t="s" s="59">
        <v>35</v>
      </c>
      <c r="H193" t="s" s="59">
        <v>1036</v>
      </c>
      <c r="I193" t="s" s="59">
        <v>19</v>
      </c>
      <c r="J193" t="s" s="59">
        <v>29</v>
      </c>
      <c r="K193" s="64">
        <v>43179</v>
      </c>
      <c r="L193" s="65"/>
      <c r="M193" s="73"/>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5"/>
      <c r="AT193" s="75"/>
      <c r="AU193" s="75"/>
      <c r="AV193" s="75"/>
      <c r="AW193" s="75"/>
      <c r="AX193" s="75"/>
      <c r="AY193" s="75"/>
      <c r="AZ193" s="75"/>
      <c r="BA193" s="75"/>
      <c r="BB193" s="75"/>
      <c r="BC193" s="75"/>
      <c r="BD193" s="75"/>
      <c r="BE193" s="75"/>
      <c r="BF193" s="75"/>
      <c r="BG193" s="75"/>
      <c r="BH193" s="75"/>
      <c r="BI193" s="75"/>
      <c r="BJ193" s="75"/>
      <c r="BK193" s="75"/>
      <c r="BL193" s="75"/>
      <c r="BM193" s="75"/>
      <c r="BN193" s="75"/>
      <c r="BO193" s="75"/>
      <c r="BP193" s="75"/>
      <c r="BQ193" s="75"/>
      <c r="BR193" s="75"/>
      <c r="BS193" s="75"/>
    </row>
    <row r="194" ht="24.75" customHeight="1">
      <c r="A194" s="62">
        <v>193</v>
      </c>
      <c r="B194" t="s" s="59">
        <v>267</v>
      </c>
      <c r="C194" t="s" s="17">
        <v>511</v>
      </c>
      <c r="D194" t="s" s="15">
        <v>319</v>
      </c>
      <c r="E194" t="s" s="59">
        <v>520</v>
      </c>
      <c r="F194" t="s" s="59">
        <v>279</v>
      </c>
      <c r="G194" t="s" s="59">
        <v>35</v>
      </c>
      <c r="H194" t="s" s="59">
        <v>1036</v>
      </c>
      <c r="I194" t="s" s="59">
        <v>19</v>
      </c>
      <c r="J194" t="s" s="59">
        <v>29</v>
      </c>
      <c r="K194" s="64">
        <v>43179</v>
      </c>
      <c r="L194" s="65"/>
      <c r="M194" s="60"/>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row>
    <row r="195" ht="24.75" customHeight="1">
      <c r="A195" s="62">
        <v>194</v>
      </c>
      <c r="B195" t="s" s="3">
        <v>267</v>
      </c>
      <c r="C195" t="s" s="4">
        <v>1600</v>
      </c>
      <c r="D195" t="s" s="3">
        <v>319</v>
      </c>
      <c r="E195" t="s" s="3">
        <v>286</v>
      </c>
      <c r="F195" t="s" s="3">
        <v>279</v>
      </c>
      <c r="G195" t="s" s="3">
        <v>35</v>
      </c>
      <c r="H195" t="s" s="3">
        <v>1029</v>
      </c>
      <c r="I195" t="s" s="3">
        <v>19</v>
      </c>
      <c r="J195" t="s" s="3">
        <v>20</v>
      </c>
      <c r="K195" s="32">
        <v>43180</v>
      </c>
      <c r="L195" s="63">
        <v>43180</v>
      </c>
      <c r="M195" s="60"/>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row>
    <row r="196" ht="24.75" customHeight="1">
      <c r="A196" s="62">
        <v>195</v>
      </c>
      <c r="B196" t="s" s="59">
        <v>267</v>
      </c>
      <c r="C196" t="s" s="17">
        <v>885</v>
      </c>
      <c r="D196" t="s" s="15">
        <v>1384</v>
      </c>
      <c r="E196" t="s" s="59">
        <v>2275</v>
      </c>
      <c r="F196" t="s" s="59">
        <v>279</v>
      </c>
      <c r="G196" t="s" s="59">
        <v>35</v>
      </c>
      <c r="H196" t="s" s="59">
        <v>1863</v>
      </c>
      <c r="I196" t="s" s="59">
        <v>19</v>
      </c>
      <c r="J196" t="s" s="59">
        <v>29</v>
      </c>
      <c r="K196" s="64">
        <v>43180</v>
      </c>
      <c r="L196" s="65"/>
      <c r="M196" s="60"/>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row>
    <row r="197" ht="24.75" customHeight="1">
      <c r="A197" s="62">
        <v>196</v>
      </c>
      <c r="B197" t="s" s="59">
        <v>267</v>
      </c>
      <c r="C197" t="s" s="17">
        <v>940</v>
      </c>
      <c r="D197" s="16"/>
      <c r="E197" t="s" s="59">
        <v>1986</v>
      </c>
      <c r="F197" t="s" s="59">
        <v>279</v>
      </c>
      <c r="G197" t="s" s="59">
        <v>35</v>
      </c>
      <c r="H197" t="s" s="59">
        <v>941</v>
      </c>
      <c r="I197" t="s" s="59">
        <v>19</v>
      </c>
      <c r="J197" t="s" s="59">
        <v>20</v>
      </c>
      <c r="K197" s="64">
        <v>43180</v>
      </c>
      <c r="L197" s="65"/>
      <c r="M197" s="67"/>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9"/>
      <c r="AT197" s="69"/>
      <c r="AU197" s="69"/>
      <c r="AV197" s="69"/>
      <c r="AW197" s="69"/>
      <c r="AX197" s="69"/>
      <c r="AY197" s="69"/>
      <c r="AZ197" s="69"/>
      <c r="BA197" s="69"/>
      <c r="BB197" s="69"/>
      <c r="BC197" s="69"/>
      <c r="BD197" s="69"/>
      <c r="BE197" s="69"/>
      <c r="BF197" s="69"/>
      <c r="BG197" s="69"/>
      <c r="BH197" s="69"/>
      <c r="BI197" s="69"/>
      <c r="BJ197" s="69"/>
      <c r="BK197" s="69"/>
      <c r="BL197" s="69"/>
      <c r="BM197" s="69"/>
      <c r="BN197" s="69"/>
      <c r="BO197" s="69"/>
      <c r="BP197" s="69"/>
      <c r="BQ197" s="69"/>
      <c r="BR197" s="69"/>
      <c r="BS197" s="69"/>
    </row>
    <row r="198" ht="24.95" customHeight="1">
      <c r="A198" s="62">
        <v>197</v>
      </c>
      <c r="B198" t="s" s="15">
        <v>267</v>
      </c>
      <c r="C198" t="s" s="17">
        <v>940</v>
      </c>
      <c r="D198" s="16"/>
      <c r="E198" t="s" s="15">
        <v>1869</v>
      </c>
      <c r="F198" t="s" s="15">
        <v>279</v>
      </c>
      <c r="G198" t="s" s="15">
        <v>35</v>
      </c>
      <c r="H198" t="s" s="15">
        <v>941</v>
      </c>
      <c r="I198" t="s" s="15">
        <v>19</v>
      </c>
      <c r="J198" t="s" s="15">
        <v>20</v>
      </c>
      <c r="K198" s="22">
        <v>43180</v>
      </c>
      <c r="L198" s="76"/>
      <c r="M198" s="70"/>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row>
    <row r="199" ht="24.75" customHeight="1">
      <c r="A199" s="62">
        <v>198</v>
      </c>
      <c r="B199" t="s" s="59">
        <v>267</v>
      </c>
      <c r="C199" t="s" s="17">
        <v>1382</v>
      </c>
      <c r="D199" t="s" s="15">
        <v>319</v>
      </c>
      <c r="E199" t="s" s="59">
        <v>1931</v>
      </c>
      <c r="F199" t="s" s="59">
        <v>279</v>
      </c>
      <c r="G199" t="s" s="59">
        <v>35</v>
      </c>
      <c r="H199" t="s" s="59">
        <v>1788</v>
      </c>
      <c r="I199" t="s" s="59">
        <v>19</v>
      </c>
      <c r="J199" t="s" s="59">
        <v>29</v>
      </c>
      <c r="K199" s="64">
        <v>43180</v>
      </c>
      <c r="L199" s="65"/>
      <c r="M199" s="73"/>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5"/>
      <c r="AT199" s="75"/>
      <c r="AU199" s="75"/>
      <c r="AV199" s="75"/>
      <c r="AW199" s="75"/>
      <c r="AX199" s="75"/>
      <c r="AY199" s="75"/>
      <c r="AZ199" s="75"/>
      <c r="BA199" s="75"/>
      <c r="BB199" s="75"/>
      <c r="BC199" s="75"/>
      <c r="BD199" s="75"/>
      <c r="BE199" s="75"/>
      <c r="BF199" s="75"/>
      <c r="BG199" s="75"/>
      <c r="BH199" s="75"/>
      <c r="BI199" s="75"/>
      <c r="BJ199" s="75"/>
      <c r="BK199" s="75"/>
      <c r="BL199" s="75"/>
      <c r="BM199" s="75"/>
      <c r="BN199" s="75"/>
      <c r="BO199" s="75"/>
      <c r="BP199" s="75"/>
      <c r="BQ199" s="75"/>
      <c r="BR199" s="75"/>
      <c r="BS199" s="75"/>
    </row>
    <row r="200" ht="24.75" customHeight="1">
      <c r="A200" s="62">
        <v>199</v>
      </c>
      <c r="B200" t="s" s="59">
        <v>267</v>
      </c>
      <c r="C200" t="s" s="17">
        <v>392</v>
      </c>
      <c r="D200" t="s" s="15">
        <v>1384</v>
      </c>
      <c r="E200" t="s" s="59">
        <v>1850</v>
      </c>
      <c r="F200" t="s" s="59">
        <v>279</v>
      </c>
      <c r="G200" t="s" s="59">
        <v>35</v>
      </c>
      <c r="H200" t="s" s="59">
        <v>1001</v>
      </c>
      <c r="I200" t="s" s="59">
        <v>19</v>
      </c>
      <c r="J200" t="s" s="59">
        <v>20</v>
      </c>
      <c r="K200" s="64">
        <v>43180</v>
      </c>
      <c r="L200" s="65"/>
      <c r="M200" s="60"/>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row>
    <row r="201" ht="24.75" customHeight="1">
      <c r="A201" s="62">
        <v>200</v>
      </c>
      <c r="B201" t="s" s="3">
        <v>267</v>
      </c>
      <c r="C201" t="s" s="4">
        <v>316</v>
      </c>
      <c r="D201" s="31"/>
      <c r="E201" t="s" s="3">
        <v>1750</v>
      </c>
      <c r="F201" t="s" s="3">
        <v>279</v>
      </c>
      <c r="G201" t="s" s="3">
        <v>35</v>
      </c>
      <c r="H201" t="s" s="3">
        <v>1101</v>
      </c>
      <c r="I201" t="s" s="3">
        <v>19</v>
      </c>
      <c r="J201" t="s" s="3">
        <v>20</v>
      </c>
      <c r="K201" s="32">
        <v>43181</v>
      </c>
      <c r="L201" s="63">
        <v>43181</v>
      </c>
      <c r="M201" s="60"/>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row>
    <row r="202" ht="24.75" customHeight="1">
      <c r="A202" s="62">
        <v>201</v>
      </c>
      <c r="B202" t="s" s="59">
        <v>267</v>
      </c>
      <c r="C202" t="s" s="17">
        <v>690</v>
      </c>
      <c r="D202" t="s" s="15">
        <v>1384</v>
      </c>
      <c r="E202" t="s" s="59">
        <v>1954</v>
      </c>
      <c r="F202" t="s" s="59">
        <v>279</v>
      </c>
      <c r="G202" t="s" s="59">
        <v>35</v>
      </c>
      <c r="H202" t="s" s="59">
        <v>524</v>
      </c>
      <c r="I202" t="s" s="59">
        <v>19</v>
      </c>
      <c r="J202" t="s" s="59">
        <v>29</v>
      </c>
      <c r="K202" s="64">
        <v>43181</v>
      </c>
      <c r="L202" s="65"/>
      <c r="M202" s="60"/>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row>
    <row r="203" ht="24.75" customHeight="1">
      <c r="A203" s="62">
        <v>202</v>
      </c>
      <c r="B203" t="s" s="59">
        <v>15</v>
      </c>
      <c r="C203" t="s" s="17">
        <v>1654</v>
      </c>
      <c r="D203" s="16"/>
      <c r="E203" t="s" s="59">
        <v>2547</v>
      </c>
      <c r="F203" t="s" s="59">
        <v>35</v>
      </c>
      <c r="G203" t="s" s="59">
        <v>35</v>
      </c>
      <c r="H203" t="s" s="59">
        <v>61</v>
      </c>
      <c r="I203" t="s" s="59">
        <v>19</v>
      </c>
      <c r="J203" t="s" s="59">
        <v>20</v>
      </c>
      <c r="K203" s="64">
        <v>43181</v>
      </c>
      <c r="L203" s="65"/>
      <c r="M203" s="60"/>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row>
    <row r="204" ht="24.75" customHeight="1">
      <c r="A204" s="62">
        <v>203</v>
      </c>
      <c r="B204" t="s" s="59">
        <v>221</v>
      </c>
      <c r="C204" t="s" s="17">
        <v>238</v>
      </c>
      <c r="D204" s="16"/>
      <c r="E204" t="s" s="59">
        <v>1994</v>
      </c>
      <c r="F204" t="s" s="59">
        <v>206</v>
      </c>
      <c r="G204" t="s" s="59">
        <v>35</v>
      </c>
      <c r="H204" t="s" s="59">
        <v>239</v>
      </c>
      <c r="I204" t="s" s="59">
        <v>19</v>
      </c>
      <c r="J204" t="s" s="59">
        <v>20</v>
      </c>
      <c r="K204" s="64">
        <v>43181</v>
      </c>
      <c r="L204" s="65"/>
      <c r="M204" s="60"/>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row>
    <row r="205" ht="24.75" customHeight="1">
      <c r="A205" s="62">
        <v>204</v>
      </c>
      <c r="B205" t="s" s="59">
        <v>267</v>
      </c>
      <c r="C205" t="s" s="17">
        <v>1403</v>
      </c>
      <c r="D205" t="s" s="15">
        <v>1384</v>
      </c>
      <c r="E205" t="s" s="59">
        <v>1792</v>
      </c>
      <c r="F205" t="s" s="59">
        <v>279</v>
      </c>
      <c r="G205" t="s" s="59">
        <v>35</v>
      </c>
      <c r="H205" t="s" s="59">
        <v>442</v>
      </c>
      <c r="I205" t="s" s="59">
        <v>19</v>
      </c>
      <c r="J205" t="s" s="59">
        <v>20</v>
      </c>
      <c r="K205" s="64">
        <v>43181</v>
      </c>
      <c r="L205" s="65"/>
      <c r="M205" s="60"/>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row>
    <row r="206" ht="24.75" customHeight="1">
      <c r="A206" s="62">
        <v>205</v>
      </c>
      <c r="B206" t="s" s="59">
        <v>176</v>
      </c>
      <c r="C206" t="s" s="17">
        <v>176</v>
      </c>
      <c r="D206" s="16"/>
      <c r="E206" t="s" s="59">
        <v>2005</v>
      </c>
      <c r="F206" t="s" s="59">
        <v>181</v>
      </c>
      <c r="G206" t="s" s="59">
        <v>35</v>
      </c>
      <c r="H206" t="s" s="59">
        <v>198</v>
      </c>
      <c r="I206" t="s" s="59">
        <v>19</v>
      </c>
      <c r="J206" t="s" s="59">
        <v>29</v>
      </c>
      <c r="K206" s="64">
        <v>43181</v>
      </c>
      <c r="L206" s="65"/>
      <c r="M206" s="67"/>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9"/>
      <c r="AT206" s="69"/>
      <c r="AU206" s="69"/>
      <c r="AV206" s="69"/>
      <c r="AW206" s="69"/>
      <c r="AX206" s="69"/>
      <c r="AY206" s="69"/>
      <c r="AZ206" s="69"/>
      <c r="BA206" s="69"/>
      <c r="BB206" s="69"/>
      <c r="BC206" s="69"/>
      <c r="BD206" s="69"/>
      <c r="BE206" s="69"/>
      <c r="BF206" s="69"/>
      <c r="BG206" s="69"/>
      <c r="BH206" s="69"/>
      <c r="BI206" s="69"/>
      <c r="BJ206" s="69"/>
      <c r="BK206" s="69"/>
      <c r="BL206" s="69"/>
      <c r="BM206" s="69"/>
      <c r="BN206" s="69"/>
      <c r="BO206" s="69"/>
      <c r="BP206" s="69"/>
      <c r="BQ206" s="69"/>
      <c r="BR206" s="69"/>
      <c r="BS206" s="69"/>
    </row>
    <row r="207" ht="24.95" customHeight="1">
      <c r="A207" s="62">
        <v>206</v>
      </c>
      <c r="B207" t="s" s="15">
        <v>1220</v>
      </c>
      <c r="C207" t="s" s="15">
        <v>1221</v>
      </c>
      <c r="D207" t="s" s="17">
        <v>1232</v>
      </c>
      <c r="E207" t="s" s="15">
        <v>1761</v>
      </c>
      <c r="F207" t="s" s="15">
        <v>1159</v>
      </c>
      <c r="G207" t="s" s="15">
        <v>35</v>
      </c>
      <c r="H207" t="s" s="15">
        <v>1233</v>
      </c>
      <c r="I207" t="s" s="15">
        <v>19</v>
      </c>
      <c r="J207" t="s" s="15">
        <v>20</v>
      </c>
      <c r="K207" s="22">
        <v>43181</v>
      </c>
      <c r="L207" s="76"/>
      <c r="M207" s="70"/>
      <c r="N207" s="71"/>
      <c r="O207" s="71"/>
      <c r="P207" s="71"/>
      <c r="Q207" s="71"/>
      <c r="R207" s="71"/>
      <c r="S207" s="71"/>
      <c r="T207" s="71"/>
      <c r="U207" s="71"/>
      <c r="V207" s="71"/>
      <c r="W207" s="71"/>
      <c r="X207" s="71"/>
      <c r="Y207" s="71"/>
      <c r="Z207" s="71"/>
      <c r="AA207" s="71"/>
      <c r="AB207" s="71"/>
      <c r="AC207" s="71"/>
      <c r="AD207" s="71"/>
      <c r="AE207" s="71"/>
      <c r="AF207" s="71"/>
      <c r="AG207" s="71"/>
      <c r="AH207" s="71"/>
      <c r="AI207" s="71"/>
      <c r="AJ207" s="71"/>
      <c r="AK207" s="71"/>
      <c r="AL207" s="71"/>
      <c r="AM207" s="71"/>
      <c r="AN207" s="71"/>
      <c r="AO207" s="71"/>
      <c r="AP207" s="71"/>
      <c r="AQ207" s="71"/>
      <c r="AR207" s="71"/>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row>
    <row r="208" ht="24.75" customHeight="1">
      <c r="A208" s="62">
        <v>207</v>
      </c>
      <c r="B208" t="s" s="59">
        <v>137</v>
      </c>
      <c r="C208" t="s" s="17">
        <v>149</v>
      </c>
      <c r="D208" s="16"/>
      <c r="E208" t="s" s="59">
        <v>1717</v>
      </c>
      <c r="F208" t="s" s="59">
        <v>152</v>
      </c>
      <c r="G208" t="s" s="59">
        <v>35</v>
      </c>
      <c r="H208" t="s" s="59">
        <v>145</v>
      </c>
      <c r="I208" t="s" s="59">
        <v>19</v>
      </c>
      <c r="J208" t="s" s="59">
        <v>20</v>
      </c>
      <c r="K208" s="64">
        <v>43181</v>
      </c>
      <c r="L208" s="65"/>
      <c r="M208" s="73"/>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5"/>
      <c r="AT208" s="75"/>
      <c r="AU208" s="75"/>
      <c r="AV208" s="75"/>
      <c r="AW208" s="75"/>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row>
    <row r="209" ht="24.75" customHeight="1">
      <c r="A209" s="62">
        <v>208</v>
      </c>
      <c r="B209" t="s" s="3">
        <v>267</v>
      </c>
      <c r="C209" t="s" s="4">
        <v>1452</v>
      </c>
      <c r="D209" t="s" s="3">
        <v>1384</v>
      </c>
      <c r="E209" t="s" s="3">
        <v>766</v>
      </c>
      <c r="F209" t="s" s="3">
        <v>279</v>
      </c>
      <c r="G209" t="s" s="3">
        <v>35</v>
      </c>
      <c r="H209" t="s" s="3">
        <v>758</v>
      </c>
      <c r="I209" t="s" s="3">
        <v>19</v>
      </c>
      <c r="J209" t="s" s="3">
        <v>20</v>
      </c>
      <c r="K209" s="32">
        <v>43182</v>
      </c>
      <c r="L209" s="63">
        <v>43182</v>
      </c>
      <c r="M209" s="60"/>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row>
    <row r="210" ht="24.75" customHeight="1">
      <c r="A210" s="62">
        <v>209</v>
      </c>
      <c r="B210" t="s" s="59">
        <v>267</v>
      </c>
      <c r="C210" t="s" s="17">
        <v>1452</v>
      </c>
      <c r="D210" t="s" s="15">
        <v>319</v>
      </c>
      <c r="E210" t="s" s="59">
        <v>2017</v>
      </c>
      <c r="F210" t="s" s="59">
        <v>279</v>
      </c>
      <c r="G210" t="s" s="59">
        <v>35</v>
      </c>
      <c r="H210" t="s" s="59">
        <v>631</v>
      </c>
      <c r="I210" t="s" s="59">
        <v>19</v>
      </c>
      <c r="J210" t="s" s="59">
        <v>20</v>
      </c>
      <c r="K210" s="64">
        <v>43182</v>
      </c>
      <c r="L210" s="65"/>
      <c r="M210" s="60"/>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row>
    <row r="211" ht="24.75" customHeight="1">
      <c r="A211" s="62">
        <v>210</v>
      </c>
      <c r="B211" t="s" s="59">
        <v>267</v>
      </c>
      <c r="C211" t="s" s="17">
        <v>1438</v>
      </c>
      <c r="D211" s="16"/>
      <c r="E211" t="s" s="59">
        <v>957</v>
      </c>
      <c r="F211" t="s" s="59">
        <v>279</v>
      </c>
      <c r="G211" t="s" s="59">
        <v>35</v>
      </c>
      <c r="H211" t="s" s="59">
        <v>403</v>
      </c>
      <c r="I211" t="s" s="59">
        <v>19</v>
      </c>
      <c r="J211" t="s" s="59">
        <v>20</v>
      </c>
      <c r="K211" s="64">
        <v>43182</v>
      </c>
      <c r="L211" s="65"/>
      <c r="M211" s="60"/>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row>
    <row r="212" ht="24.75" customHeight="1">
      <c r="A212" s="62">
        <v>211</v>
      </c>
      <c r="B212" t="s" s="59">
        <v>267</v>
      </c>
      <c r="C212" t="s" s="17">
        <v>1438</v>
      </c>
      <c r="D212" s="16"/>
      <c r="E212" t="s" s="59">
        <v>1848</v>
      </c>
      <c r="F212" t="s" s="59">
        <v>279</v>
      </c>
      <c r="G212" t="s" s="59">
        <v>35</v>
      </c>
      <c r="H212" t="s" s="59">
        <v>403</v>
      </c>
      <c r="I212" t="s" s="59">
        <v>19</v>
      </c>
      <c r="J212" t="s" s="59">
        <v>20</v>
      </c>
      <c r="K212" s="64">
        <v>43182</v>
      </c>
      <c r="L212" s="65"/>
      <c r="M212" s="67"/>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9"/>
      <c r="AT212" s="69"/>
      <c r="AU212" s="69"/>
      <c r="AV212" s="69"/>
      <c r="AW212" s="69"/>
      <c r="AX212" s="69"/>
      <c r="AY212" s="69"/>
      <c r="AZ212" s="69"/>
      <c r="BA212" s="69"/>
      <c r="BB212" s="69"/>
      <c r="BC212" s="69"/>
      <c r="BD212" s="69"/>
      <c r="BE212" s="69"/>
      <c r="BF212" s="69"/>
      <c r="BG212" s="69"/>
      <c r="BH212" s="69"/>
      <c r="BI212" s="69"/>
      <c r="BJ212" s="69"/>
      <c r="BK212" s="69"/>
      <c r="BL212" s="69"/>
      <c r="BM212" s="69"/>
      <c r="BN212" s="69"/>
      <c r="BO212" s="69"/>
      <c r="BP212" s="69"/>
      <c r="BQ212" s="69"/>
      <c r="BR212" s="69"/>
      <c r="BS212" s="69"/>
    </row>
    <row r="213" ht="24.95" customHeight="1">
      <c r="A213" s="62">
        <v>212</v>
      </c>
      <c r="B213" t="s" s="15">
        <v>15</v>
      </c>
      <c r="C213" t="s" s="17">
        <v>1633</v>
      </c>
      <c r="D213" t="s" s="15">
        <v>2544</v>
      </c>
      <c r="E213" t="s" s="15">
        <v>1117</v>
      </c>
      <c r="F213" t="s" s="15">
        <v>35</v>
      </c>
      <c r="G213" t="s" s="15">
        <v>35</v>
      </c>
      <c r="H213" t="s" s="15">
        <v>1483</v>
      </c>
      <c r="I213" t="s" s="15">
        <v>19</v>
      </c>
      <c r="J213" t="s" s="15">
        <v>29</v>
      </c>
      <c r="K213" s="22">
        <v>43182</v>
      </c>
      <c r="L213" s="76"/>
      <c r="M213" s="70"/>
      <c r="N213" s="71"/>
      <c r="O213" s="71"/>
      <c r="P213" s="71"/>
      <c r="Q213" s="71"/>
      <c r="R213" s="71"/>
      <c r="S213" s="71"/>
      <c r="T213" s="71"/>
      <c r="U213" s="71"/>
      <c r="V213" s="71"/>
      <c r="W213" s="71"/>
      <c r="X213" s="71"/>
      <c r="Y213" s="71"/>
      <c r="Z213" s="71"/>
      <c r="AA213" s="71"/>
      <c r="AB213" s="71"/>
      <c r="AC213" s="71"/>
      <c r="AD213" s="71"/>
      <c r="AE213" s="71"/>
      <c r="AF213" s="71"/>
      <c r="AG213" s="71"/>
      <c r="AH213" s="71"/>
      <c r="AI213" s="71"/>
      <c r="AJ213" s="71"/>
      <c r="AK213" s="71"/>
      <c r="AL213" s="71"/>
      <c r="AM213" s="71"/>
      <c r="AN213" s="71"/>
      <c r="AO213" s="71"/>
      <c r="AP213" s="71"/>
      <c r="AQ213" s="71"/>
      <c r="AR213" s="71"/>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row>
    <row r="214" ht="24.75" customHeight="1">
      <c r="A214" s="62">
        <v>213</v>
      </c>
      <c r="B214" t="s" s="59">
        <v>15</v>
      </c>
      <c r="C214" t="s" s="17">
        <v>1633</v>
      </c>
      <c r="D214" t="s" s="15">
        <v>1648</v>
      </c>
      <c r="E214" t="s" s="59">
        <v>187</v>
      </c>
      <c r="F214" t="s" s="59">
        <v>35</v>
      </c>
      <c r="G214" t="s" s="59">
        <v>35</v>
      </c>
      <c r="H214" t="s" s="59">
        <v>1650</v>
      </c>
      <c r="I214" t="s" s="59">
        <v>19</v>
      </c>
      <c r="J214" t="s" s="59">
        <v>29</v>
      </c>
      <c r="K214" s="64">
        <v>43182</v>
      </c>
      <c r="L214" s="65"/>
      <c r="M214" s="73"/>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5"/>
      <c r="AT214" s="75"/>
      <c r="AU214" s="75"/>
      <c r="AV214" s="75"/>
      <c r="AW214" s="75"/>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row>
    <row r="215" ht="24.75" customHeight="1">
      <c r="A215" s="62">
        <v>214</v>
      </c>
      <c r="B215" t="s" s="3">
        <v>15</v>
      </c>
      <c r="C215" t="s" s="4">
        <v>1603</v>
      </c>
      <c r="D215" s="31"/>
      <c r="E215" t="s" s="3">
        <v>1918</v>
      </c>
      <c r="F215" t="s" s="3">
        <v>35</v>
      </c>
      <c r="G215" t="s" s="3">
        <v>35</v>
      </c>
      <c r="H215" t="s" s="3">
        <v>66</v>
      </c>
      <c r="I215" t="s" s="3">
        <v>19</v>
      </c>
      <c r="J215" t="s" s="3">
        <v>20</v>
      </c>
      <c r="K215" s="32">
        <v>43183</v>
      </c>
      <c r="L215" s="63">
        <v>43185</v>
      </c>
      <c r="M215" s="60"/>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row>
    <row r="216" ht="24.75" customHeight="1">
      <c r="A216" s="62">
        <v>215</v>
      </c>
      <c r="B216" t="s" s="59">
        <v>267</v>
      </c>
      <c r="C216" t="s" s="17">
        <v>1557</v>
      </c>
      <c r="D216" s="16"/>
      <c r="E216" t="s" s="59">
        <v>1718</v>
      </c>
      <c r="F216" t="s" s="59">
        <v>279</v>
      </c>
      <c r="G216" t="s" s="59">
        <v>35</v>
      </c>
      <c r="H216" t="s" s="59">
        <v>955</v>
      </c>
      <c r="I216" t="s" s="59">
        <v>19</v>
      </c>
      <c r="J216" t="s" s="59">
        <v>29</v>
      </c>
      <c r="K216" s="64">
        <v>43183</v>
      </c>
      <c r="L216" s="65"/>
      <c r="M216" s="60"/>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row>
    <row r="217" ht="24.75" customHeight="1">
      <c r="A217" s="62">
        <v>216</v>
      </c>
      <c r="B217" t="s" s="59">
        <v>1236</v>
      </c>
      <c r="C217" t="s" s="17">
        <v>1237</v>
      </c>
      <c r="D217" s="16"/>
      <c r="E217" t="s" s="59">
        <v>2060</v>
      </c>
      <c r="F217" t="s" s="59">
        <v>1245</v>
      </c>
      <c r="G217" t="s" s="59">
        <v>35</v>
      </c>
      <c r="H217" t="s" s="59">
        <v>1240</v>
      </c>
      <c r="I217" t="s" s="59">
        <v>19</v>
      </c>
      <c r="J217" t="s" s="59">
        <v>29</v>
      </c>
      <c r="K217" s="64">
        <v>43183</v>
      </c>
      <c r="L217" s="65"/>
      <c r="M217" s="60"/>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row>
    <row r="218" ht="24.75" customHeight="1">
      <c r="A218" s="62">
        <v>217</v>
      </c>
      <c r="B218" t="s" s="59">
        <v>15</v>
      </c>
      <c r="C218" t="s" s="17">
        <v>1603</v>
      </c>
      <c r="D218" s="16"/>
      <c r="E218" t="s" s="59">
        <v>1933</v>
      </c>
      <c r="F218" t="s" s="59">
        <v>35</v>
      </c>
      <c r="G218" t="s" s="59">
        <v>35</v>
      </c>
      <c r="H218" t="s" s="59">
        <v>1934</v>
      </c>
      <c r="I218" t="s" s="59">
        <v>19</v>
      </c>
      <c r="J218" t="s" s="59">
        <v>29</v>
      </c>
      <c r="K218" s="64">
        <v>43185</v>
      </c>
      <c r="L218" s="65"/>
      <c r="M218" s="60"/>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row>
    <row r="219" ht="24.75" customHeight="1">
      <c r="A219" s="62">
        <v>218</v>
      </c>
      <c r="B219" t="s" s="59">
        <v>267</v>
      </c>
      <c r="C219" t="s" s="17">
        <v>300</v>
      </c>
      <c r="D219" t="s" s="15">
        <v>277</v>
      </c>
      <c r="E219" t="s" s="59">
        <v>1884</v>
      </c>
      <c r="F219" t="s" s="59">
        <v>279</v>
      </c>
      <c r="G219" t="s" s="59">
        <v>35</v>
      </c>
      <c r="H219" t="s" s="59">
        <v>452</v>
      </c>
      <c r="I219" t="s" s="59">
        <v>19</v>
      </c>
      <c r="J219" t="s" s="59">
        <v>20</v>
      </c>
      <c r="K219" s="64">
        <v>43185</v>
      </c>
      <c r="L219" s="65"/>
      <c r="M219" s="60"/>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row>
    <row r="220" ht="24.75" customHeight="1">
      <c r="A220" s="62">
        <v>219</v>
      </c>
      <c r="B220" t="s" s="59">
        <v>267</v>
      </c>
      <c r="C220" t="s" s="17">
        <v>1452</v>
      </c>
      <c r="D220" t="s" s="15">
        <v>490</v>
      </c>
      <c r="E220" t="s" s="17">
        <v>2359</v>
      </c>
      <c r="F220" t="s" s="59">
        <v>279</v>
      </c>
      <c r="G220" t="s" s="59">
        <v>35</v>
      </c>
      <c r="H220" t="s" s="59">
        <v>544</v>
      </c>
      <c r="I220" t="s" s="59">
        <v>19</v>
      </c>
      <c r="J220" t="s" s="59">
        <v>20</v>
      </c>
      <c r="K220" s="64">
        <v>43185</v>
      </c>
      <c r="L220" s="65"/>
      <c r="M220" s="60"/>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row>
    <row r="221" ht="24.75" customHeight="1">
      <c r="A221" s="62">
        <v>220</v>
      </c>
      <c r="B221" t="s" s="59">
        <v>267</v>
      </c>
      <c r="C221" t="s" s="17">
        <v>745</v>
      </c>
      <c r="D221" t="s" s="15">
        <v>319</v>
      </c>
      <c r="E221" t="s" s="59">
        <v>762</v>
      </c>
      <c r="F221" t="s" s="59">
        <v>279</v>
      </c>
      <c r="G221" t="s" s="59">
        <v>35</v>
      </c>
      <c r="H221" t="s" s="59">
        <v>1528</v>
      </c>
      <c r="I221" t="s" s="59">
        <v>19</v>
      </c>
      <c r="J221" t="s" s="59">
        <v>20</v>
      </c>
      <c r="K221" s="64">
        <v>43185</v>
      </c>
      <c r="L221" s="65"/>
      <c r="M221" s="60"/>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row>
    <row r="222" ht="24.75" customHeight="1">
      <c r="A222" s="62">
        <v>221</v>
      </c>
      <c r="B222" t="s" s="59">
        <v>267</v>
      </c>
      <c r="C222" t="s" s="17">
        <v>1618</v>
      </c>
      <c r="D222" t="s" s="15">
        <v>640</v>
      </c>
      <c r="E222" t="s" s="59">
        <v>1722</v>
      </c>
      <c r="F222" t="s" s="59">
        <v>279</v>
      </c>
      <c r="G222" t="s" s="59">
        <v>35</v>
      </c>
      <c r="H222" t="s" s="59">
        <v>1723</v>
      </c>
      <c r="I222" t="s" s="59">
        <v>19</v>
      </c>
      <c r="J222" t="s" s="59">
        <v>29</v>
      </c>
      <c r="K222" s="64">
        <v>43185</v>
      </c>
      <c r="L222" s="65"/>
      <c r="M222" s="67"/>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9"/>
      <c r="AT222" s="69"/>
      <c r="AU222" s="69"/>
      <c r="AV222" s="69"/>
      <c r="AW222" s="69"/>
      <c r="AX222" s="69"/>
      <c r="AY222" s="69"/>
      <c r="AZ222" s="69"/>
      <c r="BA222" s="69"/>
      <c r="BB222" s="69"/>
      <c r="BC222" s="69"/>
      <c r="BD222" s="69"/>
      <c r="BE222" s="69"/>
      <c r="BF222" s="69"/>
      <c r="BG222" s="69"/>
      <c r="BH222" s="69"/>
      <c r="BI222" s="69"/>
      <c r="BJ222" s="69"/>
      <c r="BK222" s="69"/>
      <c r="BL222" s="69"/>
      <c r="BM222" s="69"/>
      <c r="BN222" s="69"/>
      <c r="BO222" s="69"/>
      <c r="BP222" s="69"/>
      <c r="BQ222" s="69"/>
      <c r="BR222" s="69"/>
      <c r="BS222" s="69"/>
    </row>
    <row r="223" ht="24.95" customHeight="1">
      <c r="A223" s="62">
        <v>222</v>
      </c>
      <c r="B223" t="s" s="15">
        <v>267</v>
      </c>
      <c r="C223" t="s" s="17">
        <v>1386</v>
      </c>
      <c r="D223" t="s" s="15">
        <v>640</v>
      </c>
      <c r="E223" t="s" s="15">
        <v>2503</v>
      </c>
      <c r="F223" t="s" s="15">
        <v>279</v>
      </c>
      <c r="G223" t="s" s="15">
        <v>35</v>
      </c>
      <c r="H223" t="s" s="15">
        <v>317</v>
      </c>
      <c r="I223" t="s" s="15">
        <v>19</v>
      </c>
      <c r="J223" t="s" s="15">
        <v>29</v>
      </c>
      <c r="K223" s="22">
        <v>43185</v>
      </c>
      <c r="L223" s="76"/>
      <c r="M223" s="70"/>
      <c r="N223" s="71"/>
      <c r="O223" s="71"/>
      <c r="P223" s="71"/>
      <c r="Q223" s="71"/>
      <c r="R223" s="71"/>
      <c r="S223" s="71"/>
      <c r="T223" s="71"/>
      <c r="U223" s="71"/>
      <c r="V223" s="71"/>
      <c r="W223" s="71"/>
      <c r="X223" s="71"/>
      <c r="Y223" s="71"/>
      <c r="Z223" s="71"/>
      <c r="AA223" s="71"/>
      <c r="AB223" s="71"/>
      <c r="AC223" s="71"/>
      <c r="AD223" s="71"/>
      <c r="AE223" s="71"/>
      <c r="AF223" s="71"/>
      <c r="AG223" s="71"/>
      <c r="AH223" s="71"/>
      <c r="AI223" s="71"/>
      <c r="AJ223" s="71"/>
      <c r="AK223" s="71"/>
      <c r="AL223" s="71"/>
      <c r="AM223" s="71"/>
      <c r="AN223" s="71"/>
      <c r="AO223" s="71"/>
      <c r="AP223" s="71"/>
      <c r="AQ223" s="71"/>
      <c r="AR223" s="71"/>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row>
    <row r="224" ht="24.75" customHeight="1">
      <c r="A224" s="62">
        <v>223</v>
      </c>
      <c r="B224" t="s" s="59">
        <v>267</v>
      </c>
      <c r="C224" t="s" s="17">
        <v>745</v>
      </c>
      <c r="D224" t="s" s="15">
        <v>319</v>
      </c>
      <c r="E224" t="s" s="59">
        <v>1712</v>
      </c>
      <c r="F224" t="s" s="59">
        <v>279</v>
      </c>
      <c r="G224" t="s" s="59">
        <v>35</v>
      </c>
      <c r="H224" t="s" s="59">
        <v>1528</v>
      </c>
      <c r="I224" t="s" s="59">
        <v>19</v>
      </c>
      <c r="J224" t="s" s="59">
        <v>20</v>
      </c>
      <c r="K224" s="64">
        <v>43185</v>
      </c>
      <c r="L224" s="65"/>
      <c r="M224" s="73"/>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5"/>
      <c r="AT224" s="75"/>
      <c r="AU224" s="75"/>
      <c r="AV224" s="75"/>
      <c r="AW224" s="75"/>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row>
    <row r="225" ht="24.75" customHeight="1">
      <c r="A225" s="62">
        <v>224</v>
      </c>
      <c r="B225" t="s" s="3">
        <v>221</v>
      </c>
      <c r="C225" t="s" s="4">
        <v>238</v>
      </c>
      <c r="D225" s="31"/>
      <c r="E225" t="s" s="3">
        <v>1995</v>
      </c>
      <c r="F225" t="s" s="3">
        <v>206</v>
      </c>
      <c r="G225" t="s" s="3">
        <v>35</v>
      </c>
      <c r="H225" t="s" s="3">
        <v>239</v>
      </c>
      <c r="I225" t="s" s="3">
        <v>19</v>
      </c>
      <c r="J225" t="s" s="3">
        <v>29</v>
      </c>
      <c r="K225" s="32">
        <v>43185</v>
      </c>
      <c r="L225" s="63">
        <v>43186</v>
      </c>
      <c r="M225" s="60"/>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row>
    <row r="226" ht="24.75" customHeight="1">
      <c r="A226" s="62">
        <v>225</v>
      </c>
      <c r="B226" t="s" s="59">
        <v>267</v>
      </c>
      <c r="C226" t="s" s="17">
        <v>833</v>
      </c>
      <c r="D226" t="s" s="15">
        <v>319</v>
      </c>
      <c r="E226" t="s" s="59">
        <v>1695</v>
      </c>
      <c r="F226" t="s" s="59">
        <v>279</v>
      </c>
      <c r="G226" t="s" s="59">
        <v>35</v>
      </c>
      <c r="H226" t="s" s="59">
        <v>738</v>
      </c>
      <c r="I226" t="s" s="59">
        <v>19</v>
      </c>
      <c r="J226" t="s" s="59">
        <v>20</v>
      </c>
      <c r="K226" s="64">
        <v>43186</v>
      </c>
      <c r="L226" s="65"/>
      <c r="M226" s="60"/>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row>
    <row r="227" ht="24.75" customHeight="1">
      <c r="A227" s="62">
        <v>226</v>
      </c>
      <c r="B227" t="s" s="59">
        <v>267</v>
      </c>
      <c r="C227" t="s" s="17">
        <v>1410</v>
      </c>
      <c r="D227" t="s" s="15">
        <v>490</v>
      </c>
      <c r="E227" t="s" s="59">
        <v>1785</v>
      </c>
      <c r="F227" t="s" s="59">
        <v>279</v>
      </c>
      <c r="G227" t="s" s="59">
        <v>35</v>
      </c>
      <c r="H227" t="s" s="59">
        <v>984</v>
      </c>
      <c r="I227" t="s" s="59">
        <v>19</v>
      </c>
      <c r="J227" t="s" s="59">
        <v>29</v>
      </c>
      <c r="K227" s="64">
        <v>43186</v>
      </c>
      <c r="L227" s="65"/>
      <c r="M227" s="60"/>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row>
    <row r="228" ht="24.75" customHeight="1">
      <c r="A228" s="62">
        <v>227</v>
      </c>
      <c r="B228" t="s" s="59">
        <v>267</v>
      </c>
      <c r="C228" t="s" s="17">
        <v>1705</v>
      </c>
      <c r="D228" t="s" s="15">
        <v>1384</v>
      </c>
      <c r="E228" t="s" s="59">
        <v>1736</v>
      </c>
      <c r="F228" t="s" s="59">
        <v>279</v>
      </c>
      <c r="G228" t="s" s="59">
        <v>35</v>
      </c>
      <c r="H228" t="s" s="59">
        <v>1737</v>
      </c>
      <c r="I228" t="s" s="59">
        <v>19</v>
      </c>
      <c r="J228" t="s" s="59">
        <v>20</v>
      </c>
      <c r="K228" s="64">
        <v>43186</v>
      </c>
      <c r="L228" s="65"/>
      <c r="M228" s="60"/>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row>
    <row r="229" ht="24.75" customHeight="1">
      <c r="A229" s="62">
        <v>228</v>
      </c>
      <c r="B229" t="s" s="59">
        <v>267</v>
      </c>
      <c r="C229" t="s" s="17">
        <v>2548</v>
      </c>
      <c r="D229" s="16"/>
      <c r="E229" t="s" s="59">
        <v>1697</v>
      </c>
      <c r="F229" t="s" s="59">
        <v>279</v>
      </c>
      <c r="G229" t="s" s="59">
        <v>35</v>
      </c>
      <c r="H229" t="s" s="59">
        <v>1267</v>
      </c>
      <c r="I229" t="s" s="59">
        <v>19</v>
      </c>
      <c r="J229" t="s" s="59">
        <v>29</v>
      </c>
      <c r="K229" s="64">
        <v>43186</v>
      </c>
      <c r="L229" s="65"/>
      <c r="M229" s="60"/>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row>
    <row r="230" ht="24.75" customHeight="1">
      <c r="A230" s="62">
        <v>229</v>
      </c>
      <c r="B230" t="s" s="59">
        <v>267</v>
      </c>
      <c r="C230" t="s" s="17">
        <v>2549</v>
      </c>
      <c r="D230" t="s" s="15">
        <v>1384</v>
      </c>
      <c r="E230" t="s" s="59">
        <v>1720</v>
      </c>
      <c r="F230" t="s" s="59">
        <v>279</v>
      </c>
      <c r="G230" t="s" s="59">
        <v>35</v>
      </c>
      <c r="H230" t="s" s="59">
        <v>503</v>
      </c>
      <c r="I230" t="s" s="59">
        <v>19</v>
      </c>
      <c r="J230" t="s" s="59">
        <v>20</v>
      </c>
      <c r="K230" s="64">
        <v>43186</v>
      </c>
      <c r="L230" s="65"/>
      <c r="M230" s="60"/>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row>
    <row r="231" ht="24.75" customHeight="1">
      <c r="A231" s="62">
        <v>230</v>
      </c>
      <c r="B231" t="s" s="59">
        <v>267</v>
      </c>
      <c r="C231" t="s" s="17">
        <v>502</v>
      </c>
      <c r="D231" t="s" s="15">
        <v>319</v>
      </c>
      <c r="E231" t="s" s="59">
        <v>505</v>
      </c>
      <c r="F231" t="s" s="59">
        <v>279</v>
      </c>
      <c r="G231" t="s" s="59">
        <v>35</v>
      </c>
      <c r="H231" t="s" s="59">
        <v>458</v>
      </c>
      <c r="I231" t="s" s="59">
        <v>19</v>
      </c>
      <c r="J231" t="s" s="59">
        <v>20</v>
      </c>
      <c r="K231" s="64">
        <v>43186</v>
      </c>
      <c r="L231" s="65"/>
      <c r="M231" s="98"/>
      <c r="N231" s="69"/>
      <c r="O231" s="69"/>
      <c r="P231" s="69"/>
      <c r="Q231" s="69"/>
      <c r="R231" s="69"/>
      <c r="S231" s="69"/>
      <c r="T231" s="69"/>
      <c r="U231" s="69"/>
      <c r="V231" s="69"/>
      <c r="W231" s="69"/>
      <c r="X231" s="69"/>
      <c r="Y231" s="69"/>
      <c r="Z231" s="69"/>
      <c r="AA231" s="69"/>
      <c r="AB231" s="69"/>
      <c r="AC231" s="69"/>
      <c r="AD231" s="69"/>
      <c r="AE231" s="69"/>
      <c r="AF231" s="69"/>
      <c r="AG231" s="69"/>
      <c r="AH231" s="69"/>
      <c r="AI231" s="69"/>
      <c r="AJ231" s="69"/>
      <c r="AK231" s="69"/>
      <c r="AL231" s="69"/>
      <c r="AM231" s="69"/>
      <c r="AN231" s="69"/>
      <c r="AO231" s="69"/>
      <c r="AP231" s="69"/>
      <c r="AQ231" s="69"/>
      <c r="AR231" s="69"/>
      <c r="AS231" s="69"/>
      <c r="AT231" s="69"/>
      <c r="AU231" s="69"/>
      <c r="AV231" s="69"/>
      <c r="AW231" s="69"/>
      <c r="AX231" s="69"/>
      <c r="AY231" s="69"/>
      <c r="AZ231" s="69"/>
      <c r="BA231" s="69"/>
      <c r="BB231" s="69"/>
      <c r="BC231" s="69"/>
      <c r="BD231" s="69"/>
      <c r="BE231" s="69"/>
      <c r="BF231" s="69"/>
      <c r="BG231" s="69"/>
      <c r="BH231" s="69"/>
      <c r="BI231" s="69"/>
      <c r="BJ231" s="69"/>
      <c r="BK231" s="69"/>
      <c r="BL231" s="69"/>
      <c r="BM231" s="69"/>
      <c r="BN231" s="69"/>
      <c r="BO231" s="69"/>
      <c r="BP231" s="69"/>
      <c r="BQ231" s="69"/>
      <c r="BR231" s="69"/>
      <c r="BS231" s="69"/>
    </row>
    <row r="232" ht="24.95" customHeight="1">
      <c r="A232" s="62">
        <v>231</v>
      </c>
      <c r="B232" t="s" s="15">
        <v>267</v>
      </c>
      <c r="C232" t="s" s="17">
        <v>1028</v>
      </c>
      <c r="D232" s="16"/>
      <c r="E232" t="s" s="15">
        <v>1713</v>
      </c>
      <c r="F232" t="s" s="15">
        <v>279</v>
      </c>
      <c r="G232" t="s" s="15">
        <v>35</v>
      </c>
      <c r="H232" t="s" s="15">
        <v>1714</v>
      </c>
      <c r="I232" t="s" s="15">
        <v>19</v>
      </c>
      <c r="J232" t="s" s="15">
        <v>20</v>
      </c>
      <c r="K232" s="22">
        <v>43186</v>
      </c>
      <c r="L232" s="76"/>
      <c r="M232" s="99"/>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row>
    <row r="233" ht="24.75" customHeight="1">
      <c r="A233" s="62">
        <v>232</v>
      </c>
      <c r="B233" t="s" s="59">
        <v>267</v>
      </c>
      <c r="C233" t="s" s="17">
        <v>351</v>
      </c>
      <c r="D233" t="s" s="15">
        <v>319</v>
      </c>
      <c r="E233" t="s" s="59">
        <v>365</v>
      </c>
      <c r="F233" t="s" s="59">
        <v>279</v>
      </c>
      <c r="G233" t="s" s="59">
        <v>35</v>
      </c>
      <c r="H233" t="s" s="59">
        <v>1621</v>
      </c>
      <c r="I233" t="s" s="59">
        <v>19</v>
      </c>
      <c r="J233" t="s" s="59">
        <v>20</v>
      </c>
      <c r="K233" s="64">
        <v>43186</v>
      </c>
      <c r="L233" s="65"/>
      <c r="M233" s="100"/>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row>
    <row r="234" ht="24.75" customHeight="1">
      <c r="A234" s="62">
        <v>233</v>
      </c>
      <c r="B234" t="s" s="3">
        <v>267</v>
      </c>
      <c r="C234" t="s" s="4">
        <v>833</v>
      </c>
      <c r="D234" t="s" s="3">
        <v>640</v>
      </c>
      <c r="E234" t="s" s="3">
        <v>1696</v>
      </c>
      <c r="F234" t="s" s="3">
        <v>279</v>
      </c>
      <c r="G234" t="s" s="3">
        <v>35</v>
      </c>
      <c r="H234" t="s" s="3">
        <v>841</v>
      </c>
      <c r="I234" t="s" s="3">
        <v>19</v>
      </c>
      <c r="J234" t="s" s="3">
        <v>20</v>
      </c>
      <c r="K234" s="32">
        <v>43187</v>
      </c>
      <c r="L234" s="63">
        <v>43187</v>
      </c>
      <c r="M234" s="98"/>
      <c r="N234" s="69"/>
      <c r="O234" s="69"/>
      <c r="P234" s="69"/>
      <c r="Q234" s="69"/>
      <c r="R234" s="69"/>
      <c r="S234" s="69"/>
      <c r="T234" s="69"/>
      <c r="U234" s="69"/>
      <c r="V234" s="69"/>
      <c r="W234" s="69"/>
      <c r="X234" s="69"/>
      <c r="Y234" s="69"/>
      <c r="Z234" s="69"/>
      <c r="AA234" s="69"/>
      <c r="AB234" s="69"/>
      <c r="AC234" s="69"/>
      <c r="AD234" s="69"/>
      <c r="AE234" s="69"/>
      <c r="AF234" s="69"/>
      <c r="AG234" s="69"/>
      <c r="AH234" s="69"/>
      <c r="AI234" s="69"/>
      <c r="AJ234" s="69"/>
      <c r="AK234" s="69"/>
      <c r="AL234" s="69"/>
      <c r="AM234" s="69"/>
      <c r="AN234" s="69"/>
      <c r="AO234" s="69"/>
      <c r="AP234" s="69"/>
      <c r="AQ234" s="69"/>
      <c r="AR234" s="69"/>
      <c r="AS234" s="69"/>
      <c r="AT234" s="69"/>
      <c r="AU234" s="69"/>
      <c r="AV234" s="69"/>
      <c r="AW234" s="69"/>
      <c r="AX234" s="69"/>
      <c r="AY234" s="69"/>
      <c r="AZ234" s="69"/>
      <c r="BA234" s="69"/>
      <c r="BB234" s="69"/>
      <c r="BC234" s="69"/>
      <c r="BD234" s="69"/>
      <c r="BE234" s="69"/>
      <c r="BF234" s="69"/>
      <c r="BG234" s="69"/>
      <c r="BH234" s="69"/>
      <c r="BI234" s="69"/>
      <c r="BJ234" s="69"/>
      <c r="BK234" s="69"/>
      <c r="BL234" s="69"/>
      <c r="BM234" s="69"/>
      <c r="BN234" s="69"/>
      <c r="BO234" s="69"/>
      <c r="BP234" s="69"/>
      <c r="BQ234" s="69"/>
      <c r="BR234" s="69"/>
      <c r="BS234" s="69"/>
    </row>
    <row r="235" ht="24.95" customHeight="1">
      <c r="A235" s="62">
        <v>234</v>
      </c>
      <c r="B235" t="s" s="15">
        <v>267</v>
      </c>
      <c r="C235" t="s" s="17">
        <v>1600</v>
      </c>
      <c r="D235" s="16"/>
      <c r="E235" t="s" s="15">
        <v>2363</v>
      </c>
      <c r="F235" t="s" s="15">
        <v>279</v>
      </c>
      <c r="G235" t="s" s="15">
        <v>35</v>
      </c>
      <c r="H235" t="s" s="15">
        <v>1632</v>
      </c>
      <c r="I235" t="s" s="15">
        <v>19</v>
      </c>
      <c r="J235" t="s" s="15">
        <v>29</v>
      </c>
      <c r="K235" s="22">
        <v>43187</v>
      </c>
      <c r="L235" s="76"/>
      <c r="M235" s="99"/>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row>
    <row r="236" ht="24.75" customHeight="1">
      <c r="A236" s="62">
        <v>235</v>
      </c>
      <c r="B236" t="s" s="3">
        <v>1236</v>
      </c>
      <c r="C236" t="s" s="4">
        <v>1237</v>
      </c>
      <c r="D236" s="31"/>
      <c r="E236" t="s" s="3">
        <v>1905</v>
      </c>
      <c r="F236" t="s" s="3">
        <v>1245</v>
      </c>
      <c r="G236" t="s" s="3">
        <v>35</v>
      </c>
      <c r="H236" t="s" s="3">
        <v>1240</v>
      </c>
      <c r="I236" t="s" s="3">
        <v>19</v>
      </c>
      <c r="J236" t="s" s="3">
        <v>20</v>
      </c>
      <c r="K236" s="32">
        <v>43188</v>
      </c>
      <c r="L236" s="63">
        <v>43188</v>
      </c>
      <c r="M236" s="100"/>
      <c r="N236" s="75"/>
      <c r="O236" s="75"/>
      <c r="P236" s="75"/>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c r="AZ236" s="75"/>
      <c r="BA236" s="75"/>
      <c r="BB236" s="75"/>
      <c r="BC236" s="75"/>
      <c r="BD236" s="75"/>
      <c r="BE236" s="75"/>
      <c r="BF236" s="75"/>
      <c r="BG236" s="75"/>
      <c r="BH236" s="75"/>
      <c r="BI236" s="75"/>
      <c r="BJ236" s="75"/>
      <c r="BK236" s="75"/>
      <c r="BL236" s="75"/>
      <c r="BM236" s="75"/>
      <c r="BN236" s="75"/>
      <c r="BO236" s="75"/>
      <c r="BP236" s="75"/>
      <c r="BQ236" s="75"/>
      <c r="BR236" s="75"/>
      <c r="BS236" s="75"/>
    </row>
    <row r="237" ht="24.75" customHeight="1">
      <c r="A237" s="62">
        <v>236</v>
      </c>
      <c r="B237" t="s" s="59">
        <v>267</v>
      </c>
      <c r="C237" t="s" s="17">
        <v>1109</v>
      </c>
      <c r="D237" s="16"/>
      <c r="E237" t="s" s="59">
        <v>1116</v>
      </c>
      <c r="F237" t="s" s="59">
        <v>1104</v>
      </c>
      <c r="G237" t="s" s="59">
        <v>35</v>
      </c>
      <c r="H237" t="s" s="59">
        <v>219</v>
      </c>
      <c r="I237" t="s" s="59">
        <v>19</v>
      </c>
      <c r="J237" t="s" s="59">
        <v>29</v>
      </c>
      <c r="K237" s="64">
        <v>43188</v>
      </c>
      <c r="L237" s="65"/>
      <c r="M237" s="60"/>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row>
    <row r="238" ht="24.75" customHeight="1">
      <c r="A238" s="62">
        <v>237</v>
      </c>
      <c r="B238" t="s" s="59">
        <v>267</v>
      </c>
      <c r="C238" t="s" s="17">
        <v>351</v>
      </c>
      <c r="D238" t="s" s="15">
        <v>640</v>
      </c>
      <c r="E238" t="s" s="59">
        <v>2447</v>
      </c>
      <c r="F238" t="s" s="59">
        <v>279</v>
      </c>
      <c r="G238" t="s" s="59">
        <v>35</v>
      </c>
      <c r="H238" t="s" s="59">
        <v>382</v>
      </c>
      <c r="I238" t="s" s="59">
        <v>19</v>
      </c>
      <c r="J238" t="s" s="59">
        <v>29</v>
      </c>
      <c r="K238" s="64">
        <v>43188</v>
      </c>
      <c r="L238" s="65"/>
      <c r="M238" s="60"/>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row>
    <row r="239" ht="24.75" customHeight="1">
      <c r="A239" s="62">
        <v>238</v>
      </c>
      <c r="B239" t="s" s="59">
        <v>267</v>
      </c>
      <c r="C239" t="s" s="17">
        <v>351</v>
      </c>
      <c r="D239" t="s" s="15">
        <v>1384</v>
      </c>
      <c r="E239" t="s" s="59">
        <v>354</v>
      </c>
      <c r="F239" t="s" s="59">
        <v>279</v>
      </c>
      <c r="G239" t="s" s="59">
        <v>35</v>
      </c>
      <c r="H239" t="s" s="59">
        <v>1553</v>
      </c>
      <c r="I239" t="s" s="59">
        <v>19</v>
      </c>
      <c r="J239" t="s" s="59">
        <v>20</v>
      </c>
      <c r="K239" s="64">
        <v>43188</v>
      </c>
      <c r="L239" s="65"/>
      <c r="M239" s="60"/>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row>
    <row r="240" ht="24.75" customHeight="1">
      <c r="A240" s="62">
        <v>239</v>
      </c>
      <c r="B240" t="s" s="59">
        <v>267</v>
      </c>
      <c r="C240" t="s" s="17">
        <v>582</v>
      </c>
      <c r="D240" t="s" s="15">
        <v>396</v>
      </c>
      <c r="E240" t="s" s="59">
        <v>1911</v>
      </c>
      <c r="F240" t="s" s="59">
        <v>279</v>
      </c>
      <c r="G240" t="s" s="59">
        <v>35</v>
      </c>
      <c r="H240" t="s" s="59">
        <v>1912</v>
      </c>
      <c r="I240" t="s" s="59">
        <v>19</v>
      </c>
      <c r="J240" t="s" s="59">
        <v>20</v>
      </c>
      <c r="K240" s="64">
        <v>43188</v>
      </c>
      <c r="L240" s="65"/>
      <c r="M240" s="60"/>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row>
    <row r="241" ht="24.75" customHeight="1">
      <c r="A241" s="62">
        <v>240</v>
      </c>
      <c r="B241" t="s" s="59">
        <v>267</v>
      </c>
      <c r="C241" t="s" s="17">
        <v>351</v>
      </c>
      <c r="D241" t="s" s="15">
        <v>1384</v>
      </c>
      <c r="E241" t="s" s="59">
        <v>1097</v>
      </c>
      <c r="F241" t="s" s="59">
        <v>279</v>
      </c>
      <c r="G241" t="s" s="59">
        <v>35</v>
      </c>
      <c r="H241" t="s" s="59">
        <v>378</v>
      </c>
      <c r="I241" t="s" s="59">
        <v>19</v>
      </c>
      <c r="J241" t="s" s="59">
        <v>20</v>
      </c>
      <c r="K241" s="64">
        <v>43188</v>
      </c>
      <c r="L241" s="65"/>
      <c r="M241" s="60"/>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row>
    <row r="242" ht="24.75" customHeight="1">
      <c r="A242" s="62">
        <v>241</v>
      </c>
      <c r="B242" t="s" s="59">
        <v>267</v>
      </c>
      <c r="C242" t="s" s="17">
        <v>1425</v>
      </c>
      <c r="D242" t="s" s="15">
        <v>313</v>
      </c>
      <c r="E242" t="s" s="59">
        <v>473</v>
      </c>
      <c r="F242" t="s" s="59">
        <v>315</v>
      </c>
      <c r="G242" t="s" s="59">
        <v>35</v>
      </c>
      <c r="H242" t="s" s="59">
        <v>834</v>
      </c>
      <c r="I242" t="s" s="59">
        <v>313</v>
      </c>
      <c r="J242" t="s" s="59">
        <v>29</v>
      </c>
      <c r="K242" s="64">
        <v>43188</v>
      </c>
      <c r="L242" s="65"/>
      <c r="M242" s="60"/>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row>
    <row r="243" ht="24.75" customHeight="1">
      <c r="A243" s="62">
        <v>242</v>
      </c>
      <c r="B243" t="s" s="59">
        <v>267</v>
      </c>
      <c r="C243" t="s" s="17">
        <v>2550</v>
      </c>
      <c r="D243" t="s" s="15">
        <v>313</v>
      </c>
      <c r="E243" t="s" s="59">
        <v>1922</v>
      </c>
      <c r="F243" t="s" s="59">
        <v>315</v>
      </c>
      <c r="G243" t="s" s="59">
        <v>35</v>
      </c>
      <c r="H243" t="s" s="59">
        <v>537</v>
      </c>
      <c r="I243" t="s" s="59">
        <v>313</v>
      </c>
      <c r="J243" t="s" s="59">
        <v>20</v>
      </c>
      <c r="K243" s="64">
        <v>43188</v>
      </c>
      <c r="L243" s="65"/>
      <c r="M243" s="98"/>
      <c r="N243" s="69"/>
      <c r="O243" s="69"/>
      <c r="P243" s="69"/>
      <c r="Q243" s="69"/>
      <c r="R243" s="69"/>
      <c r="S243" s="69"/>
      <c r="T243" s="69"/>
      <c r="U243" s="69"/>
      <c r="V243" s="69"/>
      <c r="W243" s="69"/>
      <c r="X243" s="69"/>
      <c r="Y243" s="69"/>
      <c r="Z243" s="69"/>
      <c r="AA243" s="69"/>
      <c r="AB243" s="69"/>
      <c r="AC243" s="69"/>
      <c r="AD243" s="69"/>
      <c r="AE243" s="69"/>
      <c r="AF243" s="69"/>
      <c r="AG243" s="69"/>
      <c r="AH243" s="69"/>
      <c r="AI243" s="69"/>
      <c r="AJ243" s="69"/>
      <c r="AK243" s="69"/>
      <c r="AL243" s="69"/>
      <c r="AM243" s="69"/>
      <c r="AN243" s="69"/>
      <c r="AO243" s="69"/>
      <c r="AP243" s="69"/>
      <c r="AQ243" s="69"/>
      <c r="AR243" s="69"/>
      <c r="AS243" s="69"/>
      <c r="AT243" s="69"/>
      <c r="AU243" s="69"/>
      <c r="AV243" s="69"/>
      <c r="AW243" s="69"/>
      <c r="AX243" s="69"/>
      <c r="AY243" s="69"/>
      <c r="AZ243" s="69"/>
      <c r="BA243" s="69"/>
      <c r="BB243" s="69"/>
      <c r="BC243" s="69"/>
      <c r="BD243" s="69"/>
      <c r="BE243" s="69"/>
      <c r="BF243" s="69"/>
      <c r="BG243" s="69"/>
      <c r="BH243" s="69"/>
      <c r="BI243" s="69"/>
      <c r="BJ243" s="69"/>
      <c r="BK243" s="69"/>
      <c r="BL243" s="69"/>
      <c r="BM243" s="69"/>
      <c r="BN243" s="69"/>
      <c r="BO243" s="69"/>
      <c r="BP243" s="69"/>
      <c r="BQ243" s="69"/>
      <c r="BR243" s="69"/>
      <c r="BS243" s="69"/>
    </row>
    <row r="244" ht="24.95" customHeight="1">
      <c r="A244" s="62">
        <v>243</v>
      </c>
      <c r="B244" t="s" s="15">
        <v>267</v>
      </c>
      <c r="C244" t="s" s="17">
        <v>582</v>
      </c>
      <c r="D244" t="s" s="15">
        <v>396</v>
      </c>
      <c r="E244" t="s" s="15">
        <v>2004</v>
      </c>
      <c r="F244" t="s" s="15">
        <v>279</v>
      </c>
      <c r="G244" t="s" s="15">
        <v>35</v>
      </c>
      <c r="H244" t="s" s="15">
        <v>1912</v>
      </c>
      <c r="I244" t="s" s="15">
        <v>19</v>
      </c>
      <c r="J244" t="s" s="15">
        <v>20</v>
      </c>
      <c r="K244" s="22">
        <v>43188</v>
      </c>
      <c r="L244" s="76"/>
      <c r="M244" s="99"/>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row>
    <row r="245" ht="24.75" customHeight="1">
      <c r="A245" s="62">
        <v>244</v>
      </c>
      <c r="B245" t="s" s="3">
        <v>221</v>
      </c>
      <c r="C245" t="s" s="4">
        <v>238</v>
      </c>
      <c r="D245" s="31"/>
      <c r="E245" t="s" s="3">
        <v>2219</v>
      </c>
      <c r="F245" t="s" s="3">
        <v>206</v>
      </c>
      <c r="G245" t="s" s="3">
        <v>35</v>
      </c>
      <c r="H245" t="s" s="3">
        <v>239</v>
      </c>
      <c r="I245" t="s" s="3">
        <v>19</v>
      </c>
      <c r="J245" t="s" s="3">
        <v>20</v>
      </c>
      <c r="K245" s="32">
        <v>43189</v>
      </c>
      <c r="L245" s="63">
        <v>43189</v>
      </c>
      <c r="M245" s="100"/>
      <c r="N245" s="75"/>
      <c r="O245" s="75"/>
      <c r="P245" s="75"/>
      <c r="Q245" s="75"/>
      <c r="R245" s="75"/>
      <c r="S245" s="75"/>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75"/>
      <c r="AX245" s="75"/>
      <c r="AY245" s="75"/>
      <c r="AZ245" s="75"/>
      <c r="BA245" s="75"/>
      <c r="BB245" s="75"/>
      <c r="BC245" s="75"/>
      <c r="BD245" s="75"/>
      <c r="BE245" s="75"/>
      <c r="BF245" s="75"/>
      <c r="BG245" s="75"/>
      <c r="BH245" s="75"/>
      <c r="BI245" s="75"/>
      <c r="BJ245" s="75"/>
      <c r="BK245" s="75"/>
      <c r="BL245" s="75"/>
      <c r="BM245" s="75"/>
      <c r="BN245" s="75"/>
      <c r="BO245" s="75"/>
      <c r="BP245" s="75"/>
      <c r="BQ245" s="75"/>
      <c r="BR245" s="75"/>
      <c r="BS245" s="75"/>
    </row>
    <row r="246" ht="24.75" customHeight="1">
      <c r="A246" s="62">
        <v>245</v>
      </c>
      <c r="B246" t="s" s="59">
        <v>201</v>
      </c>
      <c r="C246" t="s" s="17">
        <v>1593</v>
      </c>
      <c r="D246" s="16"/>
      <c r="E246" t="s" s="59">
        <v>1838</v>
      </c>
      <c r="F246" t="s" s="59">
        <v>1595</v>
      </c>
      <c r="G246" t="s" s="59">
        <v>35</v>
      </c>
      <c r="H246" t="s" s="59">
        <v>216</v>
      </c>
      <c r="I246" t="s" s="59">
        <v>19</v>
      </c>
      <c r="J246" t="s" s="59">
        <v>29</v>
      </c>
      <c r="K246" s="64">
        <v>43189</v>
      </c>
      <c r="L246" s="65"/>
      <c r="M246" s="60"/>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row>
    <row r="247" ht="24.75" customHeight="1">
      <c r="A247" s="62">
        <v>246</v>
      </c>
      <c r="B247" t="s" s="59">
        <v>267</v>
      </c>
      <c r="C247" t="s" s="17">
        <v>757</v>
      </c>
      <c r="D247" t="s" s="15">
        <v>396</v>
      </c>
      <c r="E247" t="s" s="59">
        <v>1937</v>
      </c>
      <c r="F247" t="s" s="59">
        <v>279</v>
      </c>
      <c r="G247" t="s" s="59">
        <v>35</v>
      </c>
      <c r="H247" t="s" s="59">
        <v>1623</v>
      </c>
      <c r="I247" t="s" s="59">
        <v>19</v>
      </c>
      <c r="J247" t="s" s="59">
        <v>20</v>
      </c>
      <c r="K247" s="64">
        <v>43189</v>
      </c>
      <c r="L247" s="65"/>
      <c r="M247" s="60"/>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row>
    <row r="248" ht="24.75" customHeight="1">
      <c r="A248" s="62">
        <v>247</v>
      </c>
      <c r="B248" t="s" s="59">
        <v>267</v>
      </c>
      <c r="C248" t="s" s="17">
        <v>1743</v>
      </c>
      <c r="D248" t="s" s="15">
        <v>1384</v>
      </c>
      <c r="E248" t="s" s="59">
        <v>876</v>
      </c>
      <c r="F248" t="s" s="59">
        <v>279</v>
      </c>
      <c r="G248" t="s" s="59">
        <v>35</v>
      </c>
      <c r="H248" t="s" s="59">
        <v>1823</v>
      </c>
      <c r="I248" t="s" s="59">
        <v>19</v>
      </c>
      <c r="J248" t="s" s="59">
        <v>20</v>
      </c>
      <c r="K248" s="64">
        <v>43189</v>
      </c>
      <c r="L248" s="65"/>
      <c r="M248" s="60"/>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row>
    <row r="249" ht="24.75" customHeight="1">
      <c r="A249" s="62">
        <v>248</v>
      </c>
      <c r="B249" t="s" s="59">
        <v>1236</v>
      </c>
      <c r="C249" t="s" s="17">
        <v>1237</v>
      </c>
      <c r="D249" s="16"/>
      <c r="E249" t="s" s="59">
        <v>1946</v>
      </c>
      <c r="F249" t="s" s="59">
        <v>1245</v>
      </c>
      <c r="G249" t="s" s="59">
        <v>35</v>
      </c>
      <c r="H249" t="s" s="59">
        <v>1240</v>
      </c>
      <c r="I249" t="s" s="59">
        <v>19</v>
      </c>
      <c r="J249" t="s" s="59">
        <v>29</v>
      </c>
      <c r="K249" s="64">
        <v>43189</v>
      </c>
      <c r="L249" s="65"/>
      <c r="M249" s="98"/>
      <c r="N249" s="69"/>
      <c r="O249" s="69"/>
      <c r="P249" s="69"/>
      <c r="Q249" s="69"/>
      <c r="R249" s="69"/>
      <c r="S249" s="69"/>
      <c r="T249" s="69"/>
      <c r="U249" s="69"/>
      <c r="V249" s="69"/>
      <c r="W249" s="69"/>
      <c r="X249" s="69"/>
      <c r="Y249" s="69"/>
      <c r="Z249" s="69"/>
      <c r="AA249" s="69"/>
      <c r="AB249" s="69"/>
      <c r="AC249" s="69"/>
      <c r="AD249" s="69"/>
      <c r="AE249" s="69"/>
      <c r="AF249" s="69"/>
      <c r="AG249" s="69"/>
      <c r="AH249" s="69"/>
      <c r="AI249" s="69"/>
      <c r="AJ249" s="69"/>
      <c r="AK249" s="69"/>
      <c r="AL249" s="69"/>
      <c r="AM249" s="69"/>
      <c r="AN249" s="69"/>
      <c r="AO249" s="69"/>
      <c r="AP249" s="69"/>
      <c r="AQ249" s="69"/>
      <c r="AR249" s="69"/>
      <c r="AS249" s="69"/>
      <c r="AT249" s="69"/>
      <c r="AU249" s="69"/>
      <c r="AV249" s="69"/>
      <c r="AW249" s="69"/>
      <c r="AX249" s="69"/>
      <c r="AY249" s="69"/>
      <c r="AZ249" s="69"/>
      <c r="BA249" s="69"/>
      <c r="BB249" s="69"/>
      <c r="BC249" s="69"/>
      <c r="BD249" s="69"/>
      <c r="BE249" s="69"/>
      <c r="BF249" s="69"/>
      <c r="BG249" s="69"/>
      <c r="BH249" s="69"/>
      <c r="BI249" s="69"/>
      <c r="BJ249" s="69"/>
      <c r="BK249" s="69"/>
      <c r="BL249" s="69"/>
      <c r="BM249" s="69"/>
      <c r="BN249" s="69"/>
      <c r="BO249" s="69"/>
      <c r="BP249" s="69"/>
      <c r="BQ249" s="69"/>
      <c r="BR249" s="69"/>
      <c r="BS249" s="69"/>
    </row>
    <row r="250" ht="24.95" customHeight="1">
      <c r="A250" s="62">
        <v>249</v>
      </c>
      <c r="B250" t="s" s="15">
        <v>267</v>
      </c>
      <c r="C250" t="s" s="17">
        <v>1109</v>
      </c>
      <c r="D250" s="16"/>
      <c r="E250" t="s" s="15">
        <v>2139</v>
      </c>
      <c r="F250" t="s" s="15">
        <v>1104</v>
      </c>
      <c r="G250" t="s" s="15">
        <v>35</v>
      </c>
      <c r="H250" t="s" s="15">
        <v>219</v>
      </c>
      <c r="I250" t="s" s="15">
        <v>19</v>
      </c>
      <c r="J250" t="s" s="15">
        <v>29</v>
      </c>
      <c r="K250" s="22">
        <v>43189</v>
      </c>
      <c r="L250" s="76"/>
      <c r="M250" s="99"/>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row>
    <row r="251" ht="24.75" customHeight="1">
      <c r="A251" s="62">
        <v>250</v>
      </c>
      <c r="B251" t="s" s="3">
        <v>15</v>
      </c>
      <c r="C251" t="s" s="4">
        <v>1654</v>
      </c>
      <c r="D251" s="31"/>
      <c r="E251" t="s" s="3">
        <v>68</v>
      </c>
      <c r="F251" t="s" s="3">
        <v>35</v>
      </c>
      <c r="G251" t="s" s="3">
        <v>35</v>
      </c>
      <c r="H251" t="s" s="3">
        <v>61</v>
      </c>
      <c r="I251" t="s" s="3">
        <v>19</v>
      </c>
      <c r="J251" t="s" s="3">
        <v>20</v>
      </c>
      <c r="K251" s="32">
        <v>43190</v>
      </c>
      <c r="L251" s="63">
        <v>43192</v>
      </c>
      <c r="M251" s="100"/>
      <c r="N251" s="75"/>
      <c r="O251" s="75"/>
      <c r="P251" s="75"/>
      <c r="Q251" s="75"/>
      <c r="R251" s="75"/>
      <c r="S251" s="75"/>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75"/>
      <c r="AX251" s="75"/>
      <c r="AY251" s="75"/>
      <c r="AZ251" s="75"/>
      <c r="BA251" s="75"/>
      <c r="BB251" s="75"/>
      <c r="BC251" s="75"/>
      <c r="BD251" s="75"/>
      <c r="BE251" s="75"/>
      <c r="BF251" s="75"/>
      <c r="BG251" s="75"/>
      <c r="BH251" s="75"/>
      <c r="BI251" s="75"/>
      <c r="BJ251" s="75"/>
      <c r="BK251" s="75"/>
      <c r="BL251" s="75"/>
      <c r="BM251" s="75"/>
      <c r="BN251" s="75"/>
      <c r="BO251" s="75"/>
      <c r="BP251" s="75"/>
      <c r="BQ251" s="75"/>
      <c r="BR251" s="75"/>
      <c r="BS251" s="75"/>
    </row>
    <row r="252" ht="24.75" customHeight="1">
      <c r="A252" s="62">
        <v>251</v>
      </c>
      <c r="B252" t="s" s="59">
        <v>267</v>
      </c>
      <c r="C252" t="s" s="17">
        <v>1403</v>
      </c>
      <c r="D252" s="16"/>
      <c r="E252" t="s" s="59">
        <v>1886</v>
      </c>
      <c r="F252" t="s" s="59">
        <v>279</v>
      </c>
      <c r="G252" t="s" s="59">
        <v>35</v>
      </c>
      <c r="H252" t="s" s="59">
        <v>442</v>
      </c>
      <c r="I252" t="s" s="59">
        <v>19</v>
      </c>
      <c r="J252" t="s" s="59">
        <v>20</v>
      </c>
      <c r="K252" s="64">
        <v>43192</v>
      </c>
      <c r="L252" s="65"/>
      <c r="M252" s="60"/>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row>
    <row r="253" ht="24.75" customHeight="1">
      <c r="A253" s="62">
        <v>252</v>
      </c>
      <c r="B253" t="s" s="59">
        <v>267</v>
      </c>
      <c r="C253" t="s" s="17">
        <v>899</v>
      </c>
      <c r="D253" t="s" s="15">
        <v>640</v>
      </c>
      <c r="E253" t="s" s="59">
        <v>2087</v>
      </c>
      <c r="F253" t="s" s="59">
        <v>279</v>
      </c>
      <c r="G253" t="s" s="59">
        <v>35</v>
      </c>
      <c r="H253" t="s" s="59">
        <v>900</v>
      </c>
      <c r="I253" t="s" s="59">
        <v>19</v>
      </c>
      <c r="J253" t="s" s="59">
        <v>20</v>
      </c>
      <c r="K253" s="64">
        <v>43192</v>
      </c>
      <c r="L253" s="65"/>
      <c r="M253" s="60"/>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row>
    <row r="254" ht="24.75" customHeight="1">
      <c r="A254" s="62">
        <v>253</v>
      </c>
      <c r="B254" t="s" s="59">
        <v>267</v>
      </c>
      <c r="C254" t="s" s="17">
        <v>899</v>
      </c>
      <c r="D254" t="s" s="15">
        <v>640</v>
      </c>
      <c r="E254" t="s" s="59">
        <v>1887</v>
      </c>
      <c r="F254" t="s" s="59">
        <v>279</v>
      </c>
      <c r="G254" t="s" s="59">
        <v>35</v>
      </c>
      <c r="H254" t="s" s="59">
        <v>900</v>
      </c>
      <c r="I254" t="s" s="59">
        <v>19</v>
      </c>
      <c r="J254" t="s" s="59">
        <v>20</v>
      </c>
      <c r="K254" s="64">
        <v>43192</v>
      </c>
      <c r="L254" s="65"/>
      <c r="M254" s="60"/>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row>
    <row r="255" ht="24.75" customHeight="1">
      <c r="A255" s="62">
        <v>254</v>
      </c>
      <c r="B255" t="s" s="59">
        <v>267</v>
      </c>
      <c r="C255" t="s" s="17">
        <v>392</v>
      </c>
      <c r="D255" t="s" s="15">
        <v>640</v>
      </c>
      <c r="E255" t="s" s="59">
        <v>405</v>
      </c>
      <c r="F255" t="s" s="59">
        <v>279</v>
      </c>
      <c r="G255" t="s" s="59">
        <v>35</v>
      </c>
      <c r="H255" t="s" s="59">
        <v>674</v>
      </c>
      <c r="I255" t="s" s="59">
        <v>19</v>
      </c>
      <c r="J255" t="s" s="59">
        <v>20</v>
      </c>
      <c r="K255" s="64">
        <v>43192</v>
      </c>
      <c r="L255" s="65"/>
      <c r="M255" s="98"/>
      <c r="N255" s="69"/>
      <c r="O255" s="69"/>
      <c r="P255" s="69"/>
      <c r="Q255" s="69"/>
      <c r="R255" s="69"/>
      <c r="S255" s="69"/>
      <c r="T255" s="69"/>
      <c r="U255" s="69"/>
      <c r="V255" s="69"/>
      <c r="W255" s="69"/>
      <c r="X255" s="69"/>
      <c r="Y255" s="69"/>
      <c r="Z255" s="69"/>
      <c r="AA255" s="69"/>
      <c r="AB255" s="69"/>
      <c r="AC255" s="69"/>
      <c r="AD255" s="69"/>
      <c r="AE255" s="69"/>
      <c r="AF255" s="69"/>
      <c r="AG255" s="69"/>
      <c r="AH255" s="69"/>
      <c r="AI255" s="69"/>
      <c r="AJ255" s="69"/>
      <c r="AK255" s="69"/>
      <c r="AL255" s="69"/>
      <c r="AM255" s="69"/>
      <c r="AN255" s="69"/>
      <c r="AO255" s="69"/>
      <c r="AP255" s="69"/>
      <c r="AQ255" s="69"/>
      <c r="AR255" s="69"/>
      <c r="AS255" s="69"/>
      <c r="AT255" s="69"/>
      <c r="AU255" s="69"/>
      <c r="AV255" s="69"/>
      <c r="AW255" s="69"/>
      <c r="AX255" s="69"/>
      <c r="AY255" s="69"/>
      <c r="AZ255" s="69"/>
      <c r="BA255" s="69"/>
      <c r="BB255" s="69"/>
      <c r="BC255" s="69"/>
      <c r="BD255" s="69"/>
      <c r="BE255" s="69"/>
      <c r="BF255" s="69"/>
      <c r="BG255" s="69"/>
      <c r="BH255" s="69"/>
      <c r="BI255" s="69"/>
      <c r="BJ255" s="69"/>
      <c r="BK255" s="69"/>
      <c r="BL255" s="69"/>
      <c r="BM255" s="69"/>
      <c r="BN255" s="69"/>
      <c r="BO255" s="69"/>
      <c r="BP255" s="69"/>
      <c r="BQ255" s="69"/>
      <c r="BR255" s="69"/>
      <c r="BS255" s="69"/>
    </row>
    <row r="256" ht="24.95" customHeight="1">
      <c r="A256" s="62">
        <v>255</v>
      </c>
      <c r="B256" t="s" s="15">
        <v>94</v>
      </c>
      <c r="C256" t="s" s="17">
        <v>26</v>
      </c>
      <c r="D256" s="16"/>
      <c r="E256" t="s" s="15">
        <v>100</v>
      </c>
      <c r="F256" t="s" s="15">
        <v>34</v>
      </c>
      <c r="G256" t="s" s="15">
        <v>35</v>
      </c>
      <c r="H256" t="s" s="15">
        <v>1700</v>
      </c>
      <c r="I256" t="s" s="15">
        <v>19</v>
      </c>
      <c r="J256" t="s" s="15">
        <v>29</v>
      </c>
      <c r="K256" s="22">
        <v>43192</v>
      </c>
      <c r="L256" s="76"/>
      <c r="M256" s="99"/>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row>
    <row r="257" ht="24.75" customHeight="1">
      <c r="A257" s="62">
        <v>256</v>
      </c>
      <c r="B257" t="s" s="3">
        <v>15</v>
      </c>
      <c r="C257" t="s" s="4">
        <v>1654</v>
      </c>
      <c r="D257" s="31"/>
      <c r="E257" t="s" s="3">
        <v>2057</v>
      </c>
      <c r="F257" t="s" s="3">
        <v>35</v>
      </c>
      <c r="G257" t="s" s="3">
        <v>35</v>
      </c>
      <c r="H257" t="s" s="3">
        <v>61</v>
      </c>
      <c r="I257" t="s" s="3">
        <v>19</v>
      </c>
      <c r="J257" t="s" s="3">
        <v>29</v>
      </c>
      <c r="K257" s="32">
        <v>43192</v>
      </c>
      <c r="L257" s="63">
        <v>43193</v>
      </c>
      <c r="M257" s="100"/>
      <c r="N257" s="75"/>
      <c r="O257" s="75"/>
      <c r="P257" s="75"/>
      <c r="Q257" s="75"/>
      <c r="R257" s="75"/>
      <c r="S257" s="75"/>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75"/>
      <c r="AX257" s="75"/>
      <c r="AY257" s="75"/>
      <c r="AZ257" s="75"/>
      <c r="BA257" s="75"/>
      <c r="BB257" s="75"/>
      <c r="BC257" s="75"/>
      <c r="BD257" s="75"/>
      <c r="BE257" s="75"/>
      <c r="BF257" s="75"/>
      <c r="BG257" s="75"/>
      <c r="BH257" s="75"/>
      <c r="BI257" s="75"/>
      <c r="BJ257" s="75"/>
      <c r="BK257" s="75"/>
      <c r="BL257" s="75"/>
      <c r="BM257" s="75"/>
      <c r="BN257" s="75"/>
      <c r="BO257" s="75"/>
      <c r="BP257" s="75"/>
      <c r="BQ257" s="75"/>
      <c r="BR257" s="75"/>
      <c r="BS257" s="75"/>
    </row>
    <row r="258" ht="24.75" customHeight="1">
      <c r="A258" s="62">
        <v>257</v>
      </c>
      <c r="B258" t="s" s="59">
        <v>94</v>
      </c>
      <c r="C258" t="s" s="17">
        <v>26</v>
      </c>
      <c r="D258" s="16"/>
      <c r="E258" t="s" s="59">
        <v>99</v>
      </c>
      <c r="F258" t="s" s="59">
        <v>34</v>
      </c>
      <c r="G258" t="s" s="59">
        <v>35</v>
      </c>
      <c r="H258" t="s" s="59">
        <v>1700</v>
      </c>
      <c r="I258" t="s" s="59">
        <v>19</v>
      </c>
      <c r="J258" t="s" s="59">
        <v>29</v>
      </c>
      <c r="K258" s="64">
        <v>43193</v>
      </c>
      <c r="L258" s="65"/>
      <c r="M258" s="60"/>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row>
    <row r="259" ht="24.75" customHeight="1">
      <c r="A259" s="62">
        <v>258</v>
      </c>
      <c r="B259" t="s" s="59">
        <v>267</v>
      </c>
      <c r="C259" t="s" s="17">
        <v>2542</v>
      </c>
      <c r="D259" t="s" s="15">
        <v>1384</v>
      </c>
      <c r="E259" t="s" s="59">
        <v>1955</v>
      </c>
      <c r="F259" t="s" s="59">
        <v>279</v>
      </c>
      <c r="G259" t="s" s="59">
        <v>35</v>
      </c>
      <c r="H259" t="s" s="59">
        <v>1939</v>
      </c>
      <c r="I259" t="s" s="59">
        <v>19</v>
      </c>
      <c r="J259" t="s" s="59">
        <v>20</v>
      </c>
      <c r="K259" s="64">
        <v>43193</v>
      </c>
      <c r="L259" s="65"/>
      <c r="M259" s="60"/>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row>
    <row r="260" ht="24.75" customHeight="1">
      <c r="A260" s="62">
        <v>259</v>
      </c>
      <c r="B260" t="s" s="59">
        <v>267</v>
      </c>
      <c r="C260" t="s" s="17">
        <v>1109</v>
      </c>
      <c r="D260" s="16"/>
      <c r="E260" t="s" s="59">
        <v>1970</v>
      </c>
      <c r="F260" t="s" s="59">
        <v>1104</v>
      </c>
      <c r="G260" t="s" s="59">
        <v>35</v>
      </c>
      <c r="H260" t="s" s="59">
        <v>1120</v>
      </c>
      <c r="I260" t="s" s="59">
        <v>19</v>
      </c>
      <c r="J260" t="s" s="59">
        <v>29</v>
      </c>
      <c r="K260" s="64">
        <v>43193</v>
      </c>
      <c r="L260" s="65"/>
      <c r="M260" s="60"/>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row>
    <row r="261" ht="24" customHeight="1">
      <c r="A261" s="62">
        <v>260</v>
      </c>
      <c r="B261" t="s" s="59">
        <v>267</v>
      </c>
      <c r="C261" t="s" s="17">
        <v>1906</v>
      </c>
      <c r="D261" t="s" s="15">
        <v>640</v>
      </c>
      <c r="E261" t="s" s="59">
        <v>2009</v>
      </c>
      <c r="F261" t="s" s="59">
        <v>279</v>
      </c>
      <c r="G261" t="s" s="59">
        <v>35</v>
      </c>
      <c r="H261" t="s" s="59">
        <v>926</v>
      </c>
      <c r="I261" t="s" s="59">
        <v>19</v>
      </c>
      <c r="J261" t="s" s="59">
        <v>20</v>
      </c>
      <c r="K261" s="64">
        <v>43193</v>
      </c>
      <c r="L261" s="65"/>
      <c r="M261" s="60"/>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row>
    <row r="262" ht="24.75" customHeight="1">
      <c r="A262" s="62">
        <v>261</v>
      </c>
      <c r="B262" t="s" s="59">
        <v>267</v>
      </c>
      <c r="C262" t="s" s="17">
        <v>511</v>
      </c>
      <c r="D262" t="s" s="15">
        <v>640</v>
      </c>
      <c r="E262" t="s" s="59">
        <v>1927</v>
      </c>
      <c r="F262" t="s" s="59">
        <v>279</v>
      </c>
      <c r="G262" t="s" s="59">
        <v>35</v>
      </c>
      <c r="H262" t="s" s="59">
        <v>1811</v>
      </c>
      <c r="I262" t="s" s="59">
        <v>19</v>
      </c>
      <c r="J262" t="s" s="59">
        <v>20</v>
      </c>
      <c r="K262" s="64">
        <v>43193</v>
      </c>
      <c r="L262" s="65"/>
      <c r="M262" s="60"/>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row>
    <row r="263" ht="24" customHeight="1">
      <c r="A263" s="62">
        <v>262</v>
      </c>
      <c r="B263" t="s" s="59">
        <v>267</v>
      </c>
      <c r="C263" t="s" s="17">
        <v>885</v>
      </c>
      <c r="D263" t="s" s="15">
        <v>313</v>
      </c>
      <c r="E263" t="s" s="59">
        <v>898</v>
      </c>
      <c r="F263" t="s" s="59">
        <v>315</v>
      </c>
      <c r="G263" t="s" s="59">
        <v>35</v>
      </c>
      <c r="H263" t="s" s="59">
        <v>464</v>
      </c>
      <c r="I263" t="s" s="59">
        <v>313</v>
      </c>
      <c r="J263" t="s" s="59">
        <v>20</v>
      </c>
      <c r="K263" s="64">
        <v>43193</v>
      </c>
      <c r="L263" s="65"/>
      <c r="M263" s="60"/>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row>
    <row r="264" ht="24.75" customHeight="1">
      <c r="A264" s="62">
        <v>263</v>
      </c>
      <c r="B264" t="s" s="59">
        <v>267</v>
      </c>
      <c r="C264" t="s" s="17">
        <v>787</v>
      </c>
      <c r="D264" t="s" s="15">
        <v>1384</v>
      </c>
      <c r="E264" t="s" s="59">
        <v>1740</v>
      </c>
      <c r="F264" t="s" s="59">
        <v>279</v>
      </c>
      <c r="G264" t="s" s="59">
        <v>35</v>
      </c>
      <c r="H264" t="s" s="59">
        <v>1188</v>
      </c>
      <c r="I264" t="s" s="59">
        <v>19</v>
      </c>
      <c r="J264" t="s" s="59">
        <v>20</v>
      </c>
      <c r="K264" s="64">
        <v>43193</v>
      </c>
      <c r="L264" s="65"/>
      <c r="M264" s="98"/>
      <c r="N264" s="69"/>
      <c r="O264" s="69"/>
      <c r="P264" s="69"/>
      <c r="Q264" s="69"/>
      <c r="R264" s="69"/>
      <c r="S264" s="69"/>
      <c r="T264" s="69"/>
      <c r="U264" s="69"/>
      <c r="V264" s="69"/>
      <c r="W264" s="69"/>
      <c r="X264" s="69"/>
      <c r="Y264" s="69"/>
      <c r="Z264" s="69"/>
      <c r="AA264" s="69"/>
      <c r="AB264" s="69"/>
      <c r="AC264" s="69"/>
      <c r="AD264" s="69"/>
      <c r="AE264" s="69"/>
      <c r="AF264" s="69"/>
      <c r="AG264" s="69"/>
      <c r="AH264" s="69"/>
      <c r="AI264" s="69"/>
      <c r="AJ264" s="69"/>
      <c r="AK264" s="69"/>
      <c r="AL264" s="69"/>
      <c r="AM264" s="69"/>
      <c r="AN264" s="69"/>
      <c r="AO264" s="69"/>
      <c r="AP264" s="69"/>
      <c r="AQ264" s="69"/>
      <c r="AR264" s="69"/>
      <c r="AS264" s="69"/>
      <c r="AT264" s="69"/>
      <c r="AU264" s="69"/>
      <c r="AV264" s="69"/>
      <c r="AW264" s="69"/>
      <c r="AX264" s="69"/>
      <c r="AY264" s="69"/>
      <c r="AZ264" s="69"/>
      <c r="BA264" s="69"/>
      <c r="BB264" s="69"/>
      <c r="BC264" s="69"/>
      <c r="BD264" s="69"/>
      <c r="BE264" s="69"/>
      <c r="BF264" s="69"/>
      <c r="BG264" s="69"/>
      <c r="BH264" s="69"/>
      <c r="BI264" s="69"/>
      <c r="BJ264" s="69"/>
      <c r="BK264" s="69"/>
      <c r="BL264" s="69"/>
      <c r="BM264" s="69"/>
      <c r="BN264" s="69"/>
      <c r="BO264" s="69"/>
      <c r="BP264" s="69"/>
      <c r="BQ264" s="69"/>
      <c r="BR264" s="69"/>
      <c r="BS264" s="69"/>
    </row>
    <row r="265" ht="24.95" customHeight="1">
      <c r="A265" s="62">
        <v>264</v>
      </c>
      <c r="B265" t="s" s="15">
        <v>267</v>
      </c>
      <c r="C265" t="s" s="17">
        <v>1731</v>
      </c>
      <c r="D265" t="s" s="15">
        <v>1384</v>
      </c>
      <c r="E265" t="s" s="15">
        <v>2315</v>
      </c>
      <c r="F265" t="s" s="15">
        <v>279</v>
      </c>
      <c r="G265" t="s" s="15">
        <v>35</v>
      </c>
      <c r="H265" t="s" s="15">
        <v>2152</v>
      </c>
      <c r="I265" t="s" s="15">
        <v>19</v>
      </c>
      <c r="J265" t="s" s="15">
        <v>29</v>
      </c>
      <c r="K265" s="22">
        <v>43193</v>
      </c>
      <c r="L265" s="76"/>
      <c r="M265" s="99"/>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row>
    <row r="266" ht="24.75" customHeight="1">
      <c r="A266" s="62">
        <v>265</v>
      </c>
      <c r="B266" t="s" s="3">
        <v>267</v>
      </c>
      <c r="C266" t="s" s="4">
        <v>769</v>
      </c>
      <c r="D266" t="s" s="3">
        <v>319</v>
      </c>
      <c r="E266" t="s" s="3">
        <v>1742</v>
      </c>
      <c r="F266" t="s" s="3">
        <v>279</v>
      </c>
      <c r="G266" t="s" s="3">
        <v>35</v>
      </c>
      <c r="H266" t="s" s="3">
        <v>1082</v>
      </c>
      <c r="I266" t="s" s="3">
        <v>19</v>
      </c>
      <c r="J266" t="s" s="3">
        <v>20</v>
      </c>
      <c r="K266" s="32">
        <v>43194</v>
      </c>
      <c r="L266" s="63">
        <v>43194</v>
      </c>
      <c r="M266" s="100"/>
      <c r="N266" s="75"/>
      <c r="O266" s="75"/>
      <c r="P266" s="75"/>
      <c r="Q266" s="75"/>
      <c r="R266" s="75"/>
      <c r="S266" s="75"/>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75"/>
      <c r="AX266" s="75"/>
      <c r="AY266" s="75"/>
      <c r="AZ266" s="75"/>
      <c r="BA266" s="75"/>
      <c r="BB266" s="75"/>
      <c r="BC266" s="75"/>
      <c r="BD266" s="75"/>
      <c r="BE266" s="75"/>
      <c r="BF266" s="75"/>
      <c r="BG266" s="75"/>
      <c r="BH266" s="75"/>
      <c r="BI266" s="75"/>
      <c r="BJ266" s="75"/>
      <c r="BK266" s="75"/>
      <c r="BL266" s="75"/>
      <c r="BM266" s="75"/>
      <c r="BN266" s="75"/>
      <c r="BO266" s="75"/>
      <c r="BP266" s="75"/>
      <c r="BQ266" s="75"/>
      <c r="BR266" s="75"/>
      <c r="BS266" s="75"/>
    </row>
    <row r="267" ht="24" customHeight="1">
      <c r="A267" s="62">
        <v>266</v>
      </c>
      <c r="B267" t="s" s="59">
        <v>267</v>
      </c>
      <c r="C267" t="s" s="17">
        <v>671</v>
      </c>
      <c r="D267" t="s" s="15">
        <v>640</v>
      </c>
      <c r="E267" t="s" s="59">
        <v>381</v>
      </c>
      <c r="F267" t="s" s="59">
        <v>279</v>
      </c>
      <c r="G267" t="s" s="59">
        <v>35</v>
      </c>
      <c r="H267" t="s" s="59">
        <v>1729</v>
      </c>
      <c r="I267" t="s" s="59">
        <v>19</v>
      </c>
      <c r="J267" t="s" s="59">
        <v>29</v>
      </c>
      <c r="K267" s="64">
        <v>43194</v>
      </c>
      <c r="L267" s="65"/>
      <c r="M267" s="98"/>
      <c r="N267" s="69"/>
      <c r="O267" s="69"/>
      <c r="P267" s="69"/>
      <c r="Q267" s="69"/>
      <c r="R267" s="69"/>
      <c r="S267" s="69"/>
      <c r="T267" s="69"/>
      <c r="U267" s="69"/>
      <c r="V267" s="69"/>
      <c r="W267" s="69"/>
      <c r="X267" s="69"/>
      <c r="Y267" s="69"/>
      <c r="Z267" s="69"/>
      <c r="AA267" s="69"/>
      <c r="AB267" s="69"/>
      <c r="AC267" s="69"/>
      <c r="AD267" s="69"/>
      <c r="AE267" s="69"/>
      <c r="AF267" s="69"/>
      <c r="AG267" s="69"/>
      <c r="AH267" s="69"/>
      <c r="AI267" s="69"/>
      <c r="AJ267" s="69"/>
      <c r="AK267" s="69"/>
      <c r="AL267" s="69"/>
      <c r="AM267" s="69"/>
      <c r="AN267" s="69"/>
      <c r="AO267" s="69"/>
      <c r="AP267" s="69"/>
      <c r="AQ267" s="69"/>
      <c r="AR267" s="69"/>
      <c r="AS267" s="69"/>
      <c r="AT267" s="69"/>
      <c r="AU267" s="69"/>
      <c r="AV267" s="69"/>
      <c r="AW267" s="69"/>
      <c r="AX267" s="69"/>
      <c r="AY267" s="69"/>
      <c r="AZ267" s="69"/>
      <c r="BA267" s="69"/>
      <c r="BB267" s="69"/>
      <c r="BC267" s="69"/>
      <c r="BD267" s="69"/>
      <c r="BE267" s="69"/>
      <c r="BF267" s="69"/>
      <c r="BG267" s="69"/>
      <c r="BH267" s="69"/>
      <c r="BI267" s="69"/>
      <c r="BJ267" s="69"/>
      <c r="BK267" s="69"/>
      <c r="BL267" s="69"/>
      <c r="BM267" s="69"/>
      <c r="BN267" s="69"/>
      <c r="BO267" s="69"/>
      <c r="BP267" s="69"/>
      <c r="BQ267" s="69"/>
      <c r="BR267" s="69"/>
      <c r="BS267" s="69"/>
    </row>
    <row r="268" ht="24.95" customHeight="1">
      <c r="A268" s="62">
        <v>267</v>
      </c>
      <c r="B268" t="s" s="15">
        <v>1153</v>
      </c>
      <c r="C268" t="s" s="15">
        <v>1153</v>
      </c>
      <c r="D268" t="s" s="17">
        <v>2044</v>
      </c>
      <c r="E268" t="s" s="15">
        <v>1174</v>
      </c>
      <c r="F268" t="s" s="15">
        <v>1159</v>
      </c>
      <c r="G268" t="s" s="15">
        <v>35</v>
      </c>
      <c r="H268" t="s" s="15">
        <v>2045</v>
      </c>
      <c r="I268" t="s" s="15">
        <v>19</v>
      </c>
      <c r="J268" t="s" s="15">
        <v>20</v>
      </c>
      <c r="K268" s="22">
        <v>43194</v>
      </c>
      <c r="L268" s="76"/>
      <c r="M268" s="99"/>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row>
    <row r="269" ht="24.75" customHeight="1">
      <c r="A269" s="62">
        <v>268</v>
      </c>
      <c r="B269" t="s" s="3">
        <v>15</v>
      </c>
      <c r="C269" t="s" s="4">
        <v>1913</v>
      </c>
      <c r="D269" s="31"/>
      <c r="E269" t="s" s="3">
        <v>1916</v>
      </c>
      <c r="F269" t="s" s="3">
        <v>35</v>
      </c>
      <c r="G269" t="s" s="3">
        <v>35</v>
      </c>
      <c r="H269" t="s" s="3">
        <v>1395</v>
      </c>
      <c r="I269" t="s" s="3">
        <v>19</v>
      </c>
      <c r="J269" t="s" s="3">
        <v>29</v>
      </c>
      <c r="K269" s="32">
        <v>43198</v>
      </c>
      <c r="L269" s="63">
        <v>43198</v>
      </c>
      <c r="M269" s="100"/>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c r="BC269" s="75"/>
      <c r="BD269" s="75"/>
      <c r="BE269" s="75"/>
      <c r="BF269" s="75"/>
      <c r="BG269" s="75"/>
      <c r="BH269" s="75"/>
      <c r="BI269" s="75"/>
      <c r="BJ269" s="75"/>
      <c r="BK269" s="75"/>
      <c r="BL269" s="75"/>
      <c r="BM269" s="75"/>
      <c r="BN269" s="75"/>
      <c r="BO269" s="75"/>
      <c r="BP269" s="75"/>
      <c r="BQ269" s="75"/>
      <c r="BR269" s="75"/>
      <c r="BS269" s="75"/>
    </row>
    <row r="270" ht="24.75" customHeight="1">
      <c r="A270" s="62">
        <v>269</v>
      </c>
      <c r="B270" t="s" s="59">
        <v>267</v>
      </c>
      <c r="C270" t="s" s="17">
        <v>1410</v>
      </c>
      <c r="D270" t="s" s="15">
        <v>277</v>
      </c>
      <c r="E270" t="s" s="59">
        <v>1892</v>
      </c>
      <c r="F270" t="s" s="59">
        <v>279</v>
      </c>
      <c r="G270" t="s" s="59">
        <v>35</v>
      </c>
      <c r="H270" t="s" s="59">
        <v>779</v>
      </c>
      <c r="I270" t="s" s="59">
        <v>19</v>
      </c>
      <c r="J270" t="s" s="59">
        <v>20</v>
      </c>
      <c r="K270" s="64">
        <v>43198</v>
      </c>
      <c r="L270" s="65"/>
      <c r="M270" s="60"/>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row>
    <row r="271" ht="24.75" customHeight="1">
      <c r="A271" s="62">
        <v>270</v>
      </c>
      <c r="B271" t="s" s="59">
        <v>267</v>
      </c>
      <c r="C271" t="s" s="17">
        <v>1438</v>
      </c>
      <c r="D271" s="16"/>
      <c r="E271" t="s" s="59">
        <v>2247</v>
      </c>
      <c r="F271" t="s" s="59">
        <v>279</v>
      </c>
      <c r="G271" t="s" s="59">
        <v>35</v>
      </c>
      <c r="H271" t="s" s="59">
        <v>403</v>
      </c>
      <c r="I271" t="s" s="59">
        <v>19</v>
      </c>
      <c r="J271" t="s" s="59">
        <v>20</v>
      </c>
      <c r="K271" s="64">
        <v>43198</v>
      </c>
      <c r="L271" s="65"/>
      <c r="M271" s="60"/>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row>
    <row r="272" ht="24.75" customHeight="1">
      <c r="A272" s="62">
        <v>271</v>
      </c>
      <c r="B272" t="s" s="59">
        <v>267</v>
      </c>
      <c r="C272" t="s" s="17">
        <v>351</v>
      </c>
      <c r="D272" t="s" s="15">
        <v>1384</v>
      </c>
      <c r="E272" t="s" s="59">
        <v>1790</v>
      </c>
      <c r="F272" t="s" s="59">
        <v>279</v>
      </c>
      <c r="G272" t="s" s="59">
        <v>35</v>
      </c>
      <c r="H272" t="s" s="59">
        <v>378</v>
      </c>
      <c r="I272" t="s" s="59">
        <v>19</v>
      </c>
      <c r="J272" t="s" s="59">
        <v>29</v>
      </c>
      <c r="K272" s="64">
        <v>43198</v>
      </c>
      <c r="L272" s="65"/>
      <c r="M272" s="98"/>
      <c r="N272" s="69"/>
      <c r="O272" s="69"/>
      <c r="P272" s="69"/>
      <c r="Q272" s="69"/>
      <c r="R272" s="69"/>
      <c r="S272" s="69"/>
      <c r="T272" s="69"/>
      <c r="U272" s="69"/>
      <c r="V272" s="69"/>
      <c r="W272" s="69"/>
      <c r="X272" s="69"/>
      <c r="Y272" s="69"/>
      <c r="Z272" s="69"/>
      <c r="AA272" s="69"/>
      <c r="AB272" s="69"/>
      <c r="AC272" s="69"/>
      <c r="AD272" s="69"/>
      <c r="AE272" s="69"/>
      <c r="AF272" s="69"/>
      <c r="AG272" s="69"/>
      <c r="AH272" s="69"/>
      <c r="AI272" s="69"/>
      <c r="AJ272" s="69"/>
      <c r="AK272" s="69"/>
      <c r="AL272" s="69"/>
      <c r="AM272" s="69"/>
      <c r="AN272" s="69"/>
      <c r="AO272" s="69"/>
      <c r="AP272" s="69"/>
      <c r="AQ272" s="69"/>
      <c r="AR272" s="69"/>
      <c r="AS272" s="69"/>
      <c r="AT272" s="69"/>
      <c r="AU272" s="69"/>
      <c r="AV272" s="69"/>
      <c r="AW272" s="69"/>
      <c r="AX272" s="69"/>
      <c r="AY272" s="69"/>
      <c r="AZ272" s="69"/>
      <c r="BA272" s="69"/>
      <c r="BB272" s="69"/>
      <c r="BC272" s="69"/>
      <c r="BD272" s="69"/>
      <c r="BE272" s="69"/>
      <c r="BF272" s="69"/>
      <c r="BG272" s="69"/>
      <c r="BH272" s="69"/>
      <c r="BI272" s="69"/>
      <c r="BJ272" s="69"/>
      <c r="BK272" s="69"/>
      <c r="BL272" s="69"/>
      <c r="BM272" s="69"/>
      <c r="BN272" s="69"/>
      <c r="BO272" s="69"/>
      <c r="BP272" s="69"/>
      <c r="BQ272" s="69"/>
      <c r="BR272" s="69"/>
      <c r="BS272" s="69"/>
    </row>
    <row r="273" ht="24.95" customHeight="1">
      <c r="A273" s="62">
        <v>272</v>
      </c>
      <c r="B273" t="s" s="15">
        <v>267</v>
      </c>
      <c r="C273" t="s" s="17">
        <v>300</v>
      </c>
      <c r="D273" t="s" s="15">
        <v>1384</v>
      </c>
      <c r="E273" t="s" s="15">
        <v>1244</v>
      </c>
      <c r="F273" t="s" s="15">
        <v>279</v>
      </c>
      <c r="G273" t="s" s="15">
        <v>35</v>
      </c>
      <c r="H273" t="s" s="15">
        <v>1413</v>
      </c>
      <c r="I273" t="s" s="15">
        <v>19</v>
      </c>
      <c r="J273" t="s" s="15">
        <v>29</v>
      </c>
      <c r="K273" s="22">
        <v>43198</v>
      </c>
      <c r="L273" s="76"/>
      <c r="M273" s="99"/>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row>
    <row r="274" ht="24.75" customHeight="1">
      <c r="A274" s="62">
        <v>273</v>
      </c>
      <c r="B274" t="s" s="3">
        <v>15</v>
      </c>
      <c r="C274" t="s" s="4">
        <v>1603</v>
      </c>
      <c r="D274" s="31"/>
      <c r="E274" t="s" s="3">
        <v>1747</v>
      </c>
      <c r="F274" t="s" s="3">
        <v>35</v>
      </c>
      <c r="G274" t="s" s="3">
        <v>35</v>
      </c>
      <c r="H274" t="s" s="3">
        <v>384</v>
      </c>
      <c r="I274" t="s" s="3">
        <v>19</v>
      </c>
      <c r="J274" t="s" s="3">
        <v>29</v>
      </c>
      <c r="K274" s="32">
        <v>43198</v>
      </c>
      <c r="L274" s="63">
        <v>43199</v>
      </c>
      <c r="M274" s="100"/>
      <c r="N274" s="75"/>
      <c r="O274" s="75"/>
      <c r="P274" s="75"/>
      <c r="Q274" s="75"/>
      <c r="R274" s="75"/>
      <c r="S274" s="75"/>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75"/>
      <c r="AX274" s="75"/>
      <c r="AY274" s="75"/>
      <c r="AZ274" s="75"/>
      <c r="BA274" s="75"/>
      <c r="BB274" s="75"/>
      <c r="BC274" s="75"/>
      <c r="BD274" s="75"/>
      <c r="BE274" s="75"/>
      <c r="BF274" s="75"/>
      <c r="BG274" s="75"/>
      <c r="BH274" s="75"/>
      <c r="BI274" s="75"/>
      <c r="BJ274" s="75"/>
      <c r="BK274" s="75"/>
      <c r="BL274" s="75"/>
      <c r="BM274" s="75"/>
      <c r="BN274" s="75"/>
      <c r="BO274" s="75"/>
      <c r="BP274" s="75"/>
      <c r="BQ274" s="75"/>
      <c r="BR274" s="75"/>
      <c r="BS274" s="75"/>
    </row>
    <row r="275" ht="24.75" customHeight="1">
      <c r="A275" s="62">
        <v>274</v>
      </c>
      <c r="B275" t="s" s="59">
        <v>15</v>
      </c>
      <c r="C275" t="s" s="17">
        <v>1654</v>
      </c>
      <c r="D275" s="16"/>
      <c r="E275" t="s" s="59">
        <v>2499</v>
      </c>
      <c r="F275" t="s" s="59">
        <v>35</v>
      </c>
      <c r="G275" t="s" s="59">
        <v>35</v>
      </c>
      <c r="H275" t="s" s="59">
        <v>61</v>
      </c>
      <c r="I275" t="s" s="59">
        <v>19</v>
      </c>
      <c r="J275" t="s" s="59">
        <v>29</v>
      </c>
      <c r="K275" s="64">
        <v>43198</v>
      </c>
      <c r="L275" s="65"/>
      <c r="M275" s="60"/>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row>
    <row r="276" ht="24.75" customHeight="1">
      <c r="A276" s="62">
        <v>275</v>
      </c>
      <c r="B276" t="s" s="3">
        <v>15</v>
      </c>
      <c r="C276" t="s" s="4">
        <v>45</v>
      </c>
      <c r="D276" s="31"/>
      <c r="E276" t="s" s="3">
        <v>2039</v>
      </c>
      <c r="F276" t="s" s="3">
        <v>50</v>
      </c>
      <c r="G276" t="s" s="3">
        <v>35</v>
      </c>
      <c r="H276" t="s" s="3">
        <v>51</v>
      </c>
      <c r="I276" t="s" s="3">
        <v>19</v>
      </c>
      <c r="J276" t="s" s="3">
        <v>20</v>
      </c>
      <c r="K276" s="32">
        <v>43198</v>
      </c>
      <c r="L276" s="63">
        <v>43200</v>
      </c>
      <c r="M276" s="60"/>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row>
    <row r="277" ht="24.75" customHeight="1">
      <c r="A277" s="62">
        <v>276</v>
      </c>
      <c r="B277" t="s" s="59">
        <v>267</v>
      </c>
      <c r="C277" t="s" s="17">
        <v>907</v>
      </c>
      <c r="D277" s="16"/>
      <c r="E277" t="s" s="59">
        <v>1949</v>
      </c>
      <c r="F277" t="s" s="59">
        <v>279</v>
      </c>
      <c r="G277" t="s" s="59">
        <v>35</v>
      </c>
      <c r="H277" t="s" s="59">
        <v>1442</v>
      </c>
      <c r="I277" t="s" s="59">
        <v>19</v>
      </c>
      <c r="J277" t="s" s="59">
        <v>29</v>
      </c>
      <c r="K277" s="64">
        <v>43199</v>
      </c>
      <c r="L277" s="65"/>
      <c r="M277" s="60"/>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row>
    <row r="278" ht="24.75" customHeight="1">
      <c r="A278" s="62">
        <v>277</v>
      </c>
      <c r="B278" t="s" s="59">
        <v>267</v>
      </c>
      <c r="C278" t="s" s="17">
        <v>1743</v>
      </c>
      <c r="D278" t="s" s="15">
        <v>640</v>
      </c>
      <c r="E278" t="s" s="59">
        <v>1744</v>
      </c>
      <c r="F278" t="s" s="59">
        <v>279</v>
      </c>
      <c r="G278" t="s" s="59">
        <v>35</v>
      </c>
      <c r="H278" t="s" s="59">
        <v>1745</v>
      </c>
      <c r="I278" t="s" s="59">
        <v>19</v>
      </c>
      <c r="J278" t="s" s="59">
        <v>20</v>
      </c>
      <c r="K278" s="64">
        <v>43199</v>
      </c>
      <c r="L278" s="65"/>
      <c r="M278" s="60"/>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row>
    <row r="279" ht="24.75" customHeight="1">
      <c r="A279" s="62">
        <v>278</v>
      </c>
      <c r="B279" t="s" s="59">
        <v>15</v>
      </c>
      <c r="C279" t="s" s="17">
        <v>1654</v>
      </c>
      <c r="D279" s="16"/>
      <c r="E279" t="s" s="59">
        <v>1782</v>
      </c>
      <c r="F279" t="s" s="59">
        <v>35</v>
      </c>
      <c r="G279" t="s" s="59">
        <v>35</v>
      </c>
      <c r="H279" t="s" s="59">
        <v>61</v>
      </c>
      <c r="I279" t="s" s="59">
        <v>19</v>
      </c>
      <c r="J279" t="s" s="59">
        <v>20</v>
      </c>
      <c r="K279" s="64">
        <v>43199</v>
      </c>
      <c r="L279" s="65"/>
      <c r="M279" s="98"/>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c r="AQ279" s="69"/>
      <c r="AR279" s="69"/>
      <c r="AS279" s="69"/>
      <c r="AT279" s="69"/>
      <c r="AU279" s="69"/>
      <c r="AV279" s="69"/>
      <c r="AW279" s="69"/>
      <c r="AX279" s="69"/>
      <c r="AY279" s="69"/>
      <c r="AZ279" s="69"/>
      <c r="BA279" s="69"/>
      <c r="BB279" s="69"/>
      <c r="BC279" s="69"/>
      <c r="BD279" s="69"/>
      <c r="BE279" s="69"/>
      <c r="BF279" s="69"/>
      <c r="BG279" s="69"/>
      <c r="BH279" s="69"/>
      <c r="BI279" s="69"/>
      <c r="BJ279" s="69"/>
      <c r="BK279" s="69"/>
      <c r="BL279" s="69"/>
      <c r="BM279" s="69"/>
      <c r="BN279" s="69"/>
      <c r="BO279" s="69"/>
      <c r="BP279" s="69"/>
      <c r="BQ279" s="69"/>
      <c r="BR279" s="69"/>
      <c r="BS279" s="69"/>
    </row>
    <row r="280" ht="24.95" customHeight="1">
      <c r="A280" s="62">
        <v>279</v>
      </c>
      <c r="B280" t="s" s="15">
        <v>267</v>
      </c>
      <c r="C280" t="s" s="17">
        <v>690</v>
      </c>
      <c r="D280" t="s" s="15">
        <v>1384</v>
      </c>
      <c r="E280" t="s" s="15">
        <v>1987</v>
      </c>
      <c r="F280" t="s" s="15">
        <v>279</v>
      </c>
      <c r="G280" t="s" s="15">
        <v>35</v>
      </c>
      <c r="H280" t="s" s="15">
        <v>524</v>
      </c>
      <c r="I280" t="s" s="15">
        <v>19</v>
      </c>
      <c r="J280" t="s" s="15">
        <v>29</v>
      </c>
      <c r="K280" s="22">
        <v>43199</v>
      </c>
      <c r="L280" s="76"/>
      <c r="M280" s="99"/>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row>
    <row r="281" ht="24.75" customHeight="1">
      <c r="A281" s="62">
        <v>280</v>
      </c>
      <c r="B281" t="s" s="59">
        <v>267</v>
      </c>
      <c r="C281" t="s" s="17">
        <v>885</v>
      </c>
      <c r="D281" s="16"/>
      <c r="E281" t="s" s="59">
        <v>2062</v>
      </c>
      <c r="F281" t="s" s="59">
        <v>279</v>
      </c>
      <c r="G281" t="s" s="59">
        <v>35</v>
      </c>
      <c r="H281" t="s" s="59">
        <v>464</v>
      </c>
      <c r="I281" t="s" s="59">
        <v>19</v>
      </c>
      <c r="J281" t="s" s="59">
        <v>20</v>
      </c>
      <c r="K281" s="64">
        <v>43199</v>
      </c>
      <c r="L281" s="65"/>
      <c r="M281" s="100"/>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75"/>
      <c r="AX281" s="75"/>
      <c r="AY281" s="75"/>
      <c r="AZ281" s="75"/>
      <c r="BA281" s="75"/>
      <c r="BB281" s="75"/>
      <c r="BC281" s="75"/>
      <c r="BD281" s="75"/>
      <c r="BE281" s="75"/>
      <c r="BF281" s="75"/>
      <c r="BG281" s="75"/>
      <c r="BH281" s="75"/>
      <c r="BI281" s="75"/>
      <c r="BJ281" s="75"/>
      <c r="BK281" s="75"/>
      <c r="BL281" s="75"/>
      <c r="BM281" s="75"/>
      <c r="BN281" s="75"/>
      <c r="BO281" s="75"/>
      <c r="BP281" s="75"/>
      <c r="BQ281" s="75"/>
      <c r="BR281" s="75"/>
      <c r="BS281" s="75"/>
    </row>
    <row r="282" ht="24.75" customHeight="1">
      <c r="A282" s="62">
        <v>281</v>
      </c>
      <c r="B282" t="s" s="59">
        <v>267</v>
      </c>
      <c r="C282" t="s" s="17">
        <v>1577</v>
      </c>
      <c r="D282" t="s" s="15">
        <v>277</v>
      </c>
      <c r="E282" t="s" s="59">
        <v>1762</v>
      </c>
      <c r="F282" t="s" s="59">
        <v>279</v>
      </c>
      <c r="G282" t="s" s="59">
        <v>35</v>
      </c>
      <c r="H282" t="s" s="59">
        <v>664</v>
      </c>
      <c r="I282" t="s" s="59">
        <v>19</v>
      </c>
      <c r="J282" t="s" s="59">
        <v>29</v>
      </c>
      <c r="K282" s="64">
        <v>43200</v>
      </c>
      <c r="L282" s="65"/>
      <c r="M282" s="60"/>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row>
    <row r="283" ht="24.75" customHeight="1">
      <c r="A283" s="62">
        <v>282</v>
      </c>
      <c r="B283" t="s" s="59">
        <v>267</v>
      </c>
      <c r="C283" t="s" s="17">
        <v>1618</v>
      </c>
      <c r="D283" t="s" s="15">
        <v>319</v>
      </c>
      <c r="E283" t="s" s="59">
        <v>2531</v>
      </c>
      <c r="F283" t="s" s="59">
        <v>279</v>
      </c>
      <c r="G283" t="s" s="59">
        <v>35</v>
      </c>
      <c r="H283" t="s" s="59">
        <v>2064</v>
      </c>
      <c r="I283" t="s" s="59">
        <v>19</v>
      </c>
      <c r="J283" t="s" s="59">
        <v>29</v>
      </c>
      <c r="K283" s="64">
        <v>43200</v>
      </c>
      <c r="L283" s="65"/>
      <c r="M283" s="98"/>
      <c r="N283" s="69"/>
      <c r="O283" s="69"/>
      <c r="P283" s="69"/>
      <c r="Q283" s="69"/>
      <c r="R283" s="69"/>
      <c r="S283" s="69"/>
      <c r="T283" s="69"/>
      <c r="U283" s="69"/>
      <c r="V283" s="69"/>
      <c r="W283" s="69"/>
      <c r="X283" s="69"/>
      <c r="Y283" s="69"/>
      <c r="Z283" s="69"/>
      <c r="AA283" s="69"/>
      <c r="AB283" s="69"/>
      <c r="AC283" s="69"/>
      <c r="AD283" s="69"/>
      <c r="AE283" s="69"/>
      <c r="AF283" s="69"/>
      <c r="AG283" s="69"/>
      <c r="AH283" s="69"/>
      <c r="AI283" s="69"/>
      <c r="AJ283" s="69"/>
      <c r="AK283" s="69"/>
      <c r="AL283" s="69"/>
      <c r="AM283" s="69"/>
      <c r="AN283" s="69"/>
      <c r="AO283" s="69"/>
      <c r="AP283" s="69"/>
      <c r="AQ283" s="69"/>
      <c r="AR283" s="69"/>
      <c r="AS283" s="69"/>
      <c r="AT283" s="69"/>
      <c r="AU283" s="69"/>
      <c r="AV283" s="69"/>
      <c r="AW283" s="69"/>
      <c r="AX283" s="69"/>
      <c r="AY283" s="69"/>
      <c r="AZ283" s="69"/>
      <c r="BA283" s="69"/>
      <c r="BB283" s="69"/>
      <c r="BC283" s="69"/>
      <c r="BD283" s="69"/>
      <c r="BE283" s="69"/>
      <c r="BF283" s="69"/>
      <c r="BG283" s="69"/>
      <c r="BH283" s="69"/>
      <c r="BI283" s="69"/>
      <c r="BJ283" s="69"/>
      <c r="BK283" s="69"/>
      <c r="BL283" s="69"/>
      <c r="BM283" s="69"/>
      <c r="BN283" s="69"/>
      <c r="BO283" s="69"/>
      <c r="BP283" s="69"/>
      <c r="BQ283" s="69"/>
      <c r="BR283" s="69"/>
      <c r="BS283" s="69"/>
    </row>
    <row r="284" ht="24.95" customHeight="1">
      <c r="A284" s="62">
        <v>283</v>
      </c>
      <c r="B284" t="s" s="15">
        <v>1236</v>
      </c>
      <c r="C284" t="s" s="17">
        <v>1237</v>
      </c>
      <c r="D284" s="16"/>
      <c r="E284" t="s" s="15">
        <v>2013</v>
      </c>
      <c r="F284" t="s" s="15">
        <v>1245</v>
      </c>
      <c r="G284" t="s" s="15">
        <v>35</v>
      </c>
      <c r="H284" t="s" s="15">
        <v>1238</v>
      </c>
      <c r="I284" t="s" s="15">
        <v>19</v>
      </c>
      <c r="J284" t="s" s="15">
        <v>20</v>
      </c>
      <c r="K284" s="22">
        <v>43200</v>
      </c>
      <c r="L284" s="76"/>
      <c r="M284" s="101"/>
      <c r="N284" s="80"/>
      <c r="O284" s="80"/>
      <c r="P284" s="80"/>
      <c r="Q284" s="80"/>
      <c r="R284" s="80"/>
      <c r="S284" s="80"/>
      <c r="T284" s="80"/>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c r="BN284" s="80"/>
      <c r="BO284" s="80"/>
      <c r="BP284" s="80"/>
      <c r="BQ284" s="80"/>
      <c r="BR284" s="80"/>
      <c r="BS284" s="80"/>
    </row>
    <row r="285" ht="24.95" customHeight="1">
      <c r="A285" s="62">
        <v>284</v>
      </c>
      <c r="B285" t="s" s="59">
        <v>15</v>
      </c>
      <c r="C285" t="s" s="4">
        <v>1654</v>
      </c>
      <c r="D285" s="16"/>
      <c r="E285" t="s" s="59">
        <v>2054</v>
      </c>
      <c r="F285" t="s" s="59">
        <v>35</v>
      </c>
      <c r="G285" t="s" s="59">
        <v>35</v>
      </c>
      <c r="H285" t="s" s="59">
        <v>61</v>
      </c>
      <c r="I285" t="s" s="59">
        <v>19</v>
      </c>
      <c r="J285" t="s" s="59">
        <v>20</v>
      </c>
      <c r="K285" s="64">
        <v>43200</v>
      </c>
      <c r="L285" s="65">
        <v>43201</v>
      </c>
      <c r="M285" s="102"/>
      <c r="N285" s="81"/>
      <c r="O285" s="81"/>
      <c r="P285" s="81"/>
      <c r="Q285" s="81"/>
      <c r="R285" s="81"/>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row>
    <row r="286" ht="24.75" customHeight="1">
      <c r="A286" s="62">
        <v>285</v>
      </c>
      <c r="B286" t="s" s="59">
        <v>1153</v>
      </c>
      <c r="C286" t="s" s="17">
        <v>1153</v>
      </c>
      <c r="D286" t="s" s="17">
        <v>1200</v>
      </c>
      <c r="E286" t="s" s="59">
        <v>1203</v>
      </c>
      <c r="F286" t="s" s="59">
        <v>1159</v>
      </c>
      <c r="G286" t="s" s="59">
        <v>35</v>
      </c>
      <c r="H286" t="s" s="59">
        <v>1222</v>
      </c>
      <c r="I286" t="s" s="59">
        <v>19</v>
      </c>
      <c r="J286" t="s" s="59">
        <v>20</v>
      </c>
      <c r="K286" s="64">
        <v>43202</v>
      </c>
      <c r="L286" s="65"/>
      <c r="M286" s="100"/>
      <c r="N286" s="75"/>
      <c r="O286" s="75"/>
      <c r="P286" s="75"/>
      <c r="Q286" s="75"/>
      <c r="R286" s="75"/>
      <c r="S286" s="75"/>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75"/>
      <c r="AX286" s="75"/>
      <c r="AY286" s="75"/>
      <c r="AZ286" s="75"/>
      <c r="BA286" s="75"/>
      <c r="BB286" s="75"/>
      <c r="BC286" s="75"/>
      <c r="BD286" s="75"/>
      <c r="BE286" s="75"/>
      <c r="BF286" s="75"/>
      <c r="BG286" s="75"/>
      <c r="BH286" s="75"/>
      <c r="BI286" s="75"/>
      <c r="BJ286" s="75"/>
      <c r="BK286" s="75"/>
      <c r="BL286" s="75"/>
      <c r="BM286" s="75"/>
      <c r="BN286" s="75"/>
      <c r="BO286" s="75"/>
      <c r="BP286" s="75"/>
      <c r="BQ286" s="75"/>
      <c r="BR286" s="75"/>
      <c r="BS286" s="75"/>
    </row>
    <row r="287" ht="24.75" customHeight="1">
      <c r="A287" s="62">
        <v>286</v>
      </c>
      <c r="B287" t="s" s="59">
        <v>267</v>
      </c>
      <c r="C287" t="s" s="17">
        <v>1815</v>
      </c>
      <c r="D287" t="s" s="15">
        <v>277</v>
      </c>
      <c r="E287" t="s" s="59">
        <v>1845</v>
      </c>
      <c r="F287" t="s" s="59">
        <v>279</v>
      </c>
      <c r="G287" t="s" s="59">
        <v>35</v>
      </c>
      <c r="H287" t="s" s="59">
        <v>1610</v>
      </c>
      <c r="I287" t="s" s="59">
        <v>19</v>
      </c>
      <c r="J287" t="s" s="59">
        <v>20</v>
      </c>
      <c r="K287" s="64">
        <v>43202</v>
      </c>
      <c r="L287" s="65"/>
      <c r="M287" s="60"/>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row>
    <row r="288" ht="24.75" customHeight="1">
      <c r="A288" s="62">
        <v>287</v>
      </c>
      <c r="B288" t="s" s="59">
        <v>267</v>
      </c>
      <c r="C288" t="s" s="17">
        <v>1731</v>
      </c>
      <c r="D288" t="s" s="15">
        <v>396</v>
      </c>
      <c r="E288" t="s" s="59">
        <v>1768</v>
      </c>
      <c r="F288" t="s" s="59">
        <v>279</v>
      </c>
      <c r="G288" t="s" s="59">
        <v>35</v>
      </c>
      <c r="H288" t="s" s="59">
        <v>1616</v>
      </c>
      <c r="I288" t="s" s="59">
        <v>19</v>
      </c>
      <c r="J288" t="s" s="59">
        <v>20</v>
      </c>
      <c r="K288" s="64">
        <v>43202</v>
      </c>
      <c r="L288" s="65"/>
      <c r="M288" s="60"/>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row>
    <row r="289" ht="24.75" customHeight="1">
      <c r="A289" s="62">
        <v>288</v>
      </c>
      <c r="B289" t="s" s="59">
        <v>1236</v>
      </c>
      <c r="C289" t="s" s="17">
        <v>1237</v>
      </c>
      <c r="D289" s="16"/>
      <c r="E289" t="s" s="59">
        <v>1932</v>
      </c>
      <c r="F289" t="s" s="59">
        <v>1245</v>
      </c>
      <c r="G289" t="s" s="59">
        <v>35</v>
      </c>
      <c r="H289" t="s" s="59">
        <v>1240</v>
      </c>
      <c r="I289" t="s" s="59">
        <v>19</v>
      </c>
      <c r="J289" t="s" s="59">
        <v>20</v>
      </c>
      <c r="K289" s="64">
        <v>43202</v>
      </c>
      <c r="L289" s="65"/>
      <c r="M289" s="60"/>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row>
    <row r="290" ht="24.75" customHeight="1">
      <c r="A290" s="62">
        <v>289</v>
      </c>
      <c r="B290" t="s" s="59">
        <v>1153</v>
      </c>
      <c r="C290" s="25"/>
      <c r="D290" s="16"/>
      <c r="E290" t="s" s="59">
        <v>1965</v>
      </c>
      <c r="F290" t="s" s="59">
        <v>1159</v>
      </c>
      <c r="G290" t="s" s="59">
        <v>35</v>
      </c>
      <c r="H290" t="s" s="59">
        <v>1158</v>
      </c>
      <c r="I290" t="s" s="59">
        <v>19</v>
      </c>
      <c r="J290" t="s" s="59">
        <v>20</v>
      </c>
      <c r="K290" s="64">
        <v>43202</v>
      </c>
      <c r="L290" s="65"/>
      <c r="M290" s="98"/>
      <c r="N290" s="69"/>
      <c r="O290" s="69"/>
      <c r="P290" s="69"/>
      <c r="Q290" s="69"/>
      <c r="R290" s="69"/>
      <c r="S290" s="69"/>
      <c r="T290" s="69"/>
      <c r="U290" s="69"/>
      <c r="V290" s="69"/>
      <c r="W290" s="69"/>
      <c r="X290" s="69"/>
      <c r="Y290" s="69"/>
      <c r="Z290" s="69"/>
      <c r="AA290" s="69"/>
      <c r="AB290" s="69"/>
      <c r="AC290" s="69"/>
      <c r="AD290" s="69"/>
      <c r="AE290" s="69"/>
      <c r="AF290" s="69"/>
      <c r="AG290" s="69"/>
      <c r="AH290" s="69"/>
      <c r="AI290" s="69"/>
      <c r="AJ290" s="69"/>
      <c r="AK290" s="69"/>
      <c r="AL290" s="69"/>
      <c r="AM290" s="69"/>
      <c r="AN290" s="69"/>
      <c r="AO290" s="69"/>
      <c r="AP290" s="69"/>
      <c r="AQ290" s="69"/>
      <c r="AR290" s="69"/>
      <c r="AS290" s="69"/>
      <c r="AT290" s="69"/>
      <c r="AU290" s="69"/>
      <c r="AV290" s="69"/>
      <c r="AW290" s="69"/>
      <c r="AX290" s="69"/>
      <c r="AY290" s="69"/>
      <c r="AZ290" s="69"/>
      <c r="BA290" s="69"/>
      <c r="BB290" s="69"/>
      <c r="BC290" s="69"/>
      <c r="BD290" s="69"/>
      <c r="BE290" s="69"/>
      <c r="BF290" s="69"/>
      <c r="BG290" s="69"/>
      <c r="BH290" s="69"/>
      <c r="BI290" s="69"/>
      <c r="BJ290" s="69"/>
      <c r="BK290" s="69"/>
      <c r="BL290" s="69"/>
      <c r="BM290" s="69"/>
      <c r="BN290" s="69"/>
      <c r="BO290" s="69"/>
      <c r="BP290" s="69"/>
      <c r="BQ290" s="69"/>
      <c r="BR290" s="69"/>
      <c r="BS290" s="69"/>
    </row>
    <row r="291" ht="24.95" customHeight="1">
      <c r="A291" s="62">
        <v>290</v>
      </c>
      <c r="B291" t="s" s="59">
        <v>94</v>
      </c>
      <c r="C291" t="s" s="4">
        <v>26</v>
      </c>
      <c r="D291" s="16"/>
      <c r="E291" t="s" s="59">
        <v>108</v>
      </c>
      <c r="F291" t="s" s="59">
        <v>34</v>
      </c>
      <c r="G291" t="s" s="59">
        <v>35</v>
      </c>
      <c r="H291" t="s" s="59">
        <v>1700</v>
      </c>
      <c r="I291" t="s" s="59">
        <v>19</v>
      </c>
      <c r="J291" t="s" s="59">
        <v>29</v>
      </c>
      <c r="K291" s="64">
        <v>43203</v>
      </c>
      <c r="L291" s="65">
        <v>43203</v>
      </c>
      <c r="M291" s="99"/>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row>
    <row r="292" ht="24.75" customHeight="1">
      <c r="A292" s="62">
        <v>291</v>
      </c>
      <c r="B292" t="s" s="59">
        <v>267</v>
      </c>
      <c r="C292" t="s" s="17">
        <v>959</v>
      </c>
      <c r="D292" t="s" s="15">
        <v>396</v>
      </c>
      <c r="E292" t="s" s="59">
        <v>1929</v>
      </c>
      <c r="F292" t="s" s="59">
        <v>279</v>
      </c>
      <c r="G292" t="s" s="59">
        <v>35</v>
      </c>
      <c r="H292" t="s" s="59">
        <v>1819</v>
      </c>
      <c r="I292" t="s" s="59">
        <v>19</v>
      </c>
      <c r="J292" t="s" s="59">
        <v>20</v>
      </c>
      <c r="K292" s="64">
        <v>43203</v>
      </c>
      <c r="L292" s="65"/>
      <c r="M292" s="100"/>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75"/>
      <c r="AX292" s="75"/>
      <c r="AY292" s="75"/>
      <c r="AZ292" s="75"/>
      <c r="BA292" s="75"/>
      <c r="BB292" s="75"/>
      <c r="BC292" s="75"/>
      <c r="BD292" s="75"/>
      <c r="BE292" s="75"/>
      <c r="BF292" s="75"/>
      <c r="BG292" s="75"/>
      <c r="BH292" s="75"/>
      <c r="BI292" s="75"/>
      <c r="BJ292" s="75"/>
      <c r="BK292" s="75"/>
      <c r="BL292" s="75"/>
      <c r="BM292" s="75"/>
      <c r="BN292" s="75"/>
      <c r="BO292" s="75"/>
      <c r="BP292" s="75"/>
      <c r="BQ292" s="75"/>
      <c r="BR292" s="75"/>
      <c r="BS292" s="75"/>
    </row>
    <row r="293" ht="24.75" customHeight="1">
      <c r="A293" s="62">
        <v>292</v>
      </c>
      <c r="B293" t="s" s="59">
        <v>267</v>
      </c>
      <c r="C293" t="s" s="17">
        <v>582</v>
      </c>
      <c r="D293" t="s" s="15">
        <v>640</v>
      </c>
      <c r="E293" t="s" s="59">
        <v>1769</v>
      </c>
      <c r="F293" t="s" s="59">
        <v>279</v>
      </c>
      <c r="G293" t="s" s="59">
        <v>35</v>
      </c>
      <c r="H293" t="s" s="59">
        <v>587</v>
      </c>
      <c r="I293" t="s" s="59">
        <v>19</v>
      </c>
      <c r="J293" t="s" s="59">
        <v>20</v>
      </c>
      <c r="K293" s="64">
        <v>43203</v>
      </c>
      <c r="L293" s="65"/>
      <c r="M293" s="98"/>
      <c r="N293" s="69"/>
      <c r="O293" s="69"/>
      <c r="P293" s="69"/>
      <c r="Q293" s="69"/>
      <c r="R293" s="69"/>
      <c r="S293" s="69"/>
      <c r="T293" s="69"/>
      <c r="U293" s="69"/>
      <c r="V293" s="69"/>
      <c r="W293" s="69"/>
      <c r="X293" s="69"/>
      <c r="Y293" s="69"/>
      <c r="Z293" s="69"/>
      <c r="AA293" s="69"/>
      <c r="AB293" s="69"/>
      <c r="AC293" s="69"/>
      <c r="AD293" s="69"/>
      <c r="AE293" s="69"/>
      <c r="AF293" s="69"/>
      <c r="AG293" s="69"/>
      <c r="AH293" s="69"/>
      <c r="AI293" s="69"/>
      <c r="AJ293" s="69"/>
      <c r="AK293" s="69"/>
      <c r="AL293" s="69"/>
      <c r="AM293" s="69"/>
      <c r="AN293" s="69"/>
      <c r="AO293" s="69"/>
      <c r="AP293" s="69"/>
      <c r="AQ293" s="69"/>
      <c r="AR293" s="69"/>
      <c r="AS293" s="69"/>
      <c r="AT293" s="69"/>
      <c r="AU293" s="69"/>
      <c r="AV293" s="69"/>
      <c r="AW293" s="69"/>
      <c r="AX293" s="69"/>
      <c r="AY293" s="69"/>
      <c r="AZ293" s="69"/>
      <c r="BA293" s="69"/>
      <c r="BB293" s="69"/>
      <c r="BC293" s="69"/>
      <c r="BD293" s="69"/>
      <c r="BE293" s="69"/>
      <c r="BF293" s="69"/>
      <c r="BG293" s="69"/>
      <c r="BH293" s="69"/>
      <c r="BI293" s="69"/>
      <c r="BJ293" s="69"/>
      <c r="BK293" s="69"/>
      <c r="BL293" s="69"/>
      <c r="BM293" s="69"/>
      <c r="BN293" s="69"/>
      <c r="BO293" s="69"/>
      <c r="BP293" s="69"/>
      <c r="BQ293" s="69"/>
      <c r="BR293" s="69"/>
      <c r="BS293" s="69"/>
    </row>
    <row r="294" ht="24.95" customHeight="1">
      <c r="A294" s="62">
        <v>293</v>
      </c>
      <c r="B294" t="s" s="59">
        <v>94</v>
      </c>
      <c r="C294" t="s" s="4">
        <v>26</v>
      </c>
      <c r="D294" s="16"/>
      <c r="E294" t="s" s="59">
        <v>106</v>
      </c>
      <c r="F294" t="s" s="59">
        <v>34</v>
      </c>
      <c r="G294" t="s" s="59">
        <v>35</v>
      </c>
      <c r="H294" t="s" s="59">
        <v>1700</v>
      </c>
      <c r="I294" t="s" s="59">
        <v>19</v>
      </c>
      <c r="J294" t="s" s="59">
        <v>29</v>
      </c>
      <c r="K294" s="64">
        <v>43203</v>
      </c>
      <c r="L294" s="65">
        <v>43206</v>
      </c>
      <c r="M294" s="99"/>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row>
    <row r="295" ht="24.75" customHeight="1">
      <c r="A295" s="62">
        <v>294</v>
      </c>
      <c r="B295" t="s" s="59">
        <v>221</v>
      </c>
      <c r="C295" t="s" s="17">
        <v>222</v>
      </c>
      <c r="D295" s="16"/>
      <c r="E295" t="s" s="59">
        <v>262</v>
      </c>
      <c r="F295" t="s" s="59">
        <v>206</v>
      </c>
      <c r="G295" t="s" s="59">
        <v>35</v>
      </c>
      <c r="H295" t="s" s="59">
        <v>223</v>
      </c>
      <c r="I295" t="s" s="59">
        <v>19</v>
      </c>
      <c r="J295" t="s" s="59">
        <v>29</v>
      </c>
      <c r="K295" s="64">
        <v>43206</v>
      </c>
      <c r="L295" s="65"/>
      <c r="M295" s="100"/>
      <c r="N295" s="75"/>
      <c r="O295" s="75"/>
      <c r="P295" s="75"/>
      <c r="Q295" s="75"/>
      <c r="R295" s="75"/>
      <c r="S295" s="75"/>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75"/>
      <c r="AX295" s="75"/>
      <c r="AY295" s="75"/>
      <c r="AZ295" s="75"/>
      <c r="BA295" s="75"/>
      <c r="BB295" s="75"/>
      <c r="BC295" s="75"/>
      <c r="BD295" s="75"/>
      <c r="BE295" s="75"/>
      <c r="BF295" s="75"/>
      <c r="BG295" s="75"/>
      <c r="BH295" s="75"/>
      <c r="BI295" s="75"/>
      <c r="BJ295" s="75"/>
      <c r="BK295" s="75"/>
      <c r="BL295" s="75"/>
      <c r="BM295" s="75"/>
      <c r="BN295" s="75"/>
      <c r="BO295" s="75"/>
      <c r="BP295" s="75"/>
      <c r="BQ295" s="75"/>
      <c r="BR295" s="75"/>
      <c r="BS295" s="75"/>
    </row>
    <row r="296" ht="24.75" customHeight="1">
      <c r="A296" s="62">
        <v>295</v>
      </c>
      <c r="B296" t="s" s="59">
        <v>267</v>
      </c>
      <c r="C296" t="s" s="17">
        <v>502</v>
      </c>
      <c r="D296" t="s" s="15">
        <v>319</v>
      </c>
      <c r="E296" t="s" s="59">
        <v>1810</v>
      </c>
      <c r="F296" t="s" s="59">
        <v>279</v>
      </c>
      <c r="G296" t="s" s="59">
        <v>35</v>
      </c>
      <c r="H296" t="s" s="59">
        <v>458</v>
      </c>
      <c r="I296" t="s" s="59">
        <v>19</v>
      </c>
      <c r="J296" t="s" s="59">
        <v>20</v>
      </c>
      <c r="K296" s="64">
        <v>43206</v>
      </c>
      <c r="L296" s="65"/>
      <c r="M296" s="60"/>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row>
    <row r="297" ht="24.75" customHeight="1">
      <c r="A297" s="62">
        <v>296</v>
      </c>
      <c r="B297" t="s" s="59">
        <v>267</v>
      </c>
      <c r="C297" t="s" s="17">
        <v>833</v>
      </c>
      <c r="D297" t="s" s="15">
        <v>640</v>
      </c>
      <c r="E297" t="s" s="59">
        <v>1961</v>
      </c>
      <c r="F297" t="s" s="59">
        <v>279</v>
      </c>
      <c r="G297" t="s" s="59">
        <v>35</v>
      </c>
      <c r="H297" t="s" s="59">
        <v>841</v>
      </c>
      <c r="I297" t="s" s="59">
        <v>19</v>
      </c>
      <c r="J297" t="s" s="59">
        <v>20</v>
      </c>
      <c r="K297" s="64">
        <v>43206</v>
      </c>
      <c r="L297" s="65"/>
      <c r="M297" s="60"/>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row>
    <row r="298" ht="24.75" customHeight="1">
      <c r="A298" s="62">
        <v>297</v>
      </c>
      <c r="B298" t="s" s="59">
        <v>267</v>
      </c>
      <c r="C298" t="s" s="17">
        <v>1386</v>
      </c>
      <c r="D298" t="s" s="15">
        <v>640</v>
      </c>
      <c r="E298" t="s" s="59">
        <v>320</v>
      </c>
      <c r="F298" t="s" s="59">
        <v>279</v>
      </c>
      <c r="G298" t="s" s="59">
        <v>35</v>
      </c>
      <c r="H298" t="s" s="59">
        <v>1951</v>
      </c>
      <c r="I298" t="s" s="59">
        <v>19</v>
      </c>
      <c r="J298" t="s" s="59">
        <v>20</v>
      </c>
      <c r="K298" s="64">
        <v>43206</v>
      </c>
      <c r="L298" s="65"/>
      <c r="M298" s="98"/>
      <c r="N298" s="69"/>
      <c r="O298" s="69"/>
      <c r="P298" s="69"/>
      <c r="Q298" s="69"/>
      <c r="R298" s="69"/>
      <c r="S298" s="69"/>
      <c r="T298" s="69"/>
      <c r="U298" s="69"/>
      <c r="V298" s="69"/>
      <c r="W298" s="69"/>
      <c r="X298" s="69"/>
      <c r="Y298" s="69"/>
      <c r="Z298" s="69"/>
      <c r="AA298" s="69"/>
      <c r="AB298" s="69"/>
      <c r="AC298" s="69"/>
      <c r="AD298" s="69"/>
      <c r="AE298" s="69"/>
      <c r="AF298" s="69"/>
      <c r="AG298" s="69"/>
      <c r="AH298" s="69"/>
      <c r="AI298" s="69"/>
      <c r="AJ298" s="69"/>
      <c r="AK298" s="69"/>
      <c r="AL298" s="69"/>
      <c r="AM298" s="69"/>
      <c r="AN298" s="69"/>
      <c r="AO298" s="69"/>
      <c r="AP298" s="69"/>
      <c r="AQ298" s="69"/>
      <c r="AR298" s="69"/>
      <c r="AS298" s="69"/>
      <c r="AT298" s="69"/>
      <c r="AU298" s="69"/>
      <c r="AV298" s="69"/>
      <c r="AW298" s="69"/>
      <c r="AX298" s="69"/>
      <c r="AY298" s="69"/>
      <c r="AZ298" s="69"/>
      <c r="BA298" s="69"/>
      <c r="BB298" s="69"/>
      <c r="BC298" s="69"/>
      <c r="BD298" s="69"/>
      <c r="BE298" s="69"/>
      <c r="BF298" s="69"/>
      <c r="BG298" s="69"/>
      <c r="BH298" s="69"/>
      <c r="BI298" s="69"/>
      <c r="BJ298" s="69"/>
      <c r="BK298" s="69"/>
      <c r="BL298" s="69"/>
      <c r="BM298" s="69"/>
      <c r="BN298" s="69"/>
      <c r="BO298" s="69"/>
      <c r="BP298" s="69"/>
      <c r="BQ298" s="69"/>
      <c r="BR298" s="69"/>
      <c r="BS298" s="69"/>
    </row>
    <row r="299" ht="24.95" customHeight="1">
      <c r="A299" s="62">
        <v>298</v>
      </c>
      <c r="B299" t="s" s="59">
        <v>267</v>
      </c>
      <c r="C299" t="s" s="4">
        <v>861</v>
      </c>
      <c r="D299" t="s" s="15">
        <v>640</v>
      </c>
      <c r="E299" t="s" s="59">
        <v>1896</v>
      </c>
      <c r="F299" t="s" s="59">
        <v>279</v>
      </c>
      <c r="G299" t="s" s="59">
        <v>35</v>
      </c>
      <c r="H299" t="s" s="59">
        <v>583</v>
      </c>
      <c r="I299" t="s" s="59">
        <v>19</v>
      </c>
      <c r="J299" t="s" s="59">
        <v>20</v>
      </c>
      <c r="K299" s="64">
        <v>43208</v>
      </c>
      <c r="L299" s="65">
        <v>43208</v>
      </c>
      <c r="M299" s="101"/>
      <c r="N299" s="80"/>
      <c r="O299" s="80"/>
      <c r="P299" s="80"/>
      <c r="Q299" s="80"/>
      <c r="R299" s="80"/>
      <c r="S299" s="80"/>
      <c r="T299" s="80"/>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row>
    <row r="300" ht="24.95" customHeight="1">
      <c r="A300" s="62">
        <v>299</v>
      </c>
      <c r="B300" t="s" s="59">
        <v>267</v>
      </c>
      <c r="C300" t="s" s="4">
        <v>582</v>
      </c>
      <c r="D300" t="s" s="15">
        <v>640</v>
      </c>
      <c r="E300" t="s" s="59">
        <v>1945</v>
      </c>
      <c r="F300" t="s" s="59">
        <v>279</v>
      </c>
      <c r="G300" t="s" s="59">
        <v>35</v>
      </c>
      <c r="H300" t="s" s="59">
        <v>587</v>
      </c>
      <c r="I300" t="s" s="59">
        <v>19</v>
      </c>
      <c r="J300" t="s" s="59">
        <v>20</v>
      </c>
      <c r="K300" s="64">
        <v>43208</v>
      </c>
      <c r="L300" s="65">
        <v>43209</v>
      </c>
      <c r="M300" s="102"/>
      <c r="N300" s="81"/>
      <c r="O300" s="81"/>
      <c r="P300" s="81"/>
      <c r="Q300" s="81"/>
      <c r="R300" s="81"/>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row>
    <row r="301" ht="24.75" customHeight="1">
      <c r="A301" s="62">
        <v>300</v>
      </c>
      <c r="B301" t="s" s="59">
        <v>176</v>
      </c>
      <c r="C301" t="s" s="17">
        <v>176</v>
      </c>
      <c r="D301" s="16"/>
      <c r="E301" t="s" s="59">
        <v>2030</v>
      </c>
      <c r="F301" t="s" s="59">
        <v>181</v>
      </c>
      <c r="G301" t="s" s="59">
        <v>35</v>
      </c>
      <c r="H301" t="s" s="59">
        <v>189</v>
      </c>
      <c r="I301" t="s" s="59">
        <v>19</v>
      </c>
      <c r="J301" t="s" s="59">
        <v>29</v>
      </c>
      <c r="K301" s="64">
        <v>43209</v>
      </c>
      <c r="L301" s="65"/>
      <c r="M301" s="103"/>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c r="BE301" s="79"/>
      <c r="BF301" s="79"/>
      <c r="BG301" s="79"/>
      <c r="BH301" s="79"/>
      <c r="BI301" s="79"/>
      <c r="BJ301" s="79"/>
      <c r="BK301" s="79"/>
      <c r="BL301" s="79"/>
      <c r="BM301" s="79"/>
      <c r="BN301" s="79"/>
      <c r="BO301" s="79"/>
      <c r="BP301" s="79"/>
      <c r="BQ301" s="79"/>
      <c r="BR301" s="79"/>
      <c r="BS301" s="79"/>
    </row>
    <row r="302" ht="24.95" customHeight="1">
      <c r="A302" s="62">
        <v>301</v>
      </c>
      <c r="B302" t="s" s="59">
        <v>267</v>
      </c>
      <c r="C302" t="s" s="4">
        <v>1600</v>
      </c>
      <c r="D302" t="s" s="15">
        <v>1384</v>
      </c>
      <c r="E302" t="s" s="59">
        <v>1899</v>
      </c>
      <c r="F302" t="s" s="59">
        <v>279</v>
      </c>
      <c r="G302" t="s" s="59">
        <v>35</v>
      </c>
      <c r="H302" t="s" s="59">
        <v>1900</v>
      </c>
      <c r="I302" t="s" s="59">
        <v>19</v>
      </c>
      <c r="J302" t="s" s="59">
        <v>20</v>
      </c>
      <c r="K302" s="64">
        <v>43210</v>
      </c>
      <c r="L302" s="65">
        <v>43210</v>
      </c>
      <c r="M302" s="99"/>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row>
    <row r="303" ht="24.75" customHeight="1">
      <c r="A303" s="62">
        <v>302</v>
      </c>
      <c r="B303" t="s" s="59">
        <v>267</v>
      </c>
      <c r="C303" t="s" s="17">
        <v>1600</v>
      </c>
      <c r="D303" t="s" s="15">
        <v>1384</v>
      </c>
      <c r="E303" t="s" s="59">
        <v>1055</v>
      </c>
      <c r="F303" t="s" s="59">
        <v>279</v>
      </c>
      <c r="G303" t="s" s="59">
        <v>35</v>
      </c>
      <c r="H303" t="s" s="59">
        <v>1900</v>
      </c>
      <c r="I303" t="s" s="59">
        <v>19</v>
      </c>
      <c r="J303" t="s" s="59">
        <v>29</v>
      </c>
      <c r="K303" s="64">
        <v>43210</v>
      </c>
      <c r="L303" s="65"/>
      <c r="M303" s="100"/>
      <c r="N303" s="75"/>
      <c r="O303" s="75"/>
      <c r="P303" s="75"/>
      <c r="Q303" s="75"/>
      <c r="R303" s="75"/>
      <c r="S303" s="75"/>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75"/>
      <c r="AX303" s="75"/>
      <c r="AY303" s="75"/>
      <c r="AZ303" s="75"/>
      <c r="BA303" s="75"/>
      <c r="BB303" s="75"/>
      <c r="BC303" s="75"/>
      <c r="BD303" s="75"/>
      <c r="BE303" s="75"/>
      <c r="BF303" s="75"/>
      <c r="BG303" s="75"/>
      <c r="BH303" s="75"/>
      <c r="BI303" s="75"/>
      <c r="BJ303" s="75"/>
      <c r="BK303" s="75"/>
      <c r="BL303" s="75"/>
      <c r="BM303" s="75"/>
      <c r="BN303" s="75"/>
      <c r="BO303" s="75"/>
      <c r="BP303" s="75"/>
      <c r="BQ303" s="75"/>
      <c r="BR303" s="75"/>
      <c r="BS303" s="75"/>
    </row>
    <row r="304" ht="24.75" customHeight="1">
      <c r="A304" s="62">
        <v>303</v>
      </c>
      <c r="B304" t="s" s="59">
        <v>267</v>
      </c>
      <c r="C304" t="s" s="17">
        <v>1600</v>
      </c>
      <c r="D304" t="s" s="15">
        <v>1384</v>
      </c>
      <c r="E304" t="s" s="59">
        <v>1897</v>
      </c>
      <c r="F304" t="s" s="59">
        <v>279</v>
      </c>
      <c r="G304" t="s" s="59">
        <v>35</v>
      </c>
      <c r="H304" t="s" s="59">
        <v>1898</v>
      </c>
      <c r="I304" t="s" s="59">
        <v>19</v>
      </c>
      <c r="J304" t="s" s="59">
        <v>20</v>
      </c>
      <c r="K304" s="64">
        <v>43210</v>
      </c>
      <c r="L304" s="65"/>
      <c r="M304" s="98"/>
      <c r="N304" s="69"/>
      <c r="O304" s="69"/>
      <c r="P304" s="69"/>
      <c r="Q304" s="69"/>
      <c r="R304" s="69"/>
      <c r="S304" s="69"/>
      <c r="T304" s="69"/>
      <c r="U304" s="69"/>
      <c r="V304" s="69"/>
      <c r="W304" s="69"/>
      <c r="X304" s="69"/>
      <c r="Y304" s="69"/>
      <c r="Z304" s="69"/>
      <c r="AA304" s="69"/>
      <c r="AB304" s="69"/>
      <c r="AC304" s="69"/>
      <c r="AD304" s="69"/>
      <c r="AE304" s="69"/>
      <c r="AF304" s="69"/>
      <c r="AG304" s="69"/>
      <c r="AH304" s="69"/>
      <c r="AI304" s="69"/>
      <c r="AJ304" s="69"/>
      <c r="AK304" s="69"/>
      <c r="AL304" s="69"/>
      <c r="AM304" s="69"/>
      <c r="AN304" s="69"/>
      <c r="AO304" s="69"/>
      <c r="AP304" s="69"/>
      <c r="AQ304" s="69"/>
      <c r="AR304" s="69"/>
      <c r="AS304" s="69"/>
      <c r="AT304" s="69"/>
      <c r="AU304" s="69"/>
      <c r="AV304" s="69"/>
      <c r="AW304" s="69"/>
      <c r="AX304" s="69"/>
      <c r="AY304" s="69"/>
      <c r="AZ304" s="69"/>
      <c r="BA304" s="69"/>
      <c r="BB304" s="69"/>
      <c r="BC304" s="69"/>
      <c r="BD304" s="69"/>
      <c r="BE304" s="69"/>
      <c r="BF304" s="69"/>
      <c r="BG304" s="69"/>
      <c r="BH304" s="69"/>
      <c r="BI304" s="69"/>
      <c r="BJ304" s="69"/>
      <c r="BK304" s="69"/>
      <c r="BL304" s="69"/>
      <c r="BM304" s="69"/>
      <c r="BN304" s="69"/>
      <c r="BO304" s="69"/>
      <c r="BP304" s="69"/>
      <c r="BQ304" s="69"/>
      <c r="BR304" s="69"/>
      <c r="BS304" s="69"/>
    </row>
    <row r="305" ht="24.95" customHeight="1">
      <c r="A305" s="62">
        <v>304</v>
      </c>
      <c r="B305" t="s" s="59">
        <v>122</v>
      </c>
      <c r="C305" s="38"/>
      <c r="D305" s="16"/>
      <c r="E305" t="s" s="59">
        <v>124</v>
      </c>
      <c r="F305" t="s" s="59">
        <v>34</v>
      </c>
      <c r="G305" t="s" s="59">
        <v>35</v>
      </c>
      <c r="H305" t="s" s="59">
        <v>123</v>
      </c>
      <c r="I305" t="s" s="59">
        <v>19</v>
      </c>
      <c r="J305" t="s" s="59">
        <v>29</v>
      </c>
      <c r="K305" s="64">
        <v>43210</v>
      </c>
      <c r="L305" s="65">
        <v>43213</v>
      </c>
      <c r="M305" s="99"/>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row>
    <row r="306" ht="24.75" customHeight="1">
      <c r="A306" s="62">
        <v>305</v>
      </c>
      <c r="B306" t="s" s="59">
        <v>221</v>
      </c>
      <c r="C306" t="s" s="17">
        <v>222</v>
      </c>
      <c r="D306" s="16"/>
      <c r="E306" t="s" s="59">
        <v>1893</v>
      </c>
      <c r="F306" t="s" s="59">
        <v>206</v>
      </c>
      <c r="G306" t="s" s="59">
        <v>35</v>
      </c>
      <c r="H306" t="s" s="59">
        <v>223</v>
      </c>
      <c r="I306" t="s" s="59">
        <v>19</v>
      </c>
      <c r="J306" t="s" s="59">
        <v>29</v>
      </c>
      <c r="K306" s="64">
        <v>43213</v>
      </c>
      <c r="L306" s="65"/>
      <c r="M306" s="100"/>
      <c r="N306" s="75"/>
      <c r="O306" s="75"/>
      <c r="P306" s="75"/>
      <c r="Q306" s="75"/>
      <c r="R306" s="75"/>
      <c r="S306" s="75"/>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75"/>
      <c r="AX306" s="75"/>
      <c r="AY306" s="75"/>
      <c r="AZ306" s="75"/>
      <c r="BA306" s="75"/>
      <c r="BB306" s="75"/>
      <c r="BC306" s="75"/>
      <c r="BD306" s="75"/>
      <c r="BE306" s="75"/>
      <c r="BF306" s="75"/>
      <c r="BG306" s="75"/>
      <c r="BH306" s="75"/>
      <c r="BI306" s="75"/>
      <c r="BJ306" s="75"/>
      <c r="BK306" s="75"/>
      <c r="BL306" s="75"/>
      <c r="BM306" s="75"/>
      <c r="BN306" s="75"/>
      <c r="BO306" s="75"/>
      <c r="BP306" s="75"/>
      <c r="BQ306" s="75"/>
      <c r="BR306" s="75"/>
      <c r="BS306" s="75"/>
    </row>
    <row r="307" ht="24.75" customHeight="1">
      <c r="A307" s="62">
        <v>306</v>
      </c>
      <c r="B307" t="s" s="59">
        <v>267</v>
      </c>
      <c r="C307" t="s" s="17">
        <v>561</v>
      </c>
      <c r="D307" t="s" s="15">
        <v>1384</v>
      </c>
      <c r="E307" t="s" s="59">
        <v>2001</v>
      </c>
      <c r="F307" t="s" s="59">
        <v>279</v>
      </c>
      <c r="G307" t="s" s="59">
        <v>35</v>
      </c>
      <c r="H307" t="s" s="59">
        <v>1576</v>
      </c>
      <c r="I307" t="s" s="59">
        <v>19</v>
      </c>
      <c r="J307" t="s" s="59">
        <v>29</v>
      </c>
      <c r="K307" s="64">
        <v>43213</v>
      </c>
      <c r="L307" s="65"/>
      <c r="M307" s="98"/>
      <c r="N307" s="69"/>
      <c r="O307" s="69"/>
      <c r="P307" s="69"/>
      <c r="Q307" s="69"/>
      <c r="R307" s="69"/>
      <c r="S307" s="69"/>
      <c r="T307" s="69"/>
      <c r="U307" s="69"/>
      <c r="V307" s="69"/>
      <c r="W307" s="69"/>
      <c r="X307" s="69"/>
      <c r="Y307" s="69"/>
      <c r="Z307" s="69"/>
      <c r="AA307" s="69"/>
      <c r="AB307" s="69"/>
      <c r="AC307" s="69"/>
      <c r="AD307" s="69"/>
      <c r="AE307" s="69"/>
      <c r="AF307" s="69"/>
      <c r="AG307" s="69"/>
      <c r="AH307" s="69"/>
      <c r="AI307" s="69"/>
      <c r="AJ307" s="69"/>
      <c r="AK307" s="69"/>
      <c r="AL307" s="69"/>
      <c r="AM307" s="69"/>
      <c r="AN307" s="69"/>
      <c r="AO307" s="69"/>
      <c r="AP307" s="69"/>
      <c r="AQ307" s="69"/>
      <c r="AR307" s="69"/>
      <c r="AS307" s="69"/>
      <c r="AT307" s="69"/>
      <c r="AU307" s="69"/>
      <c r="AV307" s="69"/>
      <c r="AW307" s="69"/>
      <c r="AX307" s="69"/>
      <c r="AY307" s="69"/>
      <c r="AZ307" s="69"/>
      <c r="BA307" s="69"/>
      <c r="BB307" s="69"/>
      <c r="BC307" s="69"/>
      <c r="BD307" s="69"/>
      <c r="BE307" s="69"/>
      <c r="BF307" s="69"/>
      <c r="BG307" s="69"/>
      <c r="BH307" s="69"/>
      <c r="BI307" s="69"/>
      <c r="BJ307" s="69"/>
      <c r="BK307" s="69"/>
      <c r="BL307" s="69"/>
      <c r="BM307" s="69"/>
      <c r="BN307" s="69"/>
      <c r="BO307" s="69"/>
      <c r="BP307" s="69"/>
      <c r="BQ307" s="69"/>
      <c r="BR307" s="69"/>
      <c r="BS307" s="69"/>
    </row>
    <row r="308" ht="24.95" customHeight="1">
      <c r="A308" s="62">
        <v>307</v>
      </c>
      <c r="B308" t="s" s="59">
        <v>15</v>
      </c>
      <c r="C308" t="s" s="4">
        <v>1913</v>
      </c>
      <c r="D308" s="16"/>
      <c r="E308" t="s" s="59">
        <v>65</v>
      </c>
      <c r="F308" t="s" s="59">
        <v>35</v>
      </c>
      <c r="G308" t="s" s="59">
        <v>35</v>
      </c>
      <c r="H308" t="s" s="59">
        <v>1395</v>
      </c>
      <c r="I308" t="s" s="59">
        <v>19</v>
      </c>
      <c r="J308" t="s" s="59">
        <v>29</v>
      </c>
      <c r="K308" s="64">
        <v>43214</v>
      </c>
      <c r="L308" s="65">
        <v>43214</v>
      </c>
      <c r="M308" s="99"/>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row>
    <row r="309" ht="24.75" customHeight="1">
      <c r="A309" s="62">
        <v>308</v>
      </c>
      <c r="B309" t="s" s="59">
        <v>267</v>
      </c>
      <c r="C309" t="s" s="17">
        <v>1679</v>
      </c>
      <c r="D309" t="s" s="15">
        <v>319</v>
      </c>
      <c r="E309" t="s" s="59">
        <v>331</v>
      </c>
      <c r="F309" t="s" s="59">
        <v>279</v>
      </c>
      <c r="G309" t="s" s="59">
        <v>35</v>
      </c>
      <c r="H309" t="s" s="59">
        <v>1935</v>
      </c>
      <c r="I309" t="s" s="59">
        <v>19</v>
      </c>
      <c r="J309" t="s" s="59">
        <v>20</v>
      </c>
      <c r="K309" s="64">
        <v>43214</v>
      </c>
      <c r="L309" s="65"/>
      <c r="M309" s="100"/>
      <c r="N309" s="75"/>
      <c r="O309" s="75"/>
      <c r="P309" s="75"/>
      <c r="Q309" s="75"/>
      <c r="R309" s="75"/>
      <c r="S309" s="75"/>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75"/>
      <c r="AX309" s="75"/>
      <c r="AY309" s="75"/>
      <c r="AZ309" s="75"/>
      <c r="BA309" s="75"/>
      <c r="BB309" s="75"/>
      <c r="BC309" s="75"/>
      <c r="BD309" s="75"/>
      <c r="BE309" s="75"/>
      <c r="BF309" s="75"/>
      <c r="BG309" s="75"/>
      <c r="BH309" s="75"/>
      <c r="BI309" s="75"/>
      <c r="BJ309" s="75"/>
      <c r="BK309" s="75"/>
      <c r="BL309" s="75"/>
      <c r="BM309" s="75"/>
      <c r="BN309" s="75"/>
      <c r="BO309" s="75"/>
      <c r="BP309" s="75"/>
      <c r="BQ309" s="75"/>
      <c r="BR309" s="75"/>
      <c r="BS309" s="75"/>
    </row>
    <row r="310" ht="24.75" customHeight="1">
      <c r="A310" s="62">
        <v>309</v>
      </c>
      <c r="B310" t="s" s="59">
        <v>267</v>
      </c>
      <c r="C310" t="s" s="17">
        <v>351</v>
      </c>
      <c r="D310" t="s" s="15">
        <v>1685</v>
      </c>
      <c r="E310" t="s" s="59">
        <v>2071</v>
      </c>
      <c r="F310" t="s" s="59">
        <v>279</v>
      </c>
      <c r="G310" t="s" s="59">
        <v>35</v>
      </c>
      <c r="H310" t="s" s="59">
        <v>1009</v>
      </c>
      <c r="I310" t="s" s="59">
        <v>19</v>
      </c>
      <c r="J310" t="s" s="59">
        <v>29</v>
      </c>
      <c r="K310" s="64">
        <v>43214</v>
      </c>
      <c r="L310" s="65"/>
      <c r="M310" s="60"/>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row>
    <row r="311" ht="24.75" customHeight="1">
      <c r="A311" s="62">
        <v>310</v>
      </c>
      <c r="B311" t="s" s="59">
        <v>1153</v>
      </c>
      <c r="C311" t="s" s="17">
        <v>1153</v>
      </c>
      <c r="D311" t="s" s="17">
        <v>2083</v>
      </c>
      <c r="E311" t="s" s="59">
        <v>2202</v>
      </c>
      <c r="F311" t="s" s="59">
        <v>1159</v>
      </c>
      <c r="G311" t="s" s="59">
        <v>35</v>
      </c>
      <c r="H311" t="s" s="59">
        <v>2084</v>
      </c>
      <c r="I311" t="s" s="59">
        <v>19</v>
      </c>
      <c r="J311" t="s" s="59">
        <v>20</v>
      </c>
      <c r="K311" s="64">
        <v>43214</v>
      </c>
      <c r="L311" s="65"/>
      <c r="M311" s="98"/>
      <c r="N311" s="69"/>
      <c r="O311" s="69"/>
      <c r="P311" s="69"/>
      <c r="Q311" s="69"/>
      <c r="R311" s="69"/>
      <c r="S311" s="69"/>
      <c r="T311" s="69"/>
      <c r="U311" s="69"/>
      <c r="V311" s="69"/>
      <c r="W311" s="69"/>
      <c r="X311" s="69"/>
      <c r="Y311" s="69"/>
      <c r="Z311" s="69"/>
      <c r="AA311" s="69"/>
      <c r="AB311" s="69"/>
      <c r="AC311" s="69"/>
      <c r="AD311" s="69"/>
      <c r="AE311" s="69"/>
      <c r="AF311" s="69"/>
      <c r="AG311" s="69"/>
      <c r="AH311" s="69"/>
      <c r="AI311" s="69"/>
      <c r="AJ311" s="69"/>
      <c r="AK311" s="69"/>
      <c r="AL311" s="69"/>
      <c r="AM311" s="69"/>
      <c r="AN311" s="69"/>
      <c r="AO311" s="69"/>
      <c r="AP311" s="69"/>
      <c r="AQ311" s="69"/>
      <c r="AR311" s="69"/>
      <c r="AS311" s="69"/>
      <c r="AT311" s="69"/>
      <c r="AU311" s="69"/>
      <c r="AV311" s="69"/>
      <c r="AW311" s="69"/>
      <c r="AX311" s="69"/>
      <c r="AY311" s="69"/>
      <c r="AZ311" s="69"/>
      <c r="BA311" s="69"/>
      <c r="BB311" s="69"/>
      <c r="BC311" s="69"/>
      <c r="BD311" s="69"/>
      <c r="BE311" s="69"/>
      <c r="BF311" s="69"/>
      <c r="BG311" s="69"/>
      <c r="BH311" s="69"/>
      <c r="BI311" s="69"/>
      <c r="BJ311" s="69"/>
      <c r="BK311" s="69"/>
      <c r="BL311" s="69"/>
      <c r="BM311" s="69"/>
      <c r="BN311" s="69"/>
      <c r="BO311" s="69"/>
      <c r="BP311" s="69"/>
      <c r="BQ311" s="69"/>
      <c r="BR311" s="69"/>
      <c r="BS311" s="69"/>
    </row>
    <row r="312" ht="24.95" customHeight="1">
      <c r="A312" s="62">
        <v>311</v>
      </c>
      <c r="B312" t="s" s="59">
        <v>267</v>
      </c>
      <c r="C312" t="s" s="4">
        <v>351</v>
      </c>
      <c r="D312" t="s" s="15">
        <v>1685</v>
      </c>
      <c r="E312" t="s" s="59">
        <v>2303</v>
      </c>
      <c r="F312" t="s" s="59">
        <v>279</v>
      </c>
      <c r="G312" t="s" s="59">
        <v>35</v>
      </c>
      <c r="H312" t="s" s="59">
        <v>1009</v>
      </c>
      <c r="I312" t="s" s="59">
        <v>19</v>
      </c>
      <c r="J312" t="s" s="59">
        <v>29</v>
      </c>
      <c r="K312" s="64">
        <v>43215</v>
      </c>
      <c r="L312" s="65">
        <v>43215</v>
      </c>
      <c r="M312" s="99"/>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row>
    <row r="313" ht="24.75" customHeight="1">
      <c r="A313" s="62">
        <v>312</v>
      </c>
      <c r="B313" t="s" s="59">
        <v>267</v>
      </c>
      <c r="C313" t="s" s="17">
        <v>392</v>
      </c>
      <c r="D313" t="s" s="15">
        <v>1384</v>
      </c>
      <c r="E313" t="s" s="59">
        <v>424</v>
      </c>
      <c r="F313" t="s" s="59">
        <v>279</v>
      </c>
      <c r="G313" t="s" s="59">
        <v>35</v>
      </c>
      <c r="H313" t="s" s="59">
        <v>1001</v>
      </c>
      <c r="I313" t="s" s="59">
        <v>19</v>
      </c>
      <c r="J313" t="s" s="59">
        <v>20</v>
      </c>
      <c r="K313" s="64">
        <v>43215</v>
      </c>
      <c r="L313" s="65"/>
      <c r="M313" s="100"/>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75"/>
      <c r="BJ313" s="75"/>
      <c r="BK313" s="75"/>
      <c r="BL313" s="75"/>
      <c r="BM313" s="75"/>
      <c r="BN313" s="75"/>
      <c r="BO313" s="75"/>
      <c r="BP313" s="75"/>
      <c r="BQ313" s="75"/>
      <c r="BR313" s="75"/>
      <c r="BS313" s="75"/>
    </row>
    <row r="314" ht="24.75" customHeight="1">
      <c r="A314" s="62">
        <v>313</v>
      </c>
      <c r="B314" t="s" s="59">
        <v>267</v>
      </c>
      <c r="C314" t="s" s="17">
        <v>351</v>
      </c>
      <c r="D314" t="s" s="15">
        <v>319</v>
      </c>
      <c r="E314" t="s" s="59">
        <v>372</v>
      </c>
      <c r="F314" t="s" s="59">
        <v>279</v>
      </c>
      <c r="G314" t="s" s="59">
        <v>35</v>
      </c>
      <c r="H314" t="s" s="59">
        <v>369</v>
      </c>
      <c r="I314" t="s" s="59">
        <v>19</v>
      </c>
      <c r="J314" t="s" s="59">
        <v>20</v>
      </c>
      <c r="K314" s="64">
        <v>43215</v>
      </c>
      <c r="L314" s="65"/>
      <c r="M314" s="98"/>
      <c r="N314" s="69"/>
      <c r="O314" s="69"/>
      <c r="P314" s="69"/>
      <c r="Q314" s="69"/>
      <c r="R314" s="69"/>
      <c r="S314" s="69"/>
      <c r="T314" s="69"/>
      <c r="U314" s="69"/>
      <c r="V314" s="69"/>
      <c r="W314" s="69"/>
      <c r="X314" s="69"/>
      <c r="Y314" s="69"/>
      <c r="Z314" s="69"/>
      <c r="AA314" s="69"/>
      <c r="AB314" s="69"/>
      <c r="AC314" s="69"/>
      <c r="AD314" s="69"/>
      <c r="AE314" s="69"/>
      <c r="AF314" s="69"/>
      <c r="AG314" s="69"/>
      <c r="AH314" s="69"/>
      <c r="AI314" s="69"/>
      <c r="AJ314" s="69"/>
      <c r="AK314" s="69"/>
      <c r="AL314" s="69"/>
      <c r="AM314" s="69"/>
      <c r="AN314" s="69"/>
      <c r="AO314" s="69"/>
      <c r="AP314" s="69"/>
      <c r="AQ314" s="69"/>
      <c r="AR314" s="69"/>
      <c r="AS314" s="69"/>
      <c r="AT314" s="69"/>
      <c r="AU314" s="69"/>
      <c r="AV314" s="69"/>
      <c r="AW314" s="69"/>
      <c r="AX314" s="69"/>
      <c r="AY314" s="69"/>
      <c r="AZ314" s="69"/>
      <c r="BA314" s="69"/>
      <c r="BB314" s="69"/>
      <c r="BC314" s="69"/>
      <c r="BD314" s="69"/>
      <c r="BE314" s="69"/>
      <c r="BF314" s="69"/>
      <c r="BG314" s="69"/>
      <c r="BH314" s="69"/>
      <c r="BI314" s="69"/>
      <c r="BJ314" s="69"/>
      <c r="BK314" s="69"/>
      <c r="BL314" s="69"/>
      <c r="BM314" s="69"/>
      <c r="BN314" s="69"/>
      <c r="BO314" s="69"/>
      <c r="BP314" s="69"/>
      <c r="BQ314" s="69"/>
      <c r="BR314" s="69"/>
      <c r="BS314" s="69"/>
    </row>
    <row r="315" ht="24.95" customHeight="1">
      <c r="A315" s="62">
        <v>314</v>
      </c>
      <c r="B315" t="s" s="15">
        <v>15</v>
      </c>
      <c r="C315" t="s" s="17">
        <v>45</v>
      </c>
      <c r="D315" s="16"/>
      <c r="E315" t="s" s="15">
        <v>1902</v>
      </c>
      <c r="F315" t="s" s="15">
        <v>50</v>
      </c>
      <c r="G315" t="s" s="15">
        <v>35</v>
      </c>
      <c r="H315" t="s" s="15">
        <v>51</v>
      </c>
      <c r="I315" t="s" s="15">
        <v>19</v>
      </c>
      <c r="J315" t="s" s="15">
        <v>20</v>
      </c>
      <c r="K315" s="22">
        <v>43216</v>
      </c>
      <c r="L315" s="76"/>
      <c r="M315" s="99"/>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row>
    <row r="316" ht="24.75" customHeight="1">
      <c r="A316" s="62">
        <v>315</v>
      </c>
      <c r="B316" t="s" s="3">
        <v>94</v>
      </c>
      <c r="C316" t="s" s="4">
        <v>26</v>
      </c>
      <c r="D316" s="31"/>
      <c r="E316" t="s" s="3">
        <v>107</v>
      </c>
      <c r="F316" t="s" s="3">
        <v>34</v>
      </c>
      <c r="G316" t="s" s="3">
        <v>35</v>
      </c>
      <c r="H316" t="s" s="3">
        <v>1700</v>
      </c>
      <c r="I316" t="s" s="3">
        <v>19</v>
      </c>
      <c r="J316" t="s" s="3">
        <v>29</v>
      </c>
      <c r="K316" s="32">
        <v>43217</v>
      </c>
      <c r="L316" s="63">
        <v>43217</v>
      </c>
      <c r="M316" s="103"/>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c r="BE316" s="79"/>
      <c r="BF316" s="79"/>
      <c r="BG316" s="79"/>
      <c r="BH316" s="79"/>
      <c r="BI316" s="79"/>
      <c r="BJ316" s="79"/>
      <c r="BK316" s="79"/>
      <c r="BL316" s="79"/>
      <c r="BM316" s="79"/>
      <c r="BN316" s="79"/>
      <c r="BO316" s="79"/>
      <c r="BP316" s="79"/>
      <c r="BQ316" s="79"/>
      <c r="BR316" s="79"/>
      <c r="BS316" s="79"/>
    </row>
    <row r="317" ht="24.95" customHeight="1">
      <c r="A317" s="62">
        <v>316</v>
      </c>
      <c r="B317" t="s" s="15">
        <v>267</v>
      </c>
      <c r="C317" t="s" s="17">
        <v>833</v>
      </c>
      <c r="D317" s="16"/>
      <c r="E317" t="s" s="15">
        <v>840</v>
      </c>
      <c r="F317" t="s" s="15">
        <v>279</v>
      </c>
      <c r="G317" t="s" s="15">
        <v>35</v>
      </c>
      <c r="H317" t="s" s="15">
        <v>1267</v>
      </c>
      <c r="I317" t="s" s="15">
        <v>19</v>
      </c>
      <c r="J317" t="s" s="15">
        <v>20</v>
      </c>
      <c r="K317" s="22">
        <v>43217</v>
      </c>
      <c r="L317" s="76"/>
      <c r="M317" s="99"/>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row>
    <row r="318" ht="24.75" customHeight="1">
      <c r="A318" s="62">
        <v>317</v>
      </c>
      <c r="B318" t="s" s="3">
        <v>201</v>
      </c>
      <c r="C318" t="s" s="4">
        <v>204</v>
      </c>
      <c r="D318" s="31"/>
      <c r="E318" t="s" s="3">
        <v>205</v>
      </c>
      <c r="F318" t="s" s="3">
        <v>206</v>
      </c>
      <c r="G318" t="s" s="3">
        <v>35</v>
      </c>
      <c r="H318" t="s" s="3">
        <v>202</v>
      </c>
      <c r="I318" t="s" s="3">
        <v>19</v>
      </c>
      <c r="J318" t="s" s="3">
        <v>29</v>
      </c>
      <c r="K318" s="32">
        <v>43218</v>
      </c>
      <c r="L318" s="63">
        <v>43222</v>
      </c>
      <c r="M318" s="100"/>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c r="BJ318" s="75"/>
      <c r="BK318" s="75"/>
      <c r="BL318" s="75"/>
      <c r="BM318" s="75"/>
      <c r="BN318" s="75"/>
      <c r="BO318" s="75"/>
      <c r="BP318" s="75"/>
      <c r="BQ318" s="75"/>
      <c r="BR318" s="75"/>
      <c r="BS318" s="75"/>
    </row>
    <row r="319" ht="24.75" customHeight="1">
      <c r="A319" s="62">
        <v>318</v>
      </c>
      <c r="B319" t="s" s="59">
        <v>267</v>
      </c>
      <c r="C319" t="s" s="17">
        <v>1600</v>
      </c>
      <c r="D319" t="s" s="15">
        <v>290</v>
      </c>
      <c r="E319" t="s" s="59">
        <v>2309</v>
      </c>
      <c r="F319" t="s" s="59">
        <v>279</v>
      </c>
      <c r="G319" t="s" s="59">
        <v>35</v>
      </c>
      <c r="H319" t="s" s="59">
        <v>1029</v>
      </c>
      <c r="I319" t="s" s="59">
        <v>19</v>
      </c>
      <c r="J319" t="s" s="59">
        <v>29</v>
      </c>
      <c r="K319" s="64">
        <v>43222</v>
      </c>
      <c r="L319" s="65"/>
      <c r="M319" s="60"/>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row>
    <row r="320" ht="24.75" customHeight="1">
      <c r="A320" s="62">
        <v>319</v>
      </c>
      <c r="B320" t="s" s="59">
        <v>267</v>
      </c>
      <c r="C320" t="s" s="17">
        <v>1557</v>
      </c>
      <c r="D320" t="s" s="15">
        <v>1384</v>
      </c>
      <c r="E320" t="s" s="59">
        <v>1985</v>
      </c>
      <c r="F320" t="s" s="59">
        <v>279</v>
      </c>
      <c r="G320" t="s" s="59">
        <v>35</v>
      </c>
      <c r="H320" t="s" s="59">
        <v>955</v>
      </c>
      <c r="I320" t="s" s="59">
        <v>19</v>
      </c>
      <c r="J320" t="s" s="59">
        <v>20</v>
      </c>
      <c r="K320" s="64">
        <v>43222</v>
      </c>
      <c r="L320" s="65"/>
      <c r="M320" s="98"/>
      <c r="N320" s="69"/>
      <c r="O320" s="69"/>
      <c r="P320" s="69"/>
      <c r="Q320" s="69"/>
      <c r="R320" s="69"/>
      <c r="S320" s="69"/>
      <c r="T320" s="69"/>
      <c r="U320" s="69"/>
      <c r="V320" s="69"/>
      <c r="W320" s="69"/>
      <c r="X320" s="69"/>
      <c r="Y320" s="69"/>
      <c r="Z320" s="69"/>
      <c r="AA320" s="69"/>
      <c r="AB320" s="69"/>
      <c r="AC320" s="69"/>
      <c r="AD320" s="69"/>
      <c r="AE320" s="69"/>
      <c r="AF320" s="69"/>
      <c r="AG320" s="69"/>
      <c r="AH320" s="69"/>
      <c r="AI320" s="69"/>
      <c r="AJ320" s="69"/>
      <c r="AK320" s="69"/>
      <c r="AL320" s="69"/>
      <c r="AM320" s="69"/>
      <c r="AN320" s="69"/>
      <c r="AO320" s="69"/>
      <c r="AP320" s="69"/>
      <c r="AQ320" s="69"/>
      <c r="AR320" s="69"/>
      <c r="AS320" s="69"/>
      <c r="AT320" s="69"/>
      <c r="AU320" s="69"/>
      <c r="AV320" s="69"/>
      <c r="AW320" s="69"/>
      <c r="AX320" s="69"/>
      <c r="AY320" s="69"/>
      <c r="AZ320" s="69"/>
      <c r="BA320" s="69"/>
      <c r="BB320" s="69"/>
      <c r="BC320" s="69"/>
      <c r="BD320" s="69"/>
      <c r="BE320" s="69"/>
      <c r="BF320" s="69"/>
      <c r="BG320" s="69"/>
      <c r="BH320" s="69"/>
      <c r="BI320" s="69"/>
      <c r="BJ320" s="69"/>
      <c r="BK320" s="69"/>
      <c r="BL320" s="69"/>
      <c r="BM320" s="69"/>
      <c r="BN320" s="69"/>
      <c r="BO320" s="69"/>
      <c r="BP320" s="69"/>
      <c r="BQ320" s="69"/>
      <c r="BR320" s="69"/>
      <c r="BS320" s="69"/>
    </row>
    <row r="321" ht="24.95" customHeight="1">
      <c r="A321" s="62">
        <v>320</v>
      </c>
      <c r="B321" t="s" s="59">
        <v>267</v>
      </c>
      <c r="C321" t="s" s="4">
        <v>351</v>
      </c>
      <c r="D321" t="s" s="15">
        <v>1384</v>
      </c>
      <c r="E321" t="s" s="59">
        <v>1903</v>
      </c>
      <c r="F321" t="s" s="59">
        <v>279</v>
      </c>
      <c r="G321" t="s" s="59">
        <v>35</v>
      </c>
      <c r="H321" t="s" s="59">
        <v>1003</v>
      </c>
      <c r="I321" t="s" s="59">
        <v>19</v>
      </c>
      <c r="J321" t="s" s="59">
        <v>29</v>
      </c>
      <c r="K321" s="64">
        <v>43223</v>
      </c>
      <c r="L321" s="65">
        <v>43223</v>
      </c>
      <c r="M321" s="101"/>
      <c r="N321" s="80"/>
      <c r="O321" s="80"/>
      <c r="P321" s="80"/>
      <c r="Q321" s="80"/>
      <c r="R321" s="80"/>
      <c r="S321" s="80"/>
      <c r="T321" s="80"/>
      <c r="U321" s="80"/>
      <c r="V321" s="80"/>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c r="BN321" s="80"/>
      <c r="BO321" s="80"/>
      <c r="BP321" s="80"/>
      <c r="BQ321" s="80"/>
      <c r="BR321" s="80"/>
      <c r="BS321" s="80"/>
    </row>
    <row r="322" ht="24.95" customHeight="1">
      <c r="A322" s="62">
        <v>321</v>
      </c>
      <c r="B322" t="s" s="59">
        <v>267</v>
      </c>
      <c r="C322" t="s" s="4">
        <v>1679</v>
      </c>
      <c r="D322" t="s" s="15">
        <v>640</v>
      </c>
      <c r="E322" t="s" s="59">
        <v>2078</v>
      </c>
      <c r="F322" t="s" s="59">
        <v>279</v>
      </c>
      <c r="G322" t="s" s="59">
        <v>35</v>
      </c>
      <c r="H322" t="s" s="59">
        <v>1681</v>
      </c>
      <c r="I322" t="s" s="59">
        <v>19</v>
      </c>
      <c r="J322" t="s" s="59">
        <v>20</v>
      </c>
      <c r="K322" s="64">
        <v>43224</v>
      </c>
      <c r="L322" s="65">
        <v>43224</v>
      </c>
      <c r="M322" s="102"/>
      <c r="N322" s="81"/>
      <c r="O322" s="81"/>
      <c r="P322" s="81"/>
      <c r="Q322" s="81"/>
      <c r="R322" s="81"/>
      <c r="S322" s="81"/>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row>
    <row r="323" ht="24.75" customHeight="1">
      <c r="A323" s="62">
        <v>322</v>
      </c>
      <c r="B323" t="s" s="59">
        <v>267</v>
      </c>
      <c r="C323" t="s" s="17">
        <v>582</v>
      </c>
      <c r="D323" t="s" s="15">
        <v>640</v>
      </c>
      <c r="E323" t="s" s="59">
        <v>1972</v>
      </c>
      <c r="F323" t="s" s="59">
        <v>279</v>
      </c>
      <c r="G323" t="s" s="59">
        <v>35</v>
      </c>
      <c r="H323" t="s" s="59">
        <v>587</v>
      </c>
      <c r="I323" t="s" s="59">
        <v>19</v>
      </c>
      <c r="J323" t="s" s="59">
        <v>20</v>
      </c>
      <c r="K323" s="64">
        <v>43224</v>
      </c>
      <c r="L323" s="65"/>
      <c r="M323" s="103"/>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c r="BE323" s="79"/>
      <c r="BF323" s="79"/>
      <c r="BG323" s="79"/>
      <c r="BH323" s="79"/>
      <c r="BI323" s="79"/>
      <c r="BJ323" s="79"/>
      <c r="BK323" s="79"/>
      <c r="BL323" s="79"/>
      <c r="BM323" s="79"/>
      <c r="BN323" s="79"/>
      <c r="BO323" s="79"/>
      <c r="BP323" s="79"/>
      <c r="BQ323" s="79"/>
      <c r="BR323" s="79"/>
      <c r="BS323" s="79"/>
    </row>
    <row r="324" ht="24.95" customHeight="1">
      <c r="A324" s="62">
        <v>323</v>
      </c>
      <c r="B324" t="s" s="59">
        <v>1964</v>
      </c>
      <c r="C324" s="38"/>
      <c r="D324" s="16"/>
      <c r="E324" t="s" s="59">
        <v>2034</v>
      </c>
      <c r="F324" t="s" s="59">
        <v>35</v>
      </c>
      <c r="G324" t="s" s="59">
        <v>35</v>
      </c>
      <c r="H324" t="s" s="59">
        <v>1158</v>
      </c>
      <c r="I324" t="s" s="59">
        <v>19</v>
      </c>
      <c r="J324" t="s" s="59">
        <v>29</v>
      </c>
      <c r="K324" s="64">
        <v>43227</v>
      </c>
      <c r="L324" s="65">
        <v>43227</v>
      </c>
      <c r="M324" s="99"/>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row>
    <row r="325" ht="24.75" customHeight="1">
      <c r="A325" s="62">
        <v>324</v>
      </c>
      <c r="B325" t="s" s="59">
        <v>267</v>
      </c>
      <c r="C325" t="s" s="17">
        <v>885</v>
      </c>
      <c r="D325" t="s" s="15">
        <v>640</v>
      </c>
      <c r="E325" t="s" s="59">
        <v>893</v>
      </c>
      <c r="F325" t="s" s="59">
        <v>279</v>
      </c>
      <c r="G325" t="s" s="59">
        <v>35</v>
      </c>
      <c r="H325" t="s" s="59">
        <v>464</v>
      </c>
      <c r="I325" t="s" s="59">
        <v>19</v>
      </c>
      <c r="J325" t="s" s="59">
        <v>20</v>
      </c>
      <c r="K325" s="64">
        <v>43227</v>
      </c>
      <c r="L325" s="65"/>
      <c r="M325" s="103"/>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c r="BE325" s="79"/>
      <c r="BF325" s="79"/>
      <c r="BG325" s="79"/>
      <c r="BH325" s="79"/>
      <c r="BI325" s="79"/>
      <c r="BJ325" s="79"/>
      <c r="BK325" s="79"/>
      <c r="BL325" s="79"/>
      <c r="BM325" s="79"/>
      <c r="BN325" s="79"/>
      <c r="BO325" s="79"/>
      <c r="BP325" s="79"/>
      <c r="BQ325" s="79"/>
      <c r="BR325" s="79"/>
      <c r="BS325" s="79"/>
    </row>
    <row r="326" ht="24.95" customHeight="1">
      <c r="A326" s="62">
        <v>325</v>
      </c>
      <c r="B326" t="s" s="59">
        <v>1153</v>
      </c>
      <c r="C326" t="s" s="17">
        <v>1153</v>
      </c>
      <c r="D326" t="s" s="4">
        <v>2551</v>
      </c>
      <c r="E326" t="s" s="59">
        <v>2104</v>
      </c>
      <c r="F326" t="s" s="59">
        <v>1159</v>
      </c>
      <c r="G326" t="s" s="59">
        <v>35</v>
      </c>
      <c r="H326" t="s" s="59">
        <v>862</v>
      </c>
      <c r="I326" t="s" s="59">
        <v>19</v>
      </c>
      <c r="J326" t="s" s="59">
        <v>20</v>
      </c>
      <c r="K326" s="64">
        <v>43228</v>
      </c>
      <c r="L326" s="65">
        <v>43228</v>
      </c>
      <c r="M326" s="99"/>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row>
    <row r="327" ht="24.75" customHeight="1">
      <c r="A327" s="62">
        <v>326</v>
      </c>
      <c r="B327" t="s" s="59">
        <v>267</v>
      </c>
      <c r="C327" t="s" s="17">
        <v>787</v>
      </c>
      <c r="D327" t="s" s="15">
        <v>313</v>
      </c>
      <c r="E327" t="s" s="59">
        <v>797</v>
      </c>
      <c r="F327" t="s" s="59">
        <v>315</v>
      </c>
      <c r="G327" t="s" s="59">
        <v>35</v>
      </c>
      <c r="H327" t="s" s="59">
        <v>788</v>
      </c>
      <c r="I327" t="s" s="59">
        <v>313</v>
      </c>
      <c r="J327" t="s" s="59">
        <v>20</v>
      </c>
      <c r="K327" s="64">
        <v>43228</v>
      </c>
      <c r="L327" s="65"/>
      <c r="M327" s="103"/>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c r="BE327" s="79"/>
      <c r="BF327" s="79"/>
      <c r="BG327" s="79"/>
      <c r="BH327" s="79"/>
      <c r="BI327" s="79"/>
      <c r="BJ327" s="79"/>
      <c r="BK327" s="79"/>
      <c r="BL327" s="79"/>
      <c r="BM327" s="79"/>
      <c r="BN327" s="79"/>
      <c r="BO327" s="79"/>
      <c r="BP327" s="79"/>
      <c r="BQ327" s="79"/>
      <c r="BR327" s="79"/>
      <c r="BS327" s="79"/>
    </row>
    <row r="328" ht="24.95" customHeight="1">
      <c r="A328" s="62">
        <v>327</v>
      </c>
      <c r="B328" t="s" s="59">
        <v>267</v>
      </c>
      <c r="C328" t="s" s="4">
        <v>885</v>
      </c>
      <c r="D328" t="s" s="15">
        <v>1384</v>
      </c>
      <c r="E328" t="s" s="59">
        <v>2267</v>
      </c>
      <c r="F328" t="s" s="59">
        <v>279</v>
      </c>
      <c r="G328" t="s" s="59">
        <v>35</v>
      </c>
      <c r="H328" t="s" s="59">
        <v>1165</v>
      </c>
      <c r="I328" t="s" s="59">
        <v>19</v>
      </c>
      <c r="J328" t="s" s="59">
        <v>29</v>
      </c>
      <c r="K328" s="64">
        <v>43231</v>
      </c>
      <c r="L328" s="65">
        <v>43231</v>
      </c>
      <c r="M328" s="101"/>
      <c r="N328" s="80"/>
      <c r="O328" s="80"/>
      <c r="P328" s="80"/>
      <c r="Q328" s="80"/>
      <c r="R328" s="80"/>
      <c r="S328" s="80"/>
      <c r="T328" s="80"/>
      <c r="U328" s="80"/>
      <c r="V328" s="80"/>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c r="BN328" s="80"/>
      <c r="BO328" s="80"/>
      <c r="BP328" s="80"/>
      <c r="BQ328" s="80"/>
      <c r="BR328" s="80"/>
      <c r="BS328" s="80"/>
    </row>
    <row r="329" ht="24.95" customHeight="1">
      <c r="A329" s="62">
        <v>328</v>
      </c>
      <c r="B329" t="s" s="59">
        <v>267</v>
      </c>
      <c r="C329" t="s" s="4">
        <v>1600</v>
      </c>
      <c r="D329" t="s" s="15">
        <v>313</v>
      </c>
      <c r="E329" t="s" s="59">
        <v>728</v>
      </c>
      <c r="F329" t="s" s="59">
        <v>315</v>
      </c>
      <c r="G329" t="s" s="59">
        <v>35</v>
      </c>
      <c r="H329" t="s" s="59">
        <v>275</v>
      </c>
      <c r="I329" t="s" s="59">
        <v>313</v>
      </c>
      <c r="J329" t="s" s="59">
        <v>20</v>
      </c>
      <c r="K329" s="64">
        <v>43231</v>
      </c>
      <c r="L329" s="65">
        <v>43236</v>
      </c>
      <c r="M329" s="102"/>
      <c r="N329" s="81"/>
      <c r="O329" s="81"/>
      <c r="P329" s="81"/>
      <c r="Q329" s="81"/>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row>
    <row r="330" ht="24.75" customHeight="1">
      <c r="A330" s="62">
        <v>329</v>
      </c>
      <c r="B330" t="s" s="59">
        <v>1236</v>
      </c>
      <c r="C330" t="s" s="17">
        <v>1237</v>
      </c>
      <c r="D330" s="16"/>
      <c r="E330" t="s" s="59">
        <v>1980</v>
      </c>
      <c r="F330" t="s" s="59">
        <v>1245</v>
      </c>
      <c r="G330" t="s" s="59">
        <v>35</v>
      </c>
      <c r="H330" t="s" s="59">
        <v>1238</v>
      </c>
      <c r="I330" t="s" s="59">
        <v>19</v>
      </c>
      <c r="J330" t="s" s="59">
        <v>29</v>
      </c>
      <c r="K330" s="64">
        <v>43232</v>
      </c>
      <c r="L330" s="65"/>
      <c r="M330" s="100"/>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row>
    <row r="331" ht="24.75" customHeight="1">
      <c r="A331" s="62">
        <v>330</v>
      </c>
      <c r="B331" t="s" s="3">
        <v>267</v>
      </c>
      <c r="C331" t="s" s="4">
        <v>392</v>
      </c>
      <c r="D331" t="s" s="3">
        <v>396</v>
      </c>
      <c r="E331" t="s" s="3">
        <v>2307</v>
      </c>
      <c r="F331" t="s" s="3">
        <v>279</v>
      </c>
      <c r="G331" t="s" s="3">
        <v>35</v>
      </c>
      <c r="H331" t="s" s="3">
        <v>397</v>
      </c>
      <c r="I331" t="s" s="3">
        <v>19</v>
      </c>
      <c r="J331" t="s" s="3">
        <v>29</v>
      </c>
      <c r="K331" s="32">
        <v>43234</v>
      </c>
      <c r="L331" s="63">
        <v>43234</v>
      </c>
      <c r="M331" s="98"/>
      <c r="N331" s="69"/>
      <c r="O331" s="69"/>
      <c r="P331" s="69"/>
      <c r="Q331" s="69"/>
      <c r="R331" s="69"/>
      <c r="S331" s="69"/>
      <c r="T331" s="69"/>
      <c r="U331" s="69"/>
      <c r="V331" s="69"/>
      <c r="W331" s="69"/>
      <c r="X331" s="69"/>
      <c r="Y331" s="69"/>
      <c r="Z331" s="69"/>
      <c r="AA331" s="69"/>
      <c r="AB331" s="69"/>
      <c r="AC331" s="69"/>
      <c r="AD331" s="69"/>
      <c r="AE331" s="69"/>
      <c r="AF331" s="69"/>
      <c r="AG331" s="69"/>
      <c r="AH331" s="69"/>
      <c r="AI331" s="69"/>
      <c r="AJ331" s="69"/>
      <c r="AK331" s="69"/>
      <c r="AL331" s="69"/>
      <c r="AM331" s="69"/>
      <c r="AN331" s="69"/>
      <c r="AO331" s="69"/>
      <c r="AP331" s="69"/>
      <c r="AQ331" s="69"/>
      <c r="AR331" s="69"/>
      <c r="AS331" s="69"/>
      <c r="AT331" s="69"/>
      <c r="AU331" s="69"/>
      <c r="AV331" s="69"/>
      <c r="AW331" s="69"/>
      <c r="AX331" s="69"/>
      <c r="AY331" s="69"/>
      <c r="AZ331" s="69"/>
      <c r="BA331" s="69"/>
      <c r="BB331" s="69"/>
      <c r="BC331" s="69"/>
      <c r="BD331" s="69"/>
      <c r="BE331" s="69"/>
      <c r="BF331" s="69"/>
      <c r="BG331" s="69"/>
      <c r="BH331" s="69"/>
      <c r="BI331" s="69"/>
      <c r="BJ331" s="69"/>
      <c r="BK331" s="69"/>
      <c r="BL331" s="69"/>
      <c r="BM331" s="69"/>
      <c r="BN331" s="69"/>
      <c r="BO331" s="69"/>
      <c r="BP331" s="69"/>
      <c r="BQ331" s="69"/>
      <c r="BR331" s="69"/>
      <c r="BS331" s="69"/>
    </row>
    <row r="332" ht="24.95" customHeight="1">
      <c r="A332" s="62">
        <v>331</v>
      </c>
      <c r="B332" t="s" s="15">
        <v>267</v>
      </c>
      <c r="C332" t="s" s="17">
        <v>1906</v>
      </c>
      <c r="D332" t="s" s="15">
        <v>640</v>
      </c>
      <c r="E332" t="s" s="15">
        <v>851</v>
      </c>
      <c r="F332" t="s" s="15">
        <v>279</v>
      </c>
      <c r="G332" t="s" s="15">
        <v>35</v>
      </c>
      <c r="H332" t="s" s="15">
        <v>926</v>
      </c>
      <c r="I332" t="s" s="15">
        <v>19</v>
      </c>
      <c r="J332" t="s" s="15">
        <v>29</v>
      </c>
      <c r="K332" s="22">
        <v>43234</v>
      </c>
      <c r="L332" s="76"/>
      <c r="M332" s="101"/>
      <c r="N332" s="80"/>
      <c r="O332" s="80"/>
      <c r="P332" s="80"/>
      <c r="Q332" s="80"/>
      <c r="R332" s="80"/>
      <c r="S332" s="80"/>
      <c r="T332" s="80"/>
      <c r="U332" s="80"/>
      <c r="V332" s="80"/>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c r="BN332" s="80"/>
      <c r="BO332" s="80"/>
      <c r="BP332" s="80"/>
      <c r="BQ332" s="80"/>
      <c r="BR332" s="80"/>
      <c r="BS332" s="80"/>
    </row>
    <row r="333" ht="24.95" customHeight="1">
      <c r="A333" s="62">
        <v>332</v>
      </c>
      <c r="B333" t="s" s="59">
        <v>267</v>
      </c>
      <c r="C333" t="s" s="4">
        <v>606</v>
      </c>
      <c r="D333" t="s" s="15">
        <v>490</v>
      </c>
      <c r="E333" t="s" s="59">
        <v>711</v>
      </c>
      <c r="F333" t="s" s="59">
        <v>279</v>
      </c>
      <c r="G333" t="s" s="59">
        <v>35</v>
      </c>
      <c r="H333" t="s" s="59">
        <v>2322</v>
      </c>
      <c r="I333" t="s" s="59">
        <v>19</v>
      </c>
      <c r="J333" t="s" s="59">
        <v>20</v>
      </c>
      <c r="K333" s="64">
        <v>43237</v>
      </c>
      <c r="L333" s="65">
        <v>43237</v>
      </c>
      <c r="M333" s="102"/>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row>
    <row r="334" ht="24.75" customHeight="1">
      <c r="A334" s="62">
        <v>333</v>
      </c>
      <c r="B334" t="s" s="59">
        <v>267</v>
      </c>
      <c r="C334" t="s" s="17">
        <v>1923</v>
      </c>
      <c r="D334" t="s" s="15">
        <v>1384</v>
      </c>
      <c r="E334" t="s" s="59">
        <v>567</v>
      </c>
      <c r="F334" t="s" s="59">
        <v>279</v>
      </c>
      <c r="G334" t="s" s="59">
        <v>35</v>
      </c>
      <c r="H334" t="s" s="59">
        <v>1576</v>
      </c>
      <c r="I334" t="s" s="59">
        <v>19</v>
      </c>
      <c r="J334" t="s" s="59">
        <v>29</v>
      </c>
      <c r="K334" s="64">
        <v>43237</v>
      </c>
      <c r="L334" s="65"/>
      <c r="M334" s="103"/>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c r="BE334" s="79"/>
      <c r="BF334" s="79"/>
      <c r="BG334" s="79"/>
      <c r="BH334" s="79"/>
      <c r="BI334" s="79"/>
      <c r="BJ334" s="79"/>
      <c r="BK334" s="79"/>
      <c r="BL334" s="79"/>
      <c r="BM334" s="79"/>
      <c r="BN334" s="79"/>
      <c r="BO334" s="79"/>
      <c r="BP334" s="79"/>
      <c r="BQ334" s="79"/>
      <c r="BR334" s="79"/>
      <c r="BS334" s="79"/>
    </row>
    <row r="335" ht="24.95" customHeight="1">
      <c r="A335" s="62">
        <v>334</v>
      </c>
      <c r="B335" t="s" s="59">
        <v>15</v>
      </c>
      <c r="C335" t="s" s="4">
        <v>1913</v>
      </c>
      <c r="D335" t="s" s="15">
        <v>1914</v>
      </c>
      <c r="E335" t="s" s="59">
        <v>2040</v>
      </c>
      <c r="F335" t="s" s="59">
        <v>35</v>
      </c>
      <c r="G335" t="s" s="59">
        <v>35</v>
      </c>
      <c r="H335" t="s" s="59">
        <v>1916</v>
      </c>
      <c r="I335" t="s" s="59">
        <v>19</v>
      </c>
      <c r="J335" t="s" s="59">
        <v>29</v>
      </c>
      <c r="K335" s="64">
        <v>43237</v>
      </c>
      <c r="L335" s="65">
        <v>43238</v>
      </c>
      <c r="M335" s="99"/>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row>
    <row r="336" ht="24.75" customHeight="1">
      <c r="A336" s="62">
        <v>335</v>
      </c>
      <c r="B336" t="s" s="59">
        <v>267</v>
      </c>
      <c r="C336" t="s" s="17">
        <v>885</v>
      </c>
      <c r="D336" t="s" s="15">
        <v>640</v>
      </c>
      <c r="E336" t="s" s="59">
        <v>2405</v>
      </c>
      <c r="F336" t="s" s="59">
        <v>279</v>
      </c>
      <c r="G336" t="s" s="59">
        <v>35</v>
      </c>
      <c r="H336" t="s" s="59">
        <v>464</v>
      </c>
      <c r="I336" t="s" s="59">
        <v>19</v>
      </c>
      <c r="J336" t="s" s="59">
        <v>29</v>
      </c>
      <c r="K336" s="64">
        <v>43238</v>
      </c>
      <c r="L336" s="65"/>
      <c r="M336" s="103"/>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c r="BE336" s="79"/>
      <c r="BF336" s="79"/>
      <c r="BG336" s="79"/>
      <c r="BH336" s="79"/>
      <c r="BI336" s="79"/>
      <c r="BJ336" s="79"/>
      <c r="BK336" s="79"/>
      <c r="BL336" s="79"/>
      <c r="BM336" s="79"/>
      <c r="BN336" s="79"/>
      <c r="BO336" s="79"/>
      <c r="BP336" s="79"/>
      <c r="BQ336" s="79"/>
      <c r="BR336" s="79"/>
      <c r="BS336" s="79"/>
    </row>
    <row r="337" ht="24.95" customHeight="1">
      <c r="A337" s="62">
        <v>336</v>
      </c>
      <c r="B337" t="s" s="59">
        <v>267</v>
      </c>
      <c r="C337" t="s" s="4">
        <v>1906</v>
      </c>
      <c r="D337" t="s" s="15">
        <v>640</v>
      </c>
      <c r="E337" t="s" s="59">
        <v>2250</v>
      </c>
      <c r="F337" t="s" s="59">
        <v>279</v>
      </c>
      <c r="G337" t="s" s="59">
        <v>35</v>
      </c>
      <c r="H337" t="s" s="59">
        <v>926</v>
      </c>
      <c r="I337" t="s" s="59">
        <v>19</v>
      </c>
      <c r="J337" t="s" s="59">
        <v>20</v>
      </c>
      <c r="K337" s="64">
        <v>43241</v>
      </c>
      <c r="L337" s="65">
        <v>43241</v>
      </c>
      <c r="M337" s="99"/>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row>
    <row r="338" ht="24.75" customHeight="1">
      <c r="A338" s="62">
        <v>337</v>
      </c>
      <c r="B338" t="s" s="59">
        <v>267</v>
      </c>
      <c r="C338" t="s" s="17">
        <v>907</v>
      </c>
      <c r="D338" s="16"/>
      <c r="E338" t="s" s="59">
        <v>1979</v>
      </c>
      <c r="F338" t="s" s="59">
        <v>279</v>
      </c>
      <c r="G338" t="s" s="59">
        <v>35</v>
      </c>
      <c r="H338" t="s" s="59">
        <v>1949</v>
      </c>
      <c r="I338" t="s" s="59">
        <v>19</v>
      </c>
      <c r="J338" t="s" s="59">
        <v>20</v>
      </c>
      <c r="K338" s="64">
        <v>43241</v>
      </c>
      <c r="L338" s="65"/>
      <c r="M338" s="100"/>
      <c r="N338" s="75"/>
      <c r="O338" s="75"/>
      <c r="P338" s="75"/>
      <c r="Q338" s="75"/>
      <c r="R338" s="75"/>
      <c r="S338" s="75"/>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75"/>
      <c r="AX338" s="75"/>
      <c r="AY338" s="75"/>
      <c r="AZ338" s="75"/>
      <c r="BA338" s="75"/>
      <c r="BB338" s="75"/>
      <c r="BC338" s="75"/>
      <c r="BD338" s="75"/>
      <c r="BE338" s="75"/>
      <c r="BF338" s="75"/>
      <c r="BG338" s="75"/>
      <c r="BH338" s="75"/>
      <c r="BI338" s="75"/>
      <c r="BJ338" s="75"/>
      <c r="BK338" s="75"/>
      <c r="BL338" s="75"/>
      <c r="BM338" s="75"/>
      <c r="BN338" s="75"/>
      <c r="BO338" s="75"/>
      <c r="BP338" s="75"/>
      <c r="BQ338" s="75"/>
      <c r="BR338" s="75"/>
      <c r="BS338" s="75"/>
    </row>
    <row r="339" ht="24.75" customHeight="1">
      <c r="A339" s="62">
        <v>338</v>
      </c>
      <c r="B339" t="s" s="59">
        <v>267</v>
      </c>
      <c r="C339" t="s" s="17">
        <v>1815</v>
      </c>
      <c r="D339" t="s" s="15">
        <v>640</v>
      </c>
      <c r="E339" t="s" s="59">
        <v>2046</v>
      </c>
      <c r="F339" t="s" s="59">
        <v>279</v>
      </c>
      <c r="G339" t="s" s="59">
        <v>35</v>
      </c>
      <c r="H339" t="s" s="59">
        <v>749</v>
      </c>
      <c r="I339" t="s" s="59">
        <v>19</v>
      </c>
      <c r="J339" t="s" s="59">
        <v>20</v>
      </c>
      <c r="K339" s="64">
        <v>43241</v>
      </c>
      <c r="L339" s="65"/>
      <c r="M339" s="60"/>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row>
    <row r="340" ht="24.75" customHeight="1">
      <c r="A340" s="62">
        <v>339</v>
      </c>
      <c r="B340" t="s" s="59">
        <v>267</v>
      </c>
      <c r="C340" t="s" s="17">
        <v>899</v>
      </c>
      <c r="D340" t="s" s="15">
        <v>319</v>
      </c>
      <c r="E340" t="s" s="59">
        <v>2311</v>
      </c>
      <c r="F340" t="s" s="59">
        <v>279</v>
      </c>
      <c r="G340" t="s" s="59">
        <v>35</v>
      </c>
      <c r="H340" t="s" s="59">
        <v>1959</v>
      </c>
      <c r="I340" t="s" s="59">
        <v>19</v>
      </c>
      <c r="J340" t="s" s="59">
        <v>20</v>
      </c>
      <c r="K340" s="64">
        <v>43241</v>
      </c>
      <c r="L340" s="65"/>
      <c r="M340" s="98"/>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c r="AR340" s="69"/>
      <c r="AS340" s="69"/>
      <c r="AT340" s="69"/>
      <c r="AU340" s="69"/>
      <c r="AV340" s="69"/>
      <c r="AW340" s="69"/>
      <c r="AX340" s="69"/>
      <c r="AY340" s="69"/>
      <c r="AZ340" s="69"/>
      <c r="BA340" s="69"/>
      <c r="BB340" s="69"/>
      <c r="BC340" s="69"/>
      <c r="BD340" s="69"/>
      <c r="BE340" s="69"/>
      <c r="BF340" s="69"/>
      <c r="BG340" s="69"/>
      <c r="BH340" s="69"/>
      <c r="BI340" s="69"/>
      <c r="BJ340" s="69"/>
      <c r="BK340" s="69"/>
      <c r="BL340" s="69"/>
      <c r="BM340" s="69"/>
      <c r="BN340" s="69"/>
      <c r="BO340" s="69"/>
      <c r="BP340" s="69"/>
      <c r="BQ340" s="69"/>
      <c r="BR340" s="69"/>
      <c r="BS340" s="69"/>
    </row>
    <row r="341" ht="24.95" customHeight="1">
      <c r="A341" s="62">
        <v>340</v>
      </c>
      <c r="B341" t="s" s="59">
        <v>267</v>
      </c>
      <c r="C341" t="s" s="4">
        <v>1452</v>
      </c>
      <c r="D341" s="16"/>
      <c r="E341" t="s" s="59">
        <v>2042</v>
      </c>
      <c r="F341" t="s" s="59">
        <v>279</v>
      </c>
      <c r="G341" t="s" s="59">
        <v>35</v>
      </c>
      <c r="H341" t="s" s="59">
        <v>448</v>
      </c>
      <c r="I341" t="s" s="59">
        <v>19</v>
      </c>
      <c r="J341" t="s" s="59">
        <v>20</v>
      </c>
      <c r="K341" s="64">
        <v>43242</v>
      </c>
      <c r="L341" s="65">
        <v>43242</v>
      </c>
      <c r="M341" s="99"/>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row>
    <row r="342" ht="24.75" customHeight="1">
      <c r="A342" s="62">
        <v>341</v>
      </c>
      <c r="B342" t="s" s="59">
        <v>94</v>
      </c>
      <c r="C342" t="s" s="17">
        <v>26</v>
      </c>
      <c r="D342" s="16"/>
      <c r="E342" t="s" s="59">
        <v>112</v>
      </c>
      <c r="F342" t="s" s="59">
        <v>34</v>
      </c>
      <c r="G342" t="s" s="59">
        <v>35</v>
      </c>
      <c r="H342" t="s" s="59">
        <v>1700</v>
      </c>
      <c r="I342" t="s" s="59">
        <v>19</v>
      </c>
      <c r="J342" t="s" s="59">
        <v>29</v>
      </c>
      <c r="K342" s="64">
        <v>43242</v>
      </c>
      <c r="L342" s="65"/>
      <c r="M342" s="100"/>
      <c r="N342" s="75"/>
      <c r="O342" s="75"/>
      <c r="P342" s="75"/>
      <c r="Q342" s="75"/>
      <c r="R342" s="75"/>
      <c r="S342" s="75"/>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75"/>
      <c r="AX342" s="75"/>
      <c r="AY342" s="75"/>
      <c r="AZ342" s="75"/>
      <c r="BA342" s="75"/>
      <c r="BB342" s="75"/>
      <c r="BC342" s="75"/>
      <c r="BD342" s="75"/>
      <c r="BE342" s="75"/>
      <c r="BF342" s="75"/>
      <c r="BG342" s="75"/>
      <c r="BH342" s="75"/>
      <c r="BI342" s="75"/>
      <c r="BJ342" s="75"/>
      <c r="BK342" s="75"/>
      <c r="BL342" s="75"/>
      <c r="BM342" s="75"/>
      <c r="BN342" s="75"/>
      <c r="BO342" s="75"/>
      <c r="BP342" s="75"/>
      <c r="BQ342" s="75"/>
      <c r="BR342" s="75"/>
      <c r="BS342" s="75"/>
    </row>
    <row r="343" ht="24.75" customHeight="1">
      <c r="A343" s="62">
        <v>342</v>
      </c>
      <c r="B343" t="s" s="59">
        <v>267</v>
      </c>
      <c r="C343" t="s" s="17">
        <v>899</v>
      </c>
      <c r="D343" t="s" s="15">
        <v>640</v>
      </c>
      <c r="E343" t="s" s="59">
        <v>902</v>
      </c>
      <c r="F343" t="s" s="59">
        <v>279</v>
      </c>
      <c r="G343" t="s" s="59">
        <v>35</v>
      </c>
      <c r="H343" t="s" s="59">
        <v>900</v>
      </c>
      <c r="I343" t="s" s="59">
        <v>19</v>
      </c>
      <c r="J343" t="s" s="59">
        <v>20</v>
      </c>
      <c r="K343" s="64">
        <v>43242</v>
      </c>
      <c r="L343" s="65"/>
      <c r="M343" s="98"/>
      <c r="N343" s="69"/>
      <c r="O343" s="69"/>
      <c r="P343" s="69"/>
      <c r="Q343" s="69"/>
      <c r="R343" s="69"/>
      <c r="S343" s="69"/>
      <c r="T343" s="69"/>
      <c r="U343" s="69"/>
      <c r="V343" s="69"/>
      <c r="W343" s="69"/>
      <c r="X343" s="69"/>
      <c r="Y343" s="69"/>
      <c r="Z343" s="69"/>
      <c r="AA343" s="69"/>
      <c r="AB343" s="69"/>
      <c r="AC343" s="69"/>
      <c r="AD343" s="69"/>
      <c r="AE343" s="69"/>
      <c r="AF343" s="69"/>
      <c r="AG343" s="69"/>
      <c r="AH343" s="69"/>
      <c r="AI343" s="69"/>
      <c r="AJ343" s="69"/>
      <c r="AK343" s="69"/>
      <c r="AL343" s="69"/>
      <c r="AM343" s="69"/>
      <c r="AN343" s="69"/>
      <c r="AO343" s="69"/>
      <c r="AP343" s="69"/>
      <c r="AQ343" s="69"/>
      <c r="AR343" s="69"/>
      <c r="AS343" s="69"/>
      <c r="AT343" s="69"/>
      <c r="AU343" s="69"/>
      <c r="AV343" s="69"/>
      <c r="AW343" s="69"/>
      <c r="AX343" s="69"/>
      <c r="AY343" s="69"/>
      <c r="AZ343" s="69"/>
      <c r="BA343" s="69"/>
      <c r="BB343" s="69"/>
      <c r="BC343" s="69"/>
      <c r="BD343" s="69"/>
      <c r="BE343" s="69"/>
      <c r="BF343" s="69"/>
      <c r="BG343" s="69"/>
      <c r="BH343" s="69"/>
      <c r="BI343" s="69"/>
      <c r="BJ343" s="69"/>
      <c r="BK343" s="69"/>
      <c r="BL343" s="69"/>
      <c r="BM343" s="69"/>
      <c r="BN343" s="69"/>
      <c r="BO343" s="69"/>
      <c r="BP343" s="69"/>
      <c r="BQ343" s="69"/>
      <c r="BR343" s="69"/>
      <c r="BS343" s="69"/>
    </row>
    <row r="344" ht="24.95" customHeight="1">
      <c r="A344" s="62">
        <v>343</v>
      </c>
      <c r="B344" t="s" s="59">
        <v>15</v>
      </c>
      <c r="C344" t="s" s="4">
        <v>45</v>
      </c>
      <c r="D344" s="16"/>
      <c r="E344" t="s" s="59">
        <v>2132</v>
      </c>
      <c r="F344" t="s" s="59">
        <v>50</v>
      </c>
      <c r="G344" t="s" s="59">
        <v>35</v>
      </c>
      <c r="H344" t="s" s="59">
        <v>51</v>
      </c>
      <c r="I344" t="s" s="59">
        <v>19</v>
      </c>
      <c r="J344" t="s" s="59">
        <v>20</v>
      </c>
      <c r="K344" s="64">
        <v>43242</v>
      </c>
      <c r="L344" s="65">
        <v>43243</v>
      </c>
      <c r="M344" s="99"/>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row>
    <row r="345" ht="24.75" customHeight="1">
      <c r="A345" s="62">
        <v>344</v>
      </c>
      <c r="B345" t="s" s="59">
        <v>1379</v>
      </c>
      <c r="C345" t="s" s="17">
        <v>1379</v>
      </c>
      <c r="D345" t="s" s="17">
        <v>2552</v>
      </c>
      <c r="E345" t="s" s="59">
        <v>2199</v>
      </c>
      <c r="F345" t="s" s="59">
        <v>1159</v>
      </c>
      <c r="G345" t="s" s="59">
        <v>35</v>
      </c>
      <c r="H345" t="s" s="59">
        <v>2532</v>
      </c>
      <c r="I345" t="s" s="59">
        <v>19</v>
      </c>
      <c r="J345" t="s" s="59">
        <v>29</v>
      </c>
      <c r="K345" s="64">
        <v>43243</v>
      </c>
      <c r="L345" s="65"/>
      <c r="M345" s="100"/>
      <c r="N345" s="75"/>
      <c r="O345" s="75"/>
      <c r="P345" s="75"/>
      <c r="Q345" s="75"/>
      <c r="R345" s="75"/>
      <c r="S345" s="75"/>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75"/>
      <c r="AX345" s="75"/>
      <c r="AY345" s="75"/>
      <c r="AZ345" s="75"/>
      <c r="BA345" s="75"/>
      <c r="BB345" s="75"/>
      <c r="BC345" s="75"/>
      <c r="BD345" s="75"/>
      <c r="BE345" s="75"/>
      <c r="BF345" s="75"/>
      <c r="BG345" s="75"/>
      <c r="BH345" s="75"/>
      <c r="BI345" s="75"/>
      <c r="BJ345" s="75"/>
      <c r="BK345" s="75"/>
      <c r="BL345" s="75"/>
      <c r="BM345" s="75"/>
      <c r="BN345" s="75"/>
      <c r="BO345" s="75"/>
      <c r="BP345" s="75"/>
      <c r="BQ345" s="75"/>
      <c r="BR345" s="75"/>
      <c r="BS345" s="75"/>
    </row>
    <row r="346" ht="24.75" customHeight="1">
      <c r="A346" s="62">
        <v>345</v>
      </c>
      <c r="B346" t="s" s="59">
        <v>267</v>
      </c>
      <c r="C346" t="s" s="17">
        <v>1600</v>
      </c>
      <c r="D346" t="s" s="15">
        <v>277</v>
      </c>
      <c r="E346" t="s" s="59">
        <v>278</v>
      </c>
      <c r="F346" t="s" s="59">
        <v>279</v>
      </c>
      <c r="G346" t="s" s="59">
        <v>35</v>
      </c>
      <c r="H346" t="s" s="59">
        <v>2269</v>
      </c>
      <c r="I346" t="s" s="59">
        <v>19</v>
      </c>
      <c r="J346" t="s" s="59">
        <v>29</v>
      </c>
      <c r="K346" s="64">
        <v>43243</v>
      </c>
      <c r="L346" s="65"/>
      <c r="M346" s="98"/>
      <c r="N346" s="69"/>
      <c r="O346" s="69"/>
      <c r="P346" s="69"/>
      <c r="Q346" s="69"/>
      <c r="R346" s="69"/>
      <c r="S346" s="69"/>
      <c r="T346" s="69"/>
      <c r="U346" s="69"/>
      <c r="V346" s="69"/>
      <c r="W346" s="69"/>
      <c r="X346" s="69"/>
      <c r="Y346" s="69"/>
      <c r="Z346" s="69"/>
      <c r="AA346" s="69"/>
      <c r="AB346" s="69"/>
      <c r="AC346" s="69"/>
      <c r="AD346" s="69"/>
      <c r="AE346" s="69"/>
      <c r="AF346" s="69"/>
      <c r="AG346" s="69"/>
      <c r="AH346" s="69"/>
      <c r="AI346" s="69"/>
      <c r="AJ346" s="69"/>
      <c r="AK346" s="69"/>
      <c r="AL346" s="69"/>
      <c r="AM346" s="69"/>
      <c r="AN346" s="69"/>
      <c r="AO346" s="69"/>
      <c r="AP346" s="69"/>
      <c r="AQ346" s="69"/>
      <c r="AR346" s="69"/>
      <c r="AS346" s="69"/>
      <c r="AT346" s="69"/>
      <c r="AU346" s="69"/>
      <c r="AV346" s="69"/>
      <c r="AW346" s="69"/>
      <c r="AX346" s="69"/>
      <c r="AY346" s="69"/>
      <c r="AZ346" s="69"/>
      <c r="BA346" s="69"/>
      <c r="BB346" s="69"/>
      <c r="BC346" s="69"/>
      <c r="BD346" s="69"/>
      <c r="BE346" s="69"/>
      <c r="BF346" s="69"/>
      <c r="BG346" s="69"/>
      <c r="BH346" s="69"/>
      <c r="BI346" s="69"/>
      <c r="BJ346" s="69"/>
      <c r="BK346" s="69"/>
      <c r="BL346" s="69"/>
      <c r="BM346" s="69"/>
      <c r="BN346" s="69"/>
      <c r="BO346" s="69"/>
      <c r="BP346" s="69"/>
      <c r="BQ346" s="69"/>
      <c r="BR346" s="69"/>
      <c r="BS346" s="69"/>
    </row>
    <row r="347" ht="24.95" customHeight="1">
      <c r="A347" s="62">
        <v>346</v>
      </c>
      <c r="B347" t="s" s="59">
        <v>267</v>
      </c>
      <c r="C347" t="s" s="4">
        <v>1600</v>
      </c>
      <c r="D347" t="s" s="15">
        <v>290</v>
      </c>
      <c r="E347" t="s" s="59">
        <v>295</v>
      </c>
      <c r="F347" t="s" s="59">
        <v>279</v>
      </c>
      <c r="G347" t="s" s="59">
        <v>35</v>
      </c>
      <c r="H347" t="s" s="59">
        <v>1029</v>
      </c>
      <c r="I347" t="s" s="59">
        <v>19</v>
      </c>
      <c r="J347" t="s" s="59">
        <v>29</v>
      </c>
      <c r="K347" s="64">
        <v>43244</v>
      </c>
      <c r="L347" s="65">
        <v>43244</v>
      </c>
      <c r="M347" s="99"/>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row>
    <row r="348" ht="24.75" customHeight="1">
      <c r="A348" s="62">
        <v>347</v>
      </c>
      <c r="B348" t="s" s="59">
        <v>15</v>
      </c>
      <c r="C348" t="s" s="17">
        <v>1633</v>
      </c>
      <c r="D348" t="s" s="15">
        <v>1637</v>
      </c>
      <c r="E348" t="s" s="59">
        <v>2094</v>
      </c>
      <c r="F348" t="s" s="59">
        <v>35</v>
      </c>
      <c r="G348" t="s" s="59">
        <v>35</v>
      </c>
      <c r="H348" t="s" s="59">
        <v>63</v>
      </c>
      <c r="I348" t="s" s="59">
        <v>19</v>
      </c>
      <c r="J348" t="s" s="59">
        <v>29</v>
      </c>
      <c r="K348" s="64">
        <v>43244</v>
      </c>
      <c r="L348" s="65"/>
      <c r="M348" s="103"/>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c r="BE348" s="79"/>
      <c r="BF348" s="79"/>
      <c r="BG348" s="79"/>
      <c r="BH348" s="79"/>
      <c r="BI348" s="79"/>
      <c r="BJ348" s="79"/>
      <c r="BK348" s="79"/>
      <c r="BL348" s="79"/>
      <c r="BM348" s="79"/>
      <c r="BN348" s="79"/>
      <c r="BO348" s="79"/>
      <c r="BP348" s="79"/>
      <c r="BQ348" s="79"/>
      <c r="BR348" s="79"/>
      <c r="BS348" s="79"/>
    </row>
    <row r="349" ht="24.95" customHeight="1">
      <c r="A349" s="62">
        <v>348</v>
      </c>
      <c r="B349" t="s" s="59">
        <v>267</v>
      </c>
      <c r="C349" t="s" s="4">
        <v>351</v>
      </c>
      <c r="D349" t="s" s="15">
        <v>319</v>
      </c>
      <c r="E349" t="s" s="59">
        <v>371</v>
      </c>
      <c r="F349" t="s" s="59">
        <v>279</v>
      </c>
      <c r="G349" t="s" s="59">
        <v>35</v>
      </c>
      <c r="H349" t="s" s="59">
        <v>369</v>
      </c>
      <c r="I349" t="s" s="59">
        <v>19</v>
      </c>
      <c r="J349" t="s" s="59">
        <v>20</v>
      </c>
      <c r="K349" s="64">
        <v>43245</v>
      </c>
      <c r="L349" s="65">
        <v>43245</v>
      </c>
      <c r="M349" s="99"/>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row>
    <row r="350" ht="24.75" customHeight="1">
      <c r="A350" s="62">
        <v>349</v>
      </c>
      <c r="B350" t="s" s="59">
        <v>267</v>
      </c>
      <c r="C350" t="s" s="17">
        <v>861</v>
      </c>
      <c r="D350" t="s" s="15">
        <v>1384</v>
      </c>
      <c r="E350" t="s" s="59">
        <v>2018</v>
      </c>
      <c r="F350" t="s" s="59">
        <v>279</v>
      </c>
      <c r="G350" t="s" s="59">
        <v>35</v>
      </c>
      <c r="H350" t="s" s="59">
        <v>869</v>
      </c>
      <c r="I350" t="s" s="59">
        <v>19</v>
      </c>
      <c r="J350" t="s" s="59">
        <v>20</v>
      </c>
      <c r="K350" s="64">
        <v>43245</v>
      </c>
      <c r="L350" s="65"/>
      <c r="M350" s="100"/>
      <c r="N350" s="75"/>
      <c r="O350" s="75"/>
      <c r="P350" s="75"/>
      <c r="Q350" s="75"/>
      <c r="R350" s="75"/>
      <c r="S350" s="75"/>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75"/>
      <c r="AX350" s="75"/>
      <c r="AY350" s="75"/>
      <c r="AZ350" s="75"/>
      <c r="BA350" s="75"/>
      <c r="BB350" s="75"/>
      <c r="BC350" s="75"/>
      <c r="BD350" s="75"/>
      <c r="BE350" s="75"/>
      <c r="BF350" s="75"/>
      <c r="BG350" s="75"/>
      <c r="BH350" s="75"/>
      <c r="BI350" s="75"/>
      <c r="BJ350" s="75"/>
      <c r="BK350" s="75"/>
      <c r="BL350" s="75"/>
      <c r="BM350" s="75"/>
      <c r="BN350" s="75"/>
      <c r="BO350" s="75"/>
      <c r="BP350" s="75"/>
      <c r="BQ350" s="75"/>
      <c r="BR350" s="75"/>
      <c r="BS350" s="75"/>
    </row>
    <row r="351" ht="24.75" customHeight="1">
      <c r="A351" s="62">
        <v>350</v>
      </c>
      <c r="B351" t="s" s="59">
        <v>267</v>
      </c>
      <c r="C351" t="s" s="17">
        <v>1618</v>
      </c>
      <c r="D351" t="s" s="15">
        <v>319</v>
      </c>
      <c r="E351" t="s" s="59">
        <v>172</v>
      </c>
      <c r="F351" t="s" s="59">
        <v>279</v>
      </c>
      <c r="G351" t="s" s="59">
        <v>35</v>
      </c>
      <c r="H351" t="s" s="59">
        <v>2064</v>
      </c>
      <c r="I351" t="s" s="59">
        <v>19</v>
      </c>
      <c r="J351" t="s" s="59">
        <v>29</v>
      </c>
      <c r="K351" s="64">
        <v>43245</v>
      </c>
      <c r="L351" s="65"/>
      <c r="M351" s="98"/>
      <c r="N351" s="69"/>
      <c r="O351" s="69"/>
      <c r="P351" s="69"/>
      <c r="Q351" s="69"/>
      <c r="R351" s="69"/>
      <c r="S351" s="69"/>
      <c r="T351" s="69"/>
      <c r="U351" s="69"/>
      <c r="V351" s="69"/>
      <c r="W351" s="69"/>
      <c r="X351" s="69"/>
      <c r="Y351" s="69"/>
      <c r="Z351" s="69"/>
      <c r="AA351" s="69"/>
      <c r="AB351" s="69"/>
      <c r="AC351" s="69"/>
      <c r="AD351" s="69"/>
      <c r="AE351" s="69"/>
      <c r="AF351" s="69"/>
      <c r="AG351" s="69"/>
      <c r="AH351" s="69"/>
      <c r="AI351" s="69"/>
      <c r="AJ351" s="69"/>
      <c r="AK351" s="69"/>
      <c r="AL351" s="69"/>
      <c r="AM351" s="69"/>
      <c r="AN351" s="69"/>
      <c r="AO351" s="69"/>
      <c r="AP351" s="69"/>
      <c r="AQ351" s="69"/>
      <c r="AR351" s="69"/>
      <c r="AS351" s="69"/>
      <c r="AT351" s="69"/>
      <c r="AU351" s="69"/>
      <c r="AV351" s="69"/>
      <c r="AW351" s="69"/>
      <c r="AX351" s="69"/>
      <c r="AY351" s="69"/>
      <c r="AZ351" s="69"/>
      <c r="BA351" s="69"/>
      <c r="BB351" s="69"/>
      <c r="BC351" s="69"/>
      <c r="BD351" s="69"/>
      <c r="BE351" s="69"/>
      <c r="BF351" s="69"/>
      <c r="BG351" s="69"/>
      <c r="BH351" s="69"/>
      <c r="BI351" s="69"/>
      <c r="BJ351" s="69"/>
      <c r="BK351" s="69"/>
      <c r="BL351" s="69"/>
      <c r="BM351" s="69"/>
      <c r="BN351" s="69"/>
      <c r="BO351" s="69"/>
      <c r="BP351" s="69"/>
      <c r="BQ351" s="69"/>
      <c r="BR351" s="69"/>
      <c r="BS351" s="69"/>
    </row>
    <row r="352" ht="24.95" customHeight="1">
      <c r="A352" s="62">
        <v>351</v>
      </c>
      <c r="B352" t="s" s="59">
        <v>15</v>
      </c>
      <c r="C352" t="s" s="4">
        <v>15</v>
      </c>
      <c r="D352" s="16"/>
      <c r="E352" t="s" s="59">
        <v>33</v>
      </c>
      <c r="F352" t="s" s="59">
        <v>34</v>
      </c>
      <c r="G352" t="s" s="59">
        <v>34</v>
      </c>
      <c r="H352" t="s" s="59">
        <v>16</v>
      </c>
      <c r="I352" t="s" s="59">
        <v>19</v>
      </c>
      <c r="J352" t="s" s="59">
        <v>20</v>
      </c>
      <c r="K352" s="64">
        <v>43248</v>
      </c>
      <c r="L352" s="65">
        <v>43248</v>
      </c>
      <c r="M352" s="99"/>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row>
    <row r="353" ht="24.75" customHeight="1">
      <c r="A353" s="62">
        <v>352</v>
      </c>
      <c r="B353" t="s" s="59">
        <v>267</v>
      </c>
      <c r="C353" t="s" s="17">
        <v>582</v>
      </c>
      <c r="D353" t="s" s="15">
        <v>319</v>
      </c>
      <c r="E353" t="s" s="59">
        <v>2035</v>
      </c>
      <c r="F353" t="s" s="59">
        <v>279</v>
      </c>
      <c r="G353" t="s" s="59">
        <v>35</v>
      </c>
      <c r="H353" t="s" s="59">
        <v>1419</v>
      </c>
      <c r="I353" t="s" s="59">
        <v>19</v>
      </c>
      <c r="J353" t="s" s="59">
        <v>20</v>
      </c>
      <c r="K353" s="64">
        <v>43248</v>
      </c>
      <c r="L353" s="65"/>
      <c r="M353" s="100"/>
      <c r="N353" s="75"/>
      <c r="O353" s="75"/>
      <c r="P353" s="75"/>
      <c r="Q353" s="75"/>
      <c r="R353" s="75"/>
      <c r="S353" s="75"/>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75"/>
      <c r="AX353" s="75"/>
      <c r="AY353" s="75"/>
      <c r="AZ353" s="75"/>
      <c r="BA353" s="75"/>
      <c r="BB353" s="75"/>
      <c r="BC353" s="75"/>
      <c r="BD353" s="75"/>
      <c r="BE353" s="75"/>
      <c r="BF353" s="75"/>
      <c r="BG353" s="75"/>
      <c r="BH353" s="75"/>
      <c r="BI353" s="75"/>
      <c r="BJ353" s="75"/>
      <c r="BK353" s="75"/>
      <c r="BL353" s="75"/>
      <c r="BM353" s="75"/>
      <c r="BN353" s="75"/>
      <c r="BO353" s="75"/>
      <c r="BP353" s="75"/>
      <c r="BQ353" s="75"/>
      <c r="BR353" s="75"/>
      <c r="BS353" s="75"/>
    </row>
    <row r="354" ht="24.75" customHeight="1">
      <c r="A354" s="62">
        <v>353</v>
      </c>
      <c r="B354" t="s" s="59">
        <v>267</v>
      </c>
      <c r="C354" t="s" s="17">
        <v>392</v>
      </c>
      <c r="D354" t="s" s="15">
        <v>1384</v>
      </c>
      <c r="E354" t="s" s="59">
        <v>2136</v>
      </c>
      <c r="F354" t="s" s="59">
        <v>279</v>
      </c>
      <c r="G354" t="s" s="59">
        <v>35</v>
      </c>
      <c r="H354" t="s" s="59">
        <v>1001</v>
      </c>
      <c r="I354" t="s" s="59">
        <v>19</v>
      </c>
      <c r="J354" t="s" s="59">
        <v>20</v>
      </c>
      <c r="K354" s="64">
        <v>43248</v>
      </c>
      <c r="L354" s="65"/>
      <c r="M354" s="60"/>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c r="BL354" s="61"/>
      <c r="BM354" s="61"/>
      <c r="BN354" s="61"/>
      <c r="BO354" s="61"/>
      <c r="BP354" s="61"/>
      <c r="BQ354" s="61"/>
      <c r="BR354" s="61"/>
      <c r="BS354" s="61"/>
    </row>
    <row r="355" ht="24.75" customHeight="1">
      <c r="A355" s="62">
        <v>354</v>
      </c>
      <c r="B355" t="s" s="59">
        <v>267</v>
      </c>
      <c r="C355" t="s" s="17">
        <v>351</v>
      </c>
      <c r="D355" t="s" s="15">
        <v>1384</v>
      </c>
      <c r="E355" t="s" s="59">
        <v>2216</v>
      </c>
      <c r="F355" t="s" s="59">
        <v>279</v>
      </c>
      <c r="G355" t="s" s="59">
        <v>35</v>
      </c>
      <c r="H355" t="s" s="59">
        <v>1003</v>
      </c>
      <c r="I355" t="s" s="59">
        <v>19</v>
      </c>
      <c r="J355" t="s" s="59">
        <v>20</v>
      </c>
      <c r="K355" s="64">
        <v>43248</v>
      </c>
      <c r="L355" s="65"/>
      <c r="M355" s="98"/>
      <c r="N355" s="69"/>
      <c r="O355" s="69"/>
      <c r="P355" s="69"/>
      <c r="Q355" s="69"/>
      <c r="R355" s="69"/>
      <c r="S355" s="69"/>
      <c r="T355" s="69"/>
      <c r="U355" s="69"/>
      <c r="V355" s="69"/>
      <c r="W355" s="69"/>
      <c r="X355" s="69"/>
      <c r="Y355" s="69"/>
      <c r="Z355" s="69"/>
      <c r="AA355" s="69"/>
      <c r="AB355" s="69"/>
      <c r="AC355" s="69"/>
      <c r="AD355" s="69"/>
      <c r="AE355" s="69"/>
      <c r="AF355" s="69"/>
      <c r="AG355" s="69"/>
      <c r="AH355" s="69"/>
      <c r="AI355" s="69"/>
      <c r="AJ355" s="69"/>
      <c r="AK355" s="69"/>
      <c r="AL355" s="69"/>
      <c r="AM355" s="69"/>
      <c r="AN355" s="69"/>
      <c r="AO355" s="69"/>
      <c r="AP355" s="69"/>
      <c r="AQ355" s="69"/>
      <c r="AR355" s="69"/>
      <c r="AS355" s="69"/>
      <c r="AT355" s="69"/>
      <c r="AU355" s="69"/>
      <c r="AV355" s="69"/>
      <c r="AW355" s="69"/>
      <c r="AX355" s="69"/>
      <c r="AY355" s="69"/>
      <c r="AZ355" s="69"/>
      <c r="BA355" s="69"/>
      <c r="BB355" s="69"/>
      <c r="BC355" s="69"/>
      <c r="BD355" s="69"/>
      <c r="BE355" s="69"/>
      <c r="BF355" s="69"/>
      <c r="BG355" s="69"/>
      <c r="BH355" s="69"/>
      <c r="BI355" s="69"/>
      <c r="BJ355" s="69"/>
      <c r="BK355" s="69"/>
      <c r="BL355" s="69"/>
      <c r="BM355" s="69"/>
      <c r="BN355" s="69"/>
      <c r="BO355" s="69"/>
      <c r="BP355" s="69"/>
      <c r="BQ355" s="69"/>
      <c r="BR355" s="69"/>
      <c r="BS355" s="69"/>
    </row>
    <row r="356" ht="24.95" customHeight="1">
      <c r="A356" s="62">
        <v>355</v>
      </c>
      <c r="B356" t="s" s="15">
        <v>137</v>
      </c>
      <c r="C356" t="s" s="17">
        <v>149</v>
      </c>
      <c r="D356" s="16"/>
      <c r="E356" t="s" s="15">
        <v>2027</v>
      </c>
      <c r="F356" t="s" s="15">
        <v>2028</v>
      </c>
      <c r="G356" t="s" s="15">
        <v>35</v>
      </c>
      <c r="H356" t="s" s="15">
        <v>145</v>
      </c>
      <c r="I356" t="s" s="15">
        <v>19</v>
      </c>
      <c r="J356" t="s" s="15">
        <v>20</v>
      </c>
      <c r="K356" s="22">
        <v>43249</v>
      </c>
      <c r="L356" s="16"/>
      <c r="M356" s="101"/>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row>
    <row r="357" ht="24.95" customHeight="1">
      <c r="A357" s="62">
        <v>356</v>
      </c>
      <c r="B357" t="s" s="59">
        <v>267</v>
      </c>
      <c r="C357" t="s" s="4">
        <v>1679</v>
      </c>
      <c r="D357" s="16"/>
      <c r="E357" t="s" s="59">
        <v>2091</v>
      </c>
      <c r="F357" t="s" s="59">
        <v>279</v>
      </c>
      <c r="G357" t="s" s="59">
        <v>35</v>
      </c>
      <c r="H357" t="s" s="59">
        <v>537</v>
      </c>
      <c r="I357" t="s" s="59">
        <v>19</v>
      </c>
      <c r="J357" t="s" s="59">
        <v>29</v>
      </c>
      <c r="K357" s="64">
        <v>43250</v>
      </c>
      <c r="L357" s="65">
        <v>43250</v>
      </c>
      <c r="M357" s="102"/>
      <c r="N357" s="81"/>
      <c r="O357" s="81"/>
      <c r="P357" s="81"/>
      <c r="Q357" s="81"/>
      <c r="R357" s="81"/>
      <c r="S357" s="81"/>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c r="BM357" s="81"/>
      <c r="BN357" s="81"/>
      <c r="BO357" s="81"/>
      <c r="BP357" s="81"/>
      <c r="BQ357" s="81"/>
      <c r="BR357" s="81"/>
      <c r="BS357" s="81"/>
    </row>
    <row r="358" ht="24.75" customHeight="1">
      <c r="A358" s="62">
        <v>357</v>
      </c>
      <c r="B358" t="s" s="5">
        <v>267</v>
      </c>
      <c r="C358" t="s" s="7">
        <v>671</v>
      </c>
      <c r="D358" s="104"/>
      <c r="E358" t="s" s="5">
        <v>680</v>
      </c>
      <c r="F358" t="s" s="5">
        <v>279</v>
      </c>
      <c r="G358" t="s" s="5">
        <v>35</v>
      </c>
      <c r="H358" t="s" s="5">
        <v>674</v>
      </c>
      <c r="I358" t="s" s="5">
        <v>19</v>
      </c>
      <c r="J358" t="s" s="5">
        <v>20</v>
      </c>
      <c r="K358" s="32">
        <v>43252</v>
      </c>
      <c r="L358" s="63">
        <v>43252</v>
      </c>
      <c r="M358" s="100"/>
      <c r="N358" s="75"/>
      <c r="O358" s="75"/>
      <c r="P358" s="75"/>
      <c r="Q358" s="75"/>
      <c r="R358" s="75"/>
      <c r="S358" s="75"/>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c r="BJ358" s="75"/>
      <c r="BK358" s="75"/>
      <c r="BL358" s="75"/>
      <c r="BM358" s="75"/>
      <c r="BN358" s="75"/>
      <c r="BO358" s="75"/>
      <c r="BP358" s="75"/>
      <c r="BQ358" s="75"/>
      <c r="BR358" s="75"/>
      <c r="BS358" s="75"/>
    </row>
    <row r="359" ht="24.75" customHeight="1">
      <c r="A359" s="62">
        <v>358</v>
      </c>
      <c r="B359" t="s" s="105">
        <v>1964</v>
      </c>
      <c r="C359" t="s" s="26">
        <v>1964</v>
      </c>
      <c r="D359" s="41"/>
      <c r="E359" t="s" s="105">
        <v>254</v>
      </c>
      <c r="F359" t="s" s="105">
        <v>35</v>
      </c>
      <c r="G359" t="s" s="105">
        <v>35</v>
      </c>
      <c r="H359" t="s" s="105">
        <v>1158</v>
      </c>
      <c r="I359" t="s" s="105">
        <v>19</v>
      </c>
      <c r="J359" t="s" s="105">
        <v>29</v>
      </c>
      <c r="K359" s="64">
        <v>43252</v>
      </c>
      <c r="L359" s="106"/>
      <c r="M359" s="60"/>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c r="BL359" s="61"/>
      <c r="BM359" s="61"/>
      <c r="BN359" s="61"/>
      <c r="BO359" s="61"/>
      <c r="BP359" s="61"/>
      <c r="BQ359" s="61"/>
      <c r="BR359" s="61"/>
      <c r="BS359" s="61"/>
    </row>
    <row r="360" ht="24.75" customHeight="1">
      <c r="A360" s="62">
        <v>359</v>
      </c>
      <c r="B360" t="s" s="105">
        <v>1153</v>
      </c>
      <c r="C360" t="s" s="26">
        <v>1153</v>
      </c>
      <c r="D360" t="s" s="26">
        <v>1186</v>
      </c>
      <c r="E360" t="s" s="105">
        <v>2516</v>
      </c>
      <c r="F360" t="s" s="105">
        <v>1159</v>
      </c>
      <c r="G360" t="s" s="105">
        <v>35</v>
      </c>
      <c r="H360" t="s" s="105">
        <v>1209</v>
      </c>
      <c r="I360" t="s" s="105">
        <v>19</v>
      </c>
      <c r="J360" t="s" s="105">
        <v>20</v>
      </c>
      <c r="K360" s="64">
        <v>43252</v>
      </c>
      <c r="L360" s="106"/>
      <c r="M360" s="98"/>
      <c r="N360" s="69"/>
      <c r="O360" s="69"/>
      <c r="P360" s="69"/>
      <c r="Q360" s="69"/>
      <c r="R360" s="69"/>
      <c r="S360" s="69"/>
      <c r="T360" s="69"/>
      <c r="U360" s="69"/>
      <c r="V360" s="69"/>
      <c r="W360" s="69"/>
      <c r="X360" s="69"/>
      <c r="Y360" s="69"/>
      <c r="Z360" s="69"/>
      <c r="AA360" s="69"/>
      <c r="AB360" s="69"/>
      <c r="AC360" s="69"/>
      <c r="AD360" s="69"/>
      <c r="AE360" s="69"/>
      <c r="AF360" s="69"/>
      <c r="AG360" s="69"/>
      <c r="AH360" s="69"/>
      <c r="AI360" s="69"/>
      <c r="AJ360" s="69"/>
      <c r="AK360" s="69"/>
      <c r="AL360" s="69"/>
      <c r="AM360" s="69"/>
      <c r="AN360" s="69"/>
      <c r="AO360" s="69"/>
      <c r="AP360" s="69"/>
      <c r="AQ360" s="69"/>
      <c r="AR360" s="69"/>
      <c r="AS360" s="69"/>
      <c r="AT360" s="69"/>
      <c r="AU360" s="69"/>
      <c r="AV360" s="69"/>
      <c r="AW360" s="69"/>
      <c r="AX360" s="69"/>
      <c r="AY360" s="69"/>
      <c r="AZ360" s="69"/>
      <c r="BA360" s="69"/>
      <c r="BB360" s="69"/>
      <c r="BC360" s="69"/>
      <c r="BD360" s="69"/>
      <c r="BE360" s="69"/>
      <c r="BF360" s="69"/>
      <c r="BG360" s="69"/>
      <c r="BH360" s="69"/>
      <c r="BI360" s="69"/>
      <c r="BJ360" s="69"/>
      <c r="BK360" s="69"/>
      <c r="BL360" s="69"/>
      <c r="BM360" s="69"/>
      <c r="BN360" s="69"/>
      <c r="BO360" s="69"/>
      <c r="BP360" s="69"/>
      <c r="BQ360" s="69"/>
      <c r="BR360" s="69"/>
      <c r="BS360" s="69"/>
    </row>
    <row r="361" ht="24.95" customHeight="1">
      <c r="A361" s="62">
        <v>360</v>
      </c>
      <c r="B361" t="s" s="15">
        <v>1153</v>
      </c>
      <c r="C361" t="s" s="15">
        <v>1153</v>
      </c>
      <c r="D361" t="s" s="17">
        <v>2189</v>
      </c>
      <c r="E361" t="s" s="15">
        <v>2190</v>
      </c>
      <c r="F361" t="s" s="15">
        <v>1159</v>
      </c>
      <c r="G361" t="s" s="15">
        <v>35</v>
      </c>
      <c r="H361" t="s" s="15">
        <v>1191</v>
      </c>
      <c r="I361" t="s" s="15">
        <v>19</v>
      </c>
      <c r="J361" t="s" s="15">
        <v>20</v>
      </c>
      <c r="K361" s="22">
        <v>43252</v>
      </c>
      <c r="L361" s="16"/>
      <c r="M361" s="99"/>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row>
    <row r="362" ht="24.75" customHeight="1">
      <c r="A362" s="62">
        <v>361</v>
      </c>
      <c r="B362" t="s" s="5">
        <v>15</v>
      </c>
      <c r="C362" t="s" s="7">
        <v>1654</v>
      </c>
      <c r="D362" s="104"/>
      <c r="E362" t="s" s="5">
        <v>2213</v>
      </c>
      <c r="F362" t="s" s="5">
        <v>35</v>
      </c>
      <c r="G362" t="s" s="5">
        <v>35</v>
      </c>
      <c r="H362" t="s" s="5">
        <v>61</v>
      </c>
      <c r="I362" t="s" s="5">
        <v>19</v>
      </c>
      <c r="J362" t="s" s="5">
        <v>29</v>
      </c>
      <c r="K362" s="32">
        <v>43252</v>
      </c>
      <c r="L362" s="63">
        <v>43255</v>
      </c>
      <c r="M362" s="100"/>
      <c r="N362" s="75"/>
      <c r="O362" s="75"/>
      <c r="P362" s="75"/>
      <c r="Q362" s="75"/>
      <c r="R362" s="75"/>
      <c r="S362" s="75"/>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c r="BJ362" s="75"/>
      <c r="BK362" s="75"/>
      <c r="BL362" s="75"/>
      <c r="BM362" s="75"/>
      <c r="BN362" s="75"/>
      <c r="BO362" s="75"/>
      <c r="BP362" s="75"/>
      <c r="BQ362" s="75"/>
      <c r="BR362" s="75"/>
      <c r="BS362" s="75"/>
    </row>
    <row r="363" ht="24.75" customHeight="1">
      <c r="A363" s="62">
        <v>362</v>
      </c>
      <c r="B363" t="s" s="105">
        <v>15</v>
      </c>
      <c r="C363" t="s" s="26">
        <v>1654</v>
      </c>
      <c r="D363" s="41"/>
      <c r="E363" t="s" s="105">
        <v>2553</v>
      </c>
      <c r="F363" t="s" s="105">
        <v>35</v>
      </c>
      <c r="G363" t="s" s="105">
        <v>35</v>
      </c>
      <c r="H363" t="s" s="105">
        <v>61</v>
      </c>
      <c r="I363" t="s" s="105">
        <v>19</v>
      </c>
      <c r="J363" t="s" s="105">
        <v>20</v>
      </c>
      <c r="K363" s="64">
        <v>43255</v>
      </c>
      <c r="L363" s="106"/>
      <c r="M363" s="98"/>
      <c r="N363" s="69"/>
      <c r="O363" s="69"/>
      <c r="P363" s="69"/>
      <c r="Q363" s="69"/>
      <c r="R363" s="69"/>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69"/>
      <c r="AX363" s="69"/>
      <c r="AY363" s="69"/>
      <c r="AZ363" s="69"/>
      <c r="BA363" s="69"/>
      <c r="BB363" s="69"/>
      <c r="BC363" s="69"/>
      <c r="BD363" s="69"/>
      <c r="BE363" s="69"/>
      <c r="BF363" s="69"/>
      <c r="BG363" s="69"/>
      <c r="BH363" s="69"/>
      <c r="BI363" s="69"/>
      <c r="BJ363" s="69"/>
      <c r="BK363" s="69"/>
      <c r="BL363" s="69"/>
      <c r="BM363" s="69"/>
      <c r="BN363" s="69"/>
      <c r="BO363" s="69"/>
      <c r="BP363" s="69"/>
      <c r="BQ363" s="69"/>
      <c r="BR363" s="69"/>
      <c r="BS363" s="69"/>
    </row>
    <row r="364" ht="24.95" customHeight="1">
      <c r="A364" s="62">
        <v>363</v>
      </c>
      <c r="B364" t="s" s="15">
        <v>267</v>
      </c>
      <c r="C364" t="s" s="17">
        <v>392</v>
      </c>
      <c r="D364" t="s" s="15">
        <v>434</v>
      </c>
      <c r="E364" t="s" s="15">
        <v>412</v>
      </c>
      <c r="F364" t="s" s="15">
        <v>279</v>
      </c>
      <c r="G364" t="s" s="15">
        <v>35</v>
      </c>
      <c r="H364" t="s" s="15">
        <v>1068</v>
      </c>
      <c r="I364" t="s" s="15">
        <v>19</v>
      </c>
      <c r="J364" t="s" s="15">
        <v>20</v>
      </c>
      <c r="K364" s="22">
        <v>43255</v>
      </c>
      <c r="L364" s="16"/>
      <c r="M364" s="99"/>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row>
    <row r="365" ht="24.75" customHeight="1">
      <c r="A365" s="62">
        <v>364</v>
      </c>
      <c r="B365" t="s" s="5">
        <v>137</v>
      </c>
      <c r="C365" t="s" s="7">
        <v>149</v>
      </c>
      <c r="D365" s="104"/>
      <c r="E365" t="s" s="5">
        <v>151</v>
      </c>
      <c r="F365" t="s" s="5">
        <v>152</v>
      </c>
      <c r="G365" t="s" s="5">
        <v>35</v>
      </c>
      <c r="H365" t="s" s="5">
        <v>145</v>
      </c>
      <c r="I365" t="s" s="5">
        <v>19</v>
      </c>
      <c r="J365" t="s" s="5">
        <v>20</v>
      </c>
      <c r="K365" s="32">
        <v>43255</v>
      </c>
      <c r="L365" s="63">
        <v>43265</v>
      </c>
      <c r="M365" s="103"/>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row>
    <row r="366" ht="24.95" customHeight="1">
      <c r="A366" s="62">
        <v>365</v>
      </c>
      <c r="B366" t="s" s="15">
        <v>267</v>
      </c>
      <c r="C366" t="s" s="17">
        <v>1491</v>
      </c>
      <c r="D366" t="s" s="15">
        <v>1481</v>
      </c>
      <c r="E366" t="s" s="15">
        <v>2167</v>
      </c>
      <c r="F366" t="s" s="15">
        <v>279</v>
      </c>
      <c r="G366" t="s" s="15">
        <v>35</v>
      </c>
      <c r="H366" s="16"/>
      <c r="I366" t="s" s="15">
        <v>1260</v>
      </c>
      <c r="J366" t="s" s="15">
        <v>29</v>
      </c>
      <c r="K366" s="22">
        <v>43255</v>
      </c>
      <c r="L366" s="16"/>
      <c r="M366" s="101"/>
      <c r="N366" s="80"/>
      <c r="O366" s="80"/>
      <c r="P366" s="80"/>
      <c r="Q366" s="80"/>
      <c r="R366" s="80"/>
      <c r="S366" s="80"/>
      <c r="T366" s="80"/>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c r="BN366" s="80"/>
      <c r="BO366" s="80"/>
      <c r="BP366" s="80"/>
      <c r="BQ366" s="80"/>
      <c r="BR366" s="80"/>
      <c r="BS366" s="80"/>
    </row>
    <row r="367" ht="24.95" customHeight="1">
      <c r="A367" s="62">
        <v>366</v>
      </c>
      <c r="B367" t="s" s="59">
        <v>1153</v>
      </c>
      <c r="C367" t="s" s="17">
        <v>1153</v>
      </c>
      <c r="D367" t="s" s="4">
        <v>1169</v>
      </c>
      <c r="E367" t="s" s="59">
        <v>2150</v>
      </c>
      <c r="F367" t="s" s="59">
        <v>1159</v>
      </c>
      <c r="G367" t="s" s="59">
        <v>35</v>
      </c>
      <c r="H367" t="s" s="59">
        <v>1020</v>
      </c>
      <c r="I367" t="s" s="59">
        <v>19</v>
      </c>
      <c r="J367" t="s" s="59">
        <v>20</v>
      </c>
      <c r="K367" s="64">
        <v>43256</v>
      </c>
      <c r="L367" s="65">
        <v>43256</v>
      </c>
      <c r="M367" s="102"/>
      <c r="N367" s="81"/>
      <c r="O367" s="81"/>
      <c r="P367" s="81"/>
      <c r="Q367" s="81"/>
      <c r="R367" s="81"/>
      <c r="S367" s="81"/>
      <c r="T367" s="81"/>
      <c r="U367" s="81"/>
      <c r="V367" s="81"/>
      <c r="W367" s="81"/>
      <c r="X367" s="81"/>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c r="BM367" s="81"/>
      <c r="BN367" s="81"/>
      <c r="BO367" s="81"/>
      <c r="BP367" s="81"/>
      <c r="BQ367" s="81"/>
      <c r="BR367" s="81"/>
      <c r="BS367" s="81"/>
    </row>
    <row r="368" ht="24.75" customHeight="1">
      <c r="A368" s="62">
        <v>367</v>
      </c>
      <c r="B368" t="s" s="105">
        <v>267</v>
      </c>
      <c r="C368" t="s" s="26">
        <v>1679</v>
      </c>
      <c r="D368" t="s" s="18">
        <v>319</v>
      </c>
      <c r="E368" t="s" s="105">
        <v>2088</v>
      </c>
      <c r="F368" t="s" s="105">
        <v>279</v>
      </c>
      <c r="G368" t="s" s="105">
        <v>35</v>
      </c>
      <c r="H368" t="s" s="105">
        <v>331</v>
      </c>
      <c r="I368" t="s" s="105">
        <v>19</v>
      </c>
      <c r="J368" t="s" s="105">
        <v>29</v>
      </c>
      <c r="K368" s="64">
        <v>43256</v>
      </c>
      <c r="L368" s="106"/>
      <c r="M368" s="100"/>
      <c r="N368" s="75"/>
      <c r="O368" s="75"/>
      <c r="P368" s="75"/>
      <c r="Q368" s="75"/>
      <c r="R368" s="75"/>
      <c r="S368" s="75"/>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5"/>
      <c r="BR368" s="75"/>
      <c r="BS368" s="75"/>
    </row>
    <row r="369" ht="24.75" customHeight="1">
      <c r="A369" s="62">
        <v>368</v>
      </c>
      <c r="B369" t="s" s="5">
        <v>267</v>
      </c>
      <c r="C369" t="s" s="7">
        <v>1109</v>
      </c>
      <c r="D369" s="104"/>
      <c r="E369" t="s" s="5">
        <v>2166</v>
      </c>
      <c r="F369" t="s" s="5">
        <v>1104</v>
      </c>
      <c r="G369" t="s" s="5">
        <v>35</v>
      </c>
      <c r="H369" t="s" s="5">
        <v>1120</v>
      </c>
      <c r="I369" t="s" s="5">
        <v>19</v>
      </c>
      <c r="J369" t="s" s="5">
        <v>29</v>
      </c>
      <c r="K369" s="32">
        <v>43257</v>
      </c>
      <c r="L369" s="63">
        <v>43257</v>
      </c>
      <c r="M369" s="98"/>
      <c r="N369" s="69"/>
      <c r="O369" s="69"/>
      <c r="P369" s="69"/>
      <c r="Q369" s="69"/>
      <c r="R369" s="69"/>
      <c r="S369" s="69"/>
      <c r="T369" s="69"/>
      <c r="U369" s="69"/>
      <c r="V369" s="69"/>
      <c r="W369" s="69"/>
      <c r="X369" s="69"/>
      <c r="Y369" s="69"/>
      <c r="Z369" s="69"/>
      <c r="AA369" s="69"/>
      <c r="AB369" s="69"/>
      <c r="AC369" s="69"/>
      <c r="AD369" s="69"/>
      <c r="AE369" s="69"/>
      <c r="AF369" s="69"/>
      <c r="AG369" s="69"/>
      <c r="AH369" s="69"/>
      <c r="AI369" s="69"/>
      <c r="AJ369" s="69"/>
      <c r="AK369" s="69"/>
      <c r="AL369" s="69"/>
      <c r="AM369" s="69"/>
      <c r="AN369" s="69"/>
      <c r="AO369" s="69"/>
      <c r="AP369" s="69"/>
      <c r="AQ369" s="69"/>
      <c r="AR369" s="69"/>
      <c r="AS369" s="69"/>
      <c r="AT369" s="69"/>
      <c r="AU369" s="69"/>
      <c r="AV369" s="69"/>
      <c r="AW369" s="69"/>
      <c r="AX369" s="69"/>
      <c r="AY369" s="69"/>
      <c r="AZ369" s="69"/>
      <c r="BA369" s="69"/>
      <c r="BB369" s="69"/>
      <c r="BC369" s="69"/>
      <c r="BD369" s="69"/>
      <c r="BE369" s="69"/>
      <c r="BF369" s="69"/>
      <c r="BG369" s="69"/>
      <c r="BH369" s="69"/>
      <c r="BI369" s="69"/>
      <c r="BJ369" s="69"/>
      <c r="BK369" s="69"/>
      <c r="BL369" s="69"/>
      <c r="BM369" s="69"/>
      <c r="BN369" s="69"/>
      <c r="BO369" s="69"/>
      <c r="BP369" s="69"/>
      <c r="BQ369" s="69"/>
      <c r="BR369" s="69"/>
      <c r="BS369" s="69"/>
    </row>
    <row r="370" ht="24.95" customHeight="1">
      <c r="A370" s="62">
        <v>369</v>
      </c>
      <c r="B370" t="s" s="15">
        <v>267</v>
      </c>
      <c r="C370" t="s" s="17">
        <v>1679</v>
      </c>
      <c r="D370" s="16"/>
      <c r="E370" t="s" s="15">
        <v>2090</v>
      </c>
      <c r="F370" t="s" s="15">
        <v>279</v>
      </c>
      <c r="G370" t="s" s="15">
        <v>35</v>
      </c>
      <c r="H370" t="s" s="15">
        <v>551</v>
      </c>
      <c r="I370" t="s" s="15">
        <v>19</v>
      </c>
      <c r="J370" t="s" s="15">
        <v>29</v>
      </c>
      <c r="K370" s="22">
        <v>43257</v>
      </c>
      <c r="L370" s="16"/>
      <c r="M370" s="101"/>
      <c r="N370" s="80"/>
      <c r="O370" s="80"/>
      <c r="P370" s="80"/>
      <c r="Q370" s="80"/>
      <c r="R370" s="80"/>
      <c r="S370" s="80"/>
      <c r="T370" s="80"/>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c r="BE370" s="80"/>
      <c r="BF370" s="80"/>
      <c r="BG370" s="80"/>
      <c r="BH370" s="80"/>
      <c r="BI370" s="80"/>
      <c r="BJ370" s="80"/>
      <c r="BK370" s="80"/>
      <c r="BL370" s="80"/>
      <c r="BM370" s="80"/>
      <c r="BN370" s="80"/>
      <c r="BO370" s="80"/>
      <c r="BP370" s="80"/>
      <c r="BQ370" s="80"/>
      <c r="BR370" s="80"/>
      <c r="BS370" s="80"/>
    </row>
    <row r="371" ht="24.95" customHeight="1">
      <c r="A371" s="62">
        <v>370</v>
      </c>
      <c r="B371" t="s" s="59">
        <v>267</v>
      </c>
      <c r="C371" t="s" s="4">
        <v>1679</v>
      </c>
      <c r="D371" t="s" s="15">
        <v>319</v>
      </c>
      <c r="E371" t="s" s="59">
        <v>2507</v>
      </c>
      <c r="F371" t="s" s="59">
        <v>279</v>
      </c>
      <c r="G371" t="s" s="59">
        <v>35</v>
      </c>
      <c r="H371" t="s" s="59">
        <v>331</v>
      </c>
      <c r="I371" t="s" s="59">
        <v>19</v>
      </c>
      <c r="J371" t="s" s="59">
        <v>20</v>
      </c>
      <c r="K371" s="64">
        <v>43258</v>
      </c>
      <c r="L371" s="65">
        <v>43258</v>
      </c>
      <c r="M371" s="70"/>
      <c r="N371" s="71"/>
      <c r="O371" s="71"/>
      <c r="P371" s="71"/>
      <c r="Q371" s="71"/>
      <c r="R371" s="71"/>
      <c r="S371" s="71"/>
      <c r="T371" s="71"/>
      <c r="U371" s="71"/>
      <c r="V371" s="71"/>
      <c r="W371" s="71"/>
      <c r="X371" s="71"/>
      <c r="Y371" s="71"/>
      <c r="Z371" s="71"/>
      <c r="AA371" s="71"/>
      <c r="AB371" s="71"/>
      <c r="AC371" s="71"/>
      <c r="AD371" s="71"/>
      <c r="AE371" s="71"/>
      <c r="AF371" s="71"/>
      <c r="AG371" s="71"/>
      <c r="AH371" s="71"/>
      <c r="AI371" s="71"/>
      <c r="AJ371" s="71"/>
      <c r="AK371" s="71"/>
      <c r="AL371" s="71"/>
      <c r="AM371" s="71"/>
      <c r="AN371" s="71"/>
      <c r="AO371" s="71"/>
      <c r="AP371" s="71"/>
      <c r="AQ371" s="71"/>
      <c r="AR371" s="71"/>
      <c r="AS371" s="71"/>
      <c r="AT371" s="71"/>
      <c r="AU371" s="71"/>
      <c r="AV371" s="71"/>
      <c r="AW371" s="71"/>
      <c r="AX371" s="71"/>
      <c r="AY371" s="71"/>
      <c r="AZ371" s="71"/>
      <c r="BA371" s="71"/>
      <c r="BB371" s="71"/>
      <c r="BC371" s="71"/>
      <c r="BD371" s="71"/>
      <c r="BE371" s="71"/>
      <c r="BF371" s="71"/>
      <c r="BG371" s="71"/>
      <c r="BH371" s="71"/>
      <c r="BI371" s="71"/>
      <c r="BJ371" s="71"/>
      <c r="BK371" s="71"/>
      <c r="BL371" s="71"/>
      <c r="BM371" s="71"/>
      <c r="BN371" s="71"/>
      <c r="BO371" s="71"/>
      <c r="BP371" s="71"/>
      <c r="BQ371" s="71"/>
      <c r="BR371" s="71"/>
      <c r="BS371" s="71"/>
    </row>
    <row r="372" ht="24.95" customHeight="1">
      <c r="A372" s="62">
        <v>371</v>
      </c>
      <c r="B372" t="s" s="15">
        <v>267</v>
      </c>
      <c r="C372" t="s" s="17">
        <v>1491</v>
      </c>
      <c r="D372" t="s" s="15">
        <v>1481</v>
      </c>
      <c r="E372" t="s" s="15">
        <v>2179</v>
      </c>
      <c r="F372" t="s" s="15">
        <v>279</v>
      </c>
      <c r="G372" t="s" s="15">
        <v>35</v>
      </c>
      <c r="H372" t="s" s="15">
        <v>2180</v>
      </c>
      <c r="I372" t="s" s="15">
        <v>1260</v>
      </c>
      <c r="J372" t="s" s="15">
        <v>29</v>
      </c>
      <c r="K372" s="22">
        <v>43258</v>
      </c>
      <c r="L372" s="16"/>
      <c r="M372" s="102"/>
      <c r="N372" s="81"/>
      <c r="O372" s="81"/>
      <c r="P372" s="81"/>
      <c r="Q372" s="81"/>
      <c r="R372" s="81"/>
      <c r="S372" s="81"/>
      <c r="T372" s="81"/>
      <c r="U372" s="81"/>
      <c r="V372" s="81"/>
      <c r="W372" s="81"/>
      <c r="X372" s="81"/>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c r="BM372" s="81"/>
      <c r="BN372" s="81"/>
      <c r="BO372" s="81"/>
      <c r="BP372" s="81"/>
      <c r="BQ372" s="81"/>
      <c r="BR372" s="81"/>
      <c r="BS372" s="81"/>
    </row>
    <row r="373" ht="24.75" customHeight="1">
      <c r="A373" s="62">
        <v>372</v>
      </c>
      <c r="B373" t="s" s="5">
        <v>137</v>
      </c>
      <c r="C373" t="s" s="7">
        <v>139</v>
      </c>
      <c r="D373" s="104"/>
      <c r="E373" t="s" s="5">
        <v>140</v>
      </c>
      <c r="F373" t="s" s="5">
        <v>141</v>
      </c>
      <c r="G373" t="s" s="5">
        <v>35</v>
      </c>
      <c r="H373" t="s" s="5">
        <v>138</v>
      </c>
      <c r="I373" t="s" s="5">
        <v>19</v>
      </c>
      <c r="J373" t="s" s="5">
        <v>29</v>
      </c>
      <c r="K373" s="32">
        <v>43258</v>
      </c>
      <c r="L373" s="63">
        <v>43262</v>
      </c>
      <c r="M373" s="100"/>
      <c r="N373" s="75"/>
      <c r="O373" s="75"/>
      <c r="P373" s="75"/>
      <c r="Q373" s="75"/>
      <c r="R373" s="75"/>
      <c r="S373" s="75"/>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5"/>
      <c r="BR373" s="75"/>
      <c r="BS373" s="75"/>
    </row>
    <row r="374" ht="24.75" customHeight="1">
      <c r="A374" s="62">
        <v>373</v>
      </c>
      <c r="B374" t="s" s="5">
        <v>267</v>
      </c>
      <c r="C374" t="s" s="7">
        <v>477</v>
      </c>
      <c r="D374" t="s" s="5">
        <v>490</v>
      </c>
      <c r="E374" t="s" s="5">
        <v>2364</v>
      </c>
      <c r="F374" t="s" s="5">
        <v>279</v>
      </c>
      <c r="G374" t="s" s="5">
        <v>35</v>
      </c>
      <c r="H374" t="s" s="5">
        <v>491</v>
      </c>
      <c r="I374" t="s" s="5">
        <v>19</v>
      </c>
      <c r="J374" t="s" s="5">
        <v>20</v>
      </c>
      <c r="K374" s="32">
        <v>43259</v>
      </c>
      <c r="L374" s="63">
        <v>43259</v>
      </c>
      <c r="M374" s="60"/>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c r="BL374" s="61"/>
      <c r="BM374" s="61"/>
      <c r="BN374" s="61"/>
      <c r="BO374" s="61"/>
      <c r="BP374" s="61"/>
      <c r="BQ374" s="61"/>
      <c r="BR374" s="61"/>
      <c r="BS374" s="61"/>
    </row>
    <row r="375" ht="24.75" customHeight="1">
      <c r="A375" s="62">
        <v>374</v>
      </c>
      <c r="B375" t="s" s="105">
        <v>267</v>
      </c>
      <c r="C375" t="s" s="26">
        <v>1895</v>
      </c>
      <c r="D375" t="s" s="18">
        <v>277</v>
      </c>
      <c r="E375" t="s" s="105">
        <v>783</v>
      </c>
      <c r="F375" t="s" s="105">
        <v>279</v>
      </c>
      <c r="G375" t="s" s="105">
        <v>35</v>
      </c>
      <c r="H375" t="s" s="105">
        <v>779</v>
      </c>
      <c r="I375" t="s" s="105">
        <v>19</v>
      </c>
      <c r="J375" t="s" s="105">
        <v>20</v>
      </c>
      <c r="K375" s="64">
        <v>43259</v>
      </c>
      <c r="L375" s="106"/>
      <c r="M375" s="60"/>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c r="BL375" s="61"/>
      <c r="BM375" s="61"/>
      <c r="BN375" s="61"/>
      <c r="BO375" s="61"/>
      <c r="BP375" s="61"/>
      <c r="BQ375" s="61"/>
      <c r="BR375" s="61"/>
      <c r="BS375" s="61"/>
    </row>
    <row r="376" ht="24.75" customHeight="1">
      <c r="A376" s="62">
        <v>375</v>
      </c>
      <c r="B376" t="s" s="105">
        <v>221</v>
      </c>
      <c r="C376" t="s" s="26">
        <v>222</v>
      </c>
      <c r="D376" s="41"/>
      <c r="E376" t="s" s="105">
        <v>225</v>
      </c>
      <c r="F376" t="s" s="105">
        <v>206</v>
      </c>
      <c r="G376" t="s" s="105">
        <v>35</v>
      </c>
      <c r="H376" t="s" s="105">
        <v>223</v>
      </c>
      <c r="I376" t="s" s="105">
        <v>19</v>
      </c>
      <c r="J376" t="s" s="105">
        <v>29</v>
      </c>
      <c r="K376" s="64">
        <v>43259</v>
      </c>
      <c r="L376" s="106"/>
      <c r="M376" s="60"/>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c r="BL376" s="61"/>
      <c r="BM376" s="61"/>
      <c r="BN376" s="61"/>
      <c r="BO376" s="61"/>
      <c r="BP376" s="61"/>
      <c r="BQ376" s="61"/>
      <c r="BR376" s="61"/>
      <c r="BS376" s="61"/>
    </row>
    <row r="377" ht="24.75" customHeight="1">
      <c r="A377" s="62">
        <v>376</v>
      </c>
      <c r="B377" t="s" s="105">
        <v>1153</v>
      </c>
      <c r="C377" t="s" s="26">
        <v>1153</v>
      </c>
      <c r="D377" t="s" s="26">
        <v>1154</v>
      </c>
      <c r="E377" t="s" s="105">
        <v>2162</v>
      </c>
      <c r="F377" t="s" s="105">
        <v>1159</v>
      </c>
      <c r="G377" t="s" s="105">
        <v>35</v>
      </c>
      <c r="H377" t="s" s="105">
        <v>1155</v>
      </c>
      <c r="I377" t="s" s="105">
        <v>19</v>
      </c>
      <c r="J377" t="s" s="105">
        <v>20</v>
      </c>
      <c r="K377" s="64">
        <v>43259</v>
      </c>
      <c r="L377" s="106"/>
      <c r="M377" s="60"/>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c r="BL377" s="61"/>
      <c r="BM377" s="61"/>
      <c r="BN377" s="61"/>
      <c r="BO377" s="61"/>
      <c r="BP377" s="61"/>
      <c r="BQ377" s="61"/>
      <c r="BR377" s="61"/>
      <c r="BS377" s="61"/>
    </row>
    <row r="378" ht="24.75" customHeight="1">
      <c r="A378" s="62">
        <v>377</v>
      </c>
      <c r="B378" t="s" s="105">
        <v>267</v>
      </c>
      <c r="C378" t="s" s="26">
        <v>1988</v>
      </c>
      <c r="D378" t="s" s="18">
        <v>319</v>
      </c>
      <c r="E378" t="s" s="105">
        <v>2058</v>
      </c>
      <c r="F378" t="s" s="105">
        <v>279</v>
      </c>
      <c r="G378" t="s" s="105">
        <v>35</v>
      </c>
      <c r="H378" t="s" s="105">
        <v>637</v>
      </c>
      <c r="I378" t="s" s="105">
        <v>19</v>
      </c>
      <c r="J378" t="s" s="105">
        <v>29</v>
      </c>
      <c r="K378" s="64">
        <v>43259</v>
      </c>
      <c r="L378" s="106"/>
      <c r="M378" s="98"/>
      <c r="N378" s="69"/>
      <c r="O378" s="69"/>
      <c r="P378" s="69"/>
      <c r="Q378" s="69"/>
      <c r="R378" s="69"/>
      <c r="S378" s="69"/>
      <c r="T378" s="69"/>
      <c r="U378" s="69"/>
      <c r="V378" s="69"/>
      <c r="W378" s="69"/>
      <c r="X378" s="69"/>
      <c r="Y378" s="69"/>
      <c r="Z378" s="69"/>
      <c r="AA378" s="69"/>
      <c r="AB378" s="69"/>
      <c r="AC378" s="69"/>
      <c r="AD378" s="69"/>
      <c r="AE378" s="69"/>
      <c r="AF378" s="69"/>
      <c r="AG378" s="69"/>
      <c r="AH378" s="69"/>
      <c r="AI378" s="69"/>
      <c r="AJ378" s="69"/>
      <c r="AK378" s="69"/>
      <c r="AL378" s="69"/>
      <c r="AM378" s="69"/>
      <c r="AN378" s="69"/>
      <c r="AO378" s="69"/>
      <c r="AP378" s="69"/>
      <c r="AQ378" s="69"/>
      <c r="AR378" s="69"/>
      <c r="AS378" s="69"/>
      <c r="AT378" s="69"/>
      <c r="AU378" s="69"/>
      <c r="AV378" s="69"/>
      <c r="AW378" s="69"/>
      <c r="AX378" s="69"/>
      <c r="AY378" s="69"/>
      <c r="AZ378" s="69"/>
      <c r="BA378" s="69"/>
      <c r="BB378" s="69"/>
      <c r="BC378" s="69"/>
      <c r="BD378" s="69"/>
      <c r="BE378" s="69"/>
      <c r="BF378" s="69"/>
      <c r="BG378" s="69"/>
      <c r="BH378" s="69"/>
      <c r="BI378" s="69"/>
      <c r="BJ378" s="69"/>
      <c r="BK378" s="69"/>
      <c r="BL378" s="69"/>
      <c r="BM378" s="69"/>
      <c r="BN378" s="69"/>
      <c r="BO378" s="69"/>
      <c r="BP378" s="69"/>
      <c r="BQ378" s="69"/>
      <c r="BR378" s="69"/>
      <c r="BS378" s="69"/>
    </row>
    <row r="379" ht="24.95" customHeight="1">
      <c r="A379" s="62">
        <v>378</v>
      </c>
      <c r="B379" t="s" s="15">
        <v>267</v>
      </c>
      <c r="C379" t="s" s="17">
        <v>1977</v>
      </c>
      <c r="D379" t="s" s="15">
        <v>319</v>
      </c>
      <c r="E379" t="s" s="15">
        <v>2149</v>
      </c>
      <c r="F379" t="s" s="15">
        <v>279</v>
      </c>
      <c r="G379" t="s" s="15">
        <v>35</v>
      </c>
      <c r="H379" t="s" s="15">
        <v>672</v>
      </c>
      <c r="I379" t="s" s="15">
        <v>19</v>
      </c>
      <c r="J379" t="s" s="15">
        <v>29</v>
      </c>
      <c r="K379" s="22">
        <v>43259</v>
      </c>
      <c r="L379" s="16"/>
      <c r="M379" s="99"/>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row>
    <row r="380" ht="24.75" customHeight="1">
      <c r="A380" s="62">
        <v>379</v>
      </c>
      <c r="B380" t="s" s="105">
        <v>267</v>
      </c>
      <c r="C380" t="s" s="26">
        <v>861</v>
      </c>
      <c r="D380" t="s" s="18">
        <v>319</v>
      </c>
      <c r="E380" t="s" s="105">
        <v>2128</v>
      </c>
      <c r="F380" t="s" s="105">
        <v>279</v>
      </c>
      <c r="G380" t="s" s="105">
        <v>35</v>
      </c>
      <c r="H380" t="s" s="105">
        <v>876</v>
      </c>
      <c r="I380" t="s" s="105">
        <v>19</v>
      </c>
      <c r="J380" t="s" s="105">
        <v>29</v>
      </c>
      <c r="K380" s="64">
        <v>43259</v>
      </c>
      <c r="L380" s="106"/>
      <c r="M380" s="100"/>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c r="BJ380" s="75"/>
      <c r="BK380" s="75"/>
      <c r="BL380" s="75"/>
      <c r="BM380" s="75"/>
      <c r="BN380" s="75"/>
      <c r="BO380" s="75"/>
      <c r="BP380" s="75"/>
      <c r="BQ380" s="75"/>
      <c r="BR380" s="75"/>
      <c r="BS380" s="75"/>
    </row>
    <row r="381" ht="24.75" customHeight="1">
      <c r="A381" s="62">
        <v>380</v>
      </c>
      <c r="B381" t="s" s="105">
        <v>267</v>
      </c>
      <c r="C381" t="s" s="26">
        <v>1906</v>
      </c>
      <c r="D381" t="s" s="18">
        <v>640</v>
      </c>
      <c r="E381" t="s" s="105">
        <v>2097</v>
      </c>
      <c r="F381" t="s" s="105">
        <v>279</v>
      </c>
      <c r="G381" t="s" s="105">
        <v>35</v>
      </c>
      <c r="H381" t="s" s="105">
        <v>926</v>
      </c>
      <c r="I381" t="s" s="105">
        <v>19</v>
      </c>
      <c r="J381" t="s" s="105">
        <v>20</v>
      </c>
      <c r="K381" s="64">
        <v>43262</v>
      </c>
      <c r="L381" s="106"/>
      <c r="M381" s="60"/>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c r="BL381" s="61"/>
      <c r="BM381" s="61"/>
      <c r="BN381" s="61"/>
      <c r="BO381" s="61"/>
      <c r="BP381" s="61"/>
      <c r="BQ381" s="61"/>
      <c r="BR381" s="61"/>
      <c r="BS381" s="61"/>
    </row>
    <row r="382" ht="24.75" customHeight="1">
      <c r="A382" s="62">
        <v>381</v>
      </c>
      <c r="B382" t="s" s="105">
        <v>267</v>
      </c>
      <c r="C382" t="s" s="26">
        <v>1679</v>
      </c>
      <c r="D382" s="41"/>
      <c r="E382" t="s" s="105">
        <v>2229</v>
      </c>
      <c r="F382" t="s" s="105">
        <v>279</v>
      </c>
      <c r="G382" t="s" s="105">
        <v>35</v>
      </c>
      <c r="H382" t="s" s="105">
        <v>2343</v>
      </c>
      <c r="I382" t="s" s="105">
        <v>19</v>
      </c>
      <c r="J382" t="s" s="105">
        <v>29</v>
      </c>
      <c r="K382" s="64">
        <v>43262</v>
      </c>
      <c r="L382" s="106"/>
      <c r="M382" s="60"/>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c r="BL382" s="61"/>
      <c r="BM382" s="61"/>
      <c r="BN382" s="61"/>
      <c r="BO382" s="61"/>
      <c r="BP382" s="61"/>
      <c r="BQ382" s="61"/>
      <c r="BR382" s="61"/>
      <c r="BS382" s="61"/>
    </row>
    <row r="383" ht="24.75" customHeight="1">
      <c r="A383" s="62">
        <v>382</v>
      </c>
      <c r="B383" t="s" s="105">
        <v>267</v>
      </c>
      <c r="C383" t="s" s="26">
        <v>1557</v>
      </c>
      <c r="D383" t="s" s="18">
        <v>1384</v>
      </c>
      <c r="E383" t="s" s="105">
        <v>2023</v>
      </c>
      <c r="F383" t="s" s="105">
        <v>279</v>
      </c>
      <c r="G383" t="s" s="105">
        <v>35</v>
      </c>
      <c r="H383" t="s" s="105">
        <v>955</v>
      </c>
      <c r="I383" t="s" s="105">
        <v>19</v>
      </c>
      <c r="J383" t="s" s="105">
        <v>29</v>
      </c>
      <c r="K383" s="64">
        <v>43262</v>
      </c>
      <c r="L383" s="106"/>
      <c r="M383" s="60"/>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c r="BL383" s="61"/>
      <c r="BM383" s="61"/>
      <c r="BN383" s="61"/>
      <c r="BO383" s="61"/>
      <c r="BP383" s="61"/>
      <c r="BQ383" s="61"/>
      <c r="BR383" s="61"/>
      <c r="BS383" s="61"/>
    </row>
    <row r="384" ht="24.75" customHeight="1">
      <c r="A384" s="62">
        <v>383</v>
      </c>
      <c r="B384" t="s" s="105">
        <v>267</v>
      </c>
      <c r="C384" t="s" s="26">
        <v>392</v>
      </c>
      <c r="D384" t="s" s="18">
        <v>434</v>
      </c>
      <c r="E384" t="s" s="105">
        <v>2196</v>
      </c>
      <c r="F384" t="s" s="105">
        <v>279</v>
      </c>
      <c r="G384" t="s" s="105">
        <v>35</v>
      </c>
      <c r="H384" t="s" s="105">
        <v>1068</v>
      </c>
      <c r="I384" t="s" s="105">
        <v>19</v>
      </c>
      <c r="J384" t="s" s="105">
        <v>29</v>
      </c>
      <c r="K384" s="64">
        <v>43262</v>
      </c>
      <c r="L384" s="106"/>
      <c r="M384" s="98"/>
      <c r="N384" s="69"/>
      <c r="O384" s="69"/>
      <c r="P384" s="69"/>
      <c r="Q384" s="69"/>
      <c r="R384" s="69"/>
      <c r="S384" s="69"/>
      <c r="T384" s="69"/>
      <c r="U384" s="69"/>
      <c r="V384" s="69"/>
      <c r="W384" s="69"/>
      <c r="X384" s="69"/>
      <c r="Y384" s="69"/>
      <c r="Z384" s="69"/>
      <c r="AA384" s="69"/>
      <c r="AB384" s="69"/>
      <c r="AC384" s="69"/>
      <c r="AD384" s="69"/>
      <c r="AE384" s="69"/>
      <c r="AF384" s="69"/>
      <c r="AG384" s="69"/>
      <c r="AH384" s="69"/>
      <c r="AI384" s="69"/>
      <c r="AJ384" s="69"/>
      <c r="AK384" s="69"/>
      <c r="AL384" s="69"/>
      <c r="AM384" s="69"/>
      <c r="AN384" s="69"/>
      <c r="AO384" s="69"/>
      <c r="AP384" s="69"/>
      <c r="AQ384" s="69"/>
      <c r="AR384" s="69"/>
      <c r="AS384" s="69"/>
      <c r="AT384" s="69"/>
      <c r="AU384" s="69"/>
      <c r="AV384" s="69"/>
      <c r="AW384" s="69"/>
      <c r="AX384" s="69"/>
      <c r="AY384" s="69"/>
      <c r="AZ384" s="69"/>
      <c r="BA384" s="69"/>
      <c r="BB384" s="69"/>
      <c r="BC384" s="69"/>
      <c r="BD384" s="69"/>
      <c r="BE384" s="69"/>
      <c r="BF384" s="69"/>
      <c r="BG384" s="69"/>
      <c r="BH384" s="69"/>
      <c r="BI384" s="69"/>
      <c r="BJ384" s="69"/>
      <c r="BK384" s="69"/>
      <c r="BL384" s="69"/>
      <c r="BM384" s="69"/>
      <c r="BN384" s="69"/>
      <c r="BO384" s="69"/>
      <c r="BP384" s="69"/>
      <c r="BQ384" s="69"/>
      <c r="BR384" s="69"/>
      <c r="BS384" s="69"/>
    </row>
    <row r="385" ht="24.95" customHeight="1">
      <c r="A385" s="62">
        <v>384</v>
      </c>
      <c r="B385" t="s" s="15">
        <v>267</v>
      </c>
      <c r="C385" t="s" s="17">
        <v>885</v>
      </c>
      <c r="D385" t="s" s="15">
        <v>1384</v>
      </c>
      <c r="E385" t="s" s="15">
        <v>444</v>
      </c>
      <c r="F385" t="s" s="15">
        <v>279</v>
      </c>
      <c r="G385" t="s" s="15">
        <v>35</v>
      </c>
      <c r="H385" t="s" s="15">
        <v>1165</v>
      </c>
      <c r="I385" t="s" s="15">
        <v>19</v>
      </c>
      <c r="J385" t="s" s="15">
        <v>20</v>
      </c>
      <c r="K385" s="22">
        <v>43262</v>
      </c>
      <c r="L385" s="16"/>
      <c r="M385" s="99"/>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row>
    <row r="386" ht="24.75" customHeight="1">
      <c r="A386" s="62">
        <v>385</v>
      </c>
      <c r="B386" t="s" s="5">
        <v>267</v>
      </c>
      <c r="C386" t="s" s="7">
        <v>1977</v>
      </c>
      <c r="D386" t="s" s="5">
        <v>319</v>
      </c>
      <c r="E386" t="s" s="5">
        <v>2320</v>
      </c>
      <c r="F386" t="s" s="5">
        <v>279</v>
      </c>
      <c r="G386" t="s" s="5">
        <v>35</v>
      </c>
      <c r="H386" t="s" s="5">
        <v>672</v>
      </c>
      <c r="I386" t="s" s="5">
        <v>19</v>
      </c>
      <c r="J386" t="s" s="5">
        <v>29</v>
      </c>
      <c r="K386" s="32">
        <v>43263</v>
      </c>
      <c r="L386" s="63">
        <v>43263</v>
      </c>
      <c r="M386" s="100"/>
      <c r="N386" s="75"/>
      <c r="O386" s="75"/>
      <c r="P386" s="75"/>
      <c r="Q386" s="75"/>
      <c r="R386" s="75"/>
      <c r="S386" s="75"/>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75"/>
      <c r="AX386" s="75"/>
      <c r="AY386" s="75"/>
      <c r="AZ386" s="75"/>
      <c r="BA386" s="75"/>
      <c r="BB386" s="75"/>
      <c r="BC386" s="75"/>
      <c r="BD386" s="75"/>
      <c r="BE386" s="75"/>
      <c r="BF386" s="75"/>
      <c r="BG386" s="75"/>
      <c r="BH386" s="75"/>
      <c r="BI386" s="75"/>
      <c r="BJ386" s="75"/>
      <c r="BK386" s="75"/>
      <c r="BL386" s="75"/>
      <c r="BM386" s="75"/>
      <c r="BN386" s="75"/>
      <c r="BO386" s="75"/>
      <c r="BP386" s="75"/>
      <c r="BQ386" s="75"/>
      <c r="BR386" s="75"/>
      <c r="BS386" s="75"/>
    </row>
    <row r="387" ht="24.75" customHeight="1">
      <c r="A387" s="62">
        <v>386</v>
      </c>
      <c r="B387" t="s" s="105">
        <v>267</v>
      </c>
      <c r="C387" t="s" s="26">
        <v>1452</v>
      </c>
      <c r="D387" t="s" s="18">
        <v>1384</v>
      </c>
      <c r="E387" t="s" s="105">
        <v>2024</v>
      </c>
      <c r="F387" t="s" s="105">
        <v>279</v>
      </c>
      <c r="G387" t="s" s="105">
        <v>35</v>
      </c>
      <c r="H387" t="s" s="105">
        <v>758</v>
      </c>
      <c r="I387" t="s" s="105">
        <v>19</v>
      </c>
      <c r="J387" t="s" s="105">
        <v>29</v>
      </c>
      <c r="K387" s="64">
        <v>43263</v>
      </c>
      <c r="L387" s="106"/>
      <c r="M387" s="98"/>
      <c r="N387" s="69"/>
      <c r="O387" s="69"/>
      <c r="P387" s="69"/>
      <c r="Q387" s="69"/>
      <c r="R387" s="69"/>
      <c r="S387" s="69"/>
      <c r="T387" s="69"/>
      <c r="U387" s="69"/>
      <c r="V387" s="69"/>
      <c r="W387" s="69"/>
      <c r="X387" s="69"/>
      <c r="Y387" s="69"/>
      <c r="Z387" s="69"/>
      <c r="AA387" s="69"/>
      <c r="AB387" s="69"/>
      <c r="AC387" s="69"/>
      <c r="AD387" s="69"/>
      <c r="AE387" s="69"/>
      <c r="AF387" s="69"/>
      <c r="AG387" s="69"/>
      <c r="AH387" s="69"/>
      <c r="AI387" s="69"/>
      <c r="AJ387" s="69"/>
      <c r="AK387" s="69"/>
      <c r="AL387" s="69"/>
      <c r="AM387" s="69"/>
      <c r="AN387" s="69"/>
      <c r="AO387" s="69"/>
      <c r="AP387" s="69"/>
      <c r="AQ387" s="69"/>
      <c r="AR387" s="69"/>
      <c r="AS387" s="69"/>
      <c r="AT387" s="69"/>
      <c r="AU387" s="69"/>
      <c r="AV387" s="69"/>
      <c r="AW387" s="69"/>
      <c r="AX387" s="69"/>
      <c r="AY387" s="69"/>
      <c r="AZ387" s="69"/>
      <c r="BA387" s="69"/>
      <c r="BB387" s="69"/>
      <c r="BC387" s="69"/>
      <c r="BD387" s="69"/>
      <c r="BE387" s="69"/>
      <c r="BF387" s="69"/>
      <c r="BG387" s="69"/>
      <c r="BH387" s="69"/>
      <c r="BI387" s="69"/>
      <c r="BJ387" s="69"/>
      <c r="BK387" s="69"/>
      <c r="BL387" s="69"/>
      <c r="BM387" s="69"/>
      <c r="BN387" s="69"/>
      <c r="BO387" s="69"/>
      <c r="BP387" s="69"/>
      <c r="BQ387" s="69"/>
      <c r="BR387" s="69"/>
      <c r="BS387" s="69"/>
    </row>
    <row r="388" ht="24.95" customHeight="1">
      <c r="A388" s="62">
        <v>387</v>
      </c>
      <c r="B388" t="s" s="15">
        <v>267</v>
      </c>
      <c r="C388" t="s" s="17">
        <v>300</v>
      </c>
      <c r="D388" t="s" s="15">
        <v>277</v>
      </c>
      <c r="E388" t="s" s="15">
        <v>2319</v>
      </c>
      <c r="F388" t="s" s="15">
        <v>279</v>
      </c>
      <c r="G388" t="s" s="15">
        <v>35</v>
      </c>
      <c r="H388" t="s" s="15">
        <v>452</v>
      </c>
      <c r="I388" t="s" s="15">
        <v>19</v>
      </c>
      <c r="J388" t="s" s="15">
        <v>29</v>
      </c>
      <c r="K388" s="22">
        <v>43263</v>
      </c>
      <c r="L388" s="16"/>
      <c r="M388" s="99"/>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row>
    <row r="389" ht="24.75" customHeight="1">
      <c r="A389" s="62">
        <v>388</v>
      </c>
      <c r="B389" t="s" s="105">
        <v>267</v>
      </c>
      <c r="C389" t="s" s="26">
        <v>606</v>
      </c>
      <c r="D389" t="s" s="18">
        <v>490</v>
      </c>
      <c r="E389" t="s" s="105">
        <v>2178</v>
      </c>
      <c r="F389" t="s" s="105">
        <v>279</v>
      </c>
      <c r="G389" t="s" s="105">
        <v>35</v>
      </c>
      <c r="H389" t="s" s="105">
        <v>2322</v>
      </c>
      <c r="I389" t="s" s="105">
        <v>19</v>
      </c>
      <c r="J389" t="s" s="105">
        <v>29</v>
      </c>
      <c r="K389" s="64">
        <v>43263</v>
      </c>
      <c r="L389" s="106"/>
      <c r="M389" s="103"/>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c r="BH389" s="79"/>
      <c r="BI389" s="79"/>
      <c r="BJ389" s="79"/>
      <c r="BK389" s="79"/>
      <c r="BL389" s="79"/>
      <c r="BM389" s="79"/>
      <c r="BN389" s="79"/>
      <c r="BO389" s="79"/>
      <c r="BP389" s="79"/>
      <c r="BQ389" s="79"/>
      <c r="BR389" s="79"/>
      <c r="BS389" s="79"/>
    </row>
    <row r="390" ht="24.95" customHeight="1">
      <c r="A390" s="62">
        <v>389</v>
      </c>
      <c r="B390" t="s" s="59">
        <v>267</v>
      </c>
      <c r="C390" t="s" s="4">
        <v>1988</v>
      </c>
      <c r="D390" t="s" s="15">
        <v>640</v>
      </c>
      <c r="E390" t="s" s="59">
        <v>2061</v>
      </c>
      <c r="F390" t="s" s="59">
        <v>279</v>
      </c>
      <c r="G390" t="s" s="59">
        <v>35</v>
      </c>
      <c r="H390" t="s" s="59">
        <v>873</v>
      </c>
      <c r="I390" t="s" s="59">
        <v>19</v>
      </c>
      <c r="J390" t="s" s="59">
        <v>29</v>
      </c>
      <c r="K390" s="64">
        <v>43264</v>
      </c>
      <c r="L390" s="65">
        <v>43264</v>
      </c>
      <c r="M390" s="99"/>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row>
    <row r="391" ht="24.75" customHeight="1">
      <c r="A391" s="62">
        <v>390</v>
      </c>
      <c r="B391" t="s" s="105">
        <v>15</v>
      </c>
      <c r="C391" t="s" s="26">
        <v>45</v>
      </c>
      <c r="D391" s="41"/>
      <c r="E391" t="s" s="105">
        <v>49</v>
      </c>
      <c r="F391" t="s" s="105">
        <v>50</v>
      </c>
      <c r="G391" t="s" s="105">
        <v>35</v>
      </c>
      <c r="H391" t="s" s="105">
        <v>51</v>
      </c>
      <c r="I391" t="s" s="105">
        <v>19</v>
      </c>
      <c r="J391" t="s" s="105">
        <v>20</v>
      </c>
      <c r="K391" s="64">
        <v>43265</v>
      </c>
      <c r="L391" s="106"/>
      <c r="M391" s="100"/>
      <c r="N391" s="75"/>
      <c r="O391" s="75"/>
      <c r="P391" s="75"/>
      <c r="Q391" s="75"/>
      <c r="R391" s="75"/>
      <c r="S391" s="75"/>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75"/>
      <c r="AX391" s="75"/>
      <c r="AY391" s="75"/>
      <c r="AZ391" s="75"/>
      <c r="BA391" s="75"/>
      <c r="BB391" s="75"/>
      <c r="BC391" s="75"/>
      <c r="BD391" s="75"/>
      <c r="BE391" s="75"/>
      <c r="BF391" s="75"/>
      <c r="BG391" s="75"/>
      <c r="BH391" s="75"/>
      <c r="BI391" s="75"/>
      <c r="BJ391" s="75"/>
      <c r="BK391" s="75"/>
      <c r="BL391" s="75"/>
      <c r="BM391" s="75"/>
      <c r="BN391" s="75"/>
      <c r="BO391" s="75"/>
      <c r="BP391" s="75"/>
      <c r="BQ391" s="75"/>
      <c r="BR391" s="75"/>
      <c r="BS391" s="75"/>
    </row>
    <row r="392" ht="24.75" customHeight="1">
      <c r="A392" s="62">
        <v>391</v>
      </c>
      <c r="B392" t="s" s="105">
        <v>164</v>
      </c>
      <c r="C392" t="s" s="26">
        <v>165</v>
      </c>
      <c r="D392" s="41"/>
      <c r="E392" t="s" s="105">
        <v>170</v>
      </c>
      <c r="F392" t="s" s="105">
        <v>171</v>
      </c>
      <c r="G392" t="s" s="105">
        <v>35</v>
      </c>
      <c r="H392" t="s" s="105">
        <v>168</v>
      </c>
      <c r="I392" t="s" s="105">
        <v>19</v>
      </c>
      <c r="J392" t="s" s="105">
        <v>29</v>
      </c>
      <c r="K392" s="64">
        <v>43265</v>
      </c>
      <c r="L392" s="106"/>
      <c r="M392" s="60"/>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c r="BL392" s="61"/>
      <c r="BM392" s="61"/>
      <c r="BN392" s="61"/>
      <c r="BO392" s="61"/>
      <c r="BP392" s="61"/>
      <c r="BQ392" s="61"/>
      <c r="BR392" s="61"/>
      <c r="BS392" s="61"/>
    </row>
    <row r="393" ht="24.75" customHeight="1">
      <c r="A393" s="62">
        <v>392</v>
      </c>
      <c r="B393" t="s" s="105">
        <v>267</v>
      </c>
      <c r="C393" t="s" s="26">
        <v>2032</v>
      </c>
      <c r="D393" t="s" s="18">
        <v>277</v>
      </c>
      <c r="E393" t="s" s="105">
        <v>446</v>
      </c>
      <c r="F393" t="s" s="105">
        <v>279</v>
      </c>
      <c r="G393" t="s" s="105">
        <v>35</v>
      </c>
      <c r="H393" t="s" s="105">
        <v>1957</v>
      </c>
      <c r="I393" t="s" s="105">
        <v>19</v>
      </c>
      <c r="J393" t="s" s="105">
        <v>20</v>
      </c>
      <c r="K393" s="64">
        <v>43265</v>
      </c>
      <c r="L393" s="106"/>
      <c r="M393" s="60"/>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c r="BL393" s="61"/>
      <c r="BM393" s="61"/>
      <c r="BN393" s="61"/>
      <c r="BO393" s="61"/>
      <c r="BP393" s="61"/>
      <c r="BQ393" s="61"/>
      <c r="BR393" s="61"/>
      <c r="BS393" s="61"/>
    </row>
    <row r="394" ht="24.75" customHeight="1">
      <c r="A394" s="62">
        <v>393</v>
      </c>
      <c r="B394" t="s" s="105">
        <v>267</v>
      </c>
      <c r="C394" t="s" s="26">
        <v>351</v>
      </c>
      <c r="D394" t="s" s="18">
        <v>1384</v>
      </c>
      <c r="E394" t="s" s="105">
        <v>380</v>
      </c>
      <c r="F394" t="s" s="105">
        <v>279</v>
      </c>
      <c r="G394" t="s" s="105">
        <v>35</v>
      </c>
      <c r="H394" t="s" s="105">
        <v>378</v>
      </c>
      <c r="I394" t="s" s="105">
        <v>19</v>
      </c>
      <c r="J394" t="s" s="105">
        <v>20</v>
      </c>
      <c r="K394" s="64">
        <v>43265</v>
      </c>
      <c r="L394" s="106"/>
      <c r="M394" s="98"/>
      <c r="N394" s="69"/>
      <c r="O394" s="69"/>
      <c r="P394" s="69"/>
      <c r="Q394" s="69"/>
      <c r="R394" s="69"/>
      <c r="S394" s="69"/>
      <c r="T394" s="69"/>
      <c r="U394" s="69"/>
      <c r="V394" s="69"/>
      <c r="W394" s="69"/>
      <c r="X394" s="69"/>
      <c r="Y394" s="69"/>
      <c r="Z394" s="69"/>
      <c r="AA394" s="69"/>
      <c r="AB394" s="69"/>
      <c r="AC394" s="69"/>
      <c r="AD394" s="69"/>
      <c r="AE394" s="69"/>
      <c r="AF394" s="69"/>
      <c r="AG394" s="69"/>
      <c r="AH394" s="69"/>
      <c r="AI394" s="69"/>
      <c r="AJ394" s="69"/>
      <c r="AK394" s="69"/>
      <c r="AL394" s="69"/>
      <c r="AM394" s="69"/>
      <c r="AN394" s="69"/>
      <c r="AO394" s="69"/>
      <c r="AP394" s="69"/>
      <c r="AQ394" s="69"/>
      <c r="AR394" s="69"/>
      <c r="AS394" s="69"/>
      <c r="AT394" s="69"/>
      <c r="AU394" s="69"/>
      <c r="AV394" s="69"/>
      <c r="AW394" s="69"/>
      <c r="AX394" s="69"/>
      <c r="AY394" s="69"/>
      <c r="AZ394" s="69"/>
      <c r="BA394" s="69"/>
      <c r="BB394" s="69"/>
      <c r="BC394" s="69"/>
      <c r="BD394" s="69"/>
      <c r="BE394" s="69"/>
      <c r="BF394" s="69"/>
      <c r="BG394" s="69"/>
      <c r="BH394" s="69"/>
      <c r="BI394" s="69"/>
      <c r="BJ394" s="69"/>
      <c r="BK394" s="69"/>
      <c r="BL394" s="69"/>
      <c r="BM394" s="69"/>
      <c r="BN394" s="69"/>
      <c r="BO394" s="69"/>
      <c r="BP394" s="69"/>
      <c r="BQ394" s="69"/>
      <c r="BR394" s="69"/>
      <c r="BS394" s="69"/>
    </row>
    <row r="395" ht="24.95" customHeight="1">
      <c r="A395" s="62">
        <v>394</v>
      </c>
      <c r="B395" t="s" s="59">
        <v>267</v>
      </c>
      <c r="C395" t="s" s="4">
        <v>959</v>
      </c>
      <c r="D395" t="s" s="15">
        <v>702</v>
      </c>
      <c r="E395" t="s" s="59">
        <v>2210</v>
      </c>
      <c r="F395" t="s" s="59">
        <v>279</v>
      </c>
      <c r="G395" t="s" s="59">
        <v>35</v>
      </c>
      <c r="H395" t="s" s="59">
        <v>952</v>
      </c>
      <c r="I395" t="s" s="59">
        <v>19</v>
      </c>
      <c r="J395" t="s" s="59">
        <v>20</v>
      </c>
      <c r="K395" s="64">
        <v>43266</v>
      </c>
      <c r="L395" s="65">
        <v>43266</v>
      </c>
      <c r="M395" s="101"/>
      <c r="N395" s="80"/>
      <c r="O395" s="80"/>
      <c r="P395" s="80"/>
      <c r="Q395" s="80"/>
      <c r="R395" s="80"/>
      <c r="S395" s="80"/>
      <c r="T395" s="80"/>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c r="BN395" s="80"/>
      <c r="BO395" s="80"/>
      <c r="BP395" s="80"/>
      <c r="BQ395" s="80"/>
      <c r="BR395" s="80"/>
      <c r="BS395" s="80"/>
    </row>
    <row r="396" ht="24.95" customHeight="1">
      <c r="A396" s="62">
        <v>395</v>
      </c>
      <c r="B396" t="s" s="59">
        <v>267</v>
      </c>
      <c r="C396" t="s" s="4">
        <v>511</v>
      </c>
      <c r="D396" t="s" s="15">
        <v>1384</v>
      </c>
      <c r="E396" t="s" s="59">
        <v>2502</v>
      </c>
      <c r="F396" t="s" s="59">
        <v>279</v>
      </c>
      <c r="G396" t="s" s="59">
        <v>35</v>
      </c>
      <c r="H396" t="s" s="59">
        <v>516</v>
      </c>
      <c r="I396" t="s" s="59">
        <v>19</v>
      </c>
      <c r="J396" t="s" s="59">
        <v>20</v>
      </c>
      <c r="K396" s="64">
        <v>43266</v>
      </c>
      <c r="L396" s="65">
        <v>43270</v>
      </c>
      <c r="M396" s="102"/>
      <c r="N396" s="81"/>
      <c r="O396" s="81"/>
      <c r="P396" s="81"/>
      <c r="Q396" s="81"/>
      <c r="R396" s="81"/>
      <c r="S396" s="81"/>
      <c r="T396" s="81"/>
      <c r="U396" s="81"/>
      <c r="V396" s="81"/>
      <c r="W396" s="81"/>
      <c r="X396" s="81"/>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c r="BM396" s="81"/>
      <c r="BN396" s="81"/>
      <c r="BO396" s="81"/>
      <c r="BP396" s="81"/>
      <c r="BQ396" s="81"/>
      <c r="BR396" s="81"/>
      <c r="BS396" s="81"/>
    </row>
    <row r="397" ht="24.75" customHeight="1">
      <c r="A397" s="62">
        <v>396</v>
      </c>
      <c r="B397" t="s" s="105">
        <v>176</v>
      </c>
      <c r="C397" t="s" s="26">
        <v>176</v>
      </c>
      <c r="D397" s="41"/>
      <c r="E397" t="s" s="105">
        <v>2248</v>
      </c>
      <c r="F397" t="s" s="105">
        <v>181</v>
      </c>
      <c r="G397" t="s" s="105">
        <v>35</v>
      </c>
      <c r="H397" t="s" s="105">
        <v>198</v>
      </c>
      <c r="I397" t="s" s="105">
        <v>19</v>
      </c>
      <c r="J397" t="s" s="105">
        <v>29</v>
      </c>
      <c r="K397" s="64">
        <v>43270</v>
      </c>
      <c r="L397" s="106"/>
      <c r="M397" s="100"/>
      <c r="N397" s="75"/>
      <c r="O397" s="75"/>
      <c r="P397" s="75"/>
      <c r="Q397" s="75"/>
      <c r="R397" s="75"/>
      <c r="S397" s="75"/>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75"/>
      <c r="AX397" s="75"/>
      <c r="AY397" s="75"/>
      <c r="AZ397" s="75"/>
      <c r="BA397" s="75"/>
      <c r="BB397" s="75"/>
      <c r="BC397" s="75"/>
      <c r="BD397" s="75"/>
      <c r="BE397" s="75"/>
      <c r="BF397" s="75"/>
      <c r="BG397" s="75"/>
      <c r="BH397" s="75"/>
      <c r="BI397" s="75"/>
      <c r="BJ397" s="75"/>
      <c r="BK397" s="75"/>
      <c r="BL397" s="75"/>
      <c r="BM397" s="75"/>
      <c r="BN397" s="75"/>
      <c r="BO397" s="75"/>
      <c r="BP397" s="75"/>
      <c r="BQ397" s="75"/>
      <c r="BR397" s="75"/>
      <c r="BS397" s="75"/>
    </row>
    <row r="398" ht="24.75" customHeight="1">
      <c r="A398" s="62">
        <v>397</v>
      </c>
      <c r="B398" t="s" s="105">
        <v>267</v>
      </c>
      <c r="C398" t="s" s="26">
        <v>1109</v>
      </c>
      <c r="D398" s="41"/>
      <c r="E398" t="s" s="105">
        <v>2070</v>
      </c>
      <c r="F398" t="s" s="105">
        <v>1104</v>
      </c>
      <c r="G398" t="s" s="105">
        <v>35</v>
      </c>
      <c r="H398" t="s" s="105">
        <v>1120</v>
      </c>
      <c r="I398" t="s" s="105">
        <v>19</v>
      </c>
      <c r="J398" t="s" s="105">
        <v>29</v>
      </c>
      <c r="K398" s="64">
        <v>43270</v>
      </c>
      <c r="L398" s="106"/>
      <c r="M398" s="60"/>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1"/>
      <c r="BS398" s="61"/>
    </row>
    <row r="399" ht="24.75" customHeight="1">
      <c r="A399" s="62">
        <v>398</v>
      </c>
      <c r="B399" t="s" s="105">
        <v>267</v>
      </c>
      <c r="C399" t="s" s="26">
        <v>502</v>
      </c>
      <c r="D399" s="41"/>
      <c r="E399" t="s" s="105">
        <v>2131</v>
      </c>
      <c r="F399" t="s" s="105">
        <v>279</v>
      </c>
      <c r="G399" t="s" s="105">
        <v>35</v>
      </c>
      <c r="H399" t="s" s="105">
        <v>503</v>
      </c>
      <c r="I399" t="s" s="105">
        <v>19</v>
      </c>
      <c r="J399" t="s" s="105">
        <v>29</v>
      </c>
      <c r="K399" s="64">
        <v>43270</v>
      </c>
      <c r="L399" s="106"/>
      <c r="M399" s="60"/>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c r="BL399" s="61"/>
      <c r="BM399" s="61"/>
      <c r="BN399" s="61"/>
      <c r="BO399" s="61"/>
      <c r="BP399" s="61"/>
      <c r="BQ399" s="61"/>
      <c r="BR399" s="61"/>
      <c r="BS399" s="61"/>
    </row>
    <row r="400" ht="24.75" customHeight="1">
      <c r="A400" s="62">
        <v>399</v>
      </c>
      <c r="B400" t="s" s="105">
        <v>267</v>
      </c>
      <c r="C400" t="s" s="26">
        <v>274</v>
      </c>
      <c r="D400" t="s" s="18">
        <v>290</v>
      </c>
      <c r="E400" t="s" s="105">
        <v>294</v>
      </c>
      <c r="F400" t="s" s="105">
        <v>279</v>
      </c>
      <c r="G400" t="s" s="105">
        <v>35</v>
      </c>
      <c r="H400" t="s" s="105">
        <v>1029</v>
      </c>
      <c r="I400" t="s" s="105">
        <v>19</v>
      </c>
      <c r="J400" t="s" s="105">
        <v>29</v>
      </c>
      <c r="K400" s="64">
        <v>43270</v>
      </c>
      <c r="L400" s="106"/>
      <c r="M400" s="60"/>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c r="BL400" s="61"/>
      <c r="BM400" s="61"/>
      <c r="BN400" s="61"/>
      <c r="BO400" s="61"/>
      <c r="BP400" s="61"/>
      <c r="BQ400" s="61"/>
      <c r="BR400" s="61"/>
      <c r="BS400" s="61"/>
    </row>
    <row r="401" ht="24.75" customHeight="1">
      <c r="A401" s="62">
        <v>400</v>
      </c>
      <c r="B401" t="s" s="105">
        <v>1236</v>
      </c>
      <c r="C401" t="s" s="26">
        <v>1237</v>
      </c>
      <c r="D401" s="41"/>
      <c r="E401" t="s" s="105">
        <v>1247</v>
      </c>
      <c r="F401" t="s" s="105">
        <v>1245</v>
      </c>
      <c r="G401" t="s" s="105">
        <v>35</v>
      </c>
      <c r="H401" t="s" s="105">
        <v>1238</v>
      </c>
      <c r="I401" t="s" s="105">
        <v>19</v>
      </c>
      <c r="J401" t="s" s="105">
        <v>29</v>
      </c>
      <c r="K401" s="64">
        <v>43270</v>
      </c>
      <c r="L401" s="106"/>
      <c r="M401" s="60"/>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c r="BL401" s="61"/>
      <c r="BM401" s="61"/>
      <c r="BN401" s="61"/>
      <c r="BO401" s="61"/>
      <c r="BP401" s="61"/>
      <c r="BQ401" s="61"/>
      <c r="BR401" s="61"/>
      <c r="BS401" s="61"/>
    </row>
    <row r="402" ht="24.75" customHeight="1">
      <c r="A402" s="62">
        <v>401</v>
      </c>
      <c r="B402" t="s" s="105">
        <v>267</v>
      </c>
      <c r="C402" t="s" s="26">
        <v>274</v>
      </c>
      <c r="D402" t="s" s="18">
        <v>1384</v>
      </c>
      <c r="E402" t="s" s="105">
        <v>2096</v>
      </c>
      <c r="F402" t="s" s="105">
        <v>279</v>
      </c>
      <c r="G402" t="s" s="105">
        <v>35</v>
      </c>
      <c r="H402" t="s" s="105">
        <v>286</v>
      </c>
      <c r="I402" t="s" s="105">
        <v>19</v>
      </c>
      <c r="J402" t="s" s="105">
        <v>20</v>
      </c>
      <c r="K402" s="64">
        <v>43270</v>
      </c>
      <c r="L402" s="106"/>
      <c r="M402" s="98"/>
      <c r="N402" s="69"/>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69"/>
      <c r="AX402" s="69"/>
      <c r="AY402" s="69"/>
      <c r="AZ402" s="69"/>
      <c r="BA402" s="69"/>
      <c r="BB402" s="69"/>
      <c r="BC402" s="69"/>
      <c r="BD402" s="69"/>
      <c r="BE402" s="69"/>
      <c r="BF402" s="69"/>
      <c r="BG402" s="69"/>
      <c r="BH402" s="69"/>
      <c r="BI402" s="69"/>
      <c r="BJ402" s="69"/>
      <c r="BK402" s="69"/>
      <c r="BL402" s="69"/>
      <c r="BM402" s="69"/>
      <c r="BN402" s="69"/>
      <c r="BO402" s="69"/>
      <c r="BP402" s="69"/>
      <c r="BQ402" s="69"/>
      <c r="BR402" s="69"/>
      <c r="BS402" s="69"/>
    </row>
    <row r="403" ht="24.95" customHeight="1">
      <c r="A403" s="62">
        <v>402</v>
      </c>
      <c r="B403" t="s" s="59">
        <v>267</v>
      </c>
      <c r="C403" t="s" s="4">
        <v>2050</v>
      </c>
      <c r="D403" t="s" s="15">
        <v>702</v>
      </c>
      <c r="E403" t="s" s="59">
        <v>703</v>
      </c>
      <c r="F403" t="s" s="59">
        <v>279</v>
      </c>
      <c r="G403" t="s" s="59">
        <v>35</v>
      </c>
      <c r="H403" t="s" s="59">
        <v>2052</v>
      </c>
      <c r="I403" t="s" s="59">
        <v>19</v>
      </c>
      <c r="J403" t="s" s="59">
        <v>29</v>
      </c>
      <c r="K403" s="64">
        <v>43271</v>
      </c>
      <c r="L403" s="65">
        <v>43271</v>
      </c>
      <c r="M403" s="99"/>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row>
    <row r="404" ht="24.75" customHeight="1">
      <c r="A404" s="62">
        <v>403</v>
      </c>
      <c r="B404" t="s" s="105">
        <v>267</v>
      </c>
      <c r="C404" t="s" s="26">
        <v>431</v>
      </c>
      <c r="D404" t="s" s="18">
        <v>640</v>
      </c>
      <c r="E404" t="s" s="105">
        <v>468</v>
      </c>
      <c r="F404" t="s" s="105">
        <v>279</v>
      </c>
      <c r="G404" t="s" s="105">
        <v>35</v>
      </c>
      <c r="H404" t="s" s="105">
        <v>464</v>
      </c>
      <c r="I404" t="s" s="105">
        <v>19</v>
      </c>
      <c r="J404" t="s" s="105">
        <v>20</v>
      </c>
      <c r="K404" s="64">
        <v>43271</v>
      </c>
      <c r="L404" s="106"/>
      <c r="M404" s="100"/>
      <c r="N404" s="75"/>
      <c r="O404" s="75"/>
      <c r="P404" s="75"/>
      <c r="Q404" s="75"/>
      <c r="R404" s="75"/>
      <c r="S404" s="75"/>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75"/>
      <c r="AX404" s="75"/>
      <c r="AY404" s="75"/>
      <c r="AZ404" s="75"/>
      <c r="BA404" s="75"/>
      <c r="BB404" s="75"/>
      <c r="BC404" s="75"/>
      <c r="BD404" s="75"/>
      <c r="BE404" s="75"/>
      <c r="BF404" s="75"/>
      <c r="BG404" s="75"/>
      <c r="BH404" s="75"/>
      <c r="BI404" s="75"/>
      <c r="BJ404" s="75"/>
      <c r="BK404" s="75"/>
      <c r="BL404" s="75"/>
      <c r="BM404" s="75"/>
      <c r="BN404" s="75"/>
      <c r="BO404" s="75"/>
      <c r="BP404" s="75"/>
      <c r="BQ404" s="75"/>
      <c r="BR404" s="75"/>
      <c r="BS404" s="75"/>
    </row>
    <row r="405" ht="24.75" customHeight="1">
      <c r="A405" s="62">
        <v>404</v>
      </c>
      <c r="B405" t="s" s="105">
        <v>267</v>
      </c>
      <c r="C405" t="s" s="26">
        <v>431</v>
      </c>
      <c r="D405" s="41"/>
      <c r="E405" t="s" s="105">
        <v>2048</v>
      </c>
      <c r="F405" t="s" s="105">
        <v>279</v>
      </c>
      <c r="G405" t="s" s="105">
        <v>35</v>
      </c>
      <c r="H405" t="s" s="105">
        <v>435</v>
      </c>
      <c r="I405" t="s" s="105">
        <v>19</v>
      </c>
      <c r="J405" t="s" s="105">
        <v>20</v>
      </c>
      <c r="K405" s="64">
        <v>43271</v>
      </c>
      <c r="L405" s="106"/>
      <c r="M405" s="60"/>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c r="BL405" s="61"/>
      <c r="BM405" s="61"/>
      <c r="BN405" s="61"/>
      <c r="BO405" s="61"/>
      <c r="BP405" s="61"/>
      <c r="BQ405" s="61"/>
      <c r="BR405" s="61"/>
      <c r="BS405" s="61"/>
    </row>
    <row r="406" ht="24.75" customHeight="1">
      <c r="A406" s="62">
        <v>405</v>
      </c>
      <c r="B406" t="s" s="105">
        <v>267</v>
      </c>
      <c r="C406" t="s" s="26">
        <v>899</v>
      </c>
      <c r="D406" t="s" s="18">
        <v>640</v>
      </c>
      <c r="E406" t="s" s="105">
        <v>2460</v>
      </c>
      <c r="F406" t="s" s="105">
        <v>279</v>
      </c>
      <c r="G406" t="s" s="105">
        <v>35</v>
      </c>
      <c r="H406" t="s" s="105">
        <v>900</v>
      </c>
      <c r="I406" t="s" s="105">
        <v>19</v>
      </c>
      <c r="J406" t="s" s="105">
        <v>20</v>
      </c>
      <c r="K406" s="64">
        <v>43271</v>
      </c>
      <c r="L406" s="106"/>
      <c r="M406" s="60"/>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c r="AM406" s="61"/>
      <c r="AN406" s="61"/>
      <c r="AO406" s="61"/>
      <c r="AP406" s="61"/>
      <c r="AQ406" s="61"/>
      <c r="AR406" s="61"/>
      <c r="AS406" s="61"/>
      <c r="AT406" s="61"/>
      <c r="AU406" s="61"/>
      <c r="AV406" s="61"/>
      <c r="AW406" s="61"/>
      <c r="AX406" s="61"/>
      <c r="AY406" s="61"/>
      <c r="AZ406" s="61"/>
      <c r="BA406" s="61"/>
      <c r="BB406" s="61"/>
      <c r="BC406" s="61"/>
      <c r="BD406" s="61"/>
      <c r="BE406" s="61"/>
      <c r="BF406" s="61"/>
      <c r="BG406" s="61"/>
      <c r="BH406" s="61"/>
      <c r="BI406" s="61"/>
      <c r="BJ406" s="61"/>
      <c r="BK406" s="61"/>
      <c r="BL406" s="61"/>
      <c r="BM406" s="61"/>
      <c r="BN406" s="61"/>
      <c r="BO406" s="61"/>
      <c r="BP406" s="61"/>
      <c r="BQ406" s="61"/>
      <c r="BR406" s="61"/>
      <c r="BS406" s="61"/>
    </row>
    <row r="407" ht="24.75" customHeight="1">
      <c r="A407" s="62">
        <v>406</v>
      </c>
      <c r="B407" t="s" s="105">
        <v>267</v>
      </c>
      <c r="C407" t="s" s="26">
        <v>833</v>
      </c>
      <c r="D407" t="s" s="18">
        <v>319</v>
      </c>
      <c r="E407" t="s" s="105">
        <v>2068</v>
      </c>
      <c r="F407" t="s" s="105">
        <v>279</v>
      </c>
      <c r="G407" t="s" s="105">
        <v>35</v>
      </c>
      <c r="H407" t="s" s="105">
        <v>738</v>
      </c>
      <c r="I407" t="s" s="105">
        <v>19</v>
      </c>
      <c r="J407" t="s" s="105">
        <v>29</v>
      </c>
      <c r="K407" s="64">
        <v>43271</v>
      </c>
      <c r="L407" s="106"/>
      <c r="M407" s="60"/>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c r="BL407" s="61"/>
      <c r="BM407" s="61"/>
      <c r="BN407" s="61"/>
      <c r="BO407" s="61"/>
      <c r="BP407" s="61"/>
      <c r="BQ407" s="61"/>
      <c r="BR407" s="61"/>
      <c r="BS407" s="61"/>
    </row>
    <row r="408" ht="24.75" customHeight="1">
      <c r="A408" s="62">
        <v>407</v>
      </c>
      <c r="B408" t="s" s="105">
        <v>1236</v>
      </c>
      <c r="C408" t="s" s="26">
        <v>1237</v>
      </c>
      <c r="D408" s="41"/>
      <c r="E408" t="s" s="105">
        <v>1248</v>
      </c>
      <c r="F408" t="s" s="105">
        <v>1245</v>
      </c>
      <c r="G408" t="s" s="105">
        <v>35</v>
      </c>
      <c r="H408" t="s" s="105">
        <v>1238</v>
      </c>
      <c r="I408" t="s" s="105">
        <v>19</v>
      </c>
      <c r="J408" t="s" s="105">
        <v>29</v>
      </c>
      <c r="K408" s="64">
        <v>43271</v>
      </c>
      <c r="L408" s="106"/>
      <c r="M408" s="60"/>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c r="BL408" s="61"/>
      <c r="BM408" s="61"/>
      <c r="BN408" s="61"/>
      <c r="BO408" s="61"/>
      <c r="BP408" s="61"/>
      <c r="BQ408" s="61"/>
      <c r="BR408" s="61"/>
      <c r="BS408" s="61"/>
    </row>
    <row r="409" ht="24.75" customHeight="1">
      <c r="A409" s="62">
        <v>408</v>
      </c>
      <c r="B409" t="s" s="105">
        <v>267</v>
      </c>
      <c r="C409" t="s" s="26">
        <v>431</v>
      </c>
      <c r="D409" t="s" s="18">
        <v>319</v>
      </c>
      <c r="E409" t="s" s="105">
        <v>2137</v>
      </c>
      <c r="F409" t="s" s="105">
        <v>279</v>
      </c>
      <c r="G409" t="s" s="105">
        <v>35</v>
      </c>
      <c r="H409" t="s" s="105">
        <v>458</v>
      </c>
      <c r="I409" t="s" s="105">
        <v>19</v>
      </c>
      <c r="J409" t="s" s="105">
        <v>20</v>
      </c>
      <c r="K409" s="64">
        <v>43271</v>
      </c>
      <c r="L409" s="106"/>
      <c r="M409" s="98"/>
      <c r="N409" s="69"/>
      <c r="O409" s="69"/>
      <c r="P409" s="69"/>
      <c r="Q409" s="69"/>
      <c r="R409" s="69"/>
      <c r="S409" s="69"/>
      <c r="T409" s="69"/>
      <c r="U409" s="69"/>
      <c r="V409" s="69"/>
      <c r="W409" s="69"/>
      <c r="X409" s="69"/>
      <c r="Y409" s="69"/>
      <c r="Z409" s="69"/>
      <c r="AA409" s="69"/>
      <c r="AB409" s="69"/>
      <c r="AC409" s="69"/>
      <c r="AD409" s="69"/>
      <c r="AE409" s="69"/>
      <c r="AF409" s="69"/>
      <c r="AG409" s="69"/>
      <c r="AH409" s="69"/>
      <c r="AI409" s="69"/>
      <c r="AJ409" s="69"/>
      <c r="AK409" s="69"/>
      <c r="AL409" s="69"/>
      <c r="AM409" s="69"/>
      <c r="AN409" s="69"/>
      <c r="AO409" s="69"/>
      <c r="AP409" s="69"/>
      <c r="AQ409" s="69"/>
      <c r="AR409" s="69"/>
      <c r="AS409" s="69"/>
      <c r="AT409" s="69"/>
      <c r="AU409" s="69"/>
      <c r="AV409" s="69"/>
      <c r="AW409" s="69"/>
      <c r="AX409" s="69"/>
      <c r="AY409" s="69"/>
      <c r="AZ409" s="69"/>
      <c r="BA409" s="69"/>
      <c r="BB409" s="69"/>
      <c r="BC409" s="69"/>
      <c r="BD409" s="69"/>
      <c r="BE409" s="69"/>
      <c r="BF409" s="69"/>
      <c r="BG409" s="69"/>
      <c r="BH409" s="69"/>
      <c r="BI409" s="69"/>
      <c r="BJ409" s="69"/>
      <c r="BK409" s="69"/>
      <c r="BL409" s="69"/>
      <c r="BM409" s="69"/>
      <c r="BN409" s="69"/>
      <c r="BO409" s="69"/>
      <c r="BP409" s="69"/>
      <c r="BQ409" s="69"/>
      <c r="BR409" s="69"/>
      <c r="BS409" s="69"/>
    </row>
    <row r="410" ht="24.95" customHeight="1">
      <c r="A410" s="62">
        <v>409</v>
      </c>
      <c r="B410" t="s" s="59">
        <v>267</v>
      </c>
      <c r="C410" t="s" s="4">
        <v>885</v>
      </c>
      <c r="D410" t="s" s="15">
        <v>277</v>
      </c>
      <c r="E410" t="s" s="59">
        <v>2069</v>
      </c>
      <c r="F410" t="s" s="59">
        <v>279</v>
      </c>
      <c r="G410" t="s" s="59">
        <v>35</v>
      </c>
      <c r="H410" t="s" s="59">
        <v>891</v>
      </c>
      <c r="I410" t="s" s="59">
        <v>19</v>
      </c>
      <c r="J410" t="s" s="59">
        <v>29</v>
      </c>
      <c r="K410" s="64">
        <v>43272</v>
      </c>
      <c r="L410" s="65">
        <v>43272</v>
      </c>
      <c r="M410" s="99"/>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row>
    <row r="411" ht="24.75" customHeight="1">
      <c r="A411" s="62">
        <v>410</v>
      </c>
      <c r="B411" t="s" s="105">
        <v>267</v>
      </c>
      <c r="C411" t="s" s="26">
        <v>967</v>
      </c>
      <c r="D411" s="41"/>
      <c r="E411" t="s" s="105">
        <v>2130</v>
      </c>
      <c r="F411" t="s" s="105">
        <v>279</v>
      </c>
      <c r="G411" t="s" s="105">
        <v>35</v>
      </c>
      <c r="H411" t="s" s="105">
        <v>968</v>
      </c>
      <c r="I411" t="s" s="105">
        <v>19</v>
      </c>
      <c r="J411" t="s" s="105">
        <v>29</v>
      </c>
      <c r="K411" s="64">
        <v>43272</v>
      </c>
      <c r="L411" s="106"/>
      <c r="M411" s="103"/>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c r="BH411" s="79"/>
      <c r="BI411" s="79"/>
      <c r="BJ411" s="79"/>
      <c r="BK411" s="79"/>
      <c r="BL411" s="79"/>
      <c r="BM411" s="79"/>
      <c r="BN411" s="79"/>
      <c r="BO411" s="79"/>
      <c r="BP411" s="79"/>
      <c r="BQ411" s="79"/>
      <c r="BR411" s="79"/>
      <c r="BS411" s="79"/>
    </row>
    <row r="412" ht="24.95" customHeight="1">
      <c r="A412" s="62">
        <v>411</v>
      </c>
      <c r="B412" t="s" s="59">
        <v>267</v>
      </c>
      <c r="C412" t="s" s="4">
        <v>1988</v>
      </c>
      <c r="D412" t="s" s="15">
        <v>434</v>
      </c>
      <c r="E412" t="s" s="59">
        <v>2056</v>
      </c>
      <c r="F412" t="s" s="59">
        <v>279</v>
      </c>
      <c r="G412" t="s" s="59">
        <v>35</v>
      </c>
      <c r="H412" t="s" s="59">
        <v>1272</v>
      </c>
      <c r="I412" t="s" s="59">
        <v>19</v>
      </c>
      <c r="J412" t="s" s="59">
        <v>20</v>
      </c>
      <c r="K412" s="64">
        <v>43273</v>
      </c>
      <c r="L412" s="65">
        <v>43273</v>
      </c>
      <c r="M412" s="99"/>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row>
    <row r="413" ht="24.75" customHeight="1">
      <c r="A413" s="62">
        <v>412</v>
      </c>
      <c r="B413" t="s" s="105">
        <v>267</v>
      </c>
      <c r="C413" t="s" s="26">
        <v>833</v>
      </c>
      <c r="D413" t="s" s="18">
        <v>640</v>
      </c>
      <c r="E413" t="s" s="105">
        <v>2192</v>
      </c>
      <c r="F413" t="s" s="105">
        <v>279</v>
      </c>
      <c r="G413" t="s" s="105">
        <v>35</v>
      </c>
      <c r="H413" t="s" s="105">
        <v>841</v>
      </c>
      <c r="I413" t="s" s="105">
        <v>19</v>
      </c>
      <c r="J413" t="s" s="105">
        <v>20</v>
      </c>
      <c r="K413" s="64">
        <v>43273</v>
      </c>
      <c r="L413" s="106"/>
      <c r="M413" s="100"/>
      <c r="N413" s="75"/>
      <c r="O413" s="75"/>
      <c r="P413" s="75"/>
      <c r="Q413" s="75"/>
      <c r="R413" s="75"/>
      <c r="S413" s="75"/>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75"/>
      <c r="AX413" s="75"/>
      <c r="AY413" s="75"/>
      <c r="AZ413" s="75"/>
      <c r="BA413" s="75"/>
      <c r="BB413" s="75"/>
      <c r="BC413" s="75"/>
      <c r="BD413" s="75"/>
      <c r="BE413" s="75"/>
      <c r="BF413" s="75"/>
      <c r="BG413" s="75"/>
      <c r="BH413" s="75"/>
      <c r="BI413" s="75"/>
      <c r="BJ413" s="75"/>
      <c r="BK413" s="75"/>
      <c r="BL413" s="75"/>
      <c r="BM413" s="75"/>
      <c r="BN413" s="75"/>
      <c r="BO413" s="75"/>
      <c r="BP413" s="75"/>
      <c r="BQ413" s="75"/>
      <c r="BR413" s="75"/>
      <c r="BS413" s="75"/>
    </row>
    <row r="414" ht="24.75" customHeight="1">
      <c r="A414" s="62">
        <v>413</v>
      </c>
      <c r="B414" t="s" s="105">
        <v>267</v>
      </c>
      <c r="C414" t="s" s="26">
        <v>1988</v>
      </c>
      <c r="D414" t="s" s="18">
        <v>319</v>
      </c>
      <c r="E414" t="s" s="105">
        <v>2247</v>
      </c>
      <c r="F414" t="s" s="105">
        <v>279</v>
      </c>
      <c r="G414" t="s" s="105">
        <v>35</v>
      </c>
      <c r="H414" t="s" s="105">
        <v>637</v>
      </c>
      <c r="I414" t="s" s="105">
        <v>19</v>
      </c>
      <c r="J414" t="s" s="105">
        <v>29</v>
      </c>
      <c r="K414" s="64">
        <v>43273</v>
      </c>
      <c r="L414" s="106"/>
      <c r="M414" s="60"/>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c r="BL414" s="61"/>
      <c r="BM414" s="61"/>
      <c r="BN414" s="61"/>
      <c r="BO414" s="61"/>
      <c r="BP414" s="61"/>
      <c r="BQ414" s="61"/>
      <c r="BR414" s="61"/>
      <c r="BS414" s="61"/>
    </row>
    <row r="415" ht="24.75" customHeight="1">
      <c r="A415" s="62">
        <v>414</v>
      </c>
      <c r="B415" t="s" s="105">
        <v>267</v>
      </c>
      <c r="C415" t="s" s="26">
        <v>959</v>
      </c>
      <c r="D415" t="s" s="18">
        <v>702</v>
      </c>
      <c r="E415" t="s" s="105">
        <v>965</v>
      </c>
      <c r="F415" t="s" s="105">
        <v>279</v>
      </c>
      <c r="G415" t="s" s="105">
        <v>35</v>
      </c>
      <c r="H415" t="s" s="105">
        <v>952</v>
      </c>
      <c r="I415" t="s" s="105">
        <v>19</v>
      </c>
      <c r="J415" t="s" s="105">
        <v>29</v>
      </c>
      <c r="K415" s="64">
        <v>43273</v>
      </c>
      <c r="L415" s="106"/>
      <c r="M415" s="98"/>
      <c r="N415" s="69"/>
      <c r="O415" s="69"/>
      <c r="P415" s="69"/>
      <c r="Q415" s="69"/>
      <c r="R415" s="69"/>
      <c r="S415" s="69"/>
      <c r="T415" s="69"/>
      <c r="U415" s="69"/>
      <c r="V415" s="69"/>
      <c r="W415" s="69"/>
      <c r="X415" s="69"/>
      <c r="Y415" s="69"/>
      <c r="Z415" s="69"/>
      <c r="AA415" s="69"/>
      <c r="AB415" s="69"/>
      <c r="AC415" s="69"/>
      <c r="AD415" s="69"/>
      <c r="AE415" s="69"/>
      <c r="AF415" s="69"/>
      <c r="AG415" s="69"/>
      <c r="AH415" s="69"/>
      <c r="AI415" s="69"/>
      <c r="AJ415" s="69"/>
      <c r="AK415" s="69"/>
      <c r="AL415" s="69"/>
      <c r="AM415" s="69"/>
      <c r="AN415" s="69"/>
      <c r="AO415" s="69"/>
      <c r="AP415" s="69"/>
      <c r="AQ415" s="69"/>
      <c r="AR415" s="69"/>
      <c r="AS415" s="69"/>
      <c r="AT415" s="69"/>
      <c r="AU415" s="69"/>
      <c r="AV415" s="69"/>
      <c r="AW415" s="69"/>
      <c r="AX415" s="69"/>
      <c r="AY415" s="69"/>
      <c r="AZ415" s="69"/>
      <c r="BA415" s="69"/>
      <c r="BB415" s="69"/>
      <c r="BC415" s="69"/>
      <c r="BD415" s="69"/>
      <c r="BE415" s="69"/>
      <c r="BF415" s="69"/>
      <c r="BG415" s="69"/>
      <c r="BH415" s="69"/>
      <c r="BI415" s="69"/>
      <c r="BJ415" s="69"/>
      <c r="BK415" s="69"/>
      <c r="BL415" s="69"/>
      <c r="BM415" s="69"/>
      <c r="BN415" s="69"/>
      <c r="BO415" s="69"/>
      <c r="BP415" s="69"/>
      <c r="BQ415" s="69"/>
      <c r="BR415" s="69"/>
      <c r="BS415" s="69"/>
    </row>
    <row r="416" ht="24.95" customHeight="1">
      <c r="A416" s="62">
        <v>415</v>
      </c>
      <c r="B416" t="s" s="59">
        <v>267</v>
      </c>
      <c r="C416" t="s" s="4">
        <v>606</v>
      </c>
      <c r="D416" t="s" s="15">
        <v>490</v>
      </c>
      <c r="E416" t="s" s="59">
        <v>2171</v>
      </c>
      <c r="F416" t="s" s="59">
        <v>279</v>
      </c>
      <c r="G416" t="s" s="59">
        <v>35</v>
      </c>
      <c r="H416" t="s" s="59">
        <v>2322</v>
      </c>
      <c r="I416" t="s" s="59">
        <v>19</v>
      </c>
      <c r="J416" t="s" s="59">
        <v>29</v>
      </c>
      <c r="K416" s="64">
        <v>43276</v>
      </c>
      <c r="L416" s="65">
        <v>43276</v>
      </c>
      <c r="M416" s="99"/>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row>
    <row r="417" ht="24.75" customHeight="1">
      <c r="A417" s="62">
        <v>416</v>
      </c>
      <c r="B417" t="s" s="105">
        <v>267</v>
      </c>
      <c r="C417" t="s" s="26">
        <v>833</v>
      </c>
      <c r="D417" t="s" s="18">
        <v>640</v>
      </c>
      <c r="E417" t="s" s="105">
        <v>2066</v>
      </c>
      <c r="F417" t="s" s="105">
        <v>279</v>
      </c>
      <c r="G417" t="s" s="105">
        <v>35</v>
      </c>
      <c r="H417" t="s" s="105">
        <v>841</v>
      </c>
      <c r="I417" t="s" s="105">
        <v>19</v>
      </c>
      <c r="J417" t="s" s="105">
        <v>20</v>
      </c>
      <c r="K417" s="64">
        <v>43276</v>
      </c>
      <c r="L417" s="106"/>
      <c r="M417" s="100"/>
      <c r="N417" s="75"/>
      <c r="O417" s="75"/>
      <c r="P417" s="75"/>
      <c r="Q417" s="75"/>
      <c r="R417" s="75"/>
      <c r="S417" s="75"/>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75"/>
      <c r="AX417" s="75"/>
      <c r="AY417" s="75"/>
      <c r="AZ417" s="75"/>
      <c r="BA417" s="75"/>
      <c r="BB417" s="75"/>
      <c r="BC417" s="75"/>
      <c r="BD417" s="75"/>
      <c r="BE417" s="75"/>
      <c r="BF417" s="75"/>
      <c r="BG417" s="75"/>
      <c r="BH417" s="75"/>
      <c r="BI417" s="75"/>
      <c r="BJ417" s="75"/>
      <c r="BK417" s="75"/>
      <c r="BL417" s="75"/>
      <c r="BM417" s="75"/>
      <c r="BN417" s="75"/>
      <c r="BO417" s="75"/>
      <c r="BP417" s="75"/>
      <c r="BQ417" s="75"/>
      <c r="BR417" s="75"/>
      <c r="BS417" s="75"/>
    </row>
    <row r="418" ht="24.75" customHeight="1">
      <c r="A418" s="62">
        <v>417</v>
      </c>
      <c r="B418" t="s" s="105">
        <v>176</v>
      </c>
      <c r="C418" t="s" s="26">
        <v>176</v>
      </c>
      <c r="D418" s="41"/>
      <c r="E418" t="s" s="105">
        <v>2355</v>
      </c>
      <c r="F418" t="s" s="105">
        <v>181</v>
      </c>
      <c r="G418" t="s" s="105">
        <v>35</v>
      </c>
      <c r="H418" t="s" s="105">
        <v>189</v>
      </c>
      <c r="I418" t="s" s="105">
        <v>19</v>
      </c>
      <c r="J418" t="s" s="105">
        <v>29</v>
      </c>
      <c r="K418" s="64">
        <v>43276</v>
      </c>
      <c r="L418" s="106"/>
      <c r="M418" s="60"/>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1"/>
      <c r="BS418" s="61"/>
    </row>
    <row r="419" ht="24.75" customHeight="1">
      <c r="A419" s="62">
        <v>418</v>
      </c>
      <c r="B419" t="s" s="105">
        <v>1153</v>
      </c>
      <c r="C419" t="s" s="26">
        <v>1153</v>
      </c>
      <c r="D419" t="s" s="26">
        <v>1200</v>
      </c>
      <c r="E419" t="s" s="105">
        <v>2106</v>
      </c>
      <c r="F419" t="s" s="105">
        <v>1159</v>
      </c>
      <c r="G419" t="s" s="105">
        <v>35</v>
      </c>
      <c r="H419" t="s" s="105">
        <v>1222</v>
      </c>
      <c r="I419" t="s" s="105">
        <v>19</v>
      </c>
      <c r="J419" t="s" s="105">
        <v>29</v>
      </c>
      <c r="K419" s="64">
        <v>43276</v>
      </c>
      <c r="L419" s="106"/>
      <c r="M419" s="60"/>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c r="BL419" s="61"/>
      <c r="BM419" s="61"/>
      <c r="BN419" s="61"/>
      <c r="BO419" s="61"/>
      <c r="BP419" s="61"/>
      <c r="BQ419" s="61"/>
      <c r="BR419" s="61"/>
      <c r="BS419" s="61"/>
    </row>
    <row r="420" ht="24.75" customHeight="1">
      <c r="A420" s="62">
        <v>419</v>
      </c>
      <c r="B420" t="s" s="105">
        <v>267</v>
      </c>
      <c r="C420" t="s" s="26">
        <v>274</v>
      </c>
      <c r="D420" t="s" s="18">
        <v>1384</v>
      </c>
      <c r="E420" t="s" s="105">
        <v>2194</v>
      </c>
      <c r="F420" t="s" s="105">
        <v>279</v>
      </c>
      <c r="G420" t="s" s="105">
        <v>35</v>
      </c>
      <c r="H420" t="s" s="105">
        <v>2363</v>
      </c>
      <c r="I420" t="s" s="105">
        <v>19</v>
      </c>
      <c r="J420" t="s" s="105">
        <v>20</v>
      </c>
      <c r="K420" s="64">
        <v>43276</v>
      </c>
      <c r="L420" s="106"/>
      <c r="M420" s="60"/>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1"/>
      <c r="BS420" s="61"/>
    </row>
    <row r="421" ht="24.75" customHeight="1">
      <c r="A421" s="62">
        <v>420</v>
      </c>
      <c r="B421" t="s" s="105">
        <v>267</v>
      </c>
      <c r="C421" t="s" s="26">
        <v>2032</v>
      </c>
      <c r="D421" t="s" s="18">
        <v>1384</v>
      </c>
      <c r="E421" t="s" s="105">
        <v>2055</v>
      </c>
      <c r="F421" t="s" s="105">
        <v>279</v>
      </c>
      <c r="G421" t="s" s="105">
        <v>35</v>
      </c>
      <c r="H421" t="s" s="105">
        <v>1049</v>
      </c>
      <c r="I421" t="s" s="105">
        <v>19</v>
      </c>
      <c r="J421" t="s" s="105">
        <v>20</v>
      </c>
      <c r="K421" s="64">
        <v>43276</v>
      </c>
      <c r="L421" s="106"/>
      <c r="M421" s="60"/>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c r="BL421" s="61"/>
      <c r="BM421" s="61"/>
      <c r="BN421" s="61"/>
      <c r="BO421" s="61"/>
      <c r="BP421" s="61"/>
      <c r="BQ421" s="61"/>
      <c r="BR421" s="61"/>
      <c r="BS421" s="61"/>
    </row>
    <row r="422" ht="24.75" customHeight="1">
      <c r="A422" s="62">
        <v>421</v>
      </c>
      <c r="B422" t="s" s="105">
        <v>1220</v>
      </c>
      <c r="C422" t="s" s="26">
        <v>1221</v>
      </c>
      <c r="D422" t="s" s="26">
        <v>1226</v>
      </c>
      <c r="E422" t="s" s="105">
        <v>1231</v>
      </c>
      <c r="F422" t="s" s="105">
        <v>279</v>
      </c>
      <c r="G422" t="s" s="105">
        <v>35</v>
      </c>
      <c r="H422" t="s" s="105">
        <v>2378</v>
      </c>
      <c r="I422" t="s" s="105">
        <v>19</v>
      </c>
      <c r="J422" t="s" s="105">
        <v>29</v>
      </c>
      <c r="K422" s="64">
        <v>43276</v>
      </c>
      <c r="L422" s="106"/>
      <c r="M422" s="60"/>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1"/>
      <c r="BS422" s="61"/>
    </row>
    <row r="423" ht="24.75" customHeight="1">
      <c r="A423" s="62">
        <v>422</v>
      </c>
      <c r="B423" t="s" s="105">
        <v>267</v>
      </c>
      <c r="C423" t="s" s="26">
        <v>511</v>
      </c>
      <c r="D423" t="s" s="18">
        <v>319</v>
      </c>
      <c r="E423" t="s" s="105">
        <v>2233</v>
      </c>
      <c r="F423" t="s" s="105">
        <v>279</v>
      </c>
      <c r="G423" t="s" s="105">
        <v>35</v>
      </c>
      <c r="H423" t="s" s="105">
        <v>1036</v>
      </c>
      <c r="I423" t="s" s="105">
        <v>19</v>
      </c>
      <c r="J423" t="s" s="105">
        <v>29</v>
      </c>
      <c r="K423" s="64">
        <v>43276</v>
      </c>
      <c r="L423" s="106"/>
      <c r="M423" s="60"/>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1"/>
      <c r="BS423" s="61"/>
    </row>
    <row r="424" ht="24.75" customHeight="1">
      <c r="A424" s="62">
        <v>423</v>
      </c>
      <c r="B424" t="s" s="105">
        <v>267</v>
      </c>
      <c r="C424" t="s" s="26">
        <v>511</v>
      </c>
      <c r="D424" t="s" s="18">
        <v>319</v>
      </c>
      <c r="E424" t="s" s="105">
        <v>519</v>
      </c>
      <c r="F424" t="s" s="105">
        <v>279</v>
      </c>
      <c r="G424" t="s" s="105">
        <v>35</v>
      </c>
      <c r="H424" t="s" s="105">
        <v>512</v>
      </c>
      <c r="I424" t="s" s="105">
        <v>19</v>
      </c>
      <c r="J424" t="s" s="105">
        <v>20</v>
      </c>
      <c r="K424" s="64">
        <v>43276</v>
      </c>
      <c r="L424" s="106"/>
      <c r="M424" s="98"/>
      <c r="N424" s="69"/>
      <c r="O424" s="69"/>
      <c r="P424" s="69"/>
      <c r="Q424" s="69"/>
      <c r="R424" s="69"/>
      <c r="S424" s="69"/>
      <c r="T424" s="69"/>
      <c r="U424" s="69"/>
      <c r="V424" s="69"/>
      <c r="W424" s="69"/>
      <c r="X424" s="69"/>
      <c r="Y424" s="69"/>
      <c r="Z424" s="69"/>
      <c r="AA424" s="69"/>
      <c r="AB424" s="69"/>
      <c r="AC424" s="69"/>
      <c r="AD424" s="69"/>
      <c r="AE424" s="69"/>
      <c r="AF424" s="69"/>
      <c r="AG424" s="69"/>
      <c r="AH424" s="69"/>
      <c r="AI424" s="69"/>
      <c r="AJ424" s="69"/>
      <c r="AK424" s="69"/>
      <c r="AL424" s="69"/>
      <c r="AM424" s="69"/>
      <c r="AN424" s="69"/>
      <c r="AO424" s="69"/>
      <c r="AP424" s="69"/>
      <c r="AQ424" s="69"/>
      <c r="AR424" s="69"/>
      <c r="AS424" s="69"/>
      <c r="AT424" s="69"/>
      <c r="AU424" s="69"/>
      <c r="AV424" s="69"/>
      <c r="AW424" s="69"/>
      <c r="AX424" s="69"/>
      <c r="AY424" s="69"/>
      <c r="AZ424" s="69"/>
      <c r="BA424" s="69"/>
      <c r="BB424" s="69"/>
      <c r="BC424" s="69"/>
      <c r="BD424" s="69"/>
      <c r="BE424" s="69"/>
      <c r="BF424" s="69"/>
      <c r="BG424" s="69"/>
      <c r="BH424" s="69"/>
      <c r="BI424" s="69"/>
      <c r="BJ424" s="69"/>
      <c r="BK424" s="69"/>
      <c r="BL424" s="69"/>
      <c r="BM424" s="69"/>
      <c r="BN424" s="69"/>
      <c r="BO424" s="69"/>
      <c r="BP424" s="69"/>
      <c r="BQ424" s="69"/>
      <c r="BR424" s="69"/>
      <c r="BS424" s="69"/>
    </row>
    <row r="425" ht="24.95" customHeight="1">
      <c r="A425" s="62">
        <v>424</v>
      </c>
      <c r="B425" t="s" s="59">
        <v>1220</v>
      </c>
      <c r="C425" t="s" s="17">
        <v>1221</v>
      </c>
      <c r="D425" t="s" s="4">
        <v>1232</v>
      </c>
      <c r="E425" t="s" s="59">
        <v>2093</v>
      </c>
      <c r="F425" t="s" s="59">
        <v>1159</v>
      </c>
      <c r="G425" t="s" s="59">
        <v>35</v>
      </c>
      <c r="H425" t="s" s="59">
        <v>1233</v>
      </c>
      <c r="I425" t="s" s="59">
        <v>19</v>
      </c>
      <c r="J425" t="s" s="59">
        <v>29</v>
      </c>
      <c r="K425" s="64">
        <v>43277</v>
      </c>
      <c r="L425" s="65">
        <v>43277</v>
      </c>
      <c r="M425" s="99"/>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row>
    <row r="426" ht="24.75" customHeight="1">
      <c r="A426" s="62">
        <v>425</v>
      </c>
      <c r="B426" t="s" s="105">
        <v>267</v>
      </c>
      <c r="C426" t="s" s="26">
        <v>511</v>
      </c>
      <c r="D426" t="s" s="18">
        <v>1384</v>
      </c>
      <c r="E426" t="s" s="105">
        <v>2099</v>
      </c>
      <c r="F426" t="s" s="105">
        <v>279</v>
      </c>
      <c r="G426" t="s" s="105">
        <v>35</v>
      </c>
      <c r="H426" t="s" s="105">
        <v>516</v>
      </c>
      <c r="I426" t="s" s="105">
        <v>19</v>
      </c>
      <c r="J426" t="s" s="105">
        <v>20</v>
      </c>
      <c r="K426" s="64">
        <v>43277</v>
      </c>
      <c r="L426" s="106"/>
      <c r="M426" s="100"/>
      <c r="N426" s="75"/>
      <c r="O426" s="75"/>
      <c r="P426" s="75"/>
      <c r="Q426" s="75"/>
      <c r="R426" s="75"/>
      <c r="S426" s="75"/>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75"/>
      <c r="AX426" s="75"/>
      <c r="AY426" s="75"/>
      <c r="AZ426" s="75"/>
      <c r="BA426" s="75"/>
      <c r="BB426" s="75"/>
      <c r="BC426" s="75"/>
      <c r="BD426" s="75"/>
      <c r="BE426" s="75"/>
      <c r="BF426" s="75"/>
      <c r="BG426" s="75"/>
      <c r="BH426" s="75"/>
      <c r="BI426" s="75"/>
      <c r="BJ426" s="75"/>
      <c r="BK426" s="75"/>
      <c r="BL426" s="75"/>
      <c r="BM426" s="75"/>
      <c r="BN426" s="75"/>
      <c r="BO426" s="75"/>
      <c r="BP426" s="75"/>
      <c r="BQ426" s="75"/>
      <c r="BR426" s="75"/>
      <c r="BS426" s="75"/>
    </row>
    <row r="427" ht="24.75" customHeight="1">
      <c r="A427" s="62">
        <v>426</v>
      </c>
      <c r="B427" t="s" s="105">
        <v>267</v>
      </c>
      <c r="C427" t="s" s="26">
        <v>392</v>
      </c>
      <c r="D427" t="s" s="18">
        <v>1384</v>
      </c>
      <c r="E427" t="s" s="105">
        <v>422</v>
      </c>
      <c r="F427" t="s" s="105">
        <v>279</v>
      </c>
      <c r="G427" t="s" s="105">
        <v>35</v>
      </c>
      <c r="H427" t="s" s="105">
        <v>1001</v>
      </c>
      <c r="I427" t="s" s="105">
        <v>19</v>
      </c>
      <c r="J427" t="s" s="105">
        <v>20</v>
      </c>
      <c r="K427" s="64">
        <v>43277</v>
      </c>
      <c r="L427" s="106"/>
      <c r="M427" s="60"/>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1"/>
      <c r="BS427" s="61"/>
    </row>
    <row r="428" ht="24.75" customHeight="1">
      <c r="A428" s="62">
        <v>427</v>
      </c>
      <c r="B428" t="s" s="105">
        <v>267</v>
      </c>
      <c r="C428" t="s" s="26">
        <v>940</v>
      </c>
      <c r="D428" s="41"/>
      <c r="E428" t="s" s="105">
        <v>943</v>
      </c>
      <c r="F428" t="s" s="105">
        <v>279</v>
      </c>
      <c r="G428" t="s" s="105">
        <v>35</v>
      </c>
      <c r="H428" t="s" s="105">
        <v>941</v>
      </c>
      <c r="I428" t="s" s="105">
        <v>19</v>
      </c>
      <c r="J428" t="s" s="105">
        <v>20</v>
      </c>
      <c r="K428" s="64">
        <v>43277</v>
      </c>
      <c r="L428" s="106"/>
      <c r="M428" s="98"/>
      <c r="N428" s="69"/>
      <c r="O428" s="69"/>
      <c r="P428" s="69"/>
      <c r="Q428" s="69"/>
      <c r="R428" s="69"/>
      <c r="S428" s="69"/>
      <c r="T428" s="69"/>
      <c r="U428" s="69"/>
      <c r="V428" s="69"/>
      <c r="W428" s="69"/>
      <c r="X428" s="69"/>
      <c r="Y428" s="69"/>
      <c r="Z428" s="69"/>
      <c r="AA428" s="69"/>
      <c r="AB428" s="69"/>
      <c r="AC428" s="69"/>
      <c r="AD428" s="69"/>
      <c r="AE428" s="69"/>
      <c r="AF428" s="69"/>
      <c r="AG428" s="69"/>
      <c r="AH428" s="69"/>
      <c r="AI428" s="69"/>
      <c r="AJ428" s="69"/>
      <c r="AK428" s="69"/>
      <c r="AL428" s="69"/>
      <c r="AM428" s="69"/>
      <c r="AN428" s="69"/>
      <c r="AO428" s="69"/>
      <c r="AP428" s="69"/>
      <c r="AQ428" s="69"/>
      <c r="AR428" s="69"/>
      <c r="AS428" s="69"/>
      <c r="AT428" s="69"/>
      <c r="AU428" s="69"/>
      <c r="AV428" s="69"/>
      <c r="AW428" s="69"/>
      <c r="AX428" s="69"/>
      <c r="AY428" s="69"/>
      <c r="AZ428" s="69"/>
      <c r="BA428" s="69"/>
      <c r="BB428" s="69"/>
      <c r="BC428" s="69"/>
      <c r="BD428" s="69"/>
      <c r="BE428" s="69"/>
      <c r="BF428" s="69"/>
      <c r="BG428" s="69"/>
      <c r="BH428" s="69"/>
      <c r="BI428" s="69"/>
      <c r="BJ428" s="69"/>
      <c r="BK428" s="69"/>
      <c r="BL428" s="69"/>
      <c r="BM428" s="69"/>
      <c r="BN428" s="69"/>
      <c r="BO428" s="69"/>
      <c r="BP428" s="69"/>
      <c r="BQ428" s="69"/>
      <c r="BR428" s="69"/>
      <c r="BS428" s="69"/>
    </row>
    <row r="429" ht="24.95" customHeight="1">
      <c r="A429" s="62">
        <v>428</v>
      </c>
      <c r="B429" t="s" s="15">
        <v>267</v>
      </c>
      <c r="C429" t="s" s="17">
        <v>959</v>
      </c>
      <c r="D429" t="s" s="15">
        <v>313</v>
      </c>
      <c r="E429" t="s" s="15">
        <v>2211</v>
      </c>
      <c r="F429" t="s" s="15">
        <v>315</v>
      </c>
      <c r="G429" t="s" s="15">
        <v>35</v>
      </c>
      <c r="H429" t="s" s="15">
        <v>960</v>
      </c>
      <c r="I429" t="s" s="15">
        <v>313</v>
      </c>
      <c r="J429" t="s" s="15">
        <v>29</v>
      </c>
      <c r="K429" s="22">
        <v>43277</v>
      </c>
      <c r="L429" s="16"/>
      <c r="M429" s="99"/>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row>
    <row r="430" ht="24.75" customHeight="1">
      <c r="A430" s="62">
        <v>429</v>
      </c>
      <c r="B430" t="s" s="105">
        <v>126</v>
      </c>
      <c r="C430" s="20"/>
      <c r="D430" s="41"/>
      <c r="E430" t="s" s="105">
        <v>132</v>
      </c>
      <c r="F430" t="s" s="105">
        <v>130</v>
      </c>
      <c r="G430" t="s" s="105">
        <v>35</v>
      </c>
      <c r="H430" t="s" s="105">
        <v>128</v>
      </c>
      <c r="I430" t="s" s="105">
        <v>133</v>
      </c>
      <c r="J430" t="s" s="105">
        <v>20</v>
      </c>
      <c r="K430" s="64">
        <v>43277</v>
      </c>
      <c r="L430" s="106"/>
      <c r="M430" s="100"/>
      <c r="N430" s="75"/>
      <c r="O430" s="75"/>
      <c r="P430" s="75"/>
      <c r="Q430" s="75"/>
      <c r="R430" s="75"/>
      <c r="S430" s="75"/>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75"/>
      <c r="AX430" s="75"/>
      <c r="AY430" s="75"/>
      <c r="AZ430" s="75"/>
      <c r="BA430" s="75"/>
      <c r="BB430" s="75"/>
      <c r="BC430" s="75"/>
      <c r="BD430" s="75"/>
      <c r="BE430" s="75"/>
      <c r="BF430" s="75"/>
      <c r="BG430" s="75"/>
      <c r="BH430" s="75"/>
      <c r="BI430" s="75"/>
      <c r="BJ430" s="75"/>
      <c r="BK430" s="75"/>
      <c r="BL430" s="75"/>
      <c r="BM430" s="75"/>
      <c r="BN430" s="75"/>
      <c r="BO430" s="75"/>
      <c r="BP430" s="75"/>
      <c r="BQ430" s="75"/>
      <c r="BR430" s="75"/>
      <c r="BS430" s="75"/>
    </row>
    <row r="431" ht="24.75" customHeight="1">
      <c r="A431" s="62">
        <v>430</v>
      </c>
      <c r="B431" t="s" s="105">
        <v>126</v>
      </c>
      <c r="C431" s="20"/>
      <c r="D431" s="41"/>
      <c r="E431" t="s" s="105">
        <v>2404</v>
      </c>
      <c r="F431" t="s" s="105">
        <v>130</v>
      </c>
      <c r="G431" t="s" s="105">
        <v>35</v>
      </c>
      <c r="H431" t="s" s="105">
        <v>128</v>
      </c>
      <c r="I431" t="s" s="105">
        <v>133</v>
      </c>
      <c r="J431" t="s" s="105">
        <v>20</v>
      </c>
      <c r="K431" s="64">
        <v>43277</v>
      </c>
      <c r="L431" s="106"/>
      <c r="M431" s="60"/>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c r="BL431" s="61"/>
      <c r="BM431" s="61"/>
      <c r="BN431" s="61"/>
      <c r="BO431" s="61"/>
      <c r="BP431" s="61"/>
      <c r="BQ431" s="61"/>
      <c r="BR431" s="61"/>
      <c r="BS431" s="61"/>
    </row>
    <row r="432" ht="24.75" customHeight="1">
      <c r="A432" s="62">
        <v>431</v>
      </c>
      <c r="B432" t="s" s="5">
        <v>1153</v>
      </c>
      <c r="C432" t="s" s="5">
        <v>1153</v>
      </c>
      <c r="D432" t="s" s="7">
        <v>1190</v>
      </c>
      <c r="E432" t="s" s="5">
        <v>1193</v>
      </c>
      <c r="F432" t="s" s="5">
        <v>1159</v>
      </c>
      <c r="G432" t="s" s="5">
        <v>35</v>
      </c>
      <c r="H432" t="s" s="5">
        <v>1191</v>
      </c>
      <c r="I432" t="s" s="5">
        <v>19</v>
      </c>
      <c r="J432" t="s" s="5">
        <v>29</v>
      </c>
      <c r="K432" s="32">
        <v>43278</v>
      </c>
      <c r="L432" s="63">
        <v>43278</v>
      </c>
      <c r="M432" s="60"/>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c r="BL432" s="61"/>
      <c r="BM432" s="61"/>
      <c r="BN432" s="61"/>
      <c r="BO432" s="61"/>
      <c r="BP432" s="61"/>
      <c r="BQ432" s="61"/>
      <c r="BR432" s="61"/>
      <c r="BS432" s="61"/>
    </row>
    <row r="433" ht="24.75" customHeight="1">
      <c r="A433" s="62">
        <v>432</v>
      </c>
      <c r="B433" t="s" s="105">
        <v>267</v>
      </c>
      <c r="C433" t="s" s="26">
        <v>392</v>
      </c>
      <c r="D433" t="s" s="18">
        <v>640</v>
      </c>
      <c r="E433" t="s" s="105">
        <v>420</v>
      </c>
      <c r="F433" t="s" s="105">
        <v>279</v>
      </c>
      <c r="G433" t="s" s="105">
        <v>35</v>
      </c>
      <c r="H433" t="s" s="105">
        <v>428</v>
      </c>
      <c r="I433" t="s" s="105">
        <v>19</v>
      </c>
      <c r="J433" t="s" s="105">
        <v>29</v>
      </c>
      <c r="K433" s="64">
        <v>43278</v>
      </c>
      <c r="L433" s="106"/>
      <c r="M433" s="60"/>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c r="BL433" s="61"/>
      <c r="BM433" s="61"/>
      <c r="BN433" s="61"/>
      <c r="BO433" s="61"/>
      <c r="BP433" s="61"/>
      <c r="BQ433" s="61"/>
      <c r="BR433" s="61"/>
      <c r="BS433" s="61"/>
    </row>
    <row r="434" ht="24.75" customHeight="1">
      <c r="A434" s="62">
        <v>433</v>
      </c>
      <c r="B434" t="s" s="105">
        <v>267</v>
      </c>
      <c r="C434" t="s" s="26">
        <v>833</v>
      </c>
      <c r="D434" t="s" s="18">
        <v>640</v>
      </c>
      <c r="E434" t="s" s="105">
        <v>845</v>
      </c>
      <c r="F434" t="s" s="105">
        <v>279</v>
      </c>
      <c r="G434" t="s" s="105">
        <v>35</v>
      </c>
      <c r="H434" t="s" s="105">
        <v>838</v>
      </c>
      <c r="I434" t="s" s="105">
        <v>19</v>
      </c>
      <c r="J434" t="s" s="105">
        <v>20</v>
      </c>
      <c r="K434" s="64">
        <v>43278</v>
      </c>
      <c r="L434" s="106"/>
      <c r="M434" s="60"/>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c r="BL434" s="61"/>
      <c r="BM434" s="61"/>
      <c r="BN434" s="61"/>
      <c r="BO434" s="61"/>
      <c r="BP434" s="61"/>
      <c r="BQ434" s="61"/>
      <c r="BR434" s="61"/>
      <c r="BS434" s="61"/>
    </row>
    <row r="435" ht="24.75" customHeight="1">
      <c r="A435" s="62">
        <v>434</v>
      </c>
      <c r="B435" t="s" s="105">
        <v>267</v>
      </c>
      <c r="C435" t="s" s="26">
        <v>351</v>
      </c>
      <c r="D435" t="s" s="18">
        <v>1685</v>
      </c>
      <c r="E435" t="s" s="105">
        <v>1012</v>
      </c>
      <c r="F435" t="s" s="105">
        <v>279</v>
      </c>
      <c r="G435" t="s" s="105">
        <v>35</v>
      </c>
      <c r="H435" t="s" s="105">
        <v>1009</v>
      </c>
      <c r="I435" t="s" s="105">
        <v>19</v>
      </c>
      <c r="J435" t="s" s="105">
        <v>29</v>
      </c>
      <c r="K435" s="64">
        <v>43278</v>
      </c>
      <c r="L435" s="106"/>
      <c r="M435" s="98"/>
      <c r="N435" s="69"/>
      <c r="O435" s="69"/>
      <c r="P435" s="69"/>
      <c r="Q435" s="69"/>
      <c r="R435" s="69"/>
      <c r="S435" s="69"/>
      <c r="T435" s="69"/>
      <c r="U435" s="69"/>
      <c r="V435" s="69"/>
      <c r="W435" s="69"/>
      <c r="X435" s="69"/>
      <c r="Y435" s="69"/>
      <c r="Z435" s="69"/>
      <c r="AA435" s="69"/>
      <c r="AB435" s="69"/>
      <c r="AC435" s="69"/>
      <c r="AD435" s="69"/>
      <c r="AE435" s="69"/>
      <c r="AF435" s="69"/>
      <c r="AG435" s="69"/>
      <c r="AH435" s="69"/>
      <c r="AI435" s="69"/>
      <c r="AJ435" s="69"/>
      <c r="AK435" s="69"/>
      <c r="AL435" s="69"/>
      <c r="AM435" s="69"/>
      <c r="AN435" s="69"/>
      <c r="AO435" s="69"/>
      <c r="AP435" s="69"/>
      <c r="AQ435" s="69"/>
      <c r="AR435" s="69"/>
      <c r="AS435" s="69"/>
      <c r="AT435" s="69"/>
      <c r="AU435" s="69"/>
      <c r="AV435" s="69"/>
      <c r="AW435" s="69"/>
      <c r="AX435" s="69"/>
      <c r="AY435" s="69"/>
      <c r="AZ435" s="69"/>
      <c r="BA435" s="69"/>
      <c r="BB435" s="69"/>
      <c r="BC435" s="69"/>
      <c r="BD435" s="69"/>
      <c r="BE435" s="69"/>
      <c r="BF435" s="69"/>
      <c r="BG435" s="69"/>
      <c r="BH435" s="69"/>
      <c r="BI435" s="69"/>
      <c r="BJ435" s="69"/>
      <c r="BK435" s="69"/>
      <c r="BL435" s="69"/>
      <c r="BM435" s="69"/>
      <c r="BN435" s="69"/>
      <c r="BO435" s="69"/>
      <c r="BP435" s="69"/>
      <c r="BQ435" s="69"/>
      <c r="BR435" s="69"/>
      <c r="BS435" s="69"/>
    </row>
    <row r="436" ht="24.95" customHeight="1">
      <c r="A436" s="62">
        <v>435</v>
      </c>
      <c r="B436" t="s" s="15">
        <v>267</v>
      </c>
      <c r="C436" t="s" s="17">
        <v>351</v>
      </c>
      <c r="D436" t="s" s="15">
        <v>640</v>
      </c>
      <c r="E436" t="s" s="15">
        <v>2201</v>
      </c>
      <c r="F436" t="s" s="15">
        <v>279</v>
      </c>
      <c r="G436" t="s" s="15">
        <v>35</v>
      </c>
      <c r="H436" t="s" s="15">
        <v>1874</v>
      </c>
      <c r="I436" t="s" s="15">
        <v>19</v>
      </c>
      <c r="J436" t="s" s="15">
        <v>20</v>
      </c>
      <c r="K436" s="22">
        <v>43278</v>
      </c>
      <c r="L436" s="16"/>
      <c r="M436" s="99"/>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row>
    <row r="437" ht="24.75" customHeight="1">
      <c r="A437" s="62">
        <v>436</v>
      </c>
      <c r="B437" t="s" s="105">
        <v>267</v>
      </c>
      <c r="C437" t="s" s="26">
        <v>351</v>
      </c>
      <c r="D437" t="s" s="18">
        <v>434</v>
      </c>
      <c r="E437" t="s" s="105">
        <v>2186</v>
      </c>
      <c r="F437" t="s" s="105">
        <v>279</v>
      </c>
      <c r="G437" t="s" s="105">
        <v>35</v>
      </c>
      <c r="H437" t="s" s="105">
        <v>375</v>
      </c>
      <c r="I437" t="s" s="105">
        <v>19</v>
      </c>
      <c r="J437" t="s" s="105">
        <v>29</v>
      </c>
      <c r="K437" s="64">
        <v>43278</v>
      </c>
      <c r="L437" s="106"/>
      <c r="M437" s="100"/>
      <c r="N437" s="75"/>
      <c r="O437" s="75"/>
      <c r="P437" s="75"/>
      <c r="Q437" s="75"/>
      <c r="R437" s="75"/>
      <c r="S437" s="75"/>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75"/>
      <c r="AX437" s="75"/>
      <c r="AY437" s="75"/>
      <c r="AZ437" s="75"/>
      <c r="BA437" s="75"/>
      <c r="BB437" s="75"/>
      <c r="BC437" s="75"/>
      <c r="BD437" s="75"/>
      <c r="BE437" s="75"/>
      <c r="BF437" s="75"/>
      <c r="BG437" s="75"/>
      <c r="BH437" s="75"/>
      <c r="BI437" s="75"/>
      <c r="BJ437" s="75"/>
      <c r="BK437" s="75"/>
      <c r="BL437" s="75"/>
      <c r="BM437" s="75"/>
      <c r="BN437" s="75"/>
      <c r="BO437" s="75"/>
      <c r="BP437" s="75"/>
      <c r="BQ437" s="75"/>
      <c r="BR437" s="75"/>
      <c r="BS437" s="75"/>
    </row>
    <row r="438" ht="24.75" customHeight="1">
      <c r="A438" s="62">
        <v>437</v>
      </c>
      <c r="B438" t="s" s="5">
        <v>267</v>
      </c>
      <c r="C438" t="s" s="7">
        <v>656</v>
      </c>
      <c r="D438" t="s" s="5">
        <v>319</v>
      </c>
      <c r="E438" t="s" s="5">
        <v>661</v>
      </c>
      <c r="F438" t="s" s="5">
        <v>279</v>
      </c>
      <c r="G438" t="s" s="5">
        <v>35</v>
      </c>
      <c r="H438" t="s" s="5">
        <v>659</v>
      </c>
      <c r="I438" t="s" s="5">
        <v>19</v>
      </c>
      <c r="J438" t="s" s="5">
        <v>29</v>
      </c>
      <c r="K438" s="32">
        <v>43279</v>
      </c>
      <c r="L438" s="63">
        <v>43279</v>
      </c>
      <c r="M438" s="60"/>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c r="BL438" s="61"/>
      <c r="BM438" s="61"/>
      <c r="BN438" s="61"/>
      <c r="BO438" s="61"/>
      <c r="BP438" s="61"/>
      <c r="BQ438" s="61"/>
      <c r="BR438" s="61"/>
      <c r="BS438" s="61"/>
    </row>
    <row r="439" ht="24.75" customHeight="1">
      <c r="A439" s="62">
        <v>438</v>
      </c>
      <c r="B439" t="s" s="105">
        <v>267</v>
      </c>
      <c r="C439" t="s" s="26">
        <v>511</v>
      </c>
      <c r="D439" t="s" s="18">
        <v>319</v>
      </c>
      <c r="E439" t="s" s="105">
        <v>2242</v>
      </c>
      <c r="F439" t="s" s="105">
        <v>279</v>
      </c>
      <c r="G439" t="s" s="105">
        <v>35</v>
      </c>
      <c r="H439" t="s" s="105">
        <v>1036</v>
      </c>
      <c r="I439" t="s" s="105">
        <v>19</v>
      </c>
      <c r="J439" t="s" s="105">
        <v>29</v>
      </c>
      <c r="K439" s="64">
        <v>43279</v>
      </c>
      <c r="L439" s="106"/>
      <c r="M439" s="60"/>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c r="BL439" s="61"/>
      <c r="BM439" s="61"/>
      <c r="BN439" s="61"/>
      <c r="BO439" s="61"/>
      <c r="BP439" s="61"/>
      <c r="BQ439" s="61"/>
      <c r="BR439" s="61"/>
      <c r="BS439" s="61"/>
    </row>
    <row r="440" ht="24.75" customHeight="1">
      <c r="A440" s="62">
        <v>439</v>
      </c>
      <c r="B440" t="s" s="105">
        <v>267</v>
      </c>
      <c r="C440" t="s" s="26">
        <v>511</v>
      </c>
      <c r="D440" t="s" s="18">
        <v>1384</v>
      </c>
      <c r="E440" t="s" s="105">
        <v>518</v>
      </c>
      <c r="F440" t="s" s="105">
        <v>279</v>
      </c>
      <c r="G440" t="s" s="105">
        <v>35</v>
      </c>
      <c r="H440" t="s" s="105">
        <v>516</v>
      </c>
      <c r="I440" t="s" s="105">
        <v>19</v>
      </c>
      <c r="J440" t="s" s="105">
        <v>29</v>
      </c>
      <c r="K440" s="64">
        <v>43279</v>
      </c>
      <c r="L440" s="106"/>
      <c r="M440" s="60"/>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c r="BL440" s="61"/>
      <c r="BM440" s="61"/>
      <c r="BN440" s="61"/>
      <c r="BO440" s="61"/>
      <c r="BP440" s="61"/>
      <c r="BQ440" s="61"/>
      <c r="BR440" s="61"/>
      <c r="BS440" s="61"/>
    </row>
    <row r="441" ht="24.75" customHeight="1">
      <c r="A441" s="62">
        <v>440</v>
      </c>
      <c r="B441" t="s" s="105">
        <v>267</v>
      </c>
      <c r="C441" t="s" s="26">
        <v>885</v>
      </c>
      <c r="D441" t="s" s="18">
        <v>277</v>
      </c>
      <c r="E441" t="s" s="105">
        <v>894</v>
      </c>
      <c r="F441" t="s" s="105">
        <v>279</v>
      </c>
      <c r="G441" t="s" s="105">
        <v>35</v>
      </c>
      <c r="H441" t="s" s="105">
        <v>891</v>
      </c>
      <c r="I441" t="s" s="105">
        <v>19</v>
      </c>
      <c r="J441" t="s" s="105">
        <v>20</v>
      </c>
      <c r="K441" s="64">
        <v>43279</v>
      </c>
      <c r="L441" s="106"/>
      <c r="M441" s="98"/>
      <c r="N441" s="69"/>
      <c r="O441" s="69"/>
      <c r="P441" s="69"/>
      <c r="Q441" s="69"/>
      <c r="R441" s="69"/>
      <c r="S441" s="69"/>
      <c r="T441" s="69"/>
      <c r="U441" s="69"/>
      <c r="V441" s="69"/>
      <c r="W441" s="69"/>
      <c r="X441" s="69"/>
      <c r="Y441" s="69"/>
      <c r="Z441" s="69"/>
      <c r="AA441" s="69"/>
      <c r="AB441" s="69"/>
      <c r="AC441" s="69"/>
      <c r="AD441" s="69"/>
      <c r="AE441" s="69"/>
      <c r="AF441" s="69"/>
      <c r="AG441" s="69"/>
      <c r="AH441" s="69"/>
      <c r="AI441" s="69"/>
      <c r="AJ441" s="69"/>
      <c r="AK441" s="69"/>
      <c r="AL441" s="69"/>
      <c r="AM441" s="69"/>
      <c r="AN441" s="69"/>
      <c r="AO441" s="69"/>
      <c r="AP441" s="69"/>
      <c r="AQ441" s="69"/>
      <c r="AR441" s="69"/>
      <c r="AS441" s="69"/>
      <c r="AT441" s="69"/>
      <c r="AU441" s="69"/>
      <c r="AV441" s="69"/>
      <c r="AW441" s="69"/>
      <c r="AX441" s="69"/>
      <c r="AY441" s="69"/>
      <c r="AZ441" s="69"/>
      <c r="BA441" s="69"/>
      <c r="BB441" s="69"/>
      <c r="BC441" s="69"/>
      <c r="BD441" s="69"/>
      <c r="BE441" s="69"/>
      <c r="BF441" s="69"/>
      <c r="BG441" s="69"/>
      <c r="BH441" s="69"/>
      <c r="BI441" s="69"/>
      <c r="BJ441" s="69"/>
      <c r="BK441" s="69"/>
      <c r="BL441" s="69"/>
      <c r="BM441" s="69"/>
      <c r="BN441" s="69"/>
      <c r="BO441" s="69"/>
      <c r="BP441" s="69"/>
      <c r="BQ441" s="69"/>
      <c r="BR441" s="69"/>
      <c r="BS441" s="69"/>
    </row>
    <row r="442" ht="24.95" customHeight="1">
      <c r="A442" s="62">
        <v>441</v>
      </c>
      <c r="B442" t="s" s="15">
        <v>267</v>
      </c>
      <c r="C442" t="s" s="17">
        <v>959</v>
      </c>
      <c r="D442" t="s" s="15">
        <v>1384</v>
      </c>
      <c r="E442" t="s" s="15">
        <v>2145</v>
      </c>
      <c r="F442" t="s" s="15">
        <v>279</v>
      </c>
      <c r="G442" t="s" s="15">
        <v>35</v>
      </c>
      <c r="H442" t="s" s="15">
        <v>1059</v>
      </c>
      <c r="I442" t="s" s="15">
        <v>19</v>
      </c>
      <c r="J442" t="s" s="15">
        <v>20</v>
      </c>
      <c r="K442" s="22">
        <v>43279</v>
      </c>
      <c r="L442" s="16"/>
      <c r="M442" s="99"/>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row>
    <row r="443" ht="24.75" customHeight="1">
      <c r="A443" s="62">
        <v>442</v>
      </c>
      <c r="B443" t="s" s="5">
        <v>1153</v>
      </c>
      <c r="C443" t="s" s="5">
        <v>1153</v>
      </c>
      <c r="D443" t="s" s="7">
        <v>1186</v>
      </c>
      <c r="E443" t="s" s="5">
        <v>1181</v>
      </c>
      <c r="F443" t="s" s="5">
        <v>1159</v>
      </c>
      <c r="G443" t="s" s="5">
        <v>35</v>
      </c>
      <c r="H443" t="s" s="5">
        <v>1209</v>
      </c>
      <c r="I443" t="s" s="5">
        <v>19</v>
      </c>
      <c r="J443" t="s" s="5">
        <v>29</v>
      </c>
      <c r="K443" s="32">
        <v>43280</v>
      </c>
      <c r="L443" s="63">
        <v>43280</v>
      </c>
      <c r="M443" s="100"/>
      <c r="N443" s="75"/>
      <c r="O443" s="75"/>
      <c r="P443" s="75"/>
      <c r="Q443" s="75"/>
      <c r="R443" s="75"/>
      <c r="S443" s="75"/>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75"/>
      <c r="AX443" s="75"/>
      <c r="AY443" s="75"/>
      <c r="AZ443" s="75"/>
      <c r="BA443" s="75"/>
      <c r="BB443" s="75"/>
      <c r="BC443" s="75"/>
      <c r="BD443" s="75"/>
      <c r="BE443" s="75"/>
      <c r="BF443" s="75"/>
      <c r="BG443" s="75"/>
      <c r="BH443" s="75"/>
      <c r="BI443" s="75"/>
      <c r="BJ443" s="75"/>
      <c r="BK443" s="75"/>
      <c r="BL443" s="75"/>
      <c r="BM443" s="75"/>
      <c r="BN443" s="75"/>
      <c r="BO443" s="75"/>
      <c r="BP443" s="75"/>
      <c r="BQ443" s="75"/>
      <c r="BR443" s="75"/>
      <c r="BS443" s="75"/>
    </row>
    <row r="444" ht="24.75" customHeight="1">
      <c r="A444" s="62">
        <v>443</v>
      </c>
      <c r="B444" t="s" s="105">
        <v>1153</v>
      </c>
      <c r="C444" t="s" s="26">
        <v>1153</v>
      </c>
      <c r="D444" t="s" s="26">
        <v>2112</v>
      </c>
      <c r="E444" t="s" s="105">
        <v>2113</v>
      </c>
      <c r="F444" t="s" s="105">
        <v>1159</v>
      </c>
      <c r="G444" t="s" s="105">
        <v>35</v>
      </c>
      <c r="H444" t="s" s="105">
        <v>2114</v>
      </c>
      <c r="I444" t="s" s="105">
        <v>19</v>
      </c>
      <c r="J444" t="s" s="105">
        <v>20</v>
      </c>
      <c r="K444" s="64">
        <v>43280</v>
      </c>
      <c r="L444" s="106"/>
      <c r="M444" s="60"/>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c r="BL444" s="61"/>
      <c r="BM444" s="61"/>
      <c r="BN444" s="61"/>
      <c r="BO444" s="61"/>
      <c r="BP444" s="61"/>
      <c r="BQ444" s="61"/>
      <c r="BR444" s="61"/>
      <c r="BS444" s="61"/>
    </row>
    <row r="445" ht="24.75" customHeight="1">
      <c r="A445" s="62">
        <v>444</v>
      </c>
      <c r="B445" t="s" s="105">
        <v>267</v>
      </c>
      <c r="C445" t="s" s="26">
        <v>861</v>
      </c>
      <c r="D445" t="s" s="18">
        <v>319</v>
      </c>
      <c r="E445" t="s" s="105">
        <v>883</v>
      </c>
      <c r="F445" t="s" s="105">
        <v>279</v>
      </c>
      <c r="G445" t="s" s="105">
        <v>35</v>
      </c>
      <c r="H445" t="s" s="105">
        <v>876</v>
      </c>
      <c r="I445" t="s" s="105">
        <v>19</v>
      </c>
      <c r="J445" t="s" s="105">
        <v>20</v>
      </c>
      <c r="K445" s="64">
        <v>43280</v>
      </c>
      <c r="L445" s="106"/>
      <c r="M445" s="60"/>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c r="BL445" s="61"/>
      <c r="BM445" s="61"/>
      <c r="BN445" s="61"/>
      <c r="BO445" s="61"/>
      <c r="BP445" s="61"/>
      <c r="BQ445" s="61"/>
      <c r="BR445" s="61"/>
      <c r="BS445" s="61"/>
    </row>
    <row r="446" ht="24.75" customHeight="1">
      <c r="A446" s="62">
        <v>445</v>
      </c>
      <c r="B446" t="s" s="105">
        <v>267</v>
      </c>
      <c r="C446" t="s" s="26">
        <v>431</v>
      </c>
      <c r="D446" t="s" s="18">
        <v>434</v>
      </c>
      <c r="E446" t="s" s="105">
        <v>2092</v>
      </c>
      <c r="F446" t="s" s="105">
        <v>279</v>
      </c>
      <c r="G446" t="s" s="105">
        <v>35</v>
      </c>
      <c r="H446" t="s" s="105">
        <v>435</v>
      </c>
      <c r="I446" t="s" s="105">
        <v>19</v>
      </c>
      <c r="J446" t="s" s="105">
        <v>29</v>
      </c>
      <c r="K446" s="64">
        <v>43280</v>
      </c>
      <c r="L446" s="106"/>
      <c r="M446" s="60"/>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c r="BL446" s="61"/>
      <c r="BM446" s="61"/>
      <c r="BN446" s="61"/>
      <c r="BO446" s="61"/>
      <c r="BP446" s="61"/>
      <c r="BQ446" s="61"/>
      <c r="BR446" s="61"/>
      <c r="BS446" s="61"/>
    </row>
    <row r="447" ht="24.75" customHeight="1">
      <c r="A447" s="62">
        <v>446</v>
      </c>
      <c r="B447" t="s" s="105">
        <v>1379</v>
      </c>
      <c r="C447" t="s" s="26">
        <v>1379</v>
      </c>
      <c r="D447" t="s" s="26">
        <v>1380</v>
      </c>
      <c r="E447" t="s" s="105">
        <v>2098</v>
      </c>
      <c r="F447" t="s" s="105">
        <v>1159</v>
      </c>
      <c r="G447" t="s" s="105">
        <v>35</v>
      </c>
      <c r="H447" t="s" s="105">
        <v>1204</v>
      </c>
      <c r="I447" t="s" s="105">
        <v>19</v>
      </c>
      <c r="J447" t="s" s="105">
        <v>20</v>
      </c>
      <c r="K447" s="64">
        <v>43280</v>
      </c>
      <c r="L447" s="106"/>
      <c r="M447" s="60"/>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c r="BL447" s="61"/>
      <c r="BM447" s="61"/>
      <c r="BN447" s="61"/>
      <c r="BO447" s="61"/>
      <c r="BP447" s="61"/>
      <c r="BQ447" s="61"/>
      <c r="BR447" s="61"/>
      <c r="BS447" s="61"/>
    </row>
    <row r="448" ht="24.75" customHeight="1">
      <c r="A448" s="62">
        <v>447</v>
      </c>
      <c r="B448" t="s" s="105">
        <v>267</v>
      </c>
      <c r="C448" t="s" s="26">
        <v>582</v>
      </c>
      <c r="D448" t="s" s="18">
        <v>396</v>
      </c>
      <c r="E448" t="s" s="105">
        <v>2075</v>
      </c>
      <c r="F448" t="s" s="105">
        <v>279</v>
      </c>
      <c r="G448" t="s" s="105">
        <v>35</v>
      </c>
      <c r="H448" t="s" s="105">
        <v>1358</v>
      </c>
      <c r="I448" t="s" s="105">
        <v>19</v>
      </c>
      <c r="J448" t="s" s="105">
        <v>29</v>
      </c>
      <c r="K448" s="64">
        <v>43281</v>
      </c>
      <c r="L448" s="106"/>
      <c r="M448" s="60"/>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c r="BL448" s="61"/>
      <c r="BM448" s="61"/>
      <c r="BN448" s="61"/>
      <c r="BO448" s="61"/>
      <c r="BP448" s="61"/>
      <c r="BQ448" s="61"/>
      <c r="BR448" s="61"/>
      <c r="BS448" s="61"/>
    </row>
    <row r="449" ht="24.75" customHeight="1">
      <c r="A449" s="62">
        <v>448</v>
      </c>
      <c r="B449" t="s" s="5">
        <v>267</v>
      </c>
      <c r="C449" t="s" s="7">
        <v>885</v>
      </c>
      <c r="D449" s="104"/>
      <c r="E449" t="s" s="5">
        <v>888</v>
      </c>
      <c r="F449" t="s" s="5">
        <v>279</v>
      </c>
      <c r="G449" t="s" s="5">
        <v>35</v>
      </c>
      <c r="H449" t="s" s="5">
        <v>984</v>
      </c>
      <c r="I449" t="s" s="5">
        <v>19</v>
      </c>
      <c r="J449" t="s" s="5">
        <v>20</v>
      </c>
      <c r="K449" s="32">
        <v>43283</v>
      </c>
      <c r="L449" s="63">
        <v>43283</v>
      </c>
      <c r="M449" s="98"/>
      <c r="N449" s="69"/>
      <c r="O449" s="69"/>
      <c r="P449" s="69"/>
      <c r="Q449" s="69"/>
      <c r="R449" s="69"/>
      <c r="S449" s="69"/>
      <c r="T449" s="69"/>
      <c r="U449" s="69"/>
      <c r="V449" s="69"/>
      <c r="W449" s="69"/>
      <c r="X449" s="69"/>
      <c r="Y449" s="69"/>
      <c r="Z449" s="69"/>
      <c r="AA449" s="69"/>
      <c r="AB449" s="69"/>
      <c r="AC449" s="69"/>
      <c r="AD449" s="69"/>
      <c r="AE449" s="69"/>
      <c r="AF449" s="69"/>
      <c r="AG449" s="69"/>
      <c r="AH449" s="69"/>
      <c r="AI449" s="69"/>
      <c r="AJ449" s="69"/>
      <c r="AK449" s="69"/>
      <c r="AL449" s="69"/>
      <c r="AM449" s="69"/>
      <c r="AN449" s="69"/>
      <c r="AO449" s="69"/>
      <c r="AP449" s="69"/>
      <c r="AQ449" s="69"/>
      <c r="AR449" s="69"/>
      <c r="AS449" s="69"/>
      <c r="AT449" s="69"/>
      <c r="AU449" s="69"/>
      <c r="AV449" s="69"/>
      <c r="AW449" s="69"/>
      <c r="AX449" s="69"/>
      <c r="AY449" s="69"/>
      <c r="AZ449" s="69"/>
      <c r="BA449" s="69"/>
      <c r="BB449" s="69"/>
      <c r="BC449" s="69"/>
      <c r="BD449" s="69"/>
      <c r="BE449" s="69"/>
      <c r="BF449" s="69"/>
      <c r="BG449" s="69"/>
      <c r="BH449" s="69"/>
      <c r="BI449" s="69"/>
      <c r="BJ449" s="69"/>
      <c r="BK449" s="69"/>
      <c r="BL449" s="69"/>
      <c r="BM449" s="69"/>
      <c r="BN449" s="69"/>
      <c r="BO449" s="69"/>
      <c r="BP449" s="69"/>
      <c r="BQ449" s="69"/>
      <c r="BR449" s="69"/>
      <c r="BS449" s="69"/>
    </row>
    <row r="450" ht="24.95" customHeight="1">
      <c r="A450" s="62">
        <v>449</v>
      </c>
      <c r="B450" t="s" s="15">
        <v>267</v>
      </c>
      <c r="C450" t="s" s="17">
        <v>959</v>
      </c>
      <c r="D450" t="s" s="15">
        <v>1384</v>
      </c>
      <c r="E450" t="s" s="15">
        <v>963</v>
      </c>
      <c r="F450" t="s" s="15">
        <v>279</v>
      </c>
      <c r="G450" t="s" s="15">
        <v>35</v>
      </c>
      <c r="H450" t="s" s="15">
        <v>1059</v>
      </c>
      <c r="I450" t="s" s="15">
        <v>19</v>
      </c>
      <c r="J450" t="s" s="15">
        <v>29</v>
      </c>
      <c r="K450" s="22">
        <v>43283</v>
      </c>
      <c r="L450" s="16"/>
      <c r="M450" s="99"/>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row>
    <row r="451" ht="24.75" customHeight="1">
      <c r="A451" s="62">
        <v>450</v>
      </c>
      <c r="B451" t="s" s="105">
        <v>267</v>
      </c>
      <c r="C451" t="s" s="26">
        <v>1618</v>
      </c>
      <c r="D451" t="s" s="18">
        <v>1384</v>
      </c>
      <c r="E451" t="s" s="105">
        <v>585</v>
      </c>
      <c r="F451" t="s" s="105">
        <v>279</v>
      </c>
      <c r="G451" t="s" s="105">
        <v>35</v>
      </c>
      <c r="H451" t="s" s="105">
        <v>1942</v>
      </c>
      <c r="I451" t="s" s="105">
        <v>19</v>
      </c>
      <c r="J451" t="s" s="105">
        <v>20</v>
      </c>
      <c r="K451" s="64">
        <v>43283</v>
      </c>
      <c r="L451" s="106"/>
      <c r="M451" s="100"/>
      <c r="N451" s="75"/>
      <c r="O451" s="75"/>
      <c r="P451" s="75"/>
      <c r="Q451" s="75"/>
      <c r="R451" s="75"/>
      <c r="S451" s="75"/>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75"/>
      <c r="AX451" s="75"/>
      <c r="AY451" s="75"/>
      <c r="AZ451" s="75"/>
      <c r="BA451" s="75"/>
      <c r="BB451" s="75"/>
      <c r="BC451" s="75"/>
      <c r="BD451" s="75"/>
      <c r="BE451" s="75"/>
      <c r="BF451" s="75"/>
      <c r="BG451" s="75"/>
      <c r="BH451" s="75"/>
      <c r="BI451" s="75"/>
      <c r="BJ451" s="75"/>
      <c r="BK451" s="75"/>
      <c r="BL451" s="75"/>
      <c r="BM451" s="75"/>
      <c r="BN451" s="75"/>
      <c r="BO451" s="75"/>
      <c r="BP451" s="75"/>
      <c r="BQ451" s="75"/>
      <c r="BR451" s="75"/>
      <c r="BS451" s="75"/>
    </row>
    <row r="452" ht="24.75" customHeight="1">
      <c r="A452" s="62">
        <v>451</v>
      </c>
      <c r="B452" t="s" s="105">
        <v>267</v>
      </c>
      <c r="C452" t="s" s="26">
        <v>1815</v>
      </c>
      <c r="D452" t="s" s="18">
        <v>640</v>
      </c>
      <c r="E452" t="s" s="105">
        <v>760</v>
      </c>
      <c r="F452" t="s" s="105">
        <v>279</v>
      </c>
      <c r="G452" t="s" s="105">
        <v>35</v>
      </c>
      <c r="H452" t="s" s="105">
        <v>749</v>
      </c>
      <c r="I452" t="s" s="105">
        <v>19</v>
      </c>
      <c r="J452" t="s" s="105">
        <v>20</v>
      </c>
      <c r="K452" s="64">
        <v>43283</v>
      </c>
      <c r="L452" s="106"/>
      <c r="M452" s="60"/>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c r="BL452" s="61"/>
      <c r="BM452" s="61"/>
      <c r="BN452" s="61"/>
      <c r="BO452" s="61"/>
      <c r="BP452" s="61"/>
      <c r="BQ452" s="61"/>
      <c r="BR452" s="61"/>
      <c r="BS452" s="61"/>
    </row>
    <row r="453" ht="24.75" customHeight="1">
      <c r="A453" s="62">
        <v>452</v>
      </c>
      <c r="B453" t="s" s="105">
        <v>267</v>
      </c>
      <c r="C453" t="s" s="26">
        <v>690</v>
      </c>
      <c r="D453" t="s" s="18">
        <v>1384</v>
      </c>
      <c r="E453" t="s" s="105">
        <v>2317</v>
      </c>
      <c r="F453" t="s" s="105">
        <v>279</v>
      </c>
      <c r="G453" t="s" s="105">
        <v>35</v>
      </c>
      <c r="H453" t="s" s="105">
        <v>524</v>
      </c>
      <c r="I453" t="s" s="105">
        <v>19</v>
      </c>
      <c r="J453" t="s" s="105">
        <v>29</v>
      </c>
      <c r="K453" s="64">
        <v>43283</v>
      </c>
      <c r="L453" s="106"/>
      <c r="M453" s="60"/>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c r="BL453" s="61"/>
      <c r="BM453" s="61"/>
      <c r="BN453" s="61"/>
      <c r="BO453" s="61"/>
      <c r="BP453" s="61"/>
      <c r="BQ453" s="61"/>
      <c r="BR453" s="61"/>
      <c r="BS453" s="61"/>
    </row>
    <row r="454" ht="24.75" customHeight="1">
      <c r="A454" s="62">
        <v>453</v>
      </c>
      <c r="B454" t="s" s="105">
        <v>267</v>
      </c>
      <c r="C454" t="s" s="26">
        <v>853</v>
      </c>
      <c r="D454" t="s" s="18">
        <v>277</v>
      </c>
      <c r="E454" t="s" s="105">
        <v>2129</v>
      </c>
      <c r="F454" t="s" s="105">
        <v>279</v>
      </c>
      <c r="G454" t="s" s="105">
        <v>35</v>
      </c>
      <c r="H454" t="s" s="105">
        <v>807</v>
      </c>
      <c r="I454" t="s" s="105">
        <v>19</v>
      </c>
      <c r="J454" t="s" s="105">
        <v>20</v>
      </c>
      <c r="K454" s="64">
        <v>43283</v>
      </c>
      <c r="L454" s="106"/>
      <c r="M454" s="60"/>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c r="BL454" s="61"/>
      <c r="BM454" s="61"/>
      <c r="BN454" s="61"/>
      <c r="BO454" s="61"/>
      <c r="BP454" s="61"/>
      <c r="BQ454" s="61"/>
      <c r="BR454" s="61"/>
      <c r="BS454" s="61"/>
    </row>
    <row r="455" ht="24.75" customHeight="1">
      <c r="A455" s="62">
        <v>454</v>
      </c>
      <c r="B455" t="s" s="5">
        <v>1361</v>
      </c>
      <c r="C455" t="s" s="7">
        <v>1362</v>
      </c>
      <c r="D455" s="104"/>
      <c r="E455" t="s" s="5">
        <v>1363</v>
      </c>
      <c r="F455" t="s" s="5">
        <v>47</v>
      </c>
      <c r="G455" t="s" s="5">
        <v>47</v>
      </c>
      <c r="H455" t="s" s="5">
        <v>16</v>
      </c>
      <c r="I455" t="s" s="5">
        <v>19</v>
      </c>
      <c r="J455" t="s" s="5">
        <v>20</v>
      </c>
      <c r="K455" s="32">
        <v>43284</v>
      </c>
      <c r="L455" s="63">
        <v>43284</v>
      </c>
      <c r="M455" s="60"/>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c r="BL455" s="61"/>
      <c r="BM455" s="61"/>
      <c r="BN455" s="61"/>
      <c r="BO455" s="61"/>
      <c r="BP455" s="61"/>
      <c r="BQ455" s="61"/>
      <c r="BR455" s="61"/>
      <c r="BS455" s="61"/>
    </row>
    <row r="456" ht="24.75" customHeight="1">
      <c r="A456" s="62">
        <v>455</v>
      </c>
      <c r="B456" t="s" s="105">
        <v>267</v>
      </c>
      <c r="C456" t="s" s="26">
        <v>1815</v>
      </c>
      <c r="D456" t="s" s="18">
        <v>313</v>
      </c>
      <c r="E456" t="s" s="105">
        <v>2241</v>
      </c>
      <c r="F456" t="s" s="105">
        <v>315</v>
      </c>
      <c r="G456" t="s" s="105">
        <v>35</v>
      </c>
      <c r="H456" t="s" s="105">
        <v>746</v>
      </c>
      <c r="I456" t="s" s="105">
        <v>313</v>
      </c>
      <c r="J456" t="s" s="105">
        <v>29</v>
      </c>
      <c r="K456" s="64">
        <v>43284</v>
      </c>
      <c r="L456" s="106"/>
      <c r="M456" s="60"/>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c r="AM456" s="61"/>
      <c r="AN456" s="61"/>
      <c r="AO456" s="61"/>
      <c r="AP456" s="61"/>
      <c r="AQ456" s="61"/>
      <c r="AR456" s="61"/>
      <c r="AS456" s="61"/>
      <c r="AT456" s="61"/>
      <c r="AU456" s="61"/>
      <c r="AV456" s="61"/>
      <c r="AW456" s="61"/>
      <c r="AX456" s="61"/>
      <c r="AY456" s="61"/>
      <c r="AZ456" s="61"/>
      <c r="BA456" s="61"/>
      <c r="BB456" s="61"/>
      <c r="BC456" s="61"/>
      <c r="BD456" s="61"/>
      <c r="BE456" s="61"/>
      <c r="BF456" s="61"/>
      <c r="BG456" s="61"/>
      <c r="BH456" s="61"/>
      <c r="BI456" s="61"/>
      <c r="BJ456" s="61"/>
      <c r="BK456" s="61"/>
      <c r="BL456" s="61"/>
      <c r="BM456" s="61"/>
      <c r="BN456" s="61"/>
      <c r="BO456" s="61"/>
      <c r="BP456" s="61"/>
      <c r="BQ456" s="61"/>
      <c r="BR456" s="61"/>
      <c r="BS456" s="61"/>
    </row>
    <row r="457" ht="24.75" customHeight="1">
      <c r="A457" s="62">
        <v>456</v>
      </c>
      <c r="B457" t="s" s="105">
        <v>267</v>
      </c>
      <c r="C457" t="s" s="26">
        <v>431</v>
      </c>
      <c r="D457" t="s" s="18">
        <v>1384</v>
      </c>
      <c r="E457" t="s" s="105">
        <v>2293</v>
      </c>
      <c r="F457" t="s" s="105">
        <v>279</v>
      </c>
      <c r="G457" t="s" s="105">
        <v>35</v>
      </c>
      <c r="H457" t="s" s="105">
        <v>452</v>
      </c>
      <c r="I457" t="s" s="105">
        <v>19</v>
      </c>
      <c r="J457" t="s" s="105">
        <v>20</v>
      </c>
      <c r="K457" s="64">
        <v>43284</v>
      </c>
      <c r="L457" s="106"/>
      <c r="M457" s="60"/>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c r="AM457" s="61"/>
      <c r="AN457" s="61"/>
      <c r="AO457" s="61"/>
      <c r="AP457" s="61"/>
      <c r="AQ457" s="61"/>
      <c r="AR457" s="61"/>
      <c r="AS457" s="61"/>
      <c r="AT457" s="61"/>
      <c r="AU457" s="61"/>
      <c r="AV457" s="61"/>
      <c r="AW457" s="61"/>
      <c r="AX457" s="61"/>
      <c r="AY457" s="61"/>
      <c r="AZ457" s="61"/>
      <c r="BA457" s="61"/>
      <c r="BB457" s="61"/>
      <c r="BC457" s="61"/>
      <c r="BD457" s="61"/>
      <c r="BE457" s="61"/>
      <c r="BF457" s="61"/>
      <c r="BG457" s="61"/>
      <c r="BH457" s="61"/>
      <c r="BI457" s="61"/>
      <c r="BJ457" s="61"/>
      <c r="BK457" s="61"/>
      <c r="BL457" s="61"/>
      <c r="BM457" s="61"/>
      <c r="BN457" s="61"/>
      <c r="BO457" s="61"/>
      <c r="BP457" s="61"/>
      <c r="BQ457" s="61"/>
      <c r="BR457" s="61"/>
      <c r="BS457" s="61"/>
    </row>
    <row r="458" ht="24.75" customHeight="1">
      <c r="A458" s="62">
        <v>457</v>
      </c>
      <c r="B458" t="s" s="5">
        <v>267</v>
      </c>
      <c r="C458" t="s" s="7">
        <v>392</v>
      </c>
      <c r="D458" t="s" s="5">
        <v>1384</v>
      </c>
      <c r="E458" t="s" s="5">
        <v>2368</v>
      </c>
      <c r="F458" t="s" s="5">
        <v>279</v>
      </c>
      <c r="G458" t="s" s="5">
        <v>35</v>
      </c>
      <c r="H458" t="s" s="5">
        <v>1270</v>
      </c>
      <c r="I458" t="s" s="5">
        <v>19</v>
      </c>
      <c r="J458" t="s" s="5">
        <v>29</v>
      </c>
      <c r="K458" s="32">
        <v>43285</v>
      </c>
      <c r="L458" s="63">
        <v>43285</v>
      </c>
      <c r="M458" s="60"/>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c r="AM458" s="61"/>
      <c r="AN458" s="61"/>
      <c r="AO458" s="61"/>
      <c r="AP458" s="61"/>
      <c r="AQ458" s="61"/>
      <c r="AR458" s="61"/>
      <c r="AS458" s="61"/>
      <c r="AT458" s="61"/>
      <c r="AU458" s="61"/>
      <c r="AV458" s="61"/>
      <c r="AW458" s="61"/>
      <c r="AX458" s="61"/>
      <c r="AY458" s="61"/>
      <c r="AZ458" s="61"/>
      <c r="BA458" s="61"/>
      <c r="BB458" s="61"/>
      <c r="BC458" s="61"/>
      <c r="BD458" s="61"/>
      <c r="BE458" s="61"/>
      <c r="BF458" s="61"/>
      <c r="BG458" s="61"/>
      <c r="BH458" s="61"/>
      <c r="BI458" s="61"/>
      <c r="BJ458" s="61"/>
      <c r="BK458" s="61"/>
      <c r="BL458" s="61"/>
      <c r="BM458" s="61"/>
      <c r="BN458" s="61"/>
      <c r="BO458" s="61"/>
      <c r="BP458" s="61"/>
      <c r="BQ458" s="61"/>
      <c r="BR458" s="61"/>
      <c r="BS458" s="61"/>
    </row>
    <row r="459" ht="24.75" customHeight="1">
      <c r="A459" s="62">
        <v>458</v>
      </c>
      <c r="B459" t="s" s="105">
        <v>267</v>
      </c>
      <c r="C459" t="s" s="26">
        <v>392</v>
      </c>
      <c r="D459" t="s" s="18">
        <v>1384</v>
      </c>
      <c r="E459" t="s" s="26">
        <v>2120</v>
      </c>
      <c r="F459" t="s" s="105">
        <v>279</v>
      </c>
      <c r="G459" t="s" s="105">
        <v>35</v>
      </c>
      <c r="H459" t="s" s="105">
        <v>1001</v>
      </c>
      <c r="I459" t="s" s="105">
        <v>19</v>
      </c>
      <c r="J459" t="s" s="105">
        <v>20</v>
      </c>
      <c r="K459" s="64">
        <v>43285</v>
      </c>
      <c r="L459" s="106"/>
      <c r="M459" s="60"/>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c r="AM459" s="61"/>
      <c r="AN459" s="61"/>
      <c r="AO459" s="61"/>
      <c r="AP459" s="61"/>
      <c r="AQ459" s="61"/>
      <c r="AR459" s="61"/>
      <c r="AS459" s="61"/>
      <c r="AT459" s="61"/>
      <c r="AU459" s="61"/>
      <c r="AV459" s="61"/>
      <c r="AW459" s="61"/>
      <c r="AX459" s="61"/>
      <c r="AY459" s="61"/>
      <c r="AZ459" s="61"/>
      <c r="BA459" s="61"/>
      <c r="BB459" s="61"/>
      <c r="BC459" s="61"/>
      <c r="BD459" s="61"/>
      <c r="BE459" s="61"/>
      <c r="BF459" s="61"/>
      <c r="BG459" s="61"/>
      <c r="BH459" s="61"/>
      <c r="BI459" s="61"/>
      <c r="BJ459" s="61"/>
      <c r="BK459" s="61"/>
      <c r="BL459" s="61"/>
      <c r="BM459" s="61"/>
      <c r="BN459" s="61"/>
      <c r="BO459" s="61"/>
      <c r="BP459" s="61"/>
      <c r="BQ459" s="61"/>
      <c r="BR459" s="61"/>
      <c r="BS459" s="61"/>
    </row>
    <row r="460" ht="24.75" customHeight="1">
      <c r="A460" s="62">
        <v>459</v>
      </c>
      <c r="B460" t="s" s="5">
        <v>267</v>
      </c>
      <c r="C460" t="s" s="7">
        <v>477</v>
      </c>
      <c r="D460" t="s" s="5">
        <v>490</v>
      </c>
      <c r="E460" t="s" s="5">
        <v>495</v>
      </c>
      <c r="F460" t="s" s="5">
        <v>279</v>
      </c>
      <c r="G460" t="s" s="5">
        <v>35</v>
      </c>
      <c r="H460" t="s" s="5">
        <v>491</v>
      </c>
      <c r="I460" t="s" s="5">
        <v>19</v>
      </c>
      <c r="J460" t="s" s="5">
        <v>29</v>
      </c>
      <c r="K460" s="32">
        <v>43286</v>
      </c>
      <c r="L460" s="63">
        <v>43286</v>
      </c>
      <c r="M460" s="60"/>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c r="AM460" s="61"/>
      <c r="AN460" s="61"/>
      <c r="AO460" s="61"/>
      <c r="AP460" s="61"/>
      <c r="AQ460" s="61"/>
      <c r="AR460" s="61"/>
      <c r="AS460" s="61"/>
      <c r="AT460" s="61"/>
      <c r="AU460" s="61"/>
      <c r="AV460" s="61"/>
      <c r="AW460" s="61"/>
      <c r="AX460" s="61"/>
      <c r="AY460" s="61"/>
      <c r="AZ460" s="61"/>
      <c r="BA460" s="61"/>
      <c r="BB460" s="61"/>
      <c r="BC460" s="61"/>
      <c r="BD460" s="61"/>
      <c r="BE460" s="61"/>
      <c r="BF460" s="61"/>
      <c r="BG460" s="61"/>
      <c r="BH460" s="61"/>
      <c r="BI460" s="61"/>
      <c r="BJ460" s="61"/>
      <c r="BK460" s="61"/>
      <c r="BL460" s="61"/>
      <c r="BM460" s="61"/>
      <c r="BN460" s="61"/>
      <c r="BO460" s="61"/>
      <c r="BP460" s="61"/>
      <c r="BQ460" s="61"/>
      <c r="BR460" s="61"/>
      <c r="BS460" s="61"/>
    </row>
    <row r="461" ht="24.75" customHeight="1">
      <c r="A461" s="62">
        <v>460</v>
      </c>
      <c r="B461" t="s" s="105">
        <v>267</v>
      </c>
      <c r="C461" t="s" s="26">
        <v>2032</v>
      </c>
      <c r="D461" t="s" s="18">
        <v>277</v>
      </c>
      <c r="E461" t="s" s="26">
        <v>578</v>
      </c>
      <c r="F461" t="s" s="105">
        <v>279</v>
      </c>
      <c r="G461" t="s" s="105">
        <v>35</v>
      </c>
      <c r="H461" t="s" s="105">
        <v>1957</v>
      </c>
      <c r="I461" t="s" s="105">
        <v>19</v>
      </c>
      <c r="J461" t="s" s="105">
        <v>20</v>
      </c>
      <c r="K461" s="64">
        <v>43286</v>
      </c>
      <c r="L461" s="106"/>
      <c r="M461" s="60"/>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c r="AM461" s="61"/>
      <c r="AN461" s="61"/>
      <c r="AO461" s="61"/>
      <c r="AP461" s="61"/>
      <c r="AQ461" s="61"/>
      <c r="AR461" s="61"/>
      <c r="AS461" s="61"/>
      <c r="AT461" s="61"/>
      <c r="AU461" s="61"/>
      <c r="AV461" s="61"/>
      <c r="AW461" s="61"/>
      <c r="AX461" s="61"/>
      <c r="AY461" s="61"/>
      <c r="AZ461" s="61"/>
      <c r="BA461" s="61"/>
      <c r="BB461" s="61"/>
      <c r="BC461" s="61"/>
      <c r="BD461" s="61"/>
      <c r="BE461" s="61"/>
      <c r="BF461" s="61"/>
      <c r="BG461" s="61"/>
      <c r="BH461" s="61"/>
      <c r="BI461" s="61"/>
      <c r="BJ461" s="61"/>
      <c r="BK461" s="61"/>
      <c r="BL461" s="61"/>
      <c r="BM461" s="61"/>
      <c r="BN461" s="61"/>
      <c r="BO461" s="61"/>
      <c r="BP461" s="61"/>
      <c r="BQ461" s="61"/>
      <c r="BR461" s="61"/>
      <c r="BS461" s="61"/>
    </row>
    <row r="462" ht="24.75" customHeight="1">
      <c r="A462" s="62">
        <v>461</v>
      </c>
      <c r="B462" t="s" s="105">
        <v>267</v>
      </c>
      <c r="C462" t="s" s="26">
        <v>351</v>
      </c>
      <c r="D462" t="s" s="18">
        <v>1384</v>
      </c>
      <c r="E462" t="s" s="26">
        <v>356</v>
      </c>
      <c r="F462" t="s" s="105">
        <v>279</v>
      </c>
      <c r="G462" t="s" s="105">
        <v>35</v>
      </c>
      <c r="H462" t="s" s="105">
        <v>1003</v>
      </c>
      <c r="I462" t="s" s="105">
        <v>19</v>
      </c>
      <c r="J462" t="s" s="105">
        <v>20</v>
      </c>
      <c r="K462" s="64">
        <v>43286</v>
      </c>
      <c r="L462" s="106"/>
      <c r="M462" s="60"/>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c r="AM462" s="61"/>
      <c r="AN462" s="61"/>
      <c r="AO462" s="61"/>
      <c r="AP462" s="61"/>
      <c r="AQ462" s="61"/>
      <c r="AR462" s="61"/>
      <c r="AS462" s="61"/>
      <c r="AT462" s="61"/>
      <c r="AU462" s="61"/>
      <c r="AV462" s="61"/>
      <c r="AW462" s="61"/>
      <c r="AX462" s="61"/>
      <c r="AY462" s="61"/>
      <c r="AZ462" s="61"/>
      <c r="BA462" s="61"/>
      <c r="BB462" s="61"/>
      <c r="BC462" s="61"/>
      <c r="BD462" s="61"/>
      <c r="BE462" s="61"/>
      <c r="BF462" s="61"/>
      <c r="BG462" s="61"/>
      <c r="BH462" s="61"/>
      <c r="BI462" s="61"/>
      <c r="BJ462" s="61"/>
      <c r="BK462" s="61"/>
      <c r="BL462" s="61"/>
      <c r="BM462" s="61"/>
      <c r="BN462" s="61"/>
      <c r="BO462" s="61"/>
      <c r="BP462" s="61"/>
      <c r="BQ462" s="61"/>
      <c r="BR462" s="61"/>
      <c r="BS462" s="61"/>
    </row>
    <row r="463" ht="24.75" customHeight="1">
      <c r="A463" s="62">
        <v>462</v>
      </c>
      <c r="B463" t="s" s="105">
        <v>267</v>
      </c>
      <c r="C463" t="s" s="26">
        <v>582</v>
      </c>
      <c r="D463" t="s" s="18">
        <v>319</v>
      </c>
      <c r="E463" t="s" s="26">
        <v>981</v>
      </c>
      <c r="F463" t="s" s="105">
        <v>279</v>
      </c>
      <c r="G463" t="s" s="105">
        <v>35</v>
      </c>
      <c r="H463" t="s" s="105">
        <v>1419</v>
      </c>
      <c r="I463" t="s" s="105">
        <v>19</v>
      </c>
      <c r="J463" t="s" s="105">
        <v>20</v>
      </c>
      <c r="K463" s="64">
        <v>43286</v>
      </c>
      <c r="L463" s="106"/>
      <c r="M463" s="60"/>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c r="AM463" s="61"/>
      <c r="AN463" s="61"/>
      <c r="AO463" s="61"/>
      <c r="AP463" s="61"/>
      <c r="AQ463" s="61"/>
      <c r="AR463" s="61"/>
      <c r="AS463" s="61"/>
      <c r="AT463" s="61"/>
      <c r="AU463" s="61"/>
      <c r="AV463" s="61"/>
      <c r="AW463" s="61"/>
      <c r="AX463" s="61"/>
      <c r="AY463" s="61"/>
      <c r="AZ463" s="61"/>
      <c r="BA463" s="61"/>
      <c r="BB463" s="61"/>
      <c r="BC463" s="61"/>
      <c r="BD463" s="61"/>
      <c r="BE463" s="61"/>
      <c r="BF463" s="61"/>
      <c r="BG463" s="61"/>
      <c r="BH463" s="61"/>
      <c r="BI463" s="61"/>
      <c r="BJ463" s="61"/>
      <c r="BK463" s="61"/>
      <c r="BL463" s="61"/>
      <c r="BM463" s="61"/>
      <c r="BN463" s="61"/>
      <c r="BO463" s="61"/>
      <c r="BP463" s="61"/>
      <c r="BQ463" s="61"/>
      <c r="BR463" s="61"/>
      <c r="BS463" s="61"/>
    </row>
    <row r="464" ht="24.75" customHeight="1">
      <c r="A464" s="62">
        <v>463</v>
      </c>
      <c r="B464" t="s" s="5">
        <v>15</v>
      </c>
      <c r="C464" t="s" s="7">
        <v>1633</v>
      </c>
      <c r="D464" s="104"/>
      <c r="E464" t="s" s="5">
        <v>2142</v>
      </c>
      <c r="F464" t="s" s="5">
        <v>35</v>
      </c>
      <c r="G464" t="s" s="5">
        <v>35</v>
      </c>
      <c r="H464" t="s" s="5">
        <v>61</v>
      </c>
      <c r="I464" t="s" s="5">
        <v>19</v>
      </c>
      <c r="J464" t="s" s="5">
        <v>29</v>
      </c>
      <c r="K464" s="32">
        <v>43287</v>
      </c>
      <c r="L464" s="63">
        <v>43287</v>
      </c>
      <c r="M464" s="60"/>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c r="AM464" s="61"/>
      <c r="AN464" s="61"/>
      <c r="AO464" s="61"/>
      <c r="AP464" s="61"/>
      <c r="AQ464" s="61"/>
      <c r="AR464" s="61"/>
      <c r="AS464" s="61"/>
      <c r="AT464" s="61"/>
      <c r="AU464" s="61"/>
      <c r="AV464" s="61"/>
      <c r="AW464" s="61"/>
      <c r="AX464" s="61"/>
      <c r="AY464" s="61"/>
      <c r="AZ464" s="61"/>
      <c r="BA464" s="61"/>
      <c r="BB464" s="61"/>
      <c r="BC464" s="61"/>
      <c r="BD464" s="61"/>
      <c r="BE464" s="61"/>
      <c r="BF464" s="61"/>
      <c r="BG464" s="61"/>
      <c r="BH464" s="61"/>
      <c r="BI464" s="61"/>
      <c r="BJ464" s="61"/>
      <c r="BK464" s="61"/>
      <c r="BL464" s="61"/>
      <c r="BM464" s="61"/>
      <c r="BN464" s="61"/>
      <c r="BO464" s="61"/>
      <c r="BP464" s="61"/>
      <c r="BQ464" s="61"/>
      <c r="BR464" s="61"/>
      <c r="BS464" s="61"/>
    </row>
    <row r="465" ht="24.75" customHeight="1">
      <c r="A465" s="62">
        <v>464</v>
      </c>
      <c r="B465" t="s" s="105">
        <v>267</v>
      </c>
      <c r="C465" t="s" s="26">
        <v>1906</v>
      </c>
      <c r="D465" t="s" s="18">
        <v>640</v>
      </c>
      <c r="E465" t="s" s="26">
        <v>2144</v>
      </c>
      <c r="F465" t="s" s="105">
        <v>279</v>
      </c>
      <c r="G465" t="s" s="105">
        <v>35</v>
      </c>
      <c r="H465" t="s" s="105">
        <v>926</v>
      </c>
      <c r="I465" t="s" s="105">
        <v>19</v>
      </c>
      <c r="J465" t="s" s="105">
        <v>29</v>
      </c>
      <c r="K465" s="64">
        <v>43287</v>
      </c>
      <c r="L465" s="106"/>
      <c r="M465" s="60"/>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c r="AM465" s="61"/>
      <c r="AN465" s="61"/>
      <c r="AO465" s="61"/>
      <c r="AP465" s="61"/>
      <c r="AQ465" s="61"/>
      <c r="AR465" s="61"/>
      <c r="AS465" s="61"/>
      <c r="AT465" s="61"/>
      <c r="AU465" s="61"/>
      <c r="AV465" s="61"/>
      <c r="AW465" s="61"/>
      <c r="AX465" s="61"/>
      <c r="AY465" s="61"/>
      <c r="AZ465" s="61"/>
      <c r="BA465" s="61"/>
      <c r="BB465" s="61"/>
      <c r="BC465" s="61"/>
      <c r="BD465" s="61"/>
      <c r="BE465" s="61"/>
      <c r="BF465" s="61"/>
      <c r="BG465" s="61"/>
      <c r="BH465" s="61"/>
      <c r="BI465" s="61"/>
      <c r="BJ465" s="61"/>
      <c r="BK465" s="61"/>
      <c r="BL465" s="61"/>
      <c r="BM465" s="61"/>
      <c r="BN465" s="61"/>
      <c r="BO465" s="61"/>
      <c r="BP465" s="61"/>
      <c r="BQ465" s="61"/>
      <c r="BR465" s="61"/>
      <c r="BS465" s="61"/>
    </row>
    <row r="466" ht="24.75" customHeight="1">
      <c r="A466" s="62">
        <v>465</v>
      </c>
      <c r="B466" t="s" s="105">
        <v>267</v>
      </c>
      <c r="C466" t="s" s="26">
        <v>1906</v>
      </c>
      <c r="D466" t="s" s="18">
        <v>1384</v>
      </c>
      <c r="E466" t="s" s="26">
        <v>2107</v>
      </c>
      <c r="F466" t="s" s="105">
        <v>279</v>
      </c>
      <c r="G466" t="s" s="105">
        <v>35</v>
      </c>
      <c r="H466" t="s" s="105">
        <v>115</v>
      </c>
      <c r="I466" t="s" s="105">
        <v>19</v>
      </c>
      <c r="J466" t="s" s="105">
        <v>20</v>
      </c>
      <c r="K466" s="64">
        <v>43287</v>
      </c>
      <c r="L466" s="106"/>
      <c r="M466" s="60"/>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c r="AM466" s="61"/>
      <c r="AN466" s="61"/>
      <c r="AO466" s="61"/>
      <c r="AP466" s="61"/>
      <c r="AQ466" s="61"/>
      <c r="AR466" s="61"/>
      <c r="AS466" s="61"/>
      <c r="AT466" s="61"/>
      <c r="AU466" s="61"/>
      <c r="AV466" s="61"/>
      <c r="AW466" s="61"/>
      <c r="AX466" s="61"/>
      <c r="AY466" s="61"/>
      <c r="AZ466" s="61"/>
      <c r="BA466" s="61"/>
      <c r="BB466" s="61"/>
      <c r="BC466" s="61"/>
      <c r="BD466" s="61"/>
      <c r="BE466" s="61"/>
      <c r="BF466" s="61"/>
      <c r="BG466" s="61"/>
      <c r="BH466" s="61"/>
      <c r="BI466" s="61"/>
      <c r="BJ466" s="61"/>
      <c r="BK466" s="61"/>
      <c r="BL466" s="61"/>
      <c r="BM466" s="61"/>
      <c r="BN466" s="61"/>
      <c r="BO466" s="61"/>
      <c r="BP466" s="61"/>
      <c r="BQ466" s="61"/>
      <c r="BR466" s="61"/>
      <c r="BS466" s="61"/>
    </row>
    <row r="467" ht="24.75" customHeight="1">
      <c r="A467" s="62">
        <v>466</v>
      </c>
      <c r="B467" t="s" s="105">
        <v>267</v>
      </c>
      <c r="C467" t="s" s="26">
        <v>431</v>
      </c>
      <c r="D467" t="s" s="18">
        <v>434</v>
      </c>
      <c r="E467" t="s" s="26">
        <v>2121</v>
      </c>
      <c r="F467" t="s" s="105">
        <v>279</v>
      </c>
      <c r="G467" t="s" s="105">
        <v>35</v>
      </c>
      <c r="H467" t="s" s="105">
        <v>435</v>
      </c>
      <c r="I467" t="s" s="105">
        <v>19</v>
      </c>
      <c r="J467" t="s" s="105">
        <v>20</v>
      </c>
      <c r="K467" s="64">
        <v>43287</v>
      </c>
      <c r="L467" s="106"/>
      <c r="M467" s="60"/>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c r="AM467" s="61"/>
      <c r="AN467" s="61"/>
      <c r="AO467" s="61"/>
      <c r="AP467" s="61"/>
      <c r="AQ467" s="61"/>
      <c r="AR467" s="61"/>
      <c r="AS467" s="61"/>
      <c r="AT467" s="61"/>
      <c r="AU467" s="61"/>
      <c r="AV467" s="61"/>
      <c r="AW467" s="61"/>
      <c r="AX467" s="61"/>
      <c r="AY467" s="61"/>
      <c r="AZ467" s="61"/>
      <c r="BA467" s="61"/>
      <c r="BB467" s="61"/>
      <c r="BC467" s="61"/>
      <c r="BD467" s="61"/>
      <c r="BE467" s="61"/>
      <c r="BF467" s="61"/>
      <c r="BG467" s="61"/>
      <c r="BH467" s="61"/>
      <c r="BI467" s="61"/>
      <c r="BJ467" s="61"/>
      <c r="BK467" s="61"/>
      <c r="BL467" s="61"/>
      <c r="BM467" s="61"/>
      <c r="BN467" s="61"/>
      <c r="BO467" s="61"/>
      <c r="BP467" s="61"/>
      <c r="BQ467" s="61"/>
      <c r="BR467" s="61"/>
      <c r="BS467" s="61"/>
    </row>
    <row r="468" ht="24.75" customHeight="1">
      <c r="A468" s="62">
        <v>467</v>
      </c>
      <c r="B468" t="s" s="105">
        <v>267</v>
      </c>
      <c r="C468" t="s" s="26">
        <v>1906</v>
      </c>
      <c r="D468" t="s" s="18">
        <v>640</v>
      </c>
      <c r="E468" t="s" s="26">
        <v>934</v>
      </c>
      <c r="F468" t="s" s="105">
        <v>279</v>
      </c>
      <c r="G468" t="s" s="105">
        <v>35</v>
      </c>
      <c r="H468" t="s" s="105">
        <v>926</v>
      </c>
      <c r="I468" t="s" s="105">
        <v>19</v>
      </c>
      <c r="J468" t="s" s="105">
        <v>20</v>
      </c>
      <c r="K468" s="64">
        <v>43287</v>
      </c>
      <c r="L468" s="106"/>
      <c r="M468" s="60"/>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61"/>
      <c r="BD468" s="61"/>
      <c r="BE468" s="61"/>
      <c r="BF468" s="61"/>
      <c r="BG468" s="61"/>
      <c r="BH468" s="61"/>
      <c r="BI468" s="61"/>
      <c r="BJ468" s="61"/>
      <c r="BK468" s="61"/>
      <c r="BL468" s="61"/>
      <c r="BM468" s="61"/>
      <c r="BN468" s="61"/>
      <c r="BO468" s="61"/>
      <c r="BP468" s="61"/>
      <c r="BQ468" s="61"/>
      <c r="BR468" s="61"/>
      <c r="BS468" s="61"/>
    </row>
    <row r="469" ht="24.75" customHeight="1">
      <c r="A469" s="62">
        <v>468</v>
      </c>
      <c r="B469" t="s" s="105">
        <v>267</v>
      </c>
      <c r="C469" t="s" s="26">
        <v>885</v>
      </c>
      <c r="D469" s="41"/>
      <c r="E469" t="s" s="26">
        <v>2188</v>
      </c>
      <c r="F469" t="s" s="105">
        <v>279</v>
      </c>
      <c r="G469" t="s" s="105">
        <v>35</v>
      </c>
      <c r="H469" t="s" s="105">
        <v>886</v>
      </c>
      <c r="I469" t="s" s="105">
        <v>19</v>
      </c>
      <c r="J469" t="s" s="105">
        <v>29</v>
      </c>
      <c r="K469" s="64">
        <v>43287</v>
      </c>
      <c r="L469" s="106"/>
      <c r="M469" s="60"/>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c r="AM469" s="61"/>
      <c r="AN469" s="61"/>
      <c r="AO469" s="61"/>
      <c r="AP469" s="61"/>
      <c r="AQ469" s="61"/>
      <c r="AR469" s="61"/>
      <c r="AS469" s="61"/>
      <c r="AT469" s="61"/>
      <c r="AU469" s="61"/>
      <c r="AV469" s="61"/>
      <c r="AW469" s="61"/>
      <c r="AX469" s="61"/>
      <c r="AY469" s="61"/>
      <c r="AZ469" s="61"/>
      <c r="BA469" s="61"/>
      <c r="BB469" s="61"/>
      <c r="BC469" s="61"/>
      <c r="BD469" s="61"/>
      <c r="BE469" s="61"/>
      <c r="BF469" s="61"/>
      <c r="BG469" s="61"/>
      <c r="BH469" s="61"/>
      <c r="BI469" s="61"/>
      <c r="BJ469" s="61"/>
      <c r="BK469" s="61"/>
      <c r="BL469" s="61"/>
      <c r="BM469" s="61"/>
      <c r="BN469" s="61"/>
      <c r="BO469" s="61"/>
      <c r="BP469" s="61"/>
      <c r="BQ469" s="61"/>
      <c r="BR469" s="61"/>
      <c r="BS469" s="61"/>
    </row>
    <row r="470" ht="24.75" customHeight="1">
      <c r="A470" s="62">
        <v>469</v>
      </c>
      <c r="B470" t="s" s="105">
        <v>267</v>
      </c>
      <c r="C470" t="s" s="26">
        <v>1923</v>
      </c>
      <c r="D470" t="s" s="18">
        <v>1384</v>
      </c>
      <c r="E470" t="s" s="26">
        <v>2376</v>
      </c>
      <c r="F470" t="s" s="105">
        <v>279</v>
      </c>
      <c r="G470" t="s" s="105">
        <v>35</v>
      </c>
      <c r="H470" t="s" s="105">
        <v>1576</v>
      </c>
      <c r="I470" t="s" s="105">
        <v>19</v>
      </c>
      <c r="J470" t="s" s="105">
        <v>20</v>
      </c>
      <c r="K470" s="64">
        <v>43287</v>
      </c>
      <c r="L470" s="106"/>
      <c r="M470" s="60"/>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c r="AM470" s="61"/>
      <c r="AN470" s="61"/>
      <c r="AO470" s="61"/>
      <c r="AP470" s="61"/>
      <c r="AQ470" s="61"/>
      <c r="AR470" s="61"/>
      <c r="AS470" s="61"/>
      <c r="AT470" s="61"/>
      <c r="AU470" s="61"/>
      <c r="AV470" s="61"/>
      <c r="AW470" s="61"/>
      <c r="AX470" s="61"/>
      <c r="AY470" s="61"/>
      <c r="AZ470" s="61"/>
      <c r="BA470" s="61"/>
      <c r="BB470" s="61"/>
      <c r="BC470" s="61"/>
      <c r="BD470" s="61"/>
      <c r="BE470" s="61"/>
      <c r="BF470" s="61"/>
      <c r="BG470" s="61"/>
      <c r="BH470" s="61"/>
      <c r="BI470" s="61"/>
      <c r="BJ470" s="61"/>
      <c r="BK470" s="61"/>
      <c r="BL470" s="61"/>
      <c r="BM470" s="61"/>
      <c r="BN470" s="61"/>
      <c r="BO470" s="61"/>
      <c r="BP470" s="61"/>
      <c r="BQ470" s="61"/>
      <c r="BR470" s="61"/>
      <c r="BS470" s="61"/>
    </row>
    <row r="471" ht="24.75" customHeight="1">
      <c r="A471" s="62">
        <v>470</v>
      </c>
      <c r="B471" t="s" s="105">
        <v>267</v>
      </c>
      <c r="C471" t="s" s="26">
        <v>1923</v>
      </c>
      <c r="D471" s="41"/>
      <c r="E471" t="s" s="26">
        <v>564</v>
      </c>
      <c r="F471" t="s" s="105">
        <v>279</v>
      </c>
      <c r="G471" t="s" s="105">
        <v>35</v>
      </c>
      <c r="H471" t="s" s="105">
        <v>562</v>
      </c>
      <c r="I471" t="s" s="105">
        <v>19</v>
      </c>
      <c r="J471" t="s" s="105">
        <v>29</v>
      </c>
      <c r="K471" s="64">
        <v>43287</v>
      </c>
      <c r="L471" s="106"/>
      <c r="M471" s="60"/>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c r="AM471" s="61"/>
      <c r="AN471" s="61"/>
      <c r="AO471" s="61"/>
      <c r="AP471" s="61"/>
      <c r="AQ471" s="61"/>
      <c r="AR471" s="61"/>
      <c r="AS471" s="61"/>
      <c r="AT471" s="61"/>
      <c r="AU471" s="61"/>
      <c r="AV471" s="61"/>
      <c r="AW471" s="61"/>
      <c r="AX471" s="61"/>
      <c r="AY471" s="61"/>
      <c r="AZ471" s="61"/>
      <c r="BA471" s="61"/>
      <c r="BB471" s="61"/>
      <c r="BC471" s="61"/>
      <c r="BD471" s="61"/>
      <c r="BE471" s="61"/>
      <c r="BF471" s="61"/>
      <c r="BG471" s="61"/>
      <c r="BH471" s="61"/>
      <c r="BI471" s="61"/>
      <c r="BJ471" s="61"/>
      <c r="BK471" s="61"/>
      <c r="BL471" s="61"/>
      <c r="BM471" s="61"/>
      <c r="BN471" s="61"/>
      <c r="BO471" s="61"/>
      <c r="BP471" s="61"/>
      <c r="BQ471" s="61"/>
      <c r="BR471" s="61"/>
      <c r="BS471" s="61"/>
    </row>
    <row r="472" ht="24.75" customHeight="1">
      <c r="A472" s="62">
        <v>471</v>
      </c>
      <c r="B472" t="s" s="105">
        <v>267</v>
      </c>
      <c r="C472" t="s" s="26">
        <v>431</v>
      </c>
      <c r="D472" t="s" s="18">
        <v>441</v>
      </c>
      <c r="E472" t="s" s="26">
        <v>2105</v>
      </c>
      <c r="F472" t="s" s="105">
        <v>279</v>
      </c>
      <c r="G472" t="s" s="105">
        <v>35</v>
      </c>
      <c r="H472" t="s" s="105">
        <v>442</v>
      </c>
      <c r="I472" t="s" s="105">
        <v>19</v>
      </c>
      <c r="J472" t="s" s="105">
        <v>20</v>
      </c>
      <c r="K472" s="64">
        <v>43287</v>
      </c>
      <c r="L472" s="106"/>
      <c r="M472" s="60"/>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c r="AM472" s="61"/>
      <c r="AN472" s="61"/>
      <c r="AO472" s="61"/>
      <c r="AP472" s="61"/>
      <c r="AQ472" s="61"/>
      <c r="AR472" s="61"/>
      <c r="AS472" s="61"/>
      <c r="AT472" s="61"/>
      <c r="AU472" s="61"/>
      <c r="AV472" s="61"/>
      <c r="AW472" s="61"/>
      <c r="AX472" s="61"/>
      <c r="AY472" s="61"/>
      <c r="AZ472" s="61"/>
      <c r="BA472" s="61"/>
      <c r="BB472" s="61"/>
      <c r="BC472" s="61"/>
      <c r="BD472" s="61"/>
      <c r="BE472" s="61"/>
      <c r="BF472" s="61"/>
      <c r="BG472" s="61"/>
      <c r="BH472" s="61"/>
      <c r="BI472" s="61"/>
      <c r="BJ472" s="61"/>
      <c r="BK472" s="61"/>
      <c r="BL472" s="61"/>
      <c r="BM472" s="61"/>
      <c r="BN472" s="61"/>
      <c r="BO472" s="61"/>
      <c r="BP472" s="61"/>
      <c r="BQ472" s="61"/>
      <c r="BR472" s="61"/>
      <c r="BS472" s="61"/>
    </row>
    <row r="473" ht="24.75" customHeight="1">
      <c r="A473" s="62">
        <v>472</v>
      </c>
      <c r="B473" t="s" s="5">
        <v>267</v>
      </c>
      <c r="C473" t="s" s="7">
        <v>431</v>
      </c>
      <c r="D473" t="s" s="5">
        <v>1384</v>
      </c>
      <c r="E473" t="s" s="5">
        <v>2187</v>
      </c>
      <c r="F473" t="s" s="5">
        <v>279</v>
      </c>
      <c r="G473" t="s" s="5">
        <v>35</v>
      </c>
      <c r="H473" t="s" s="5">
        <v>458</v>
      </c>
      <c r="I473" t="s" s="5">
        <v>19</v>
      </c>
      <c r="J473" t="s" s="5">
        <v>20</v>
      </c>
      <c r="K473" s="32">
        <v>43290</v>
      </c>
      <c r="L473" s="63">
        <v>43290</v>
      </c>
      <c r="M473" s="60"/>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c r="BE473" s="61"/>
      <c r="BF473" s="61"/>
      <c r="BG473" s="61"/>
      <c r="BH473" s="61"/>
      <c r="BI473" s="61"/>
      <c r="BJ473" s="61"/>
      <c r="BK473" s="61"/>
      <c r="BL473" s="61"/>
      <c r="BM473" s="61"/>
      <c r="BN473" s="61"/>
      <c r="BO473" s="61"/>
      <c r="BP473" s="61"/>
      <c r="BQ473" s="61"/>
      <c r="BR473" s="61"/>
      <c r="BS473" s="61"/>
    </row>
    <row r="474" ht="24.75" customHeight="1">
      <c r="A474" s="62">
        <v>473</v>
      </c>
      <c r="B474" t="s" s="105">
        <v>267</v>
      </c>
      <c r="C474" t="s" s="26">
        <v>274</v>
      </c>
      <c r="D474" s="41"/>
      <c r="E474" t="s" s="26">
        <v>2146</v>
      </c>
      <c r="F474" t="s" s="105">
        <v>279</v>
      </c>
      <c r="G474" t="s" s="105">
        <v>35</v>
      </c>
      <c r="H474" t="s" s="26">
        <v>286</v>
      </c>
      <c r="I474" t="s" s="105">
        <v>19</v>
      </c>
      <c r="J474" t="s" s="105">
        <v>29</v>
      </c>
      <c r="K474" s="64">
        <v>43290</v>
      </c>
      <c r="L474" s="106"/>
      <c r="M474" s="60"/>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c r="BE474" s="61"/>
      <c r="BF474" s="61"/>
      <c r="BG474" s="61"/>
      <c r="BH474" s="61"/>
      <c r="BI474" s="61"/>
      <c r="BJ474" s="61"/>
      <c r="BK474" s="61"/>
      <c r="BL474" s="61"/>
      <c r="BM474" s="61"/>
      <c r="BN474" s="61"/>
      <c r="BO474" s="61"/>
      <c r="BP474" s="61"/>
      <c r="BQ474" s="61"/>
      <c r="BR474" s="61"/>
      <c r="BS474" s="61"/>
    </row>
    <row r="475" ht="24.75" customHeight="1">
      <c r="A475" s="62">
        <v>474</v>
      </c>
      <c r="B475" t="s" s="105">
        <v>267</v>
      </c>
      <c r="C475" t="s" s="26">
        <v>833</v>
      </c>
      <c r="D475" t="s" s="18">
        <v>319</v>
      </c>
      <c r="E475" t="s" s="26">
        <v>2138</v>
      </c>
      <c r="F475" t="s" s="105">
        <v>279</v>
      </c>
      <c r="G475" t="s" s="105">
        <v>35</v>
      </c>
      <c r="H475" t="s" s="105">
        <v>738</v>
      </c>
      <c r="I475" t="s" s="105">
        <v>19</v>
      </c>
      <c r="J475" t="s" s="105">
        <v>29</v>
      </c>
      <c r="K475" s="64">
        <v>43287</v>
      </c>
      <c r="L475" s="106"/>
      <c r="M475" s="60"/>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c r="BE475" s="61"/>
      <c r="BF475" s="61"/>
      <c r="BG475" s="61"/>
      <c r="BH475" s="61"/>
      <c r="BI475" s="61"/>
      <c r="BJ475" s="61"/>
      <c r="BK475" s="61"/>
      <c r="BL475" s="61"/>
      <c r="BM475" s="61"/>
      <c r="BN475" s="61"/>
      <c r="BO475" s="61"/>
      <c r="BP475" s="61"/>
      <c r="BQ475" s="61"/>
      <c r="BR475" s="61"/>
      <c r="BS475" s="61"/>
    </row>
    <row r="476" ht="24.75" customHeight="1">
      <c r="A476" s="62">
        <v>475</v>
      </c>
      <c r="B476" t="s" s="105">
        <v>267</v>
      </c>
      <c r="C476" t="s" s="26">
        <v>582</v>
      </c>
      <c r="D476" t="s" s="18">
        <v>1384</v>
      </c>
      <c r="E476" t="s" s="26">
        <v>604</v>
      </c>
      <c r="F476" t="s" s="105">
        <v>279</v>
      </c>
      <c r="G476" t="s" s="105">
        <v>35</v>
      </c>
      <c r="H476" t="s" s="105">
        <v>587</v>
      </c>
      <c r="I476" t="s" s="105">
        <v>19</v>
      </c>
      <c r="J476" t="s" s="105">
        <v>20</v>
      </c>
      <c r="K476" s="64">
        <v>43290</v>
      </c>
      <c r="L476" s="106"/>
      <c r="M476" s="60"/>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c r="AM476" s="61"/>
      <c r="AN476" s="61"/>
      <c r="AO476" s="61"/>
      <c r="AP476" s="61"/>
      <c r="AQ476" s="61"/>
      <c r="AR476" s="61"/>
      <c r="AS476" s="61"/>
      <c r="AT476" s="61"/>
      <c r="AU476" s="61"/>
      <c r="AV476" s="61"/>
      <c r="AW476" s="61"/>
      <c r="AX476" s="61"/>
      <c r="AY476" s="61"/>
      <c r="AZ476" s="61"/>
      <c r="BA476" s="61"/>
      <c r="BB476" s="61"/>
      <c r="BC476" s="61"/>
      <c r="BD476" s="61"/>
      <c r="BE476" s="61"/>
      <c r="BF476" s="61"/>
      <c r="BG476" s="61"/>
      <c r="BH476" s="61"/>
      <c r="BI476" s="61"/>
      <c r="BJ476" s="61"/>
      <c r="BK476" s="61"/>
      <c r="BL476" s="61"/>
      <c r="BM476" s="61"/>
      <c r="BN476" s="61"/>
      <c r="BO476" s="61"/>
      <c r="BP476" s="61"/>
      <c r="BQ476" s="61"/>
      <c r="BR476" s="61"/>
      <c r="BS476" s="61"/>
    </row>
    <row r="477" ht="24.75" customHeight="1">
      <c r="A477" s="62">
        <v>476</v>
      </c>
      <c r="B477" t="s" s="105">
        <v>267</v>
      </c>
      <c r="C477" t="s" s="26">
        <v>351</v>
      </c>
      <c r="D477" t="s" s="18">
        <v>640</v>
      </c>
      <c r="E477" t="s" s="26">
        <v>2181</v>
      </c>
      <c r="F477" t="s" s="105">
        <v>279</v>
      </c>
      <c r="G477" t="s" s="105">
        <v>35</v>
      </c>
      <c r="H477" t="s" s="26">
        <v>1874</v>
      </c>
      <c r="I477" t="s" s="105">
        <v>19</v>
      </c>
      <c r="J477" t="s" s="105">
        <v>20</v>
      </c>
      <c r="K477" s="64">
        <v>43290</v>
      </c>
      <c r="L477" s="106"/>
      <c r="M477" s="60"/>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c r="AM477" s="61"/>
      <c r="AN477" s="61"/>
      <c r="AO477" s="61"/>
      <c r="AP477" s="61"/>
      <c r="AQ477" s="61"/>
      <c r="AR477" s="61"/>
      <c r="AS477" s="61"/>
      <c r="AT477" s="61"/>
      <c r="AU477" s="61"/>
      <c r="AV477" s="61"/>
      <c r="AW477" s="61"/>
      <c r="AX477" s="61"/>
      <c r="AY477" s="61"/>
      <c r="AZ477" s="61"/>
      <c r="BA477" s="61"/>
      <c r="BB477" s="61"/>
      <c r="BC477" s="61"/>
      <c r="BD477" s="61"/>
      <c r="BE477" s="61"/>
      <c r="BF477" s="61"/>
      <c r="BG477" s="61"/>
      <c r="BH477" s="61"/>
      <c r="BI477" s="61"/>
      <c r="BJ477" s="61"/>
      <c r="BK477" s="61"/>
      <c r="BL477" s="61"/>
      <c r="BM477" s="61"/>
      <c r="BN477" s="61"/>
      <c r="BO477" s="61"/>
      <c r="BP477" s="61"/>
      <c r="BQ477" s="61"/>
      <c r="BR477" s="61"/>
      <c r="BS477" s="61"/>
    </row>
    <row r="478" ht="24.75" customHeight="1">
      <c r="A478" s="62">
        <v>477</v>
      </c>
      <c r="B478" t="s" s="105">
        <v>137</v>
      </c>
      <c r="C478" t="s" s="26">
        <v>149</v>
      </c>
      <c r="D478" s="41"/>
      <c r="E478" t="s" s="26">
        <v>2331</v>
      </c>
      <c r="F478" t="s" s="105">
        <v>162</v>
      </c>
      <c r="G478" t="s" s="105">
        <v>35</v>
      </c>
      <c r="H478" t="s" s="105">
        <v>145</v>
      </c>
      <c r="I478" t="s" s="105">
        <v>19</v>
      </c>
      <c r="J478" t="s" s="105">
        <v>20</v>
      </c>
      <c r="K478" s="64">
        <v>43287</v>
      </c>
      <c r="L478" s="106"/>
      <c r="M478" s="60"/>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c r="AM478" s="61"/>
      <c r="AN478" s="61"/>
      <c r="AO478" s="61"/>
      <c r="AP478" s="61"/>
      <c r="AQ478" s="61"/>
      <c r="AR478" s="61"/>
      <c r="AS478" s="61"/>
      <c r="AT478" s="61"/>
      <c r="AU478" s="61"/>
      <c r="AV478" s="61"/>
      <c r="AW478" s="61"/>
      <c r="AX478" s="61"/>
      <c r="AY478" s="61"/>
      <c r="AZ478" s="61"/>
      <c r="BA478" s="61"/>
      <c r="BB478" s="61"/>
      <c r="BC478" s="61"/>
      <c r="BD478" s="61"/>
      <c r="BE478" s="61"/>
      <c r="BF478" s="61"/>
      <c r="BG478" s="61"/>
      <c r="BH478" s="61"/>
      <c r="BI478" s="61"/>
      <c r="BJ478" s="61"/>
      <c r="BK478" s="61"/>
      <c r="BL478" s="61"/>
      <c r="BM478" s="61"/>
      <c r="BN478" s="61"/>
      <c r="BO478" s="61"/>
      <c r="BP478" s="61"/>
      <c r="BQ478" s="61"/>
      <c r="BR478" s="61"/>
      <c r="BS478" s="61"/>
    </row>
    <row r="479" ht="24.75" customHeight="1">
      <c r="A479" s="62">
        <v>478</v>
      </c>
      <c r="B479" t="s" s="105">
        <v>126</v>
      </c>
      <c r="C479" s="20"/>
      <c r="D479" s="41"/>
      <c r="E479" t="s" s="26">
        <v>134</v>
      </c>
      <c r="F479" t="s" s="105">
        <v>130</v>
      </c>
      <c r="G479" t="s" s="105">
        <v>35</v>
      </c>
      <c r="H479" t="s" s="105">
        <v>128</v>
      </c>
      <c r="I479" t="s" s="105">
        <v>19</v>
      </c>
      <c r="J479" t="s" s="105">
        <v>20</v>
      </c>
      <c r="K479" s="64">
        <v>43287</v>
      </c>
      <c r="L479" s="106"/>
      <c r="M479" s="60"/>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c r="AM479" s="61"/>
      <c r="AN479" s="61"/>
      <c r="AO479" s="61"/>
      <c r="AP479" s="61"/>
      <c r="AQ479" s="61"/>
      <c r="AR479" s="61"/>
      <c r="AS479" s="61"/>
      <c r="AT479" s="61"/>
      <c r="AU479" s="61"/>
      <c r="AV479" s="61"/>
      <c r="AW479" s="61"/>
      <c r="AX479" s="61"/>
      <c r="AY479" s="61"/>
      <c r="AZ479" s="61"/>
      <c r="BA479" s="61"/>
      <c r="BB479" s="61"/>
      <c r="BC479" s="61"/>
      <c r="BD479" s="61"/>
      <c r="BE479" s="61"/>
      <c r="BF479" s="61"/>
      <c r="BG479" s="61"/>
      <c r="BH479" s="61"/>
      <c r="BI479" s="61"/>
      <c r="BJ479" s="61"/>
      <c r="BK479" s="61"/>
      <c r="BL479" s="61"/>
      <c r="BM479" s="61"/>
      <c r="BN479" s="61"/>
      <c r="BO479" s="61"/>
      <c r="BP479" s="61"/>
      <c r="BQ479" s="61"/>
      <c r="BR479" s="61"/>
      <c r="BS479" s="61"/>
    </row>
    <row r="480" ht="24.75" customHeight="1">
      <c r="A480" s="62">
        <v>479</v>
      </c>
      <c r="B480" t="s" s="105">
        <v>15</v>
      </c>
      <c r="C480" s="20"/>
      <c r="D480" s="41"/>
      <c r="E480" t="s" s="26">
        <v>799</v>
      </c>
      <c r="F480" t="s" s="105">
        <v>35</v>
      </c>
      <c r="G480" t="s" s="105">
        <v>35</v>
      </c>
      <c r="H480" t="s" s="105">
        <v>61</v>
      </c>
      <c r="I480" t="s" s="105">
        <v>19</v>
      </c>
      <c r="J480" t="s" s="105">
        <v>20</v>
      </c>
      <c r="K480" s="64">
        <v>43290</v>
      </c>
      <c r="L480" s="106"/>
      <c r="M480" s="60"/>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c r="AM480" s="61"/>
      <c r="AN480" s="61"/>
      <c r="AO480" s="61"/>
      <c r="AP480" s="61"/>
      <c r="AQ480" s="61"/>
      <c r="AR480" s="61"/>
      <c r="AS480" s="61"/>
      <c r="AT480" s="61"/>
      <c r="AU480" s="61"/>
      <c r="AV480" s="61"/>
      <c r="AW480" s="61"/>
      <c r="AX480" s="61"/>
      <c r="AY480" s="61"/>
      <c r="AZ480" s="61"/>
      <c r="BA480" s="61"/>
      <c r="BB480" s="61"/>
      <c r="BC480" s="61"/>
      <c r="BD480" s="61"/>
      <c r="BE480" s="61"/>
      <c r="BF480" s="61"/>
      <c r="BG480" s="61"/>
      <c r="BH480" s="61"/>
      <c r="BI480" s="61"/>
      <c r="BJ480" s="61"/>
      <c r="BK480" s="61"/>
      <c r="BL480" s="61"/>
      <c r="BM480" s="61"/>
      <c r="BN480" s="61"/>
      <c r="BO480" s="61"/>
      <c r="BP480" s="61"/>
      <c r="BQ480" s="61"/>
      <c r="BR480" s="61"/>
      <c r="BS480" s="61"/>
    </row>
    <row r="481" ht="24.75" customHeight="1">
      <c r="A481" s="62">
        <v>480</v>
      </c>
      <c r="B481" t="s" s="5">
        <v>267</v>
      </c>
      <c r="C481" t="s" s="7">
        <v>1923</v>
      </c>
      <c r="D481" s="104"/>
      <c r="E481" t="s" s="5">
        <v>568</v>
      </c>
      <c r="F481" t="s" s="5">
        <v>279</v>
      </c>
      <c r="G481" t="s" s="5">
        <v>35</v>
      </c>
      <c r="H481" t="s" s="5">
        <v>618</v>
      </c>
      <c r="I481" t="s" s="5">
        <v>19</v>
      </c>
      <c r="J481" t="s" s="5">
        <v>20</v>
      </c>
      <c r="K481" s="32">
        <v>43291</v>
      </c>
      <c r="L481" s="63">
        <v>43291</v>
      </c>
      <c r="M481" s="60"/>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c r="AM481" s="61"/>
      <c r="AN481" s="61"/>
      <c r="AO481" s="61"/>
      <c r="AP481" s="61"/>
      <c r="AQ481" s="61"/>
      <c r="AR481" s="61"/>
      <c r="AS481" s="61"/>
      <c r="AT481" s="61"/>
      <c r="AU481" s="61"/>
      <c r="AV481" s="61"/>
      <c r="AW481" s="61"/>
      <c r="AX481" s="61"/>
      <c r="AY481" s="61"/>
      <c r="AZ481" s="61"/>
      <c r="BA481" s="61"/>
      <c r="BB481" s="61"/>
      <c r="BC481" s="61"/>
      <c r="BD481" s="61"/>
      <c r="BE481" s="61"/>
      <c r="BF481" s="61"/>
      <c r="BG481" s="61"/>
      <c r="BH481" s="61"/>
      <c r="BI481" s="61"/>
      <c r="BJ481" s="61"/>
      <c r="BK481" s="61"/>
      <c r="BL481" s="61"/>
      <c r="BM481" s="61"/>
      <c r="BN481" s="61"/>
      <c r="BO481" s="61"/>
      <c r="BP481" s="61"/>
      <c r="BQ481" s="61"/>
      <c r="BR481" s="61"/>
      <c r="BS481" s="61"/>
    </row>
    <row r="482" ht="24.75" customHeight="1">
      <c r="A482" s="62">
        <v>481</v>
      </c>
      <c r="B482" t="s" s="105">
        <v>267</v>
      </c>
      <c r="C482" t="s" s="26">
        <v>2006</v>
      </c>
      <c r="D482" s="41"/>
      <c r="E482" t="s" s="26">
        <v>821</v>
      </c>
      <c r="F482" t="s" s="105">
        <v>279</v>
      </c>
      <c r="G482" t="s" s="105">
        <v>35</v>
      </c>
      <c r="H482" t="s" s="105">
        <v>819</v>
      </c>
      <c r="I482" t="s" s="105">
        <v>19</v>
      </c>
      <c r="J482" t="s" s="105">
        <v>20</v>
      </c>
      <c r="K482" s="64">
        <v>43291</v>
      </c>
      <c r="L482" s="106"/>
      <c r="M482" s="60"/>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c r="AM482" s="61"/>
      <c r="AN482" s="61"/>
      <c r="AO482" s="61"/>
      <c r="AP482" s="61"/>
      <c r="AQ482" s="61"/>
      <c r="AR482" s="61"/>
      <c r="AS482" s="61"/>
      <c r="AT482" s="61"/>
      <c r="AU482" s="61"/>
      <c r="AV482" s="61"/>
      <c r="AW482" s="61"/>
      <c r="AX482" s="61"/>
      <c r="AY482" s="61"/>
      <c r="AZ482" s="61"/>
      <c r="BA482" s="61"/>
      <c r="BB482" s="61"/>
      <c r="BC482" s="61"/>
      <c r="BD482" s="61"/>
      <c r="BE482" s="61"/>
      <c r="BF482" s="61"/>
      <c r="BG482" s="61"/>
      <c r="BH482" s="61"/>
      <c r="BI482" s="61"/>
      <c r="BJ482" s="61"/>
      <c r="BK482" s="61"/>
      <c r="BL482" s="61"/>
      <c r="BM482" s="61"/>
      <c r="BN482" s="61"/>
      <c r="BO482" s="61"/>
      <c r="BP482" s="61"/>
      <c r="BQ482" s="61"/>
      <c r="BR482" s="61"/>
      <c r="BS482" s="61"/>
    </row>
    <row r="483" ht="24.75" customHeight="1">
      <c r="A483" s="62">
        <v>482</v>
      </c>
      <c r="B483" t="s" s="105">
        <v>267</v>
      </c>
      <c r="C483" t="s" s="26">
        <v>502</v>
      </c>
      <c r="D483" s="41"/>
      <c r="E483" t="s" s="26">
        <v>2208</v>
      </c>
      <c r="F483" t="s" s="105">
        <v>279</v>
      </c>
      <c r="G483" t="s" s="105">
        <v>35</v>
      </c>
      <c r="H483" t="s" s="105">
        <v>503</v>
      </c>
      <c r="I483" t="s" s="105">
        <v>19</v>
      </c>
      <c r="J483" t="s" s="105">
        <v>20</v>
      </c>
      <c r="K483" s="64">
        <v>43291</v>
      </c>
      <c r="L483" s="106"/>
      <c r="M483" s="60"/>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c r="AM483" s="61"/>
      <c r="AN483" s="61"/>
      <c r="AO483" s="61"/>
      <c r="AP483" s="61"/>
      <c r="AQ483" s="61"/>
      <c r="AR483" s="61"/>
      <c r="AS483" s="61"/>
      <c r="AT483" s="61"/>
      <c r="AU483" s="61"/>
      <c r="AV483" s="61"/>
      <c r="AW483" s="61"/>
      <c r="AX483" s="61"/>
      <c r="AY483" s="61"/>
      <c r="AZ483" s="61"/>
      <c r="BA483" s="61"/>
      <c r="BB483" s="61"/>
      <c r="BC483" s="61"/>
      <c r="BD483" s="61"/>
      <c r="BE483" s="61"/>
      <c r="BF483" s="61"/>
      <c r="BG483" s="61"/>
      <c r="BH483" s="61"/>
      <c r="BI483" s="61"/>
      <c r="BJ483" s="61"/>
      <c r="BK483" s="61"/>
      <c r="BL483" s="61"/>
      <c r="BM483" s="61"/>
      <c r="BN483" s="61"/>
      <c r="BO483" s="61"/>
      <c r="BP483" s="61"/>
      <c r="BQ483" s="61"/>
      <c r="BR483" s="61"/>
      <c r="BS483" s="61"/>
    </row>
    <row r="484" ht="24.75" customHeight="1">
      <c r="A484" s="62">
        <v>483</v>
      </c>
      <c r="B484" t="s" s="105">
        <v>267</v>
      </c>
      <c r="C484" t="s" s="26">
        <v>511</v>
      </c>
      <c r="D484" s="41"/>
      <c r="E484" t="s" s="26">
        <v>1250</v>
      </c>
      <c r="F484" t="s" s="105">
        <v>279</v>
      </c>
      <c r="G484" t="s" s="105">
        <v>35</v>
      </c>
      <c r="H484" t="s" s="105">
        <v>512</v>
      </c>
      <c r="I484" t="s" s="105">
        <v>19</v>
      </c>
      <c r="J484" t="s" s="105">
        <v>20</v>
      </c>
      <c r="K484" s="64">
        <v>43291</v>
      </c>
      <c r="L484" s="106"/>
      <c r="M484" s="60"/>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c r="AM484" s="61"/>
      <c r="AN484" s="61"/>
      <c r="AO484" s="61"/>
      <c r="AP484" s="61"/>
      <c r="AQ484" s="61"/>
      <c r="AR484" s="61"/>
      <c r="AS484" s="61"/>
      <c r="AT484" s="61"/>
      <c r="AU484" s="61"/>
      <c r="AV484" s="61"/>
      <c r="AW484" s="61"/>
      <c r="AX484" s="61"/>
      <c r="AY484" s="61"/>
      <c r="AZ484" s="61"/>
      <c r="BA484" s="61"/>
      <c r="BB484" s="61"/>
      <c r="BC484" s="61"/>
      <c r="BD484" s="61"/>
      <c r="BE484" s="61"/>
      <c r="BF484" s="61"/>
      <c r="BG484" s="61"/>
      <c r="BH484" s="61"/>
      <c r="BI484" s="61"/>
      <c r="BJ484" s="61"/>
      <c r="BK484" s="61"/>
      <c r="BL484" s="61"/>
      <c r="BM484" s="61"/>
      <c r="BN484" s="61"/>
      <c r="BO484" s="61"/>
      <c r="BP484" s="61"/>
      <c r="BQ484" s="61"/>
      <c r="BR484" s="61"/>
      <c r="BS484" s="61"/>
    </row>
    <row r="485" ht="24.75" customHeight="1">
      <c r="A485" s="62">
        <v>484</v>
      </c>
      <c r="B485" t="s" s="105">
        <v>267</v>
      </c>
      <c r="C485" t="s" s="26">
        <v>582</v>
      </c>
      <c r="D485" t="s" s="18">
        <v>1384</v>
      </c>
      <c r="E485" t="s" s="26">
        <v>2217</v>
      </c>
      <c r="F485" t="s" s="105">
        <v>279</v>
      </c>
      <c r="G485" t="s" s="105">
        <v>35</v>
      </c>
      <c r="H485" t="s" s="105">
        <v>587</v>
      </c>
      <c r="I485" t="s" s="105">
        <v>19</v>
      </c>
      <c r="J485" t="s" s="105">
        <v>29</v>
      </c>
      <c r="K485" s="64">
        <v>43291</v>
      </c>
      <c r="L485" s="106"/>
      <c r="M485" s="60"/>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c r="AM485" s="61"/>
      <c r="AN485" s="61"/>
      <c r="AO485" s="61"/>
      <c r="AP485" s="61"/>
      <c r="AQ485" s="61"/>
      <c r="AR485" s="61"/>
      <c r="AS485" s="61"/>
      <c r="AT485" s="61"/>
      <c r="AU485" s="61"/>
      <c r="AV485" s="61"/>
      <c r="AW485" s="61"/>
      <c r="AX485" s="61"/>
      <c r="AY485" s="61"/>
      <c r="AZ485" s="61"/>
      <c r="BA485" s="61"/>
      <c r="BB485" s="61"/>
      <c r="BC485" s="61"/>
      <c r="BD485" s="61"/>
      <c r="BE485" s="61"/>
      <c r="BF485" s="61"/>
      <c r="BG485" s="61"/>
      <c r="BH485" s="61"/>
      <c r="BI485" s="61"/>
      <c r="BJ485" s="61"/>
      <c r="BK485" s="61"/>
      <c r="BL485" s="61"/>
      <c r="BM485" s="61"/>
      <c r="BN485" s="61"/>
      <c r="BO485" s="61"/>
      <c r="BP485" s="61"/>
      <c r="BQ485" s="61"/>
      <c r="BR485" s="61"/>
      <c r="BS485" s="61"/>
    </row>
    <row r="486" ht="24.75" customHeight="1">
      <c r="A486" s="62">
        <v>485</v>
      </c>
      <c r="B486" t="s" s="105">
        <v>267</v>
      </c>
      <c r="C486" t="s" s="26">
        <v>1679</v>
      </c>
      <c r="D486" s="22"/>
      <c r="E486" t="s" s="105">
        <v>2110</v>
      </c>
      <c r="F486" t="s" s="105">
        <v>279</v>
      </c>
      <c r="G486" t="s" s="105">
        <v>35</v>
      </c>
      <c r="H486" t="s" s="105">
        <v>551</v>
      </c>
      <c r="I486" t="s" s="105">
        <v>19</v>
      </c>
      <c r="J486" t="s" s="105">
        <v>20</v>
      </c>
      <c r="K486" s="64">
        <v>43291</v>
      </c>
      <c r="L486" s="106"/>
      <c r="M486" s="60"/>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c r="BL486" s="61"/>
      <c r="BM486" s="61"/>
      <c r="BN486" s="61"/>
      <c r="BO486" s="61"/>
      <c r="BP486" s="61"/>
      <c r="BQ486" s="61"/>
      <c r="BR486" s="61"/>
      <c r="BS486" s="61"/>
    </row>
    <row r="487" ht="24.75" customHeight="1">
      <c r="A487" s="62">
        <v>486</v>
      </c>
      <c r="B487" t="s" s="5">
        <v>267</v>
      </c>
      <c r="C487" t="s" s="7">
        <v>606</v>
      </c>
      <c r="D487" t="s" s="5">
        <v>1384</v>
      </c>
      <c r="E487" t="s" s="5">
        <v>2177</v>
      </c>
      <c r="F487" t="s" s="5">
        <v>279</v>
      </c>
      <c r="G487" t="s" s="5">
        <v>35</v>
      </c>
      <c r="H487" t="s" s="5">
        <v>740</v>
      </c>
      <c r="I487" t="s" s="5">
        <v>19</v>
      </c>
      <c r="J487" t="s" s="5">
        <v>29</v>
      </c>
      <c r="K487" s="32">
        <v>43292</v>
      </c>
      <c r="L487" s="63">
        <v>43292</v>
      </c>
      <c r="M487" s="60"/>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c r="BL487" s="61"/>
      <c r="BM487" s="61"/>
      <c r="BN487" s="61"/>
      <c r="BO487" s="61"/>
      <c r="BP487" s="61"/>
      <c r="BQ487" s="61"/>
      <c r="BR487" s="61"/>
      <c r="BS487" s="61"/>
    </row>
    <row r="488" ht="24.75" customHeight="1">
      <c r="A488" s="62">
        <v>487</v>
      </c>
      <c r="B488" t="s" s="105">
        <v>267</v>
      </c>
      <c r="C488" t="s" s="26">
        <v>511</v>
      </c>
      <c r="D488" s="41"/>
      <c r="E488" t="s" s="26">
        <v>2115</v>
      </c>
      <c r="F488" t="s" s="105">
        <v>279</v>
      </c>
      <c r="G488" t="s" s="105">
        <v>35</v>
      </c>
      <c r="H488" t="s" s="26">
        <v>512</v>
      </c>
      <c r="I488" t="s" s="105">
        <v>19</v>
      </c>
      <c r="J488" t="s" s="105">
        <v>29</v>
      </c>
      <c r="K488" s="64">
        <v>43292</v>
      </c>
      <c r="L488" s="106"/>
      <c r="M488" s="60"/>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c r="AM488" s="61"/>
      <c r="AN488" s="61"/>
      <c r="AO488" s="61"/>
      <c r="AP488" s="61"/>
      <c r="AQ488" s="61"/>
      <c r="AR488" s="61"/>
      <c r="AS488" s="61"/>
      <c r="AT488" s="61"/>
      <c r="AU488" s="61"/>
      <c r="AV488" s="61"/>
      <c r="AW488" s="61"/>
      <c r="AX488" s="61"/>
      <c r="AY488" s="61"/>
      <c r="AZ488" s="61"/>
      <c r="BA488" s="61"/>
      <c r="BB488" s="61"/>
      <c r="BC488" s="61"/>
      <c r="BD488" s="61"/>
      <c r="BE488" s="61"/>
      <c r="BF488" s="61"/>
      <c r="BG488" s="61"/>
      <c r="BH488" s="61"/>
      <c r="BI488" s="61"/>
      <c r="BJ488" s="61"/>
      <c r="BK488" s="61"/>
      <c r="BL488" s="61"/>
      <c r="BM488" s="61"/>
      <c r="BN488" s="61"/>
      <c r="BO488" s="61"/>
      <c r="BP488" s="61"/>
      <c r="BQ488" s="61"/>
      <c r="BR488" s="61"/>
      <c r="BS488" s="61"/>
    </row>
    <row r="489" ht="24.75" customHeight="1">
      <c r="A489" s="62">
        <v>488</v>
      </c>
      <c r="B489" t="s" s="105">
        <v>267</v>
      </c>
      <c r="C489" t="s" s="26">
        <v>787</v>
      </c>
      <c r="D489" t="s" s="18">
        <v>1384</v>
      </c>
      <c r="E489" t="s" s="26">
        <v>2206</v>
      </c>
      <c r="F489" t="s" s="105">
        <v>279</v>
      </c>
      <c r="G489" t="s" s="105">
        <v>35</v>
      </c>
      <c r="H489" t="s" s="105">
        <v>1188</v>
      </c>
      <c r="I489" t="s" s="105">
        <v>19</v>
      </c>
      <c r="J489" t="s" s="105">
        <v>20</v>
      </c>
      <c r="K489" s="64">
        <v>43292</v>
      </c>
      <c r="L489" s="106"/>
      <c r="M489" s="60"/>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c r="AM489" s="61"/>
      <c r="AN489" s="61"/>
      <c r="AO489" s="61"/>
      <c r="AP489" s="61"/>
      <c r="AQ489" s="61"/>
      <c r="AR489" s="61"/>
      <c r="AS489" s="61"/>
      <c r="AT489" s="61"/>
      <c r="AU489" s="61"/>
      <c r="AV489" s="61"/>
      <c r="AW489" s="61"/>
      <c r="AX489" s="61"/>
      <c r="AY489" s="61"/>
      <c r="AZ489" s="61"/>
      <c r="BA489" s="61"/>
      <c r="BB489" s="61"/>
      <c r="BC489" s="61"/>
      <c r="BD489" s="61"/>
      <c r="BE489" s="61"/>
      <c r="BF489" s="61"/>
      <c r="BG489" s="61"/>
      <c r="BH489" s="61"/>
      <c r="BI489" s="61"/>
      <c r="BJ489" s="61"/>
      <c r="BK489" s="61"/>
      <c r="BL489" s="61"/>
      <c r="BM489" s="61"/>
      <c r="BN489" s="61"/>
      <c r="BO489" s="61"/>
      <c r="BP489" s="61"/>
      <c r="BQ489" s="61"/>
      <c r="BR489" s="61"/>
      <c r="BS489" s="61"/>
    </row>
    <row r="490" ht="24.75" customHeight="1">
      <c r="A490" s="62">
        <v>489</v>
      </c>
      <c r="B490" t="s" s="105">
        <v>267</v>
      </c>
      <c r="C490" t="s" s="26">
        <v>899</v>
      </c>
      <c r="D490" t="s" s="18">
        <v>1384</v>
      </c>
      <c r="E490" t="s" s="26">
        <v>2140</v>
      </c>
      <c r="F490" t="s" s="105">
        <v>279</v>
      </c>
      <c r="G490" t="s" s="105">
        <v>35</v>
      </c>
      <c r="H490" t="s" s="105">
        <v>2385</v>
      </c>
      <c r="I490" t="s" s="105">
        <v>19</v>
      </c>
      <c r="J490" t="s" s="105">
        <v>20</v>
      </c>
      <c r="K490" s="64">
        <v>43292</v>
      </c>
      <c r="L490" s="106"/>
      <c r="M490" s="60"/>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c r="AM490" s="61"/>
      <c r="AN490" s="61"/>
      <c r="AO490" s="61"/>
      <c r="AP490" s="61"/>
      <c r="AQ490" s="61"/>
      <c r="AR490" s="61"/>
      <c r="AS490" s="61"/>
      <c r="AT490" s="61"/>
      <c r="AU490" s="61"/>
      <c r="AV490" s="61"/>
      <c r="AW490" s="61"/>
      <c r="AX490" s="61"/>
      <c r="AY490" s="61"/>
      <c r="AZ490" s="61"/>
      <c r="BA490" s="61"/>
      <c r="BB490" s="61"/>
      <c r="BC490" s="61"/>
      <c r="BD490" s="61"/>
      <c r="BE490" s="61"/>
      <c r="BF490" s="61"/>
      <c r="BG490" s="61"/>
      <c r="BH490" s="61"/>
      <c r="BI490" s="61"/>
      <c r="BJ490" s="61"/>
      <c r="BK490" s="61"/>
      <c r="BL490" s="61"/>
      <c r="BM490" s="61"/>
      <c r="BN490" s="61"/>
      <c r="BO490" s="61"/>
      <c r="BP490" s="61"/>
      <c r="BQ490" s="61"/>
      <c r="BR490" s="61"/>
      <c r="BS490" s="61"/>
    </row>
    <row r="491" ht="24.75" customHeight="1">
      <c r="A491" s="62">
        <v>490</v>
      </c>
      <c r="B491" t="s" s="105">
        <v>267</v>
      </c>
      <c r="C491" t="s" s="26">
        <v>351</v>
      </c>
      <c r="D491" t="s" s="18">
        <v>640</v>
      </c>
      <c r="E491" t="s" s="26">
        <v>2169</v>
      </c>
      <c r="F491" t="s" s="105">
        <v>279</v>
      </c>
      <c r="G491" t="s" s="105">
        <v>35</v>
      </c>
      <c r="H491" t="s" s="26">
        <v>1874</v>
      </c>
      <c r="I491" t="s" s="105">
        <v>19</v>
      </c>
      <c r="J491" t="s" s="105">
        <v>29</v>
      </c>
      <c r="K491" s="64">
        <v>43292</v>
      </c>
      <c r="L491" s="106"/>
      <c r="M491" s="60"/>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c r="AM491" s="61"/>
      <c r="AN491" s="61"/>
      <c r="AO491" s="61"/>
      <c r="AP491" s="61"/>
      <c r="AQ491" s="61"/>
      <c r="AR491" s="61"/>
      <c r="AS491" s="61"/>
      <c r="AT491" s="61"/>
      <c r="AU491" s="61"/>
      <c r="AV491" s="61"/>
      <c r="AW491" s="61"/>
      <c r="AX491" s="61"/>
      <c r="AY491" s="61"/>
      <c r="AZ491" s="61"/>
      <c r="BA491" s="61"/>
      <c r="BB491" s="61"/>
      <c r="BC491" s="61"/>
      <c r="BD491" s="61"/>
      <c r="BE491" s="61"/>
      <c r="BF491" s="61"/>
      <c r="BG491" s="61"/>
      <c r="BH491" s="61"/>
      <c r="BI491" s="61"/>
      <c r="BJ491" s="61"/>
      <c r="BK491" s="61"/>
      <c r="BL491" s="61"/>
      <c r="BM491" s="61"/>
      <c r="BN491" s="61"/>
      <c r="BO491" s="61"/>
      <c r="BP491" s="61"/>
      <c r="BQ491" s="61"/>
      <c r="BR491" s="61"/>
      <c r="BS491" s="61"/>
    </row>
    <row r="492" ht="24.75" customHeight="1">
      <c r="A492" s="62">
        <v>491</v>
      </c>
      <c r="B492" t="s" s="105">
        <v>267</v>
      </c>
      <c r="C492" t="s" s="26">
        <v>1988</v>
      </c>
      <c r="D492" t="s" s="18">
        <v>640</v>
      </c>
      <c r="E492" t="s" s="105">
        <v>641</v>
      </c>
      <c r="F492" t="s" s="105">
        <v>279</v>
      </c>
      <c r="G492" t="s" s="105">
        <v>35</v>
      </c>
      <c r="H492" t="s" s="26">
        <v>873</v>
      </c>
      <c r="I492" t="s" s="105">
        <v>19</v>
      </c>
      <c r="J492" t="s" s="105">
        <v>29</v>
      </c>
      <c r="K492" s="64">
        <v>43292</v>
      </c>
      <c r="L492" s="106"/>
      <c r="M492" s="60"/>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c r="AM492" s="61"/>
      <c r="AN492" s="61"/>
      <c r="AO492" s="61"/>
      <c r="AP492" s="61"/>
      <c r="AQ492" s="61"/>
      <c r="AR492" s="61"/>
      <c r="AS492" s="61"/>
      <c r="AT492" s="61"/>
      <c r="AU492" s="61"/>
      <c r="AV492" s="61"/>
      <c r="AW492" s="61"/>
      <c r="AX492" s="61"/>
      <c r="AY492" s="61"/>
      <c r="AZ492" s="61"/>
      <c r="BA492" s="61"/>
      <c r="BB492" s="61"/>
      <c r="BC492" s="61"/>
      <c r="BD492" s="61"/>
      <c r="BE492" s="61"/>
      <c r="BF492" s="61"/>
      <c r="BG492" s="61"/>
      <c r="BH492" s="61"/>
      <c r="BI492" s="61"/>
      <c r="BJ492" s="61"/>
      <c r="BK492" s="61"/>
      <c r="BL492" s="61"/>
      <c r="BM492" s="61"/>
      <c r="BN492" s="61"/>
      <c r="BO492" s="61"/>
      <c r="BP492" s="61"/>
      <c r="BQ492" s="61"/>
      <c r="BR492" s="61"/>
      <c r="BS492" s="61"/>
    </row>
    <row r="493" ht="24.75" customHeight="1">
      <c r="A493" s="62">
        <v>492</v>
      </c>
      <c r="B493" t="s" s="105">
        <v>267</v>
      </c>
      <c r="C493" t="s" s="26">
        <v>1679</v>
      </c>
      <c r="D493" t="s" s="18">
        <v>319</v>
      </c>
      <c r="E493" t="s" s="26">
        <v>2109</v>
      </c>
      <c r="F493" t="s" s="105">
        <v>279</v>
      </c>
      <c r="G493" t="s" s="105">
        <v>35</v>
      </c>
      <c r="H493" t="s" s="105">
        <v>331</v>
      </c>
      <c r="I493" t="s" s="105">
        <v>19</v>
      </c>
      <c r="J493" t="s" s="105">
        <v>20</v>
      </c>
      <c r="K493" s="64">
        <v>43291</v>
      </c>
      <c r="L493" s="106"/>
      <c r="M493" s="60"/>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c r="AM493" s="61"/>
      <c r="AN493" s="61"/>
      <c r="AO493" s="61"/>
      <c r="AP493" s="61"/>
      <c r="AQ493" s="61"/>
      <c r="AR493" s="61"/>
      <c r="AS493" s="61"/>
      <c r="AT493" s="61"/>
      <c r="AU493" s="61"/>
      <c r="AV493" s="61"/>
      <c r="AW493" s="61"/>
      <c r="AX493" s="61"/>
      <c r="AY493" s="61"/>
      <c r="AZ493" s="61"/>
      <c r="BA493" s="61"/>
      <c r="BB493" s="61"/>
      <c r="BC493" s="61"/>
      <c r="BD493" s="61"/>
      <c r="BE493" s="61"/>
      <c r="BF493" s="61"/>
      <c r="BG493" s="61"/>
      <c r="BH493" s="61"/>
      <c r="BI493" s="61"/>
      <c r="BJ493" s="61"/>
      <c r="BK493" s="61"/>
      <c r="BL493" s="61"/>
      <c r="BM493" s="61"/>
      <c r="BN493" s="61"/>
      <c r="BO493" s="61"/>
      <c r="BP493" s="61"/>
      <c r="BQ493" s="61"/>
      <c r="BR493" s="61"/>
      <c r="BS493" s="61"/>
    </row>
    <row r="494" ht="24.75" customHeight="1">
      <c r="A494" s="62">
        <v>493</v>
      </c>
      <c r="B494" t="s" s="5">
        <v>1153</v>
      </c>
      <c r="C494" t="s" s="5">
        <v>1153</v>
      </c>
      <c r="D494" t="s" s="7">
        <v>1162</v>
      </c>
      <c r="E494" t="s" s="5">
        <v>2159</v>
      </c>
      <c r="F494" t="s" s="5">
        <v>1159</v>
      </c>
      <c r="G494" t="s" s="5">
        <v>35</v>
      </c>
      <c r="H494" t="s" s="5">
        <v>1163</v>
      </c>
      <c r="I494" t="s" s="5">
        <v>19</v>
      </c>
      <c r="J494" t="s" s="5">
        <v>20</v>
      </c>
      <c r="K494" s="32">
        <v>43293</v>
      </c>
      <c r="L494" s="63">
        <v>43293</v>
      </c>
      <c r="M494" s="60"/>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c r="AM494" s="61"/>
      <c r="AN494" s="61"/>
      <c r="AO494" s="61"/>
      <c r="AP494" s="61"/>
      <c r="AQ494" s="61"/>
      <c r="AR494" s="61"/>
      <c r="AS494" s="61"/>
      <c r="AT494" s="61"/>
      <c r="AU494" s="61"/>
      <c r="AV494" s="61"/>
      <c r="AW494" s="61"/>
      <c r="AX494" s="61"/>
      <c r="AY494" s="61"/>
      <c r="AZ494" s="61"/>
      <c r="BA494" s="61"/>
      <c r="BB494" s="61"/>
      <c r="BC494" s="61"/>
      <c r="BD494" s="61"/>
      <c r="BE494" s="61"/>
      <c r="BF494" s="61"/>
      <c r="BG494" s="61"/>
      <c r="BH494" s="61"/>
      <c r="BI494" s="61"/>
      <c r="BJ494" s="61"/>
      <c r="BK494" s="61"/>
      <c r="BL494" s="61"/>
      <c r="BM494" s="61"/>
      <c r="BN494" s="61"/>
      <c r="BO494" s="61"/>
      <c r="BP494" s="61"/>
      <c r="BQ494" s="61"/>
      <c r="BR494" s="61"/>
      <c r="BS494" s="61"/>
    </row>
    <row r="495" ht="24.75" customHeight="1">
      <c r="A495" s="62">
        <v>494</v>
      </c>
      <c r="B495" t="s" s="105">
        <v>267</v>
      </c>
      <c r="C495" t="s" s="26">
        <v>274</v>
      </c>
      <c r="D495" s="41"/>
      <c r="E495" t="s" s="26">
        <v>298</v>
      </c>
      <c r="F495" t="s" s="105">
        <v>279</v>
      </c>
      <c r="G495" t="s" s="105">
        <v>35</v>
      </c>
      <c r="H495" t="s" s="26">
        <v>1029</v>
      </c>
      <c r="I495" t="s" s="105">
        <v>19</v>
      </c>
      <c r="J495" t="s" s="105">
        <v>29</v>
      </c>
      <c r="K495" s="64">
        <v>43293</v>
      </c>
      <c r="L495" s="106"/>
      <c r="M495" s="60"/>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c r="AM495" s="61"/>
      <c r="AN495" s="61"/>
      <c r="AO495" s="61"/>
      <c r="AP495" s="61"/>
      <c r="AQ495" s="61"/>
      <c r="AR495" s="61"/>
      <c r="AS495" s="61"/>
      <c r="AT495" s="61"/>
      <c r="AU495" s="61"/>
      <c r="AV495" s="61"/>
      <c r="AW495" s="61"/>
      <c r="AX495" s="61"/>
      <c r="AY495" s="61"/>
      <c r="AZ495" s="61"/>
      <c r="BA495" s="61"/>
      <c r="BB495" s="61"/>
      <c r="BC495" s="61"/>
      <c r="BD495" s="61"/>
      <c r="BE495" s="61"/>
      <c r="BF495" s="61"/>
      <c r="BG495" s="61"/>
      <c r="BH495" s="61"/>
      <c r="BI495" s="61"/>
      <c r="BJ495" s="61"/>
      <c r="BK495" s="61"/>
      <c r="BL495" s="61"/>
      <c r="BM495" s="61"/>
      <c r="BN495" s="61"/>
      <c r="BO495" s="61"/>
      <c r="BP495" s="61"/>
      <c r="BQ495" s="61"/>
      <c r="BR495" s="61"/>
      <c r="BS495" s="61"/>
    </row>
    <row r="496" ht="24.75" customHeight="1">
      <c r="A496" s="62">
        <v>495</v>
      </c>
      <c r="B496" t="s" s="105">
        <v>267</v>
      </c>
      <c r="C496" t="s" s="26">
        <v>502</v>
      </c>
      <c r="D496" s="41"/>
      <c r="E496" t="s" s="26">
        <v>510</v>
      </c>
      <c r="F496" t="s" s="105">
        <v>315</v>
      </c>
      <c r="G496" t="s" s="105">
        <v>35</v>
      </c>
      <c r="H496" t="s" s="105">
        <v>503</v>
      </c>
      <c r="I496" t="s" s="105">
        <v>19</v>
      </c>
      <c r="J496" t="s" s="105">
        <v>29</v>
      </c>
      <c r="K496" s="64">
        <v>43293</v>
      </c>
      <c r="L496" s="106"/>
      <c r="M496" s="60"/>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c r="AM496" s="61"/>
      <c r="AN496" s="61"/>
      <c r="AO496" s="61"/>
      <c r="AP496" s="61"/>
      <c r="AQ496" s="61"/>
      <c r="AR496" s="61"/>
      <c r="AS496" s="61"/>
      <c r="AT496" s="61"/>
      <c r="AU496" s="61"/>
      <c r="AV496" s="61"/>
      <c r="AW496" s="61"/>
      <c r="AX496" s="61"/>
      <c r="AY496" s="61"/>
      <c r="AZ496" s="61"/>
      <c r="BA496" s="61"/>
      <c r="BB496" s="61"/>
      <c r="BC496" s="61"/>
      <c r="BD496" s="61"/>
      <c r="BE496" s="61"/>
      <c r="BF496" s="61"/>
      <c r="BG496" s="61"/>
      <c r="BH496" s="61"/>
      <c r="BI496" s="61"/>
      <c r="BJ496" s="61"/>
      <c r="BK496" s="61"/>
      <c r="BL496" s="61"/>
      <c r="BM496" s="61"/>
      <c r="BN496" s="61"/>
      <c r="BO496" s="61"/>
      <c r="BP496" s="61"/>
      <c r="BQ496" s="61"/>
      <c r="BR496" s="61"/>
      <c r="BS496" s="61"/>
    </row>
    <row r="497" ht="24.75" customHeight="1">
      <c r="A497" s="62">
        <v>496</v>
      </c>
      <c r="B497" t="s" s="105">
        <v>267</v>
      </c>
      <c r="C497" t="s" s="26">
        <v>274</v>
      </c>
      <c r="D497" t="s" s="18">
        <v>277</v>
      </c>
      <c r="E497" t="s" s="26">
        <v>280</v>
      </c>
      <c r="F497" t="s" s="105">
        <v>279</v>
      </c>
      <c r="G497" t="s" s="105">
        <v>35</v>
      </c>
      <c r="H497" t="s" s="26">
        <v>2269</v>
      </c>
      <c r="I497" t="s" s="105">
        <v>19</v>
      </c>
      <c r="J497" t="s" s="105">
        <v>29</v>
      </c>
      <c r="K497" s="64">
        <v>43293</v>
      </c>
      <c r="L497" s="106"/>
      <c r="M497" s="60"/>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c r="AM497" s="61"/>
      <c r="AN497" s="61"/>
      <c r="AO497" s="61"/>
      <c r="AP497" s="61"/>
      <c r="AQ497" s="61"/>
      <c r="AR497" s="61"/>
      <c r="AS497" s="61"/>
      <c r="AT497" s="61"/>
      <c r="AU497" s="61"/>
      <c r="AV497" s="61"/>
      <c r="AW497" s="61"/>
      <c r="AX497" s="61"/>
      <c r="AY497" s="61"/>
      <c r="AZ497" s="61"/>
      <c r="BA497" s="61"/>
      <c r="BB497" s="61"/>
      <c r="BC497" s="61"/>
      <c r="BD497" s="61"/>
      <c r="BE497" s="61"/>
      <c r="BF497" s="61"/>
      <c r="BG497" s="61"/>
      <c r="BH497" s="61"/>
      <c r="BI497" s="61"/>
      <c r="BJ497" s="61"/>
      <c r="BK497" s="61"/>
      <c r="BL497" s="61"/>
      <c r="BM497" s="61"/>
      <c r="BN497" s="61"/>
      <c r="BO497" s="61"/>
      <c r="BP497" s="61"/>
      <c r="BQ497" s="61"/>
      <c r="BR497" s="61"/>
      <c r="BS497" s="61"/>
    </row>
    <row r="498" ht="24.75" customHeight="1">
      <c r="A498" s="62">
        <v>497</v>
      </c>
      <c r="B498" t="s" s="105">
        <v>267</v>
      </c>
      <c r="C498" t="s" s="26">
        <v>431</v>
      </c>
      <c r="D498" t="s" s="18">
        <v>434</v>
      </c>
      <c r="E498" t="s" s="26">
        <v>2122</v>
      </c>
      <c r="F498" t="s" s="105">
        <v>279</v>
      </c>
      <c r="G498" t="s" s="105">
        <v>35</v>
      </c>
      <c r="H498" t="s" s="105">
        <v>435</v>
      </c>
      <c r="I498" t="s" s="105">
        <v>19</v>
      </c>
      <c r="J498" t="s" s="105">
        <v>20</v>
      </c>
      <c r="K498" s="64">
        <v>43293</v>
      </c>
      <c r="L498" s="106"/>
      <c r="M498" s="60"/>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c r="AM498" s="61"/>
      <c r="AN498" s="61"/>
      <c r="AO498" s="61"/>
      <c r="AP498" s="61"/>
      <c r="AQ498" s="61"/>
      <c r="AR498" s="61"/>
      <c r="AS498" s="61"/>
      <c r="AT498" s="61"/>
      <c r="AU498" s="61"/>
      <c r="AV498" s="61"/>
      <c r="AW498" s="61"/>
      <c r="AX498" s="61"/>
      <c r="AY498" s="61"/>
      <c r="AZ498" s="61"/>
      <c r="BA498" s="61"/>
      <c r="BB498" s="61"/>
      <c r="BC498" s="61"/>
      <c r="BD498" s="61"/>
      <c r="BE498" s="61"/>
      <c r="BF498" s="61"/>
      <c r="BG498" s="61"/>
      <c r="BH498" s="61"/>
      <c r="BI498" s="61"/>
      <c r="BJ498" s="61"/>
      <c r="BK498" s="61"/>
      <c r="BL498" s="61"/>
      <c r="BM498" s="61"/>
      <c r="BN498" s="61"/>
      <c r="BO498" s="61"/>
      <c r="BP498" s="61"/>
      <c r="BQ498" s="61"/>
      <c r="BR498" s="61"/>
      <c r="BS498" s="61"/>
    </row>
    <row r="499" ht="24.75" customHeight="1">
      <c r="A499" s="62">
        <v>498</v>
      </c>
      <c r="B499" t="s" s="105">
        <v>267</v>
      </c>
      <c r="C499" t="s" s="26">
        <v>431</v>
      </c>
      <c r="D499" t="s" s="18">
        <v>441</v>
      </c>
      <c r="E499" t="s" s="26">
        <v>469</v>
      </c>
      <c r="F499" t="s" s="105">
        <v>279</v>
      </c>
      <c r="G499" t="s" s="105">
        <v>35</v>
      </c>
      <c r="H499" t="s" s="105">
        <v>464</v>
      </c>
      <c r="I499" t="s" s="105">
        <v>19</v>
      </c>
      <c r="J499" t="s" s="105">
        <v>20</v>
      </c>
      <c r="K499" s="64">
        <v>43293</v>
      </c>
      <c r="L499" s="106"/>
      <c r="M499" s="60"/>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c r="AM499" s="61"/>
      <c r="AN499" s="61"/>
      <c r="AO499" s="61"/>
      <c r="AP499" s="61"/>
      <c r="AQ499" s="61"/>
      <c r="AR499" s="61"/>
      <c r="AS499" s="61"/>
      <c r="AT499" s="61"/>
      <c r="AU499" s="61"/>
      <c r="AV499" s="61"/>
      <c r="AW499" s="61"/>
      <c r="AX499" s="61"/>
      <c r="AY499" s="61"/>
      <c r="AZ499" s="61"/>
      <c r="BA499" s="61"/>
      <c r="BB499" s="61"/>
      <c r="BC499" s="61"/>
      <c r="BD499" s="61"/>
      <c r="BE499" s="61"/>
      <c r="BF499" s="61"/>
      <c r="BG499" s="61"/>
      <c r="BH499" s="61"/>
      <c r="BI499" s="61"/>
      <c r="BJ499" s="61"/>
      <c r="BK499" s="61"/>
      <c r="BL499" s="61"/>
      <c r="BM499" s="61"/>
      <c r="BN499" s="61"/>
      <c r="BO499" s="61"/>
      <c r="BP499" s="61"/>
      <c r="BQ499" s="61"/>
      <c r="BR499" s="61"/>
      <c r="BS499" s="61"/>
    </row>
    <row r="500" ht="24.75" customHeight="1">
      <c r="A500" s="62">
        <v>499</v>
      </c>
      <c r="B500" t="s" s="105">
        <v>267</v>
      </c>
      <c r="C500" t="s" s="26">
        <v>274</v>
      </c>
      <c r="D500" t="s" s="18">
        <v>1384</v>
      </c>
      <c r="E500" t="s" s="26">
        <v>988</v>
      </c>
      <c r="F500" t="s" s="105">
        <v>279</v>
      </c>
      <c r="G500" t="s" s="105">
        <v>35</v>
      </c>
      <c r="H500" t="s" s="26">
        <v>286</v>
      </c>
      <c r="I500" t="s" s="105">
        <v>19</v>
      </c>
      <c r="J500" t="s" s="105">
        <v>20</v>
      </c>
      <c r="K500" s="64">
        <v>43293</v>
      </c>
      <c r="L500" s="106"/>
      <c r="M500" s="60"/>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c r="AM500" s="61"/>
      <c r="AN500" s="61"/>
      <c r="AO500" s="61"/>
      <c r="AP500" s="61"/>
      <c r="AQ500" s="61"/>
      <c r="AR500" s="61"/>
      <c r="AS500" s="61"/>
      <c r="AT500" s="61"/>
      <c r="AU500" s="61"/>
      <c r="AV500" s="61"/>
      <c r="AW500" s="61"/>
      <c r="AX500" s="61"/>
      <c r="AY500" s="61"/>
      <c r="AZ500" s="61"/>
      <c r="BA500" s="61"/>
      <c r="BB500" s="61"/>
      <c r="BC500" s="61"/>
      <c r="BD500" s="61"/>
      <c r="BE500" s="61"/>
      <c r="BF500" s="61"/>
      <c r="BG500" s="61"/>
      <c r="BH500" s="61"/>
      <c r="BI500" s="61"/>
      <c r="BJ500" s="61"/>
      <c r="BK500" s="61"/>
      <c r="BL500" s="61"/>
      <c r="BM500" s="61"/>
      <c r="BN500" s="61"/>
      <c r="BO500" s="61"/>
      <c r="BP500" s="61"/>
      <c r="BQ500" s="61"/>
      <c r="BR500" s="61"/>
      <c r="BS500" s="61"/>
    </row>
    <row r="501" ht="24.75" customHeight="1">
      <c r="A501" s="62">
        <v>500</v>
      </c>
      <c r="B501" t="s" s="105">
        <v>267</v>
      </c>
      <c r="C501" t="s" s="26">
        <v>431</v>
      </c>
      <c r="D501" t="s" s="18">
        <v>441</v>
      </c>
      <c r="E501" t="s" s="26">
        <v>2224</v>
      </c>
      <c r="F501" t="s" s="105">
        <v>279</v>
      </c>
      <c r="G501" t="s" s="105">
        <v>35</v>
      </c>
      <c r="H501" t="s" s="105">
        <v>464</v>
      </c>
      <c r="I501" t="s" s="105">
        <v>19</v>
      </c>
      <c r="J501" t="s" s="105">
        <v>20</v>
      </c>
      <c r="K501" s="64">
        <v>43293</v>
      </c>
      <c r="L501" s="106"/>
      <c r="M501" s="60"/>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c r="AM501" s="61"/>
      <c r="AN501" s="61"/>
      <c r="AO501" s="61"/>
      <c r="AP501" s="61"/>
      <c r="AQ501" s="61"/>
      <c r="AR501" s="61"/>
      <c r="AS501" s="61"/>
      <c r="AT501" s="61"/>
      <c r="AU501" s="61"/>
      <c r="AV501" s="61"/>
      <c r="AW501" s="61"/>
      <c r="AX501" s="61"/>
      <c r="AY501" s="61"/>
      <c r="AZ501" s="61"/>
      <c r="BA501" s="61"/>
      <c r="BB501" s="61"/>
      <c r="BC501" s="61"/>
      <c r="BD501" s="61"/>
      <c r="BE501" s="61"/>
      <c r="BF501" s="61"/>
      <c r="BG501" s="61"/>
      <c r="BH501" s="61"/>
      <c r="BI501" s="61"/>
      <c r="BJ501" s="61"/>
      <c r="BK501" s="61"/>
      <c r="BL501" s="61"/>
      <c r="BM501" s="61"/>
      <c r="BN501" s="61"/>
      <c r="BO501" s="61"/>
      <c r="BP501" s="61"/>
      <c r="BQ501" s="61"/>
      <c r="BR501" s="61"/>
      <c r="BS501" s="61"/>
    </row>
    <row r="502" ht="24.75" customHeight="1">
      <c r="A502" s="62">
        <v>501</v>
      </c>
      <c r="B502" t="s" s="105">
        <v>267</v>
      </c>
      <c r="C502" t="s" s="26">
        <v>885</v>
      </c>
      <c r="D502" t="s" s="18">
        <v>1384</v>
      </c>
      <c r="E502" t="s" s="26">
        <v>2148</v>
      </c>
      <c r="F502" t="s" s="105">
        <v>279</v>
      </c>
      <c r="G502" t="s" s="105">
        <v>35</v>
      </c>
      <c r="H502" t="s" s="105">
        <v>1165</v>
      </c>
      <c r="I502" t="s" s="105">
        <v>19</v>
      </c>
      <c r="J502" t="s" s="105">
        <v>20</v>
      </c>
      <c r="K502" s="64">
        <v>43293</v>
      </c>
      <c r="L502" s="106"/>
      <c r="M502" s="60"/>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c r="AM502" s="61"/>
      <c r="AN502" s="61"/>
      <c r="AO502" s="61"/>
      <c r="AP502" s="61"/>
      <c r="AQ502" s="61"/>
      <c r="AR502" s="61"/>
      <c r="AS502" s="61"/>
      <c r="AT502" s="61"/>
      <c r="AU502" s="61"/>
      <c r="AV502" s="61"/>
      <c r="AW502" s="61"/>
      <c r="AX502" s="61"/>
      <c r="AY502" s="61"/>
      <c r="AZ502" s="61"/>
      <c r="BA502" s="61"/>
      <c r="BB502" s="61"/>
      <c r="BC502" s="61"/>
      <c r="BD502" s="61"/>
      <c r="BE502" s="61"/>
      <c r="BF502" s="61"/>
      <c r="BG502" s="61"/>
      <c r="BH502" s="61"/>
      <c r="BI502" s="61"/>
      <c r="BJ502" s="61"/>
      <c r="BK502" s="61"/>
      <c r="BL502" s="61"/>
      <c r="BM502" s="61"/>
      <c r="BN502" s="61"/>
      <c r="BO502" s="61"/>
      <c r="BP502" s="61"/>
      <c r="BQ502" s="61"/>
      <c r="BR502" s="61"/>
      <c r="BS502" s="61"/>
    </row>
    <row r="503" ht="24.75" customHeight="1">
      <c r="A503" s="62">
        <v>502</v>
      </c>
      <c r="B503" t="s" s="105">
        <v>267</v>
      </c>
      <c r="C503" t="s" s="26">
        <v>1679</v>
      </c>
      <c r="D503" s="41"/>
      <c r="E503" t="s" s="26">
        <v>978</v>
      </c>
      <c r="F503" t="s" s="105">
        <v>279</v>
      </c>
      <c r="G503" t="s" s="105">
        <v>35</v>
      </c>
      <c r="H503" t="s" s="105">
        <v>551</v>
      </c>
      <c r="I503" t="s" s="105">
        <v>19</v>
      </c>
      <c r="J503" t="s" s="105">
        <v>29</v>
      </c>
      <c r="K503" s="64">
        <v>43293</v>
      </c>
      <c r="L503" s="106"/>
      <c r="M503" s="60"/>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c r="AM503" s="61"/>
      <c r="AN503" s="61"/>
      <c r="AO503" s="61"/>
      <c r="AP503" s="61"/>
      <c r="AQ503" s="61"/>
      <c r="AR503" s="61"/>
      <c r="AS503" s="61"/>
      <c r="AT503" s="61"/>
      <c r="AU503" s="61"/>
      <c r="AV503" s="61"/>
      <c r="AW503" s="61"/>
      <c r="AX503" s="61"/>
      <c r="AY503" s="61"/>
      <c r="AZ503" s="61"/>
      <c r="BA503" s="61"/>
      <c r="BB503" s="61"/>
      <c r="BC503" s="61"/>
      <c r="BD503" s="61"/>
      <c r="BE503" s="61"/>
      <c r="BF503" s="61"/>
      <c r="BG503" s="61"/>
      <c r="BH503" s="61"/>
      <c r="BI503" s="61"/>
      <c r="BJ503" s="61"/>
      <c r="BK503" s="61"/>
      <c r="BL503" s="61"/>
      <c r="BM503" s="61"/>
      <c r="BN503" s="61"/>
      <c r="BO503" s="61"/>
      <c r="BP503" s="61"/>
      <c r="BQ503" s="61"/>
      <c r="BR503" s="61"/>
      <c r="BS503" s="61"/>
    </row>
    <row r="504" ht="24.75" customHeight="1">
      <c r="A504" s="62">
        <v>503</v>
      </c>
      <c r="B504" t="s" s="105">
        <v>267</v>
      </c>
      <c r="C504" t="s" s="26">
        <v>1618</v>
      </c>
      <c r="D504" t="s" s="18">
        <v>319</v>
      </c>
      <c r="E504" t="s" s="26">
        <v>2445</v>
      </c>
      <c r="F504" t="s" s="105">
        <v>279</v>
      </c>
      <c r="G504" t="s" s="105">
        <v>35</v>
      </c>
      <c r="H504" t="s" s="105">
        <v>2531</v>
      </c>
      <c r="I504" t="s" s="105">
        <v>19</v>
      </c>
      <c r="J504" t="s" s="105">
        <v>20</v>
      </c>
      <c r="K504" s="64">
        <v>43293</v>
      </c>
      <c r="L504" s="106"/>
      <c r="M504" s="60"/>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c r="AM504" s="61"/>
      <c r="AN504" s="61"/>
      <c r="AO504" s="61"/>
      <c r="AP504" s="61"/>
      <c r="AQ504" s="61"/>
      <c r="AR504" s="61"/>
      <c r="AS504" s="61"/>
      <c r="AT504" s="61"/>
      <c r="AU504" s="61"/>
      <c r="AV504" s="61"/>
      <c r="AW504" s="61"/>
      <c r="AX504" s="61"/>
      <c r="AY504" s="61"/>
      <c r="AZ504" s="61"/>
      <c r="BA504" s="61"/>
      <c r="BB504" s="61"/>
      <c r="BC504" s="61"/>
      <c r="BD504" s="61"/>
      <c r="BE504" s="61"/>
      <c r="BF504" s="61"/>
      <c r="BG504" s="61"/>
      <c r="BH504" s="61"/>
      <c r="BI504" s="61"/>
      <c r="BJ504" s="61"/>
      <c r="BK504" s="61"/>
      <c r="BL504" s="61"/>
      <c r="BM504" s="61"/>
      <c r="BN504" s="61"/>
      <c r="BO504" s="61"/>
      <c r="BP504" s="61"/>
      <c r="BQ504" s="61"/>
      <c r="BR504" s="61"/>
      <c r="BS504" s="61"/>
    </row>
    <row r="505" ht="24.75" customHeight="1">
      <c r="A505" s="62">
        <v>504</v>
      </c>
      <c r="B505" t="s" s="105">
        <v>267</v>
      </c>
      <c r="C505" t="s" s="26">
        <v>300</v>
      </c>
      <c r="D505" t="s" s="18">
        <v>313</v>
      </c>
      <c r="E505" t="s" s="26">
        <v>314</v>
      </c>
      <c r="F505" t="s" s="105">
        <v>315</v>
      </c>
      <c r="G505" t="s" s="105">
        <v>35</v>
      </c>
      <c r="H505" t="s" s="105">
        <v>1413</v>
      </c>
      <c r="I505" t="s" s="105">
        <v>313</v>
      </c>
      <c r="J505" t="s" s="105">
        <v>29</v>
      </c>
      <c r="K505" s="64">
        <v>43293</v>
      </c>
      <c r="L505" s="106"/>
      <c r="M505" s="60"/>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c r="AM505" s="61"/>
      <c r="AN505" s="61"/>
      <c r="AO505" s="61"/>
      <c r="AP505" s="61"/>
      <c r="AQ505" s="61"/>
      <c r="AR505" s="61"/>
      <c r="AS505" s="61"/>
      <c r="AT505" s="61"/>
      <c r="AU505" s="61"/>
      <c r="AV505" s="61"/>
      <c r="AW505" s="61"/>
      <c r="AX505" s="61"/>
      <c r="AY505" s="61"/>
      <c r="AZ505" s="61"/>
      <c r="BA505" s="61"/>
      <c r="BB505" s="61"/>
      <c r="BC505" s="61"/>
      <c r="BD505" s="61"/>
      <c r="BE505" s="61"/>
      <c r="BF505" s="61"/>
      <c r="BG505" s="61"/>
      <c r="BH505" s="61"/>
      <c r="BI505" s="61"/>
      <c r="BJ505" s="61"/>
      <c r="BK505" s="61"/>
      <c r="BL505" s="61"/>
      <c r="BM505" s="61"/>
      <c r="BN505" s="61"/>
      <c r="BO505" s="61"/>
      <c r="BP505" s="61"/>
      <c r="BQ505" s="61"/>
      <c r="BR505" s="61"/>
      <c r="BS505" s="61"/>
    </row>
    <row r="506" ht="24.75" customHeight="1">
      <c r="A506" s="62">
        <v>505</v>
      </c>
      <c r="B506" t="s" s="5">
        <v>267</v>
      </c>
      <c r="C506" t="s" s="7">
        <v>511</v>
      </c>
      <c r="D506" t="s" s="5">
        <v>1384</v>
      </c>
      <c r="E506" t="s" s="5">
        <v>2151</v>
      </c>
      <c r="F506" t="s" s="5">
        <v>279</v>
      </c>
      <c r="G506" t="s" s="5">
        <v>35</v>
      </c>
      <c r="H506" t="s" s="5">
        <v>516</v>
      </c>
      <c r="I506" t="s" s="5">
        <v>19</v>
      </c>
      <c r="J506" t="s" s="5">
        <v>20</v>
      </c>
      <c r="K506" s="32">
        <v>43294</v>
      </c>
      <c r="L506" s="63">
        <v>43294</v>
      </c>
      <c r="M506" s="60"/>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c r="AM506" s="61"/>
      <c r="AN506" s="61"/>
      <c r="AO506" s="61"/>
      <c r="AP506" s="61"/>
      <c r="AQ506" s="61"/>
      <c r="AR506" s="61"/>
      <c r="AS506" s="61"/>
      <c r="AT506" s="61"/>
      <c r="AU506" s="61"/>
      <c r="AV506" s="61"/>
      <c r="AW506" s="61"/>
      <c r="AX506" s="61"/>
      <c r="AY506" s="61"/>
      <c r="AZ506" s="61"/>
      <c r="BA506" s="61"/>
      <c r="BB506" s="61"/>
      <c r="BC506" s="61"/>
      <c r="BD506" s="61"/>
      <c r="BE506" s="61"/>
      <c r="BF506" s="61"/>
      <c r="BG506" s="61"/>
      <c r="BH506" s="61"/>
      <c r="BI506" s="61"/>
      <c r="BJ506" s="61"/>
      <c r="BK506" s="61"/>
      <c r="BL506" s="61"/>
      <c r="BM506" s="61"/>
      <c r="BN506" s="61"/>
      <c r="BO506" s="61"/>
      <c r="BP506" s="61"/>
      <c r="BQ506" s="61"/>
      <c r="BR506" s="61"/>
      <c r="BS506" s="61"/>
    </row>
    <row r="507" ht="24.75" customHeight="1">
      <c r="A507" s="62">
        <v>506</v>
      </c>
      <c r="B507" t="s" s="105">
        <v>267</v>
      </c>
      <c r="C507" t="s" s="26">
        <v>1109</v>
      </c>
      <c r="D507" s="41"/>
      <c r="E507" t="s" s="26">
        <v>1119</v>
      </c>
      <c r="F507" t="s" s="105">
        <v>1104</v>
      </c>
      <c r="G507" t="s" s="105">
        <v>35</v>
      </c>
      <c r="H507" t="s" s="105">
        <v>219</v>
      </c>
      <c r="I507" t="s" s="105">
        <v>19</v>
      </c>
      <c r="J507" t="s" s="105">
        <v>29</v>
      </c>
      <c r="K507" s="64">
        <v>43294</v>
      </c>
      <c r="L507" s="106"/>
      <c r="M507" s="60"/>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c r="AM507" s="61"/>
      <c r="AN507" s="61"/>
      <c r="AO507" s="61"/>
      <c r="AP507" s="61"/>
      <c r="AQ507" s="61"/>
      <c r="AR507" s="61"/>
      <c r="AS507" s="61"/>
      <c r="AT507" s="61"/>
      <c r="AU507" s="61"/>
      <c r="AV507" s="61"/>
      <c r="AW507" s="61"/>
      <c r="AX507" s="61"/>
      <c r="AY507" s="61"/>
      <c r="AZ507" s="61"/>
      <c r="BA507" s="61"/>
      <c r="BB507" s="61"/>
      <c r="BC507" s="61"/>
      <c r="BD507" s="61"/>
      <c r="BE507" s="61"/>
      <c r="BF507" s="61"/>
      <c r="BG507" s="61"/>
      <c r="BH507" s="61"/>
      <c r="BI507" s="61"/>
      <c r="BJ507" s="61"/>
      <c r="BK507" s="61"/>
      <c r="BL507" s="61"/>
      <c r="BM507" s="61"/>
      <c r="BN507" s="61"/>
      <c r="BO507" s="61"/>
      <c r="BP507" s="61"/>
      <c r="BQ507" s="61"/>
      <c r="BR507" s="61"/>
      <c r="BS507" s="61"/>
    </row>
    <row r="508" ht="24.75" customHeight="1">
      <c r="A508" s="62">
        <v>507</v>
      </c>
      <c r="B508" t="s" s="105">
        <v>267</v>
      </c>
      <c r="C508" t="s" s="26">
        <v>431</v>
      </c>
      <c r="D508" t="s" s="18">
        <v>1384</v>
      </c>
      <c r="E508" t="s" s="26">
        <v>2520</v>
      </c>
      <c r="F508" t="s" s="105">
        <v>279</v>
      </c>
      <c r="G508" t="s" s="105">
        <v>35</v>
      </c>
      <c r="H508" t="s" s="105">
        <v>452</v>
      </c>
      <c r="I508" t="s" s="105">
        <v>19</v>
      </c>
      <c r="J508" t="s" s="105">
        <v>29</v>
      </c>
      <c r="K508" s="64">
        <v>43294</v>
      </c>
      <c r="L508" s="106"/>
      <c r="M508" s="60"/>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c r="AM508" s="61"/>
      <c r="AN508" s="61"/>
      <c r="AO508" s="61"/>
      <c r="AP508" s="61"/>
      <c r="AQ508" s="61"/>
      <c r="AR508" s="61"/>
      <c r="AS508" s="61"/>
      <c r="AT508" s="61"/>
      <c r="AU508" s="61"/>
      <c r="AV508" s="61"/>
      <c r="AW508" s="61"/>
      <c r="AX508" s="61"/>
      <c r="AY508" s="61"/>
      <c r="AZ508" s="61"/>
      <c r="BA508" s="61"/>
      <c r="BB508" s="61"/>
      <c r="BC508" s="61"/>
      <c r="BD508" s="61"/>
      <c r="BE508" s="61"/>
      <c r="BF508" s="61"/>
      <c r="BG508" s="61"/>
      <c r="BH508" s="61"/>
      <c r="BI508" s="61"/>
      <c r="BJ508" s="61"/>
      <c r="BK508" s="61"/>
      <c r="BL508" s="61"/>
      <c r="BM508" s="61"/>
      <c r="BN508" s="61"/>
      <c r="BO508" s="61"/>
      <c r="BP508" s="61"/>
      <c r="BQ508" s="61"/>
      <c r="BR508" s="61"/>
      <c r="BS508" s="61"/>
    </row>
    <row r="509" ht="24.75" customHeight="1">
      <c r="A509" s="62">
        <v>508</v>
      </c>
      <c r="B509" t="s" s="105">
        <v>267</v>
      </c>
      <c r="C509" t="s" s="26">
        <v>1968</v>
      </c>
      <c r="D509" t="s" s="18">
        <v>1384</v>
      </c>
      <c r="E509" t="s" s="26">
        <v>2234</v>
      </c>
      <c r="F509" t="s" s="105">
        <v>279</v>
      </c>
      <c r="G509" t="s" s="105">
        <v>35</v>
      </c>
      <c r="H509" t="s" s="105">
        <v>772</v>
      </c>
      <c r="I509" t="s" s="105">
        <v>19</v>
      </c>
      <c r="J509" t="s" s="105">
        <v>20</v>
      </c>
      <c r="K509" s="64">
        <v>43294</v>
      </c>
      <c r="L509" s="106"/>
      <c r="M509" s="60"/>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c r="AM509" s="61"/>
      <c r="AN509" s="61"/>
      <c r="AO509" s="61"/>
      <c r="AP509" s="61"/>
      <c r="AQ509" s="61"/>
      <c r="AR509" s="61"/>
      <c r="AS509" s="61"/>
      <c r="AT509" s="61"/>
      <c r="AU509" s="61"/>
      <c r="AV509" s="61"/>
      <c r="AW509" s="61"/>
      <c r="AX509" s="61"/>
      <c r="AY509" s="61"/>
      <c r="AZ509" s="61"/>
      <c r="BA509" s="61"/>
      <c r="BB509" s="61"/>
      <c r="BC509" s="61"/>
      <c r="BD509" s="61"/>
      <c r="BE509" s="61"/>
      <c r="BF509" s="61"/>
      <c r="BG509" s="61"/>
      <c r="BH509" s="61"/>
      <c r="BI509" s="61"/>
      <c r="BJ509" s="61"/>
      <c r="BK509" s="61"/>
      <c r="BL509" s="61"/>
      <c r="BM509" s="61"/>
      <c r="BN509" s="61"/>
      <c r="BO509" s="61"/>
      <c r="BP509" s="61"/>
      <c r="BQ509" s="61"/>
      <c r="BR509" s="61"/>
      <c r="BS509" s="61"/>
    </row>
    <row r="510" ht="24.75" customHeight="1">
      <c r="A510" s="62">
        <v>509</v>
      </c>
      <c r="B510" t="s" s="105">
        <v>267</v>
      </c>
      <c r="C510" t="s" s="26">
        <v>1815</v>
      </c>
      <c r="D510" t="s" s="18">
        <v>640</v>
      </c>
      <c r="E510" t="s" s="26">
        <v>2126</v>
      </c>
      <c r="F510" t="s" s="105">
        <v>279</v>
      </c>
      <c r="G510" t="s" s="105">
        <v>35</v>
      </c>
      <c r="H510" t="s" s="105">
        <v>749</v>
      </c>
      <c r="I510" t="s" s="105">
        <v>19</v>
      </c>
      <c r="J510" t="s" s="105">
        <v>29</v>
      </c>
      <c r="K510" s="64">
        <v>43294</v>
      </c>
      <c r="L510" s="106"/>
      <c r="M510" s="60"/>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c r="AM510" s="61"/>
      <c r="AN510" s="61"/>
      <c r="AO510" s="61"/>
      <c r="AP510" s="61"/>
      <c r="AQ510" s="61"/>
      <c r="AR510" s="61"/>
      <c r="AS510" s="61"/>
      <c r="AT510" s="61"/>
      <c r="AU510" s="61"/>
      <c r="AV510" s="61"/>
      <c r="AW510" s="61"/>
      <c r="AX510" s="61"/>
      <c r="AY510" s="61"/>
      <c r="AZ510" s="61"/>
      <c r="BA510" s="61"/>
      <c r="BB510" s="61"/>
      <c r="BC510" s="61"/>
      <c r="BD510" s="61"/>
      <c r="BE510" s="61"/>
      <c r="BF510" s="61"/>
      <c r="BG510" s="61"/>
      <c r="BH510" s="61"/>
      <c r="BI510" s="61"/>
      <c r="BJ510" s="61"/>
      <c r="BK510" s="61"/>
      <c r="BL510" s="61"/>
      <c r="BM510" s="61"/>
      <c r="BN510" s="61"/>
      <c r="BO510" s="61"/>
      <c r="BP510" s="61"/>
      <c r="BQ510" s="61"/>
      <c r="BR510" s="61"/>
      <c r="BS510" s="61"/>
    </row>
    <row r="511" ht="24.75" customHeight="1">
      <c r="A511" s="62">
        <v>510</v>
      </c>
      <c r="B511" t="s" s="105">
        <v>267</v>
      </c>
      <c r="C511" t="s" s="26">
        <v>1950</v>
      </c>
      <c r="D511" t="s" s="18">
        <v>1384</v>
      </c>
      <c r="E511" t="s" s="26">
        <v>325</v>
      </c>
      <c r="F511" t="s" s="105">
        <v>279</v>
      </c>
      <c r="G511" t="s" s="105">
        <v>35</v>
      </c>
      <c r="H511" t="s" s="105">
        <v>323</v>
      </c>
      <c r="I511" t="s" s="105">
        <v>19</v>
      </c>
      <c r="J511" t="s" s="105">
        <v>20</v>
      </c>
      <c r="K511" s="64">
        <v>43294</v>
      </c>
      <c r="L511" s="106"/>
      <c r="M511" s="60"/>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c r="AM511" s="61"/>
      <c r="AN511" s="61"/>
      <c r="AO511" s="61"/>
      <c r="AP511" s="61"/>
      <c r="AQ511" s="61"/>
      <c r="AR511" s="61"/>
      <c r="AS511" s="61"/>
      <c r="AT511" s="61"/>
      <c r="AU511" s="61"/>
      <c r="AV511" s="61"/>
      <c r="AW511" s="61"/>
      <c r="AX511" s="61"/>
      <c r="AY511" s="61"/>
      <c r="AZ511" s="61"/>
      <c r="BA511" s="61"/>
      <c r="BB511" s="61"/>
      <c r="BC511" s="61"/>
      <c r="BD511" s="61"/>
      <c r="BE511" s="61"/>
      <c r="BF511" s="61"/>
      <c r="BG511" s="61"/>
      <c r="BH511" s="61"/>
      <c r="BI511" s="61"/>
      <c r="BJ511" s="61"/>
      <c r="BK511" s="61"/>
      <c r="BL511" s="61"/>
      <c r="BM511" s="61"/>
      <c r="BN511" s="61"/>
      <c r="BO511" s="61"/>
      <c r="BP511" s="61"/>
      <c r="BQ511" s="61"/>
      <c r="BR511" s="61"/>
      <c r="BS511" s="61"/>
    </row>
    <row r="512" ht="24.75" customHeight="1">
      <c r="A512" s="62">
        <v>511</v>
      </c>
      <c r="B512" t="s" s="105">
        <v>267</v>
      </c>
      <c r="C512" t="s" s="26">
        <v>511</v>
      </c>
      <c r="D512" t="s" s="18">
        <v>319</v>
      </c>
      <c r="E512" t="s" s="26">
        <v>2108</v>
      </c>
      <c r="F512" t="s" s="105">
        <v>279</v>
      </c>
      <c r="G512" t="s" s="105">
        <v>35</v>
      </c>
      <c r="H512" t="s" s="105">
        <v>1036</v>
      </c>
      <c r="I512" t="s" s="105">
        <v>19</v>
      </c>
      <c r="J512" t="s" s="105">
        <v>29</v>
      </c>
      <c r="K512" s="64">
        <v>43294</v>
      </c>
      <c r="L512" s="106"/>
      <c r="M512" s="60"/>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c r="AM512" s="61"/>
      <c r="AN512" s="61"/>
      <c r="AO512" s="61"/>
      <c r="AP512" s="61"/>
      <c r="AQ512" s="61"/>
      <c r="AR512" s="61"/>
      <c r="AS512" s="61"/>
      <c r="AT512" s="61"/>
      <c r="AU512" s="61"/>
      <c r="AV512" s="61"/>
      <c r="AW512" s="61"/>
      <c r="AX512" s="61"/>
      <c r="AY512" s="61"/>
      <c r="AZ512" s="61"/>
      <c r="BA512" s="61"/>
      <c r="BB512" s="61"/>
      <c r="BC512" s="61"/>
      <c r="BD512" s="61"/>
      <c r="BE512" s="61"/>
      <c r="BF512" s="61"/>
      <c r="BG512" s="61"/>
      <c r="BH512" s="61"/>
      <c r="BI512" s="61"/>
      <c r="BJ512" s="61"/>
      <c r="BK512" s="61"/>
      <c r="BL512" s="61"/>
      <c r="BM512" s="61"/>
      <c r="BN512" s="61"/>
      <c r="BO512" s="61"/>
      <c r="BP512" s="61"/>
      <c r="BQ512" s="61"/>
      <c r="BR512" s="61"/>
      <c r="BS512" s="61"/>
    </row>
    <row r="513" ht="24.75" customHeight="1">
      <c r="A513" s="62">
        <v>512</v>
      </c>
      <c r="B513" t="s" s="105">
        <v>267</v>
      </c>
      <c r="C513" t="s" s="26">
        <v>1895</v>
      </c>
      <c r="D513" t="s" s="18">
        <v>319</v>
      </c>
      <c r="E513" t="s" s="26">
        <v>2240</v>
      </c>
      <c r="F513" t="s" s="105">
        <v>279</v>
      </c>
      <c r="G513" t="s" s="105">
        <v>35</v>
      </c>
      <c r="H513" t="s" s="105">
        <v>1082</v>
      </c>
      <c r="I513" t="s" s="105">
        <v>19</v>
      </c>
      <c r="J513" t="s" s="105">
        <v>29</v>
      </c>
      <c r="K513" s="64">
        <v>43294</v>
      </c>
      <c r="L513" s="106"/>
      <c r="M513" s="60"/>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c r="AM513" s="61"/>
      <c r="AN513" s="61"/>
      <c r="AO513" s="61"/>
      <c r="AP513" s="61"/>
      <c r="AQ513" s="61"/>
      <c r="AR513" s="61"/>
      <c r="AS513" s="61"/>
      <c r="AT513" s="61"/>
      <c r="AU513" s="61"/>
      <c r="AV513" s="61"/>
      <c r="AW513" s="61"/>
      <c r="AX513" s="61"/>
      <c r="AY513" s="61"/>
      <c r="AZ513" s="61"/>
      <c r="BA513" s="61"/>
      <c r="BB513" s="61"/>
      <c r="BC513" s="61"/>
      <c r="BD513" s="61"/>
      <c r="BE513" s="61"/>
      <c r="BF513" s="61"/>
      <c r="BG513" s="61"/>
      <c r="BH513" s="61"/>
      <c r="BI513" s="61"/>
      <c r="BJ513" s="61"/>
      <c r="BK513" s="61"/>
      <c r="BL513" s="61"/>
      <c r="BM513" s="61"/>
      <c r="BN513" s="61"/>
      <c r="BO513" s="61"/>
      <c r="BP513" s="61"/>
      <c r="BQ513" s="61"/>
      <c r="BR513" s="61"/>
      <c r="BS513" s="61"/>
    </row>
    <row r="514" ht="24.75" customHeight="1">
      <c r="A514" s="62">
        <v>513</v>
      </c>
      <c r="B514" t="s" s="105">
        <v>267</v>
      </c>
      <c r="C514" t="s" s="26">
        <v>1815</v>
      </c>
      <c r="D514" t="s" s="18">
        <v>640</v>
      </c>
      <c r="E514" t="s" s="26">
        <v>2127</v>
      </c>
      <c r="F514" t="s" s="105">
        <v>279</v>
      </c>
      <c r="G514" t="s" s="105">
        <v>35</v>
      </c>
      <c r="H514" t="s" s="105">
        <v>749</v>
      </c>
      <c r="I514" t="s" s="105">
        <v>19</v>
      </c>
      <c r="J514" t="s" s="105">
        <v>29</v>
      </c>
      <c r="K514" s="64">
        <v>43294</v>
      </c>
      <c r="L514" s="106"/>
      <c r="M514" s="60"/>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c r="AM514" s="61"/>
      <c r="AN514" s="61"/>
      <c r="AO514" s="61"/>
      <c r="AP514" s="61"/>
      <c r="AQ514" s="61"/>
      <c r="AR514" s="61"/>
      <c r="AS514" s="61"/>
      <c r="AT514" s="61"/>
      <c r="AU514" s="61"/>
      <c r="AV514" s="61"/>
      <c r="AW514" s="61"/>
      <c r="AX514" s="61"/>
      <c r="AY514" s="61"/>
      <c r="AZ514" s="61"/>
      <c r="BA514" s="61"/>
      <c r="BB514" s="61"/>
      <c r="BC514" s="61"/>
      <c r="BD514" s="61"/>
      <c r="BE514" s="61"/>
      <c r="BF514" s="61"/>
      <c r="BG514" s="61"/>
      <c r="BH514" s="61"/>
      <c r="BI514" s="61"/>
      <c r="BJ514" s="61"/>
      <c r="BK514" s="61"/>
      <c r="BL514" s="61"/>
      <c r="BM514" s="61"/>
      <c r="BN514" s="61"/>
      <c r="BO514" s="61"/>
      <c r="BP514" s="61"/>
      <c r="BQ514" s="61"/>
      <c r="BR514" s="61"/>
      <c r="BS514" s="61"/>
    </row>
    <row r="515" ht="24.75" customHeight="1">
      <c r="A515" s="62">
        <v>514</v>
      </c>
      <c r="B515" t="s" s="105">
        <v>267</v>
      </c>
      <c r="C515" t="s" s="26">
        <v>940</v>
      </c>
      <c r="D515" s="41"/>
      <c r="E515" t="s" s="26">
        <v>2259</v>
      </c>
      <c r="F515" t="s" s="105">
        <v>279</v>
      </c>
      <c r="G515" t="s" s="105">
        <v>35</v>
      </c>
      <c r="H515" t="s" s="105">
        <v>941</v>
      </c>
      <c r="I515" t="s" s="105">
        <v>19</v>
      </c>
      <c r="J515" t="s" s="105">
        <v>29</v>
      </c>
      <c r="K515" s="64">
        <v>43294</v>
      </c>
      <c r="L515" s="106"/>
      <c r="M515" s="60"/>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c r="AM515" s="61"/>
      <c r="AN515" s="61"/>
      <c r="AO515" s="61"/>
      <c r="AP515" s="61"/>
      <c r="AQ515" s="61"/>
      <c r="AR515" s="61"/>
      <c r="AS515" s="61"/>
      <c r="AT515" s="61"/>
      <c r="AU515" s="61"/>
      <c r="AV515" s="61"/>
      <c r="AW515" s="61"/>
      <c r="AX515" s="61"/>
      <c r="AY515" s="61"/>
      <c r="AZ515" s="61"/>
      <c r="BA515" s="61"/>
      <c r="BB515" s="61"/>
      <c r="BC515" s="61"/>
      <c r="BD515" s="61"/>
      <c r="BE515" s="61"/>
      <c r="BF515" s="61"/>
      <c r="BG515" s="61"/>
      <c r="BH515" s="61"/>
      <c r="BI515" s="61"/>
      <c r="BJ515" s="61"/>
      <c r="BK515" s="61"/>
      <c r="BL515" s="61"/>
      <c r="BM515" s="61"/>
      <c r="BN515" s="61"/>
      <c r="BO515" s="61"/>
      <c r="BP515" s="61"/>
      <c r="BQ515" s="61"/>
      <c r="BR515" s="61"/>
      <c r="BS515" s="61"/>
    </row>
    <row r="516" ht="24.75" customHeight="1">
      <c r="A516" s="62">
        <v>515</v>
      </c>
      <c r="B516" t="s" s="5">
        <v>267</v>
      </c>
      <c r="C516" t="s" s="7">
        <v>2554</v>
      </c>
      <c r="D516" s="104"/>
      <c r="E516" t="s" s="5">
        <v>2286</v>
      </c>
      <c r="F516" t="s" s="5">
        <v>279</v>
      </c>
      <c r="G516" t="s" s="5">
        <v>35</v>
      </c>
      <c r="H516" t="s" s="5">
        <v>957</v>
      </c>
      <c r="I516" t="s" s="5">
        <v>19</v>
      </c>
      <c r="J516" t="s" s="5">
        <v>20</v>
      </c>
      <c r="K516" s="32">
        <v>43297</v>
      </c>
      <c r="L516" s="63">
        <v>43297</v>
      </c>
      <c r="M516" s="60"/>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c r="AM516" s="61"/>
      <c r="AN516" s="61"/>
      <c r="AO516" s="61"/>
      <c r="AP516" s="61"/>
      <c r="AQ516" s="61"/>
      <c r="AR516" s="61"/>
      <c r="AS516" s="61"/>
      <c r="AT516" s="61"/>
      <c r="AU516" s="61"/>
      <c r="AV516" s="61"/>
      <c r="AW516" s="61"/>
      <c r="AX516" s="61"/>
      <c r="AY516" s="61"/>
      <c r="AZ516" s="61"/>
      <c r="BA516" s="61"/>
      <c r="BB516" s="61"/>
      <c r="BC516" s="61"/>
      <c r="BD516" s="61"/>
      <c r="BE516" s="61"/>
      <c r="BF516" s="61"/>
      <c r="BG516" s="61"/>
      <c r="BH516" s="61"/>
      <c r="BI516" s="61"/>
      <c r="BJ516" s="61"/>
      <c r="BK516" s="61"/>
      <c r="BL516" s="61"/>
      <c r="BM516" s="61"/>
      <c r="BN516" s="61"/>
      <c r="BO516" s="61"/>
      <c r="BP516" s="61"/>
      <c r="BQ516" s="61"/>
      <c r="BR516" s="61"/>
      <c r="BS516" s="61"/>
    </row>
    <row r="517" ht="24.75" customHeight="1">
      <c r="A517" s="62">
        <v>516</v>
      </c>
      <c r="B517" t="s" s="105">
        <v>267</v>
      </c>
      <c r="C517" t="s" s="26">
        <v>853</v>
      </c>
      <c r="D517" t="s" s="18">
        <v>277</v>
      </c>
      <c r="E517" t="s" s="26">
        <v>2172</v>
      </c>
      <c r="F517" t="s" s="105">
        <v>279</v>
      </c>
      <c r="G517" t="s" s="105">
        <v>35</v>
      </c>
      <c r="H517" t="s" s="26">
        <v>807</v>
      </c>
      <c r="I517" t="s" s="105">
        <v>19</v>
      </c>
      <c r="J517" t="s" s="105">
        <v>20</v>
      </c>
      <c r="K517" s="64">
        <v>43297</v>
      </c>
      <c r="L517" s="106"/>
      <c r="M517" s="60"/>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c r="AM517" s="61"/>
      <c r="AN517" s="61"/>
      <c r="AO517" s="61"/>
      <c r="AP517" s="61"/>
      <c r="AQ517" s="61"/>
      <c r="AR517" s="61"/>
      <c r="AS517" s="61"/>
      <c r="AT517" s="61"/>
      <c r="AU517" s="61"/>
      <c r="AV517" s="61"/>
      <c r="AW517" s="61"/>
      <c r="AX517" s="61"/>
      <c r="AY517" s="61"/>
      <c r="AZ517" s="61"/>
      <c r="BA517" s="61"/>
      <c r="BB517" s="61"/>
      <c r="BC517" s="61"/>
      <c r="BD517" s="61"/>
      <c r="BE517" s="61"/>
      <c r="BF517" s="61"/>
      <c r="BG517" s="61"/>
      <c r="BH517" s="61"/>
      <c r="BI517" s="61"/>
      <c r="BJ517" s="61"/>
      <c r="BK517" s="61"/>
      <c r="BL517" s="61"/>
      <c r="BM517" s="61"/>
      <c r="BN517" s="61"/>
      <c r="BO517" s="61"/>
      <c r="BP517" s="61"/>
      <c r="BQ517" s="61"/>
      <c r="BR517" s="61"/>
      <c r="BS517" s="61"/>
    </row>
    <row r="518" ht="24.75" customHeight="1">
      <c r="A518" s="62">
        <v>517</v>
      </c>
      <c r="B518" t="s" s="105">
        <v>267</v>
      </c>
      <c r="C518" t="s" s="26">
        <v>1452</v>
      </c>
      <c r="D518" s="41"/>
      <c r="E518" t="s" s="26">
        <v>2488</v>
      </c>
      <c r="F518" t="s" s="105">
        <v>279</v>
      </c>
      <c r="G518" t="s" s="105">
        <v>35</v>
      </c>
      <c r="H518" t="s" s="105">
        <v>540</v>
      </c>
      <c r="I518" t="s" s="105">
        <v>19</v>
      </c>
      <c r="J518" t="s" s="105">
        <v>20</v>
      </c>
      <c r="K518" s="64">
        <v>43297</v>
      </c>
      <c r="L518" s="106"/>
      <c r="M518" s="60"/>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c r="AM518" s="61"/>
      <c r="AN518" s="61"/>
      <c r="AO518" s="61"/>
      <c r="AP518" s="61"/>
      <c r="AQ518" s="61"/>
      <c r="AR518" s="61"/>
      <c r="AS518" s="61"/>
      <c r="AT518" s="61"/>
      <c r="AU518" s="61"/>
      <c r="AV518" s="61"/>
      <c r="AW518" s="61"/>
      <c r="AX518" s="61"/>
      <c r="AY518" s="61"/>
      <c r="AZ518" s="61"/>
      <c r="BA518" s="61"/>
      <c r="BB518" s="61"/>
      <c r="BC518" s="61"/>
      <c r="BD518" s="61"/>
      <c r="BE518" s="61"/>
      <c r="BF518" s="61"/>
      <c r="BG518" s="61"/>
      <c r="BH518" s="61"/>
      <c r="BI518" s="61"/>
      <c r="BJ518" s="61"/>
      <c r="BK518" s="61"/>
      <c r="BL518" s="61"/>
      <c r="BM518" s="61"/>
      <c r="BN518" s="61"/>
      <c r="BO518" s="61"/>
      <c r="BP518" s="61"/>
      <c r="BQ518" s="61"/>
      <c r="BR518" s="61"/>
      <c r="BS518" s="61"/>
    </row>
    <row r="519" ht="24.75" customHeight="1">
      <c r="A519" s="62">
        <v>518</v>
      </c>
      <c r="B519" t="s" s="105">
        <v>267</v>
      </c>
      <c r="C519" t="s" s="26">
        <v>1964</v>
      </c>
      <c r="D519" s="41"/>
      <c r="E519" t="s" s="26">
        <v>1103</v>
      </c>
      <c r="F519" t="s" s="105">
        <v>35</v>
      </c>
      <c r="G519" t="s" s="105">
        <v>35</v>
      </c>
      <c r="H519" t="s" s="105">
        <v>1158</v>
      </c>
      <c r="I519" t="s" s="105">
        <v>19</v>
      </c>
      <c r="J519" t="s" s="105">
        <v>29</v>
      </c>
      <c r="K519" s="64">
        <v>43297</v>
      </c>
      <c r="L519" s="106"/>
      <c r="M519" s="60"/>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c r="AM519" s="61"/>
      <c r="AN519" s="61"/>
      <c r="AO519" s="61"/>
      <c r="AP519" s="61"/>
      <c r="AQ519" s="61"/>
      <c r="AR519" s="61"/>
      <c r="AS519" s="61"/>
      <c r="AT519" s="61"/>
      <c r="AU519" s="61"/>
      <c r="AV519" s="61"/>
      <c r="AW519" s="61"/>
      <c r="AX519" s="61"/>
      <c r="AY519" s="61"/>
      <c r="AZ519" s="61"/>
      <c r="BA519" s="61"/>
      <c r="BB519" s="61"/>
      <c r="BC519" s="61"/>
      <c r="BD519" s="61"/>
      <c r="BE519" s="61"/>
      <c r="BF519" s="61"/>
      <c r="BG519" s="61"/>
      <c r="BH519" s="61"/>
      <c r="BI519" s="61"/>
      <c r="BJ519" s="61"/>
      <c r="BK519" s="61"/>
      <c r="BL519" s="61"/>
      <c r="BM519" s="61"/>
      <c r="BN519" s="61"/>
      <c r="BO519" s="61"/>
      <c r="BP519" s="61"/>
      <c r="BQ519" s="61"/>
      <c r="BR519" s="61"/>
      <c r="BS519" s="61"/>
    </row>
    <row r="520" ht="24.75" customHeight="1">
      <c r="A520" s="62">
        <v>519</v>
      </c>
      <c r="B520" t="s" s="105">
        <v>267</v>
      </c>
      <c r="C520" t="s" s="26">
        <v>967</v>
      </c>
      <c r="D520" s="41"/>
      <c r="E520" t="s" s="26">
        <v>998</v>
      </c>
      <c r="F520" t="s" s="105">
        <v>279</v>
      </c>
      <c r="G520" t="s" s="105">
        <v>35</v>
      </c>
      <c r="H520" t="s" s="105">
        <v>968</v>
      </c>
      <c r="I520" t="s" s="105">
        <v>19</v>
      </c>
      <c r="J520" t="s" s="105">
        <v>20</v>
      </c>
      <c r="K520" s="64">
        <v>43297</v>
      </c>
      <c r="L520" s="106"/>
      <c r="M520" s="60"/>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c r="AM520" s="61"/>
      <c r="AN520" s="61"/>
      <c r="AO520" s="61"/>
      <c r="AP520" s="61"/>
      <c r="AQ520" s="61"/>
      <c r="AR520" s="61"/>
      <c r="AS520" s="61"/>
      <c r="AT520" s="61"/>
      <c r="AU520" s="61"/>
      <c r="AV520" s="61"/>
      <c r="AW520" s="61"/>
      <c r="AX520" s="61"/>
      <c r="AY520" s="61"/>
      <c r="AZ520" s="61"/>
      <c r="BA520" s="61"/>
      <c r="BB520" s="61"/>
      <c r="BC520" s="61"/>
      <c r="BD520" s="61"/>
      <c r="BE520" s="61"/>
      <c r="BF520" s="61"/>
      <c r="BG520" s="61"/>
      <c r="BH520" s="61"/>
      <c r="BI520" s="61"/>
      <c r="BJ520" s="61"/>
      <c r="BK520" s="61"/>
      <c r="BL520" s="61"/>
      <c r="BM520" s="61"/>
      <c r="BN520" s="61"/>
      <c r="BO520" s="61"/>
      <c r="BP520" s="61"/>
      <c r="BQ520" s="61"/>
      <c r="BR520" s="61"/>
      <c r="BS520" s="61"/>
    </row>
    <row r="521" ht="24.75" customHeight="1">
      <c r="A521" s="62">
        <v>520</v>
      </c>
      <c r="B521" t="s" s="105">
        <v>267</v>
      </c>
      <c r="C521" t="s" s="26">
        <v>1100</v>
      </c>
      <c r="D521" s="41"/>
      <c r="E521" t="s" s="26">
        <v>2221</v>
      </c>
      <c r="F521" t="s" s="105">
        <v>1104</v>
      </c>
      <c r="G521" t="s" s="105">
        <v>35</v>
      </c>
      <c r="H521" t="s" s="105">
        <v>1101</v>
      </c>
      <c r="I521" t="s" s="105">
        <v>19</v>
      </c>
      <c r="J521" t="s" s="105">
        <v>29</v>
      </c>
      <c r="K521" s="64">
        <v>43297</v>
      </c>
      <c r="L521" s="106"/>
      <c r="M521" s="60"/>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c r="AM521" s="61"/>
      <c r="AN521" s="61"/>
      <c r="AO521" s="61"/>
      <c r="AP521" s="61"/>
      <c r="AQ521" s="61"/>
      <c r="AR521" s="61"/>
      <c r="AS521" s="61"/>
      <c r="AT521" s="61"/>
      <c r="AU521" s="61"/>
      <c r="AV521" s="61"/>
      <c r="AW521" s="61"/>
      <c r="AX521" s="61"/>
      <c r="AY521" s="61"/>
      <c r="AZ521" s="61"/>
      <c r="BA521" s="61"/>
      <c r="BB521" s="61"/>
      <c r="BC521" s="61"/>
      <c r="BD521" s="61"/>
      <c r="BE521" s="61"/>
      <c r="BF521" s="61"/>
      <c r="BG521" s="61"/>
      <c r="BH521" s="61"/>
      <c r="BI521" s="61"/>
      <c r="BJ521" s="61"/>
      <c r="BK521" s="61"/>
      <c r="BL521" s="61"/>
      <c r="BM521" s="61"/>
      <c r="BN521" s="61"/>
      <c r="BO521" s="61"/>
      <c r="BP521" s="61"/>
      <c r="BQ521" s="61"/>
      <c r="BR521" s="61"/>
      <c r="BS521" s="61"/>
    </row>
    <row r="522" ht="24.75" customHeight="1">
      <c r="A522" s="62">
        <v>521</v>
      </c>
      <c r="B522" t="s" s="105">
        <v>267</v>
      </c>
      <c r="C522" t="s" s="26">
        <v>2555</v>
      </c>
      <c r="D522" s="41"/>
      <c r="E522" t="s" s="26">
        <v>2158</v>
      </c>
      <c r="F522" t="s" s="105">
        <v>279</v>
      </c>
      <c r="G522" t="s" s="105">
        <v>35</v>
      </c>
      <c r="H522" t="s" s="105">
        <v>1003</v>
      </c>
      <c r="I522" t="s" s="105">
        <v>19</v>
      </c>
      <c r="J522" t="s" s="105">
        <v>20</v>
      </c>
      <c r="K522" s="64">
        <v>43297</v>
      </c>
      <c r="L522" s="106"/>
      <c r="M522" s="60"/>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c r="AM522" s="61"/>
      <c r="AN522" s="61"/>
      <c r="AO522" s="61"/>
      <c r="AP522" s="61"/>
      <c r="AQ522" s="61"/>
      <c r="AR522" s="61"/>
      <c r="AS522" s="61"/>
      <c r="AT522" s="61"/>
      <c r="AU522" s="61"/>
      <c r="AV522" s="61"/>
      <c r="AW522" s="61"/>
      <c r="AX522" s="61"/>
      <c r="AY522" s="61"/>
      <c r="AZ522" s="61"/>
      <c r="BA522" s="61"/>
      <c r="BB522" s="61"/>
      <c r="BC522" s="61"/>
      <c r="BD522" s="61"/>
      <c r="BE522" s="61"/>
      <c r="BF522" s="61"/>
      <c r="BG522" s="61"/>
      <c r="BH522" s="61"/>
      <c r="BI522" s="61"/>
      <c r="BJ522" s="61"/>
      <c r="BK522" s="61"/>
      <c r="BL522" s="61"/>
      <c r="BM522" s="61"/>
      <c r="BN522" s="61"/>
      <c r="BO522" s="61"/>
      <c r="BP522" s="61"/>
      <c r="BQ522" s="61"/>
      <c r="BR522" s="61"/>
      <c r="BS522" s="61"/>
    </row>
    <row r="523" ht="24.75" customHeight="1">
      <c r="A523" s="62">
        <v>522</v>
      </c>
      <c r="B523" t="s" s="105">
        <v>267</v>
      </c>
      <c r="C523" t="s" s="26">
        <v>967</v>
      </c>
      <c r="D523" s="41"/>
      <c r="E523" t="s" s="26">
        <v>970</v>
      </c>
      <c r="F523" t="s" s="105">
        <v>279</v>
      </c>
      <c r="G523" t="s" s="105">
        <v>35</v>
      </c>
      <c r="H523" t="s" s="105">
        <v>968</v>
      </c>
      <c r="I523" t="s" s="105">
        <v>19</v>
      </c>
      <c r="J523" t="s" s="105">
        <v>20</v>
      </c>
      <c r="K523" s="64">
        <v>43297</v>
      </c>
      <c r="L523" s="106"/>
      <c r="M523" s="60"/>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c r="AM523" s="61"/>
      <c r="AN523" s="61"/>
      <c r="AO523" s="61"/>
      <c r="AP523" s="61"/>
      <c r="AQ523" s="61"/>
      <c r="AR523" s="61"/>
      <c r="AS523" s="61"/>
      <c r="AT523" s="61"/>
      <c r="AU523" s="61"/>
      <c r="AV523" s="61"/>
      <c r="AW523" s="61"/>
      <c r="AX523" s="61"/>
      <c r="AY523" s="61"/>
      <c r="AZ523" s="61"/>
      <c r="BA523" s="61"/>
      <c r="BB523" s="61"/>
      <c r="BC523" s="61"/>
      <c r="BD523" s="61"/>
      <c r="BE523" s="61"/>
      <c r="BF523" s="61"/>
      <c r="BG523" s="61"/>
      <c r="BH523" s="61"/>
      <c r="BI523" s="61"/>
      <c r="BJ523" s="61"/>
      <c r="BK523" s="61"/>
      <c r="BL523" s="61"/>
      <c r="BM523" s="61"/>
      <c r="BN523" s="61"/>
      <c r="BO523" s="61"/>
      <c r="BP523" s="61"/>
      <c r="BQ523" s="61"/>
      <c r="BR523" s="61"/>
      <c r="BS523" s="61"/>
    </row>
    <row r="524" ht="24.75" customHeight="1">
      <c r="A524" s="62">
        <v>523</v>
      </c>
      <c r="B524" t="s" s="105">
        <v>267</v>
      </c>
      <c r="C524" t="s" s="26">
        <v>885</v>
      </c>
      <c r="D524" t="s" s="18">
        <v>1384</v>
      </c>
      <c r="E524" t="s" s="26">
        <v>2220</v>
      </c>
      <c r="F524" t="s" s="105">
        <v>279</v>
      </c>
      <c r="G524" t="s" s="105">
        <v>35</v>
      </c>
      <c r="H524" t="s" s="105">
        <v>1165</v>
      </c>
      <c r="I524" t="s" s="105">
        <v>19</v>
      </c>
      <c r="J524" t="s" s="105">
        <v>29</v>
      </c>
      <c r="K524" s="64">
        <v>43297</v>
      </c>
      <c r="L524" s="106"/>
      <c r="M524" s="60"/>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c r="AM524" s="61"/>
      <c r="AN524" s="61"/>
      <c r="AO524" s="61"/>
      <c r="AP524" s="61"/>
      <c r="AQ524" s="61"/>
      <c r="AR524" s="61"/>
      <c r="AS524" s="61"/>
      <c r="AT524" s="61"/>
      <c r="AU524" s="61"/>
      <c r="AV524" s="61"/>
      <c r="AW524" s="61"/>
      <c r="AX524" s="61"/>
      <c r="AY524" s="61"/>
      <c r="AZ524" s="61"/>
      <c r="BA524" s="61"/>
      <c r="BB524" s="61"/>
      <c r="BC524" s="61"/>
      <c r="BD524" s="61"/>
      <c r="BE524" s="61"/>
      <c r="BF524" s="61"/>
      <c r="BG524" s="61"/>
      <c r="BH524" s="61"/>
      <c r="BI524" s="61"/>
      <c r="BJ524" s="61"/>
      <c r="BK524" s="61"/>
      <c r="BL524" s="61"/>
      <c r="BM524" s="61"/>
      <c r="BN524" s="61"/>
      <c r="BO524" s="61"/>
      <c r="BP524" s="61"/>
      <c r="BQ524" s="61"/>
      <c r="BR524" s="61"/>
      <c r="BS524" s="61"/>
    </row>
    <row r="525" ht="24.75" customHeight="1">
      <c r="A525" s="62">
        <v>524</v>
      </c>
      <c r="B525" t="s" s="105">
        <v>267</v>
      </c>
      <c r="C525" t="s" s="26">
        <v>1923</v>
      </c>
      <c r="D525" t="s" s="18">
        <v>319</v>
      </c>
      <c r="E525" t="s" s="26">
        <v>572</v>
      </c>
      <c r="F525" t="s" s="105">
        <v>279</v>
      </c>
      <c r="G525" t="s" s="105">
        <v>35</v>
      </c>
      <c r="H525" t="s" s="105">
        <v>569</v>
      </c>
      <c r="I525" t="s" s="105">
        <v>19</v>
      </c>
      <c r="J525" t="s" s="105">
        <v>29</v>
      </c>
      <c r="K525" s="64">
        <v>43297</v>
      </c>
      <c r="L525" s="106"/>
      <c r="M525" s="60"/>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c r="AM525" s="61"/>
      <c r="AN525" s="61"/>
      <c r="AO525" s="61"/>
      <c r="AP525" s="61"/>
      <c r="AQ525" s="61"/>
      <c r="AR525" s="61"/>
      <c r="AS525" s="61"/>
      <c r="AT525" s="61"/>
      <c r="AU525" s="61"/>
      <c r="AV525" s="61"/>
      <c r="AW525" s="61"/>
      <c r="AX525" s="61"/>
      <c r="AY525" s="61"/>
      <c r="AZ525" s="61"/>
      <c r="BA525" s="61"/>
      <c r="BB525" s="61"/>
      <c r="BC525" s="61"/>
      <c r="BD525" s="61"/>
      <c r="BE525" s="61"/>
      <c r="BF525" s="61"/>
      <c r="BG525" s="61"/>
      <c r="BH525" s="61"/>
      <c r="BI525" s="61"/>
      <c r="BJ525" s="61"/>
      <c r="BK525" s="61"/>
      <c r="BL525" s="61"/>
      <c r="BM525" s="61"/>
      <c r="BN525" s="61"/>
      <c r="BO525" s="61"/>
      <c r="BP525" s="61"/>
      <c r="BQ525" s="61"/>
      <c r="BR525" s="61"/>
      <c r="BS525" s="61"/>
    </row>
    <row r="526" ht="24.75" customHeight="1">
      <c r="A526" s="62">
        <v>525</v>
      </c>
      <c r="B526" t="s" s="105">
        <v>267</v>
      </c>
      <c r="C526" t="s" s="26">
        <v>392</v>
      </c>
      <c r="D526" t="s" s="18">
        <v>1384</v>
      </c>
      <c r="E526" t="s" s="26">
        <v>401</v>
      </c>
      <c r="F526" t="s" s="105">
        <v>279</v>
      </c>
      <c r="G526" t="s" s="105">
        <v>35</v>
      </c>
      <c r="H526" t="s" s="105">
        <v>397</v>
      </c>
      <c r="I526" t="s" s="105">
        <v>19</v>
      </c>
      <c r="J526" t="s" s="105">
        <v>20</v>
      </c>
      <c r="K526" s="64">
        <v>43297</v>
      </c>
      <c r="L526" s="106"/>
      <c r="M526" s="60"/>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c r="AM526" s="61"/>
      <c r="AN526" s="61"/>
      <c r="AO526" s="61"/>
      <c r="AP526" s="61"/>
      <c r="AQ526" s="61"/>
      <c r="AR526" s="61"/>
      <c r="AS526" s="61"/>
      <c r="AT526" s="61"/>
      <c r="AU526" s="61"/>
      <c r="AV526" s="61"/>
      <c r="AW526" s="61"/>
      <c r="AX526" s="61"/>
      <c r="AY526" s="61"/>
      <c r="AZ526" s="61"/>
      <c r="BA526" s="61"/>
      <c r="BB526" s="61"/>
      <c r="BC526" s="61"/>
      <c r="BD526" s="61"/>
      <c r="BE526" s="61"/>
      <c r="BF526" s="61"/>
      <c r="BG526" s="61"/>
      <c r="BH526" s="61"/>
      <c r="BI526" s="61"/>
      <c r="BJ526" s="61"/>
      <c r="BK526" s="61"/>
      <c r="BL526" s="61"/>
      <c r="BM526" s="61"/>
      <c r="BN526" s="61"/>
      <c r="BO526" s="61"/>
      <c r="BP526" s="61"/>
      <c r="BQ526" s="61"/>
      <c r="BR526" s="61"/>
      <c r="BS526" s="61"/>
    </row>
    <row r="527" ht="24.75" customHeight="1">
      <c r="A527" s="62">
        <v>526</v>
      </c>
      <c r="B527" t="s" s="105">
        <v>267</v>
      </c>
      <c r="C527" t="s" s="26">
        <v>274</v>
      </c>
      <c r="D527" t="s" s="18">
        <v>1384</v>
      </c>
      <c r="E527" t="s" s="26">
        <v>2133</v>
      </c>
      <c r="F527" t="s" s="105">
        <v>279</v>
      </c>
      <c r="G527" t="s" s="105">
        <v>35</v>
      </c>
      <c r="H527" t="s" s="26">
        <v>286</v>
      </c>
      <c r="I527" t="s" s="105">
        <v>19</v>
      </c>
      <c r="J527" t="s" s="105">
        <v>20</v>
      </c>
      <c r="K527" s="64">
        <v>43297</v>
      </c>
      <c r="L527" s="106"/>
      <c r="M527" s="60"/>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row>
    <row r="528" ht="24.75" customHeight="1">
      <c r="A528" s="62">
        <v>527</v>
      </c>
      <c r="B528" t="s" s="105">
        <v>267</v>
      </c>
      <c r="C528" t="s" s="26">
        <v>1923</v>
      </c>
      <c r="D528" t="s" s="18">
        <v>319</v>
      </c>
      <c r="E528" t="s" s="26">
        <v>2361</v>
      </c>
      <c r="F528" t="s" s="105">
        <v>279</v>
      </c>
      <c r="G528" t="s" s="105">
        <v>35</v>
      </c>
      <c r="H528" t="s" s="105">
        <v>569</v>
      </c>
      <c r="I528" t="s" s="105">
        <v>19</v>
      </c>
      <c r="J528" t="s" s="105">
        <v>20</v>
      </c>
      <c r="K528" s="64">
        <v>43297</v>
      </c>
      <c r="L528" s="106"/>
      <c r="M528" s="60"/>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c r="AM528" s="61"/>
      <c r="AN528" s="61"/>
      <c r="AO528" s="61"/>
      <c r="AP528" s="61"/>
      <c r="AQ528" s="61"/>
      <c r="AR528" s="61"/>
      <c r="AS528" s="61"/>
      <c r="AT528" s="61"/>
      <c r="AU528" s="61"/>
      <c r="AV528" s="61"/>
      <c r="AW528" s="61"/>
      <c r="AX528" s="61"/>
      <c r="AY528" s="61"/>
      <c r="AZ528" s="61"/>
      <c r="BA528" s="61"/>
      <c r="BB528" s="61"/>
      <c r="BC528" s="61"/>
      <c r="BD528" s="61"/>
      <c r="BE528" s="61"/>
      <c r="BF528" s="61"/>
      <c r="BG528" s="61"/>
      <c r="BH528" s="61"/>
      <c r="BI528" s="61"/>
      <c r="BJ528" s="61"/>
      <c r="BK528" s="61"/>
      <c r="BL528" s="61"/>
      <c r="BM528" s="61"/>
      <c r="BN528" s="61"/>
      <c r="BO528" s="61"/>
      <c r="BP528" s="61"/>
      <c r="BQ528" s="61"/>
      <c r="BR528" s="61"/>
      <c r="BS528" s="61"/>
    </row>
    <row r="529" ht="24.75" customHeight="1">
      <c r="A529" s="62">
        <v>528</v>
      </c>
      <c r="B529" t="s" s="105">
        <v>267</v>
      </c>
      <c r="C529" t="s" s="26">
        <v>1923</v>
      </c>
      <c r="D529" t="s" s="18">
        <v>319</v>
      </c>
      <c r="E529" t="s" s="26">
        <v>2225</v>
      </c>
      <c r="F529" t="s" s="105">
        <v>279</v>
      </c>
      <c r="G529" t="s" s="105">
        <v>35</v>
      </c>
      <c r="H529" t="s" s="105">
        <v>569</v>
      </c>
      <c r="I529" t="s" s="105">
        <v>19</v>
      </c>
      <c r="J529" t="s" s="105">
        <v>20</v>
      </c>
      <c r="K529" s="64">
        <v>43297</v>
      </c>
      <c r="L529" s="106"/>
      <c r="M529" s="60"/>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c r="AM529" s="61"/>
      <c r="AN529" s="61"/>
      <c r="AO529" s="61"/>
      <c r="AP529" s="61"/>
      <c r="AQ529" s="61"/>
      <c r="AR529" s="61"/>
      <c r="AS529" s="61"/>
      <c r="AT529" s="61"/>
      <c r="AU529" s="61"/>
      <c r="AV529" s="61"/>
      <c r="AW529" s="61"/>
      <c r="AX529" s="61"/>
      <c r="AY529" s="61"/>
      <c r="AZ529" s="61"/>
      <c r="BA529" s="61"/>
      <c r="BB529" s="61"/>
      <c r="BC529" s="61"/>
      <c r="BD529" s="61"/>
      <c r="BE529" s="61"/>
      <c r="BF529" s="61"/>
      <c r="BG529" s="61"/>
      <c r="BH529" s="61"/>
      <c r="BI529" s="61"/>
      <c r="BJ529" s="61"/>
      <c r="BK529" s="61"/>
      <c r="BL529" s="61"/>
      <c r="BM529" s="61"/>
      <c r="BN529" s="61"/>
      <c r="BO529" s="61"/>
      <c r="BP529" s="61"/>
      <c r="BQ529" s="61"/>
      <c r="BR529" s="61"/>
      <c r="BS529" s="61"/>
    </row>
    <row r="530" ht="24.75" customHeight="1">
      <c r="A530" s="62">
        <v>529</v>
      </c>
      <c r="B530" t="s" s="105">
        <v>267</v>
      </c>
      <c r="C530" t="s" s="26">
        <v>1906</v>
      </c>
      <c r="D530" t="s" s="18">
        <v>640</v>
      </c>
      <c r="E530" t="s" s="26">
        <v>928</v>
      </c>
      <c r="F530" t="s" s="105">
        <v>279</v>
      </c>
      <c r="G530" t="s" s="105">
        <v>35</v>
      </c>
      <c r="H530" t="s" s="105">
        <v>926</v>
      </c>
      <c r="I530" t="s" s="105">
        <v>19</v>
      </c>
      <c r="J530" t="s" s="105">
        <v>29</v>
      </c>
      <c r="K530" s="64">
        <v>43297</v>
      </c>
      <c r="L530" s="106"/>
      <c r="M530" s="60"/>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c r="AM530" s="61"/>
      <c r="AN530" s="61"/>
      <c r="AO530" s="61"/>
      <c r="AP530" s="61"/>
      <c r="AQ530" s="61"/>
      <c r="AR530" s="61"/>
      <c r="AS530" s="61"/>
      <c r="AT530" s="61"/>
      <c r="AU530" s="61"/>
      <c r="AV530" s="61"/>
      <c r="AW530" s="61"/>
      <c r="AX530" s="61"/>
      <c r="AY530" s="61"/>
      <c r="AZ530" s="61"/>
      <c r="BA530" s="61"/>
      <c r="BB530" s="61"/>
      <c r="BC530" s="61"/>
      <c r="BD530" s="61"/>
      <c r="BE530" s="61"/>
      <c r="BF530" s="61"/>
      <c r="BG530" s="61"/>
      <c r="BH530" s="61"/>
      <c r="BI530" s="61"/>
      <c r="BJ530" s="61"/>
      <c r="BK530" s="61"/>
      <c r="BL530" s="61"/>
      <c r="BM530" s="61"/>
      <c r="BN530" s="61"/>
      <c r="BO530" s="61"/>
      <c r="BP530" s="61"/>
      <c r="BQ530" s="61"/>
      <c r="BR530" s="61"/>
      <c r="BS530" s="61"/>
    </row>
    <row r="531" ht="24.75" customHeight="1">
      <c r="A531" s="62">
        <v>530</v>
      </c>
      <c r="B531" t="s" s="5">
        <v>267</v>
      </c>
      <c r="C531" t="s" s="7">
        <v>300</v>
      </c>
      <c r="D531" t="s" s="5">
        <v>1384</v>
      </c>
      <c r="E531" t="s" s="5">
        <v>308</v>
      </c>
      <c r="F531" t="s" s="5">
        <v>279</v>
      </c>
      <c r="G531" t="s" s="5">
        <v>35</v>
      </c>
      <c r="H531" t="s" s="5">
        <v>311</v>
      </c>
      <c r="I531" t="s" s="5">
        <v>19</v>
      </c>
      <c r="J531" t="s" s="5">
        <v>20</v>
      </c>
      <c r="K531" s="32">
        <v>43298</v>
      </c>
      <c r="L531" s="63">
        <v>43298</v>
      </c>
      <c r="M531" s="60"/>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c r="AM531" s="61"/>
      <c r="AN531" s="61"/>
      <c r="AO531" s="61"/>
      <c r="AP531" s="61"/>
      <c r="AQ531" s="61"/>
      <c r="AR531" s="61"/>
      <c r="AS531" s="61"/>
      <c r="AT531" s="61"/>
      <c r="AU531" s="61"/>
      <c r="AV531" s="61"/>
      <c r="AW531" s="61"/>
      <c r="AX531" s="61"/>
      <c r="AY531" s="61"/>
      <c r="AZ531" s="61"/>
      <c r="BA531" s="61"/>
      <c r="BB531" s="61"/>
      <c r="BC531" s="61"/>
      <c r="BD531" s="61"/>
      <c r="BE531" s="61"/>
      <c r="BF531" s="61"/>
      <c r="BG531" s="61"/>
      <c r="BH531" s="61"/>
      <c r="BI531" s="61"/>
      <c r="BJ531" s="61"/>
      <c r="BK531" s="61"/>
      <c r="BL531" s="61"/>
      <c r="BM531" s="61"/>
      <c r="BN531" s="61"/>
      <c r="BO531" s="61"/>
      <c r="BP531" s="61"/>
      <c r="BQ531" s="61"/>
      <c r="BR531" s="61"/>
      <c r="BS531" s="61"/>
    </row>
    <row r="532" ht="24.75" customHeight="1">
      <c r="A532" s="62">
        <v>531</v>
      </c>
      <c r="B532" t="s" s="105">
        <v>267</v>
      </c>
      <c r="C532" t="s" s="26">
        <v>582</v>
      </c>
      <c r="D532" t="s" s="18">
        <v>1384</v>
      </c>
      <c r="E532" t="s" s="26">
        <v>2245</v>
      </c>
      <c r="F532" t="s" s="105">
        <v>279</v>
      </c>
      <c r="G532" t="s" s="105">
        <v>35</v>
      </c>
      <c r="H532" t="s" s="105">
        <v>587</v>
      </c>
      <c r="I532" t="s" s="105">
        <v>19</v>
      </c>
      <c r="J532" t="s" s="105">
        <v>20</v>
      </c>
      <c r="K532" s="64">
        <v>43298</v>
      </c>
      <c r="L532" s="106"/>
      <c r="M532" s="60"/>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c r="AM532" s="61"/>
      <c r="AN532" s="61"/>
      <c r="AO532" s="61"/>
      <c r="AP532" s="61"/>
      <c r="AQ532" s="61"/>
      <c r="AR532" s="61"/>
      <c r="AS532" s="61"/>
      <c r="AT532" s="61"/>
      <c r="AU532" s="61"/>
      <c r="AV532" s="61"/>
      <c r="AW532" s="61"/>
      <c r="AX532" s="61"/>
      <c r="AY532" s="61"/>
      <c r="AZ532" s="61"/>
      <c r="BA532" s="61"/>
      <c r="BB532" s="61"/>
      <c r="BC532" s="61"/>
      <c r="BD532" s="61"/>
      <c r="BE532" s="61"/>
      <c r="BF532" s="61"/>
      <c r="BG532" s="61"/>
      <c r="BH532" s="61"/>
      <c r="BI532" s="61"/>
      <c r="BJ532" s="61"/>
      <c r="BK532" s="61"/>
      <c r="BL532" s="61"/>
      <c r="BM532" s="61"/>
      <c r="BN532" s="61"/>
      <c r="BO532" s="61"/>
      <c r="BP532" s="61"/>
      <c r="BQ532" s="61"/>
      <c r="BR532" s="61"/>
      <c r="BS532" s="61"/>
    </row>
    <row r="533" ht="24.75" customHeight="1">
      <c r="A533" s="62">
        <v>532</v>
      </c>
      <c r="B533" t="s" s="105">
        <v>267</v>
      </c>
      <c r="C533" t="s" s="26">
        <v>582</v>
      </c>
      <c r="D533" t="s" s="18">
        <v>1384</v>
      </c>
      <c r="E533" t="s" s="26">
        <v>2212</v>
      </c>
      <c r="F533" t="s" s="105">
        <v>279</v>
      </c>
      <c r="G533" t="s" s="105">
        <v>35</v>
      </c>
      <c r="H533" t="s" s="105">
        <v>587</v>
      </c>
      <c r="I533" t="s" s="105">
        <v>19</v>
      </c>
      <c r="J533" t="s" s="105">
        <v>20</v>
      </c>
      <c r="K533" s="64">
        <v>43298</v>
      </c>
      <c r="L533" s="106"/>
      <c r="M533" s="60"/>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c r="AM533" s="61"/>
      <c r="AN533" s="61"/>
      <c r="AO533" s="61"/>
      <c r="AP533" s="61"/>
      <c r="AQ533" s="61"/>
      <c r="AR533" s="61"/>
      <c r="AS533" s="61"/>
      <c r="AT533" s="61"/>
      <c r="AU533" s="61"/>
      <c r="AV533" s="61"/>
      <c r="AW533" s="61"/>
      <c r="AX533" s="61"/>
      <c r="AY533" s="61"/>
      <c r="AZ533" s="61"/>
      <c r="BA533" s="61"/>
      <c r="BB533" s="61"/>
      <c r="BC533" s="61"/>
      <c r="BD533" s="61"/>
      <c r="BE533" s="61"/>
      <c r="BF533" s="61"/>
      <c r="BG533" s="61"/>
      <c r="BH533" s="61"/>
      <c r="BI533" s="61"/>
      <c r="BJ533" s="61"/>
      <c r="BK533" s="61"/>
      <c r="BL533" s="61"/>
      <c r="BM533" s="61"/>
      <c r="BN533" s="61"/>
      <c r="BO533" s="61"/>
      <c r="BP533" s="61"/>
      <c r="BQ533" s="61"/>
      <c r="BR533" s="61"/>
      <c r="BS533" s="61"/>
    </row>
    <row r="534" ht="24.75" customHeight="1">
      <c r="A534" s="62">
        <v>533</v>
      </c>
      <c r="B534" t="s" s="105">
        <v>267</v>
      </c>
      <c r="C534" t="s" s="26">
        <v>2006</v>
      </c>
      <c r="D534" t="s" s="18">
        <v>490</v>
      </c>
      <c r="E534" t="s" s="26">
        <v>817</v>
      </c>
      <c r="F534" t="s" s="105">
        <v>279</v>
      </c>
      <c r="G534" t="s" s="105">
        <v>35</v>
      </c>
      <c r="H534" t="s" s="105">
        <v>346</v>
      </c>
      <c r="I534" t="s" s="105">
        <v>19</v>
      </c>
      <c r="J534" t="s" s="105">
        <v>20</v>
      </c>
      <c r="K534" s="64">
        <v>43298</v>
      </c>
      <c r="L534" s="106"/>
      <c r="M534" s="60"/>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c r="AM534" s="61"/>
      <c r="AN534" s="61"/>
      <c r="AO534" s="61"/>
      <c r="AP534" s="61"/>
      <c r="AQ534" s="61"/>
      <c r="AR534" s="61"/>
      <c r="AS534" s="61"/>
      <c r="AT534" s="61"/>
      <c r="AU534" s="61"/>
      <c r="AV534" s="61"/>
      <c r="AW534" s="61"/>
      <c r="AX534" s="61"/>
      <c r="AY534" s="61"/>
      <c r="AZ534" s="61"/>
      <c r="BA534" s="61"/>
      <c r="BB534" s="61"/>
      <c r="BC534" s="61"/>
      <c r="BD534" s="61"/>
      <c r="BE534" s="61"/>
      <c r="BF534" s="61"/>
      <c r="BG534" s="61"/>
      <c r="BH534" s="61"/>
      <c r="BI534" s="61"/>
      <c r="BJ534" s="61"/>
      <c r="BK534" s="61"/>
      <c r="BL534" s="61"/>
      <c r="BM534" s="61"/>
      <c r="BN534" s="61"/>
      <c r="BO534" s="61"/>
      <c r="BP534" s="61"/>
      <c r="BQ534" s="61"/>
      <c r="BR534" s="61"/>
      <c r="BS534" s="61"/>
    </row>
    <row r="535" ht="24.75" customHeight="1">
      <c r="A535" s="62">
        <v>534</v>
      </c>
      <c r="B535" t="s" s="5">
        <v>267</v>
      </c>
      <c r="C535" t="s" s="7">
        <v>2556</v>
      </c>
      <c r="D535" s="104"/>
      <c r="E535" t="s" s="5">
        <v>990</v>
      </c>
      <c r="F535" t="s" s="5">
        <v>199</v>
      </c>
      <c r="G535" t="s" s="5">
        <v>199</v>
      </c>
      <c r="H535" t="s" s="5">
        <v>31</v>
      </c>
      <c r="I535" t="s" s="5">
        <v>19</v>
      </c>
      <c r="J535" t="s" s="5">
        <v>20</v>
      </c>
      <c r="K535" s="32">
        <v>43299</v>
      </c>
      <c r="L535" s="63">
        <v>43299</v>
      </c>
      <c r="M535" s="60"/>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c r="BL535" s="61"/>
      <c r="BM535" s="61"/>
      <c r="BN535" s="61"/>
      <c r="BO535" s="61"/>
      <c r="BP535" s="61"/>
      <c r="BQ535" s="61"/>
      <c r="BR535" s="61"/>
      <c r="BS535" s="61"/>
    </row>
    <row r="536" ht="24.75" customHeight="1">
      <c r="A536" s="62">
        <v>535</v>
      </c>
      <c r="B536" t="s" s="105">
        <v>267</v>
      </c>
      <c r="C536" t="s" s="26">
        <v>477</v>
      </c>
      <c r="D536" t="s" s="18">
        <v>490</v>
      </c>
      <c r="E536" t="s" s="26">
        <v>2557</v>
      </c>
      <c r="F536" t="s" s="105">
        <v>497</v>
      </c>
      <c r="G536" t="s" s="105">
        <v>35</v>
      </c>
      <c r="H536" t="s" s="105">
        <v>491</v>
      </c>
      <c r="I536" t="s" s="105">
        <v>19</v>
      </c>
      <c r="J536" t="s" s="105">
        <v>20</v>
      </c>
      <c r="K536" s="64">
        <v>43299</v>
      </c>
      <c r="L536" s="106"/>
      <c r="M536" s="60"/>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c r="BL536" s="61"/>
      <c r="BM536" s="61"/>
      <c r="BN536" s="61"/>
      <c r="BO536" s="61"/>
      <c r="BP536" s="61"/>
      <c r="BQ536" s="61"/>
      <c r="BR536" s="61"/>
      <c r="BS536" s="61"/>
    </row>
    <row r="537" ht="24.75" customHeight="1">
      <c r="A537" s="62">
        <v>536</v>
      </c>
      <c r="B537" t="s" s="105">
        <v>267</v>
      </c>
      <c r="C537" t="s" s="26">
        <v>392</v>
      </c>
      <c r="D537" t="s" s="18">
        <v>1384</v>
      </c>
      <c r="E537" t="s" s="26">
        <v>426</v>
      </c>
      <c r="F537" t="s" s="105">
        <v>279</v>
      </c>
      <c r="G537" t="s" s="105">
        <v>35</v>
      </c>
      <c r="H537" t="s" s="105">
        <v>397</v>
      </c>
      <c r="I537" t="s" s="105">
        <v>19</v>
      </c>
      <c r="J537" t="s" s="105">
        <v>20</v>
      </c>
      <c r="K537" s="64">
        <v>43299</v>
      </c>
      <c r="L537" s="106"/>
      <c r="M537" s="60"/>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c r="AM537" s="61"/>
      <c r="AN537" s="61"/>
      <c r="AO537" s="61"/>
      <c r="AP537" s="61"/>
      <c r="AQ537" s="61"/>
      <c r="AR537" s="61"/>
      <c r="AS537" s="61"/>
      <c r="AT537" s="61"/>
      <c r="AU537" s="61"/>
      <c r="AV537" s="61"/>
      <c r="AW537" s="61"/>
      <c r="AX537" s="61"/>
      <c r="AY537" s="61"/>
      <c r="AZ537" s="61"/>
      <c r="BA537" s="61"/>
      <c r="BB537" s="61"/>
      <c r="BC537" s="61"/>
      <c r="BD537" s="61"/>
      <c r="BE537" s="61"/>
      <c r="BF537" s="61"/>
      <c r="BG537" s="61"/>
      <c r="BH537" s="61"/>
      <c r="BI537" s="61"/>
      <c r="BJ537" s="61"/>
      <c r="BK537" s="61"/>
      <c r="BL537" s="61"/>
      <c r="BM537" s="61"/>
      <c r="BN537" s="61"/>
      <c r="BO537" s="61"/>
      <c r="BP537" s="61"/>
      <c r="BQ537" s="61"/>
      <c r="BR537" s="61"/>
      <c r="BS537" s="61"/>
    </row>
    <row r="538" ht="24.75" customHeight="1">
      <c r="A538" s="62">
        <v>537</v>
      </c>
      <c r="B538" t="s" s="5">
        <v>267</v>
      </c>
      <c r="C538" t="s" s="7">
        <v>300</v>
      </c>
      <c r="D538" t="s" s="5">
        <v>1384</v>
      </c>
      <c r="E538" t="s" s="5">
        <v>2479</v>
      </c>
      <c r="F538" t="s" s="5">
        <v>279</v>
      </c>
      <c r="G538" t="s" s="5">
        <v>35</v>
      </c>
      <c r="H538" t="s" s="5">
        <v>1055</v>
      </c>
      <c r="I538" t="s" s="5">
        <v>19</v>
      </c>
      <c r="J538" t="s" s="5">
        <v>20</v>
      </c>
      <c r="K538" s="32">
        <v>43300</v>
      </c>
      <c r="L538" s="63">
        <v>43300</v>
      </c>
      <c r="M538" s="60"/>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c r="AM538" s="61"/>
      <c r="AN538" s="61"/>
      <c r="AO538" s="61"/>
      <c r="AP538" s="61"/>
      <c r="AQ538" s="61"/>
      <c r="AR538" s="61"/>
      <c r="AS538" s="61"/>
      <c r="AT538" s="61"/>
      <c r="AU538" s="61"/>
      <c r="AV538" s="61"/>
      <c r="AW538" s="61"/>
      <c r="AX538" s="61"/>
      <c r="AY538" s="61"/>
      <c r="AZ538" s="61"/>
      <c r="BA538" s="61"/>
      <c r="BB538" s="61"/>
      <c r="BC538" s="61"/>
      <c r="BD538" s="61"/>
      <c r="BE538" s="61"/>
      <c r="BF538" s="61"/>
      <c r="BG538" s="61"/>
      <c r="BH538" s="61"/>
      <c r="BI538" s="61"/>
      <c r="BJ538" s="61"/>
      <c r="BK538" s="61"/>
      <c r="BL538" s="61"/>
      <c r="BM538" s="61"/>
      <c r="BN538" s="61"/>
      <c r="BO538" s="61"/>
      <c r="BP538" s="61"/>
      <c r="BQ538" s="61"/>
      <c r="BR538" s="61"/>
      <c r="BS538" s="61"/>
    </row>
    <row r="539" ht="24.75" customHeight="1">
      <c r="A539" s="62">
        <v>538</v>
      </c>
      <c r="B539" t="s" s="105">
        <v>267</v>
      </c>
      <c r="C539" t="s" s="26">
        <v>1950</v>
      </c>
      <c r="D539" t="s" s="18">
        <v>313</v>
      </c>
      <c r="E539" t="s" s="26">
        <v>329</v>
      </c>
      <c r="F539" t="s" s="105">
        <v>315</v>
      </c>
      <c r="G539" t="s" s="105">
        <v>35</v>
      </c>
      <c r="H539" t="s" s="105">
        <v>317</v>
      </c>
      <c r="I539" t="s" s="105">
        <v>313</v>
      </c>
      <c r="J539" t="s" s="105">
        <v>29</v>
      </c>
      <c r="K539" s="64">
        <v>43300</v>
      </c>
      <c r="L539" s="106"/>
      <c r="M539" s="60"/>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c r="AM539" s="61"/>
      <c r="AN539" s="61"/>
      <c r="AO539" s="61"/>
      <c r="AP539" s="61"/>
      <c r="AQ539" s="61"/>
      <c r="AR539" s="61"/>
      <c r="AS539" s="61"/>
      <c r="AT539" s="61"/>
      <c r="AU539" s="61"/>
      <c r="AV539" s="61"/>
      <c r="AW539" s="61"/>
      <c r="AX539" s="61"/>
      <c r="AY539" s="61"/>
      <c r="AZ539" s="61"/>
      <c r="BA539" s="61"/>
      <c r="BB539" s="61"/>
      <c r="BC539" s="61"/>
      <c r="BD539" s="61"/>
      <c r="BE539" s="61"/>
      <c r="BF539" s="61"/>
      <c r="BG539" s="61"/>
      <c r="BH539" s="61"/>
      <c r="BI539" s="61"/>
      <c r="BJ539" s="61"/>
      <c r="BK539" s="61"/>
      <c r="BL539" s="61"/>
      <c r="BM539" s="61"/>
      <c r="BN539" s="61"/>
      <c r="BO539" s="61"/>
      <c r="BP539" s="61"/>
      <c r="BQ539" s="61"/>
      <c r="BR539" s="61"/>
      <c r="BS539" s="61"/>
    </row>
    <row r="540" ht="24.75" customHeight="1">
      <c r="A540" s="62">
        <v>539</v>
      </c>
      <c r="B540" t="s" s="105">
        <v>267</v>
      </c>
      <c r="C540" t="s" s="26">
        <v>300</v>
      </c>
      <c r="D540" s="107">
        <v>58</v>
      </c>
      <c r="E540" t="s" s="26">
        <v>475</v>
      </c>
      <c r="F540" t="s" s="105">
        <v>279</v>
      </c>
      <c r="G540" t="s" s="105">
        <v>35</v>
      </c>
      <c r="H540" t="s" s="26">
        <v>1055</v>
      </c>
      <c r="I540" t="s" s="105">
        <v>19</v>
      </c>
      <c r="J540" t="s" s="105">
        <v>20</v>
      </c>
      <c r="K540" s="64">
        <v>43300</v>
      </c>
      <c r="L540" s="106"/>
      <c r="M540" s="60"/>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c r="AM540" s="61"/>
      <c r="AN540" s="61"/>
      <c r="AO540" s="61"/>
      <c r="AP540" s="61"/>
      <c r="AQ540" s="61"/>
      <c r="AR540" s="61"/>
      <c r="AS540" s="61"/>
      <c r="AT540" s="61"/>
      <c r="AU540" s="61"/>
      <c r="AV540" s="61"/>
      <c r="AW540" s="61"/>
      <c r="AX540" s="61"/>
      <c r="AY540" s="61"/>
      <c r="AZ540" s="61"/>
      <c r="BA540" s="61"/>
      <c r="BB540" s="61"/>
      <c r="BC540" s="61"/>
      <c r="BD540" s="61"/>
      <c r="BE540" s="61"/>
      <c r="BF540" s="61"/>
      <c r="BG540" s="61"/>
      <c r="BH540" s="61"/>
      <c r="BI540" s="61"/>
      <c r="BJ540" s="61"/>
      <c r="BK540" s="61"/>
      <c r="BL540" s="61"/>
      <c r="BM540" s="61"/>
      <c r="BN540" s="61"/>
      <c r="BO540" s="61"/>
      <c r="BP540" s="61"/>
      <c r="BQ540" s="61"/>
      <c r="BR540" s="61"/>
      <c r="BS540" s="61"/>
    </row>
    <row r="541" ht="24.75" customHeight="1">
      <c r="A541" s="62">
        <v>540</v>
      </c>
      <c r="B541" t="s" s="105">
        <v>267</v>
      </c>
      <c r="C541" t="s" s="26">
        <v>431</v>
      </c>
      <c r="D541" s="107">
        <v>58</v>
      </c>
      <c r="E541" t="s" s="26">
        <v>439</v>
      </c>
      <c r="F541" t="s" s="105">
        <v>279</v>
      </c>
      <c r="G541" t="s" s="105">
        <v>35</v>
      </c>
      <c r="H541" t="s" s="105">
        <v>432</v>
      </c>
      <c r="I541" t="s" s="105">
        <v>19</v>
      </c>
      <c r="J541" t="s" s="105">
        <v>20</v>
      </c>
      <c r="K541" s="64">
        <v>43300</v>
      </c>
      <c r="L541" s="106"/>
      <c r="M541" s="60"/>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61"/>
      <c r="BE541" s="61"/>
      <c r="BF541" s="61"/>
      <c r="BG541" s="61"/>
      <c r="BH541" s="61"/>
      <c r="BI541" s="61"/>
      <c r="BJ541" s="61"/>
      <c r="BK541" s="61"/>
      <c r="BL541" s="61"/>
      <c r="BM541" s="61"/>
      <c r="BN541" s="61"/>
      <c r="BO541" s="61"/>
      <c r="BP541" s="61"/>
      <c r="BQ541" s="61"/>
      <c r="BR541" s="61"/>
      <c r="BS541" s="61"/>
    </row>
    <row r="542" ht="24.75" customHeight="1">
      <c r="A542" s="62">
        <v>541</v>
      </c>
      <c r="B542" t="s" s="105">
        <v>267</v>
      </c>
      <c r="C542" t="s" s="26">
        <v>1906</v>
      </c>
      <c r="D542" t="s" s="18">
        <v>640</v>
      </c>
      <c r="E542" t="s" s="26">
        <v>2288</v>
      </c>
      <c r="F542" t="s" s="105">
        <v>279</v>
      </c>
      <c r="G542" t="s" s="105">
        <v>35</v>
      </c>
      <c r="H542" t="s" s="105">
        <v>926</v>
      </c>
      <c r="I542" t="s" s="105">
        <v>19</v>
      </c>
      <c r="J542" t="s" s="105">
        <v>20</v>
      </c>
      <c r="K542" s="64">
        <v>43300</v>
      </c>
      <c r="L542" s="106"/>
      <c r="M542" s="60"/>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c r="AM542" s="61"/>
      <c r="AN542" s="61"/>
      <c r="AO542" s="61"/>
      <c r="AP542" s="61"/>
      <c r="AQ542" s="61"/>
      <c r="AR542" s="61"/>
      <c r="AS542" s="61"/>
      <c r="AT542" s="61"/>
      <c r="AU542" s="61"/>
      <c r="AV542" s="61"/>
      <c r="AW542" s="61"/>
      <c r="AX542" s="61"/>
      <c r="AY542" s="61"/>
      <c r="AZ542" s="61"/>
      <c r="BA542" s="61"/>
      <c r="BB542" s="61"/>
      <c r="BC542" s="61"/>
      <c r="BD542" s="61"/>
      <c r="BE542" s="61"/>
      <c r="BF542" s="61"/>
      <c r="BG542" s="61"/>
      <c r="BH542" s="61"/>
      <c r="BI542" s="61"/>
      <c r="BJ542" s="61"/>
      <c r="BK542" s="61"/>
      <c r="BL542" s="61"/>
      <c r="BM542" s="61"/>
      <c r="BN542" s="61"/>
      <c r="BO542" s="61"/>
      <c r="BP542" s="61"/>
      <c r="BQ542" s="61"/>
      <c r="BR542" s="61"/>
      <c r="BS542" s="61"/>
    </row>
    <row r="543" ht="24.75" customHeight="1">
      <c r="A543" s="62">
        <v>542</v>
      </c>
      <c r="B543" t="s" s="5">
        <v>267</v>
      </c>
      <c r="C543" t="s" s="7">
        <v>1906</v>
      </c>
      <c r="D543" t="s" s="5">
        <v>640</v>
      </c>
      <c r="E543" t="s" s="5">
        <v>933</v>
      </c>
      <c r="F543" t="s" s="5">
        <v>279</v>
      </c>
      <c r="G543" t="s" s="5">
        <v>35</v>
      </c>
      <c r="H543" t="s" s="5">
        <v>926</v>
      </c>
      <c r="I543" t="s" s="5">
        <v>19</v>
      </c>
      <c r="J543" t="s" s="5">
        <v>20</v>
      </c>
      <c r="K543" s="32">
        <v>43301</v>
      </c>
      <c r="L543" s="63">
        <v>43301</v>
      </c>
      <c r="M543" s="60"/>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1"/>
      <c r="BA543" s="61"/>
      <c r="BB543" s="61"/>
      <c r="BC543" s="61"/>
      <c r="BD543" s="61"/>
      <c r="BE543" s="61"/>
      <c r="BF543" s="61"/>
      <c r="BG543" s="61"/>
      <c r="BH543" s="61"/>
      <c r="BI543" s="61"/>
      <c r="BJ543" s="61"/>
      <c r="BK543" s="61"/>
      <c r="BL543" s="61"/>
      <c r="BM543" s="61"/>
      <c r="BN543" s="61"/>
      <c r="BO543" s="61"/>
      <c r="BP543" s="61"/>
      <c r="BQ543" s="61"/>
      <c r="BR543" s="61"/>
      <c r="BS543" s="61"/>
    </row>
    <row r="544" ht="24.75" customHeight="1">
      <c r="A544" s="62">
        <v>543</v>
      </c>
      <c r="B544" t="s" s="105">
        <v>267</v>
      </c>
      <c r="C544" t="s" s="26">
        <v>392</v>
      </c>
      <c r="D544" t="s" s="18">
        <v>434</v>
      </c>
      <c r="E544" t="s" s="26">
        <v>415</v>
      </c>
      <c r="F544" t="s" s="105">
        <v>279</v>
      </c>
      <c r="G544" t="s" s="105">
        <v>35</v>
      </c>
      <c r="H544" t="s" s="105">
        <v>393</v>
      </c>
      <c r="I544" t="s" s="26">
        <v>19</v>
      </c>
      <c r="J544" t="s" s="105">
        <v>20</v>
      </c>
      <c r="K544" s="64">
        <v>43301</v>
      </c>
      <c r="L544" s="106"/>
      <c r="M544" s="60"/>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c r="AM544" s="61"/>
      <c r="AN544" s="61"/>
      <c r="AO544" s="61"/>
      <c r="AP544" s="61"/>
      <c r="AQ544" s="61"/>
      <c r="AR544" s="61"/>
      <c r="AS544" s="61"/>
      <c r="AT544" s="61"/>
      <c r="AU544" s="61"/>
      <c r="AV544" s="61"/>
      <c r="AW544" s="61"/>
      <c r="AX544" s="61"/>
      <c r="AY544" s="61"/>
      <c r="AZ544" s="61"/>
      <c r="BA544" s="61"/>
      <c r="BB544" s="61"/>
      <c r="BC544" s="61"/>
      <c r="BD544" s="61"/>
      <c r="BE544" s="61"/>
      <c r="BF544" s="61"/>
      <c r="BG544" s="61"/>
      <c r="BH544" s="61"/>
      <c r="BI544" s="61"/>
      <c r="BJ544" s="61"/>
      <c r="BK544" s="61"/>
      <c r="BL544" s="61"/>
      <c r="BM544" s="61"/>
      <c r="BN544" s="61"/>
      <c r="BO544" s="61"/>
      <c r="BP544" s="61"/>
      <c r="BQ544" s="61"/>
      <c r="BR544" s="61"/>
      <c r="BS544" s="61"/>
    </row>
    <row r="545" ht="24.75" customHeight="1">
      <c r="A545" s="62">
        <v>544</v>
      </c>
      <c r="B545" t="s" s="105">
        <v>267</v>
      </c>
      <c r="C545" t="s" s="26">
        <v>1950</v>
      </c>
      <c r="D545" t="s" s="18">
        <v>319</v>
      </c>
      <c r="E545" t="s" s="26">
        <v>322</v>
      </c>
      <c r="F545" t="s" s="105">
        <v>279</v>
      </c>
      <c r="G545" t="s" s="105">
        <v>35</v>
      </c>
      <c r="H545" t="s" s="105">
        <v>317</v>
      </c>
      <c r="I545" t="s" s="105">
        <v>19</v>
      </c>
      <c r="J545" t="s" s="105">
        <v>29</v>
      </c>
      <c r="K545" s="64">
        <v>43301</v>
      </c>
      <c r="L545" s="106"/>
      <c r="M545" s="60"/>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c r="AM545" s="61"/>
      <c r="AN545" s="61"/>
      <c r="AO545" s="61"/>
      <c r="AP545" s="61"/>
      <c r="AQ545" s="61"/>
      <c r="AR545" s="61"/>
      <c r="AS545" s="61"/>
      <c r="AT545" s="61"/>
      <c r="AU545" s="61"/>
      <c r="AV545" s="61"/>
      <c r="AW545" s="61"/>
      <c r="AX545" s="61"/>
      <c r="AY545" s="61"/>
      <c r="AZ545" s="61"/>
      <c r="BA545" s="61"/>
      <c r="BB545" s="61"/>
      <c r="BC545" s="61"/>
      <c r="BD545" s="61"/>
      <c r="BE545" s="61"/>
      <c r="BF545" s="61"/>
      <c r="BG545" s="61"/>
      <c r="BH545" s="61"/>
      <c r="BI545" s="61"/>
      <c r="BJ545" s="61"/>
      <c r="BK545" s="61"/>
      <c r="BL545" s="61"/>
      <c r="BM545" s="61"/>
      <c r="BN545" s="61"/>
      <c r="BO545" s="61"/>
      <c r="BP545" s="61"/>
      <c r="BQ545" s="61"/>
      <c r="BR545" s="61"/>
      <c r="BS545" s="61"/>
    </row>
    <row r="546" ht="24.75" customHeight="1">
      <c r="A546" s="62">
        <v>545</v>
      </c>
      <c r="B546" t="s" s="105">
        <v>267</v>
      </c>
      <c r="C546" t="s" s="26">
        <v>1906</v>
      </c>
      <c r="D546" t="s" s="18">
        <v>640</v>
      </c>
      <c r="E546" t="s" s="26">
        <v>2400</v>
      </c>
      <c r="F546" t="s" s="105">
        <v>279</v>
      </c>
      <c r="G546" t="s" s="105">
        <v>35</v>
      </c>
      <c r="H546" t="s" s="105">
        <v>923</v>
      </c>
      <c r="I546" t="s" s="105">
        <v>19</v>
      </c>
      <c r="J546" t="s" s="105">
        <v>29</v>
      </c>
      <c r="K546" s="64">
        <v>43301</v>
      </c>
      <c r="L546" s="106"/>
      <c r="M546" s="60"/>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c r="AM546" s="61"/>
      <c r="AN546" s="61"/>
      <c r="AO546" s="61"/>
      <c r="AP546" s="61"/>
      <c r="AQ546" s="61"/>
      <c r="AR546" s="61"/>
      <c r="AS546" s="61"/>
      <c r="AT546" s="61"/>
      <c r="AU546" s="61"/>
      <c r="AV546" s="61"/>
      <c r="AW546" s="61"/>
      <c r="AX546" s="61"/>
      <c r="AY546" s="61"/>
      <c r="AZ546" s="61"/>
      <c r="BA546" s="61"/>
      <c r="BB546" s="61"/>
      <c r="BC546" s="61"/>
      <c r="BD546" s="61"/>
      <c r="BE546" s="61"/>
      <c r="BF546" s="61"/>
      <c r="BG546" s="61"/>
      <c r="BH546" s="61"/>
      <c r="BI546" s="61"/>
      <c r="BJ546" s="61"/>
      <c r="BK546" s="61"/>
      <c r="BL546" s="61"/>
      <c r="BM546" s="61"/>
      <c r="BN546" s="61"/>
      <c r="BO546" s="61"/>
      <c r="BP546" s="61"/>
      <c r="BQ546" s="61"/>
      <c r="BR546" s="61"/>
      <c r="BS546" s="61"/>
    </row>
    <row r="547" ht="24.75" customHeight="1">
      <c r="A547" s="62">
        <v>546</v>
      </c>
      <c r="B547" t="s" s="105">
        <v>267</v>
      </c>
      <c r="C547" t="s" s="26">
        <v>1906</v>
      </c>
      <c r="D547" t="s" s="18">
        <v>640</v>
      </c>
      <c r="E547" t="s" s="26">
        <v>2375</v>
      </c>
      <c r="F547" t="s" s="105">
        <v>279</v>
      </c>
      <c r="G547" t="s" s="105">
        <v>35</v>
      </c>
      <c r="H547" t="s" s="105">
        <v>923</v>
      </c>
      <c r="I547" t="s" s="105">
        <v>19</v>
      </c>
      <c r="J547" t="s" s="105">
        <v>29</v>
      </c>
      <c r="K547" s="64">
        <v>43301</v>
      </c>
      <c r="L547" s="106"/>
      <c r="M547" s="60"/>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c r="AM547" s="61"/>
      <c r="AN547" s="61"/>
      <c r="AO547" s="61"/>
      <c r="AP547" s="61"/>
      <c r="AQ547" s="61"/>
      <c r="AR547" s="61"/>
      <c r="AS547" s="61"/>
      <c r="AT547" s="61"/>
      <c r="AU547" s="61"/>
      <c r="AV547" s="61"/>
      <c r="AW547" s="61"/>
      <c r="AX547" s="61"/>
      <c r="AY547" s="61"/>
      <c r="AZ547" s="61"/>
      <c r="BA547" s="61"/>
      <c r="BB547" s="61"/>
      <c r="BC547" s="61"/>
      <c r="BD547" s="61"/>
      <c r="BE547" s="61"/>
      <c r="BF547" s="61"/>
      <c r="BG547" s="61"/>
      <c r="BH547" s="61"/>
      <c r="BI547" s="61"/>
      <c r="BJ547" s="61"/>
      <c r="BK547" s="61"/>
      <c r="BL547" s="61"/>
      <c r="BM547" s="61"/>
      <c r="BN547" s="61"/>
      <c r="BO547" s="61"/>
      <c r="BP547" s="61"/>
      <c r="BQ547" s="61"/>
      <c r="BR547" s="61"/>
      <c r="BS547" s="61"/>
    </row>
    <row r="548" ht="24.75" customHeight="1">
      <c r="A548" s="62">
        <v>547</v>
      </c>
      <c r="B548" t="s" s="105">
        <v>267</v>
      </c>
      <c r="C548" t="s" s="26">
        <v>1557</v>
      </c>
      <c r="D548" s="107">
        <v>58</v>
      </c>
      <c r="E548" t="s" s="26">
        <v>2436</v>
      </c>
      <c r="F548" t="s" s="105">
        <v>279</v>
      </c>
      <c r="G548" t="s" s="105">
        <v>35</v>
      </c>
      <c r="H548" t="s" s="105">
        <v>952</v>
      </c>
      <c r="I548" t="s" s="105">
        <v>19</v>
      </c>
      <c r="J548" t="s" s="105">
        <v>20</v>
      </c>
      <c r="K548" s="64">
        <v>43301</v>
      </c>
      <c r="L548" s="106"/>
      <c r="M548" s="60"/>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c r="AM548" s="61"/>
      <c r="AN548" s="61"/>
      <c r="AO548" s="61"/>
      <c r="AP548" s="61"/>
      <c r="AQ548" s="61"/>
      <c r="AR548" s="61"/>
      <c r="AS548" s="61"/>
      <c r="AT548" s="61"/>
      <c r="AU548" s="61"/>
      <c r="AV548" s="61"/>
      <c r="AW548" s="61"/>
      <c r="AX548" s="61"/>
      <c r="AY548" s="61"/>
      <c r="AZ548" s="61"/>
      <c r="BA548" s="61"/>
      <c r="BB548" s="61"/>
      <c r="BC548" s="61"/>
      <c r="BD548" s="61"/>
      <c r="BE548" s="61"/>
      <c r="BF548" s="61"/>
      <c r="BG548" s="61"/>
      <c r="BH548" s="61"/>
      <c r="BI548" s="61"/>
      <c r="BJ548" s="61"/>
      <c r="BK548" s="61"/>
      <c r="BL548" s="61"/>
      <c r="BM548" s="61"/>
      <c r="BN548" s="61"/>
      <c r="BO548" s="61"/>
      <c r="BP548" s="61"/>
      <c r="BQ548" s="61"/>
      <c r="BR548" s="61"/>
      <c r="BS548" s="61"/>
    </row>
    <row r="549" ht="24.75" customHeight="1">
      <c r="A549" s="62">
        <v>548</v>
      </c>
      <c r="B549" t="s" s="5">
        <v>267</v>
      </c>
      <c r="C549" t="s" s="7">
        <v>2032</v>
      </c>
      <c r="D549" t="s" s="5">
        <v>277</v>
      </c>
      <c r="E549" t="s" s="5">
        <v>579</v>
      </c>
      <c r="F549" t="s" s="5">
        <v>279</v>
      </c>
      <c r="G549" t="s" s="5">
        <v>35</v>
      </c>
      <c r="H549" t="s" s="5">
        <v>576</v>
      </c>
      <c r="I549" t="s" s="5">
        <v>19</v>
      </c>
      <c r="J549" t="s" s="5">
        <v>20</v>
      </c>
      <c r="K549" s="32">
        <v>43304</v>
      </c>
      <c r="L549" s="63">
        <v>43304</v>
      </c>
      <c r="M549" s="60"/>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c r="AR549" s="61"/>
      <c r="AS549" s="61"/>
      <c r="AT549" s="61"/>
      <c r="AU549" s="61"/>
      <c r="AV549" s="61"/>
      <c r="AW549" s="61"/>
      <c r="AX549" s="61"/>
      <c r="AY549" s="61"/>
      <c r="AZ549" s="61"/>
      <c r="BA549" s="61"/>
      <c r="BB549" s="61"/>
      <c r="BC549" s="61"/>
      <c r="BD549" s="61"/>
      <c r="BE549" s="61"/>
      <c r="BF549" s="61"/>
      <c r="BG549" s="61"/>
      <c r="BH549" s="61"/>
      <c r="BI549" s="61"/>
      <c r="BJ549" s="61"/>
      <c r="BK549" s="61"/>
      <c r="BL549" s="61"/>
      <c r="BM549" s="61"/>
      <c r="BN549" s="61"/>
      <c r="BO549" s="61"/>
      <c r="BP549" s="61"/>
      <c r="BQ549" s="61"/>
      <c r="BR549" s="61"/>
      <c r="BS549" s="61"/>
    </row>
    <row r="550" ht="24.75" customHeight="1">
      <c r="A550" s="62">
        <v>549</v>
      </c>
      <c r="B550" t="s" s="105">
        <v>267</v>
      </c>
      <c r="C550" t="s" s="26">
        <v>853</v>
      </c>
      <c r="D550" t="s" s="18">
        <v>277</v>
      </c>
      <c r="E550" t="s" s="26">
        <v>858</v>
      </c>
      <c r="F550" t="s" s="105">
        <v>279</v>
      </c>
      <c r="G550" t="s" s="105">
        <v>35</v>
      </c>
      <c r="H550" t="s" s="105">
        <v>856</v>
      </c>
      <c r="I550" t="s" s="105">
        <v>19</v>
      </c>
      <c r="J550" t="s" s="105">
        <v>20</v>
      </c>
      <c r="K550" s="64">
        <v>43304</v>
      </c>
      <c r="L550" s="106"/>
      <c r="M550" s="60"/>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c r="AR550" s="61"/>
      <c r="AS550" s="61"/>
      <c r="AT550" s="61"/>
      <c r="AU550" s="61"/>
      <c r="AV550" s="61"/>
      <c r="AW550" s="61"/>
      <c r="AX550" s="61"/>
      <c r="AY550" s="61"/>
      <c r="AZ550" s="61"/>
      <c r="BA550" s="61"/>
      <c r="BB550" s="61"/>
      <c r="BC550" s="61"/>
      <c r="BD550" s="61"/>
      <c r="BE550" s="61"/>
      <c r="BF550" s="61"/>
      <c r="BG550" s="61"/>
      <c r="BH550" s="61"/>
      <c r="BI550" s="61"/>
      <c r="BJ550" s="61"/>
      <c r="BK550" s="61"/>
      <c r="BL550" s="61"/>
      <c r="BM550" s="61"/>
      <c r="BN550" s="61"/>
      <c r="BO550" s="61"/>
      <c r="BP550" s="61"/>
      <c r="BQ550" s="61"/>
      <c r="BR550" s="61"/>
      <c r="BS550" s="61"/>
    </row>
    <row r="551" ht="24.75" customHeight="1">
      <c r="A551" s="62">
        <v>550</v>
      </c>
      <c r="B551" t="s" s="105">
        <v>267</v>
      </c>
      <c r="C551" t="s" s="26">
        <v>582</v>
      </c>
      <c r="D551" t="s" s="18">
        <v>640</v>
      </c>
      <c r="E551" t="s" s="26">
        <v>600</v>
      </c>
      <c r="F551" t="s" s="105">
        <v>279</v>
      </c>
      <c r="G551" t="s" s="105">
        <v>35</v>
      </c>
      <c r="H551" t="s" s="105">
        <v>1358</v>
      </c>
      <c r="I551" t="s" s="105">
        <v>19</v>
      </c>
      <c r="J551" t="s" s="105">
        <v>29</v>
      </c>
      <c r="K551" s="64">
        <v>43304</v>
      </c>
      <c r="L551" s="106"/>
      <c r="M551" s="60"/>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c r="AR551" s="61"/>
      <c r="AS551" s="61"/>
      <c r="AT551" s="61"/>
      <c r="AU551" s="61"/>
      <c r="AV551" s="61"/>
      <c r="AW551" s="61"/>
      <c r="AX551" s="61"/>
      <c r="AY551" s="61"/>
      <c r="AZ551" s="61"/>
      <c r="BA551" s="61"/>
      <c r="BB551" s="61"/>
      <c r="BC551" s="61"/>
      <c r="BD551" s="61"/>
      <c r="BE551" s="61"/>
      <c r="BF551" s="61"/>
      <c r="BG551" s="61"/>
      <c r="BH551" s="61"/>
      <c r="BI551" s="61"/>
      <c r="BJ551" s="61"/>
      <c r="BK551" s="61"/>
      <c r="BL551" s="61"/>
      <c r="BM551" s="61"/>
      <c r="BN551" s="61"/>
      <c r="BO551" s="61"/>
      <c r="BP551" s="61"/>
      <c r="BQ551" s="61"/>
      <c r="BR551" s="61"/>
      <c r="BS551" s="61"/>
    </row>
    <row r="552" ht="24.75" customHeight="1">
      <c r="A552" s="62">
        <v>551</v>
      </c>
      <c r="B552" t="s" s="105">
        <v>1153</v>
      </c>
      <c r="C552" t="s" s="26">
        <v>1153</v>
      </c>
      <c r="D552" t="s" s="18">
        <v>1154</v>
      </c>
      <c r="E552" t="s" s="26">
        <v>1161</v>
      </c>
      <c r="F552" t="s" s="105">
        <v>1159</v>
      </c>
      <c r="G552" t="s" s="105">
        <v>35</v>
      </c>
      <c r="H552" t="s" s="105">
        <v>1155</v>
      </c>
      <c r="I552" t="s" s="105">
        <v>19</v>
      </c>
      <c r="J552" t="s" s="105">
        <v>29</v>
      </c>
      <c r="K552" s="64">
        <v>43304</v>
      </c>
      <c r="L552" s="106"/>
      <c r="M552" s="60"/>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c r="AR552" s="61"/>
      <c r="AS552" s="61"/>
      <c r="AT552" s="61"/>
      <c r="AU552" s="61"/>
      <c r="AV552" s="61"/>
      <c r="AW552" s="61"/>
      <c r="AX552" s="61"/>
      <c r="AY552" s="61"/>
      <c r="AZ552" s="61"/>
      <c r="BA552" s="61"/>
      <c r="BB552" s="61"/>
      <c r="BC552" s="61"/>
      <c r="BD552" s="61"/>
      <c r="BE552" s="61"/>
      <c r="BF552" s="61"/>
      <c r="BG552" s="61"/>
      <c r="BH552" s="61"/>
      <c r="BI552" s="61"/>
      <c r="BJ552" s="61"/>
      <c r="BK552" s="61"/>
      <c r="BL552" s="61"/>
      <c r="BM552" s="61"/>
      <c r="BN552" s="61"/>
      <c r="BO552" s="61"/>
      <c r="BP552" s="61"/>
      <c r="BQ552" s="61"/>
      <c r="BR552" s="61"/>
      <c r="BS552" s="61"/>
    </row>
    <row r="553" ht="24.75" customHeight="1">
      <c r="A553" s="62">
        <v>552</v>
      </c>
      <c r="B553" t="s" s="105">
        <v>267</v>
      </c>
      <c r="C553" t="s" s="26">
        <v>431</v>
      </c>
      <c r="D553" s="107">
        <v>58</v>
      </c>
      <c r="E553" t="s" s="26">
        <v>460</v>
      </c>
      <c r="F553" t="s" s="105">
        <v>279</v>
      </c>
      <c r="G553" t="s" s="105">
        <v>35</v>
      </c>
      <c r="H553" t="s" s="105">
        <v>432</v>
      </c>
      <c r="I553" t="s" s="105">
        <v>19</v>
      </c>
      <c r="J553" t="s" s="105">
        <v>20</v>
      </c>
      <c r="K553" s="64">
        <v>43304</v>
      </c>
      <c r="L553" s="106"/>
      <c r="M553" s="60"/>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c r="AR553" s="61"/>
      <c r="AS553" s="61"/>
      <c r="AT553" s="61"/>
      <c r="AU553" s="61"/>
      <c r="AV553" s="61"/>
      <c r="AW553" s="61"/>
      <c r="AX553" s="61"/>
      <c r="AY553" s="61"/>
      <c r="AZ553" s="61"/>
      <c r="BA553" s="61"/>
      <c r="BB553" s="61"/>
      <c r="BC553" s="61"/>
      <c r="BD553" s="61"/>
      <c r="BE553" s="61"/>
      <c r="BF553" s="61"/>
      <c r="BG553" s="61"/>
      <c r="BH553" s="61"/>
      <c r="BI553" s="61"/>
      <c r="BJ553" s="61"/>
      <c r="BK553" s="61"/>
      <c r="BL553" s="61"/>
      <c r="BM553" s="61"/>
      <c r="BN553" s="61"/>
      <c r="BO553" s="61"/>
      <c r="BP553" s="61"/>
      <c r="BQ553" s="61"/>
      <c r="BR553" s="61"/>
      <c r="BS553" s="61"/>
    </row>
    <row r="554" ht="24.75" customHeight="1">
      <c r="A554" s="62">
        <v>553</v>
      </c>
      <c r="B554" t="s" s="105">
        <v>267</v>
      </c>
      <c r="C554" t="s" s="26">
        <v>1988</v>
      </c>
      <c r="D554" t="s" s="18">
        <v>640</v>
      </c>
      <c r="E554" t="s" s="26">
        <v>643</v>
      </c>
      <c r="F554" t="s" s="105">
        <v>279</v>
      </c>
      <c r="G554" t="s" s="105">
        <v>35</v>
      </c>
      <c r="H554" t="s" s="105">
        <v>629</v>
      </c>
      <c r="I554" t="s" s="105">
        <v>19</v>
      </c>
      <c r="J554" t="s" s="105">
        <v>20</v>
      </c>
      <c r="K554" s="64">
        <v>43304</v>
      </c>
      <c r="L554" s="106"/>
      <c r="M554" s="60"/>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c r="AR554" s="61"/>
      <c r="AS554" s="61"/>
      <c r="AT554" s="61"/>
      <c r="AU554" s="61"/>
      <c r="AV554" s="61"/>
      <c r="AW554" s="61"/>
      <c r="AX554" s="61"/>
      <c r="AY554" s="61"/>
      <c r="AZ554" s="61"/>
      <c r="BA554" s="61"/>
      <c r="BB554" s="61"/>
      <c r="BC554" s="61"/>
      <c r="BD554" s="61"/>
      <c r="BE554" s="61"/>
      <c r="BF554" s="61"/>
      <c r="BG554" s="61"/>
      <c r="BH554" s="61"/>
      <c r="BI554" s="61"/>
      <c r="BJ554" s="61"/>
      <c r="BK554" s="61"/>
      <c r="BL554" s="61"/>
      <c r="BM554" s="61"/>
      <c r="BN554" s="61"/>
      <c r="BO554" s="61"/>
      <c r="BP554" s="61"/>
      <c r="BQ554" s="61"/>
      <c r="BR554" s="61"/>
      <c r="BS554" s="61"/>
    </row>
    <row r="555" ht="24.75" customHeight="1">
      <c r="A555" s="62">
        <v>554</v>
      </c>
      <c r="B555" t="s" s="105">
        <v>1236</v>
      </c>
      <c r="C555" t="s" s="26">
        <v>1237</v>
      </c>
      <c r="D555" s="41"/>
      <c r="E555" t="s" s="26">
        <v>1249</v>
      </c>
      <c r="F555" t="s" s="105">
        <v>1245</v>
      </c>
      <c r="G555" t="s" s="105">
        <v>35</v>
      </c>
      <c r="H555" t="s" s="105">
        <v>1238</v>
      </c>
      <c r="I555" t="s" s="105">
        <v>19</v>
      </c>
      <c r="J555" t="s" s="105">
        <v>29</v>
      </c>
      <c r="K555" s="64">
        <v>43300</v>
      </c>
      <c r="L555" s="106"/>
      <c r="M555" s="60"/>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c r="AR555" s="61"/>
      <c r="AS555" s="61"/>
      <c r="AT555" s="61"/>
      <c r="AU555" s="61"/>
      <c r="AV555" s="61"/>
      <c r="AW555" s="61"/>
      <c r="AX555" s="61"/>
      <c r="AY555" s="61"/>
      <c r="AZ555" s="61"/>
      <c r="BA555" s="61"/>
      <c r="BB555" s="61"/>
      <c r="BC555" s="61"/>
      <c r="BD555" s="61"/>
      <c r="BE555" s="61"/>
      <c r="BF555" s="61"/>
      <c r="BG555" s="61"/>
      <c r="BH555" s="61"/>
      <c r="BI555" s="61"/>
      <c r="BJ555" s="61"/>
      <c r="BK555" s="61"/>
      <c r="BL555" s="61"/>
      <c r="BM555" s="61"/>
      <c r="BN555" s="61"/>
      <c r="BO555" s="61"/>
      <c r="BP555" s="61"/>
      <c r="BQ555" s="61"/>
      <c r="BR555" s="61"/>
      <c r="BS555" s="61"/>
    </row>
    <row r="556" ht="24.75" customHeight="1">
      <c r="A556" s="62">
        <v>555</v>
      </c>
      <c r="B556" t="s" s="105">
        <v>267</v>
      </c>
      <c r="C556" t="s" s="26">
        <v>582</v>
      </c>
      <c r="D556" t="s" s="18">
        <v>640</v>
      </c>
      <c r="E556" t="s" s="26">
        <v>2367</v>
      </c>
      <c r="F556" t="s" s="105">
        <v>279</v>
      </c>
      <c r="G556" t="s" s="105">
        <v>35</v>
      </c>
      <c r="H556" t="s" s="105">
        <v>1358</v>
      </c>
      <c r="I556" t="s" s="105">
        <v>19</v>
      </c>
      <c r="J556" t="s" s="105">
        <v>29</v>
      </c>
      <c r="K556" s="64">
        <v>43304</v>
      </c>
      <c r="L556" s="106"/>
      <c r="M556" s="60"/>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c r="AR556" s="61"/>
      <c r="AS556" s="61"/>
      <c r="AT556" s="61"/>
      <c r="AU556" s="61"/>
      <c r="AV556" s="61"/>
      <c r="AW556" s="61"/>
      <c r="AX556" s="61"/>
      <c r="AY556" s="61"/>
      <c r="AZ556" s="61"/>
      <c r="BA556" s="61"/>
      <c r="BB556" s="61"/>
      <c r="BC556" s="61"/>
      <c r="BD556" s="61"/>
      <c r="BE556" s="61"/>
      <c r="BF556" s="61"/>
      <c r="BG556" s="61"/>
      <c r="BH556" s="61"/>
      <c r="BI556" s="61"/>
      <c r="BJ556" s="61"/>
      <c r="BK556" s="61"/>
      <c r="BL556" s="61"/>
      <c r="BM556" s="61"/>
      <c r="BN556" s="61"/>
      <c r="BO556" s="61"/>
      <c r="BP556" s="61"/>
      <c r="BQ556" s="61"/>
      <c r="BR556" s="61"/>
      <c r="BS556" s="61"/>
    </row>
    <row r="557" ht="24.75" customHeight="1">
      <c r="A557" s="62">
        <v>556</v>
      </c>
      <c r="B557" t="s" s="105">
        <v>267</v>
      </c>
      <c r="C557" t="s" s="26">
        <v>2006</v>
      </c>
      <c r="D557" t="s" s="18">
        <v>319</v>
      </c>
      <c r="E557" t="s" s="105">
        <v>828</v>
      </c>
      <c r="F557" t="s" s="105">
        <v>279</v>
      </c>
      <c r="G557" t="s" s="105">
        <v>35</v>
      </c>
      <c r="H557" t="s" s="105">
        <v>813</v>
      </c>
      <c r="I557" t="s" s="105">
        <v>19</v>
      </c>
      <c r="J557" t="s" s="105">
        <v>29</v>
      </c>
      <c r="K557" s="64">
        <v>43304</v>
      </c>
      <c r="L557" s="106"/>
      <c r="M557" s="60"/>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c r="AR557" s="61"/>
      <c r="AS557" s="61"/>
      <c r="AT557" s="61"/>
      <c r="AU557" s="61"/>
      <c r="AV557" s="61"/>
      <c r="AW557" s="61"/>
      <c r="AX557" s="61"/>
      <c r="AY557" s="61"/>
      <c r="AZ557" s="61"/>
      <c r="BA557" s="61"/>
      <c r="BB557" s="61"/>
      <c r="BC557" s="61"/>
      <c r="BD557" s="61"/>
      <c r="BE557" s="61"/>
      <c r="BF557" s="61"/>
      <c r="BG557" s="61"/>
      <c r="BH557" s="61"/>
      <c r="BI557" s="61"/>
      <c r="BJ557" s="61"/>
      <c r="BK557" s="61"/>
      <c r="BL557" s="61"/>
      <c r="BM557" s="61"/>
      <c r="BN557" s="61"/>
      <c r="BO557" s="61"/>
      <c r="BP557" s="61"/>
      <c r="BQ557" s="61"/>
      <c r="BR557" s="61"/>
      <c r="BS557" s="61"/>
    </row>
    <row r="558" ht="24.75" customHeight="1">
      <c r="A558" s="62">
        <v>557</v>
      </c>
      <c r="B558" t="s" s="105">
        <v>267</v>
      </c>
      <c r="C558" t="s" s="26">
        <v>1618</v>
      </c>
      <c r="D558" s="107">
        <v>58</v>
      </c>
      <c r="E558" t="s" s="26">
        <v>623</v>
      </c>
      <c r="F558" t="s" s="105">
        <v>279</v>
      </c>
      <c r="G558" t="s" s="105">
        <v>35</v>
      </c>
      <c r="H558" t="s" s="105">
        <v>621</v>
      </c>
      <c r="I558" t="s" s="105">
        <v>19</v>
      </c>
      <c r="J558" t="s" s="105">
        <v>20</v>
      </c>
      <c r="K558" s="64">
        <v>43304</v>
      </c>
      <c r="L558" s="106"/>
      <c r="M558" s="60"/>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c r="AR558" s="61"/>
      <c r="AS558" s="61"/>
      <c r="AT558" s="61"/>
      <c r="AU558" s="61"/>
      <c r="AV558" s="61"/>
      <c r="AW558" s="61"/>
      <c r="AX558" s="61"/>
      <c r="AY558" s="61"/>
      <c r="AZ558" s="61"/>
      <c r="BA558" s="61"/>
      <c r="BB558" s="61"/>
      <c r="BC558" s="61"/>
      <c r="BD558" s="61"/>
      <c r="BE558" s="61"/>
      <c r="BF558" s="61"/>
      <c r="BG558" s="61"/>
      <c r="BH558" s="61"/>
      <c r="BI558" s="61"/>
      <c r="BJ558" s="61"/>
      <c r="BK558" s="61"/>
      <c r="BL558" s="61"/>
      <c r="BM558" s="61"/>
      <c r="BN558" s="61"/>
      <c r="BO558" s="61"/>
      <c r="BP558" s="61"/>
      <c r="BQ558" s="61"/>
      <c r="BR558" s="61"/>
      <c r="BS558" s="61"/>
    </row>
    <row r="559" ht="24.75" customHeight="1">
      <c r="A559" s="62">
        <v>558</v>
      </c>
      <c r="B559" t="s" s="105">
        <v>15</v>
      </c>
      <c r="C559" t="s" s="26">
        <v>45</v>
      </c>
      <c r="D559" s="41"/>
      <c r="E559" t="s" s="26">
        <v>2155</v>
      </c>
      <c r="F559" t="s" s="105">
        <v>50</v>
      </c>
      <c r="G559" t="s" s="105">
        <v>35</v>
      </c>
      <c r="H559" t="s" s="105">
        <v>46</v>
      </c>
      <c r="I559" t="s" s="105">
        <v>19</v>
      </c>
      <c r="J559" t="s" s="105">
        <v>20</v>
      </c>
      <c r="K559" s="64">
        <v>43299</v>
      </c>
      <c r="L559" s="106"/>
      <c r="M559" s="60"/>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c r="AR559" s="61"/>
      <c r="AS559" s="61"/>
      <c r="AT559" s="61"/>
      <c r="AU559" s="61"/>
      <c r="AV559" s="61"/>
      <c r="AW559" s="61"/>
      <c r="AX559" s="61"/>
      <c r="AY559" s="61"/>
      <c r="AZ559" s="61"/>
      <c r="BA559" s="61"/>
      <c r="BB559" s="61"/>
      <c r="BC559" s="61"/>
      <c r="BD559" s="61"/>
      <c r="BE559" s="61"/>
      <c r="BF559" s="61"/>
      <c r="BG559" s="61"/>
      <c r="BH559" s="61"/>
      <c r="BI559" s="61"/>
      <c r="BJ559" s="61"/>
      <c r="BK559" s="61"/>
      <c r="BL559" s="61"/>
      <c r="BM559" s="61"/>
      <c r="BN559" s="61"/>
      <c r="BO559" s="61"/>
      <c r="BP559" s="61"/>
      <c r="BQ559" s="61"/>
      <c r="BR559" s="61"/>
      <c r="BS559" s="61"/>
    </row>
    <row r="560" ht="24.75" customHeight="1">
      <c r="A560" s="62">
        <v>559</v>
      </c>
      <c r="B560" t="s" s="5">
        <v>267</v>
      </c>
      <c r="C560" t="s" s="7">
        <v>2555</v>
      </c>
      <c r="D560" s="104"/>
      <c r="E560" t="s" s="5">
        <v>2195</v>
      </c>
      <c r="F560" t="s" s="5">
        <v>279</v>
      </c>
      <c r="G560" t="s" s="5">
        <v>35</v>
      </c>
      <c r="H560" t="s" s="5">
        <v>1003</v>
      </c>
      <c r="I560" t="s" s="5">
        <v>19</v>
      </c>
      <c r="J560" t="s" s="5">
        <v>29</v>
      </c>
      <c r="K560" s="32">
        <v>43305</v>
      </c>
      <c r="L560" s="63">
        <v>43305</v>
      </c>
      <c r="M560" s="60"/>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c r="BL560" s="61"/>
      <c r="BM560" s="61"/>
      <c r="BN560" s="61"/>
      <c r="BO560" s="61"/>
      <c r="BP560" s="61"/>
      <c r="BQ560" s="61"/>
      <c r="BR560" s="61"/>
      <c r="BS560" s="61"/>
    </row>
    <row r="561" ht="24.75" customHeight="1">
      <c r="A561" s="62">
        <v>560</v>
      </c>
      <c r="B561" t="s" s="105">
        <v>267</v>
      </c>
      <c r="C561" t="s" s="26">
        <v>431</v>
      </c>
      <c r="D561" s="107">
        <v>58</v>
      </c>
      <c r="E561" t="s" s="26">
        <v>911</v>
      </c>
      <c r="F561" t="s" s="105">
        <v>279</v>
      </c>
      <c r="G561" t="s" s="105">
        <v>35</v>
      </c>
      <c r="H561" t="s" s="105">
        <v>432</v>
      </c>
      <c r="I561" t="s" s="105">
        <v>19</v>
      </c>
      <c r="J561" t="s" s="105">
        <v>20</v>
      </c>
      <c r="K561" s="64">
        <v>43305</v>
      </c>
      <c r="L561" s="106"/>
      <c r="M561" s="60"/>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c r="AR561" s="61"/>
      <c r="AS561" s="61"/>
      <c r="AT561" s="61"/>
      <c r="AU561" s="61"/>
      <c r="AV561" s="61"/>
      <c r="AW561" s="61"/>
      <c r="AX561" s="61"/>
      <c r="AY561" s="61"/>
      <c r="AZ561" s="61"/>
      <c r="BA561" s="61"/>
      <c r="BB561" s="61"/>
      <c r="BC561" s="61"/>
      <c r="BD561" s="61"/>
      <c r="BE561" s="61"/>
      <c r="BF561" s="61"/>
      <c r="BG561" s="61"/>
      <c r="BH561" s="61"/>
      <c r="BI561" s="61"/>
      <c r="BJ561" s="61"/>
      <c r="BK561" s="61"/>
      <c r="BL561" s="61"/>
      <c r="BM561" s="61"/>
      <c r="BN561" s="61"/>
      <c r="BO561" s="61"/>
      <c r="BP561" s="61"/>
      <c r="BQ561" s="61"/>
      <c r="BR561" s="61"/>
      <c r="BS561" s="61"/>
    </row>
    <row r="562" ht="24.75" customHeight="1">
      <c r="A562" s="62">
        <v>561</v>
      </c>
      <c r="B562" t="s" s="105">
        <v>267</v>
      </c>
      <c r="C562" t="s" s="26">
        <v>1988</v>
      </c>
      <c r="D562" t="s" s="18">
        <v>640</v>
      </c>
      <c r="E562" t="s" s="26">
        <v>2474</v>
      </c>
      <c r="F562" t="s" s="105">
        <v>279</v>
      </c>
      <c r="G562" t="s" s="105">
        <v>35</v>
      </c>
      <c r="H562" t="s" s="105">
        <v>629</v>
      </c>
      <c r="I562" t="s" s="105">
        <v>19</v>
      </c>
      <c r="J562" t="s" s="105">
        <v>20</v>
      </c>
      <c r="K562" s="64">
        <v>43305</v>
      </c>
      <c r="L562" s="106"/>
      <c r="M562" s="60"/>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c r="AR562" s="61"/>
      <c r="AS562" s="61"/>
      <c r="AT562" s="61"/>
      <c r="AU562" s="61"/>
      <c r="AV562" s="61"/>
      <c r="AW562" s="61"/>
      <c r="AX562" s="61"/>
      <c r="AY562" s="61"/>
      <c r="AZ562" s="61"/>
      <c r="BA562" s="61"/>
      <c r="BB562" s="61"/>
      <c r="BC562" s="61"/>
      <c r="BD562" s="61"/>
      <c r="BE562" s="61"/>
      <c r="BF562" s="61"/>
      <c r="BG562" s="61"/>
      <c r="BH562" s="61"/>
      <c r="BI562" s="61"/>
      <c r="BJ562" s="61"/>
      <c r="BK562" s="61"/>
      <c r="BL562" s="61"/>
      <c r="BM562" s="61"/>
      <c r="BN562" s="61"/>
      <c r="BO562" s="61"/>
      <c r="BP562" s="61"/>
      <c r="BQ562" s="61"/>
      <c r="BR562" s="61"/>
      <c r="BS562" s="61"/>
    </row>
    <row r="563" ht="24.75" customHeight="1">
      <c r="A563" s="62">
        <v>562</v>
      </c>
      <c r="B563" t="s" s="105">
        <v>267</v>
      </c>
      <c r="C563" t="s" s="26">
        <v>351</v>
      </c>
      <c r="D563" t="s" s="18">
        <v>434</v>
      </c>
      <c r="E563" t="s" s="26">
        <v>363</v>
      </c>
      <c r="F563" t="s" s="105">
        <v>279</v>
      </c>
      <c r="G563" t="s" s="105">
        <v>35</v>
      </c>
      <c r="H563" t="s" s="105">
        <v>352</v>
      </c>
      <c r="I563" t="s" s="105">
        <v>19</v>
      </c>
      <c r="J563" t="s" s="105">
        <v>20</v>
      </c>
      <c r="K563" s="64">
        <v>43305</v>
      </c>
      <c r="L563" s="106"/>
      <c r="M563" s="60"/>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c r="BL563" s="61"/>
      <c r="BM563" s="61"/>
      <c r="BN563" s="61"/>
      <c r="BO563" s="61"/>
      <c r="BP563" s="61"/>
      <c r="BQ563" s="61"/>
      <c r="BR563" s="61"/>
      <c r="BS563" s="61"/>
    </row>
    <row r="564" ht="24.75" customHeight="1">
      <c r="A564" s="62">
        <v>563</v>
      </c>
      <c r="B564" t="s" s="105">
        <v>267</v>
      </c>
      <c r="C564" t="s" s="26">
        <v>351</v>
      </c>
      <c r="D564" s="107">
        <v>58</v>
      </c>
      <c r="E564" t="s" s="26">
        <v>2173</v>
      </c>
      <c r="F564" t="s" s="105">
        <v>279</v>
      </c>
      <c r="G564" t="s" s="105">
        <v>35</v>
      </c>
      <c r="H564" t="s" s="105">
        <v>378</v>
      </c>
      <c r="I564" t="s" s="105">
        <v>19</v>
      </c>
      <c r="J564" t="s" s="105">
        <v>20</v>
      </c>
      <c r="K564" s="64">
        <v>43305</v>
      </c>
      <c r="L564" s="106"/>
      <c r="M564" s="60"/>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c r="AR564" s="61"/>
      <c r="AS564" s="61"/>
      <c r="AT564" s="61"/>
      <c r="AU564" s="61"/>
      <c r="AV564" s="61"/>
      <c r="AW564" s="61"/>
      <c r="AX564" s="61"/>
      <c r="AY564" s="61"/>
      <c r="AZ564" s="61"/>
      <c r="BA564" s="61"/>
      <c r="BB564" s="61"/>
      <c r="BC564" s="61"/>
      <c r="BD564" s="61"/>
      <c r="BE564" s="61"/>
      <c r="BF564" s="61"/>
      <c r="BG564" s="61"/>
      <c r="BH564" s="61"/>
      <c r="BI564" s="61"/>
      <c r="BJ564" s="61"/>
      <c r="BK564" s="61"/>
      <c r="BL564" s="61"/>
      <c r="BM564" s="61"/>
      <c r="BN564" s="61"/>
      <c r="BO564" s="61"/>
      <c r="BP564" s="61"/>
      <c r="BQ564" s="61"/>
      <c r="BR564" s="61"/>
      <c r="BS564" s="61"/>
    </row>
    <row r="565" ht="24.75" customHeight="1">
      <c r="A565" s="62">
        <v>564</v>
      </c>
      <c r="B565" t="s" s="5">
        <v>267</v>
      </c>
      <c r="C565" t="s" s="7">
        <v>1731</v>
      </c>
      <c r="D565" t="s" s="5">
        <v>396</v>
      </c>
      <c r="E565" t="s" s="5">
        <v>2197</v>
      </c>
      <c r="F565" t="s" s="5">
        <v>279</v>
      </c>
      <c r="G565" t="s" s="5">
        <v>35</v>
      </c>
      <c r="H565" t="s" s="5">
        <v>649</v>
      </c>
      <c r="I565" t="s" s="5">
        <v>19</v>
      </c>
      <c r="J565" t="s" s="5">
        <v>29</v>
      </c>
      <c r="K565" s="32">
        <v>43306</v>
      </c>
      <c r="L565" s="63">
        <v>43306</v>
      </c>
      <c r="M565" s="60"/>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c r="BL565" s="61"/>
      <c r="BM565" s="61"/>
      <c r="BN565" s="61"/>
      <c r="BO565" s="61"/>
      <c r="BP565" s="61"/>
      <c r="BQ565" s="61"/>
      <c r="BR565" s="61"/>
      <c r="BS565" s="61"/>
    </row>
    <row r="566" ht="24.75" customHeight="1">
      <c r="A566" s="62">
        <v>565</v>
      </c>
      <c r="B566" t="s" s="5">
        <v>267</v>
      </c>
      <c r="C566" t="s" s="7">
        <v>1557</v>
      </c>
      <c r="D566" s="104"/>
      <c r="E566" t="s" s="5">
        <v>2231</v>
      </c>
      <c r="F566" t="s" s="5">
        <v>279</v>
      </c>
      <c r="G566" t="s" s="5">
        <v>35</v>
      </c>
      <c r="H566" t="s" s="5">
        <v>952</v>
      </c>
      <c r="I566" t="s" s="5">
        <v>19</v>
      </c>
      <c r="J566" t="s" s="5">
        <v>29</v>
      </c>
      <c r="K566" s="32">
        <v>43307</v>
      </c>
      <c r="L566" s="63">
        <v>43307</v>
      </c>
      <c r="M566" s="60"/>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c r="AR566" s="61"/>
      <c r="AS566" s="61"/>
      <c r="AT566" s="61"/>
      <c r="AU566" s="61"/>
      <c r="AV566" s="61"/>
      <c r="AW566" s="61"/>
      <c r="AX566" s="61"/>
      <c r="AY566" s="61"/>
      <c r="AZ566" s="61"/>
      <c r="BA566" s="61"/>
      <c r="BB566" s="61"/>
      <c r="BC566" s="61"/>
      <c r="BD566" s="61"/>
      <c r="BE566" s="61"/>
      <c r="BF566" s="61"/>
      <c r="BG566" s="61"/>
      <c r="BH566" s="61"/>
      <c r="BI566" s="61"/>
      <c r="BJ566" s="61"/>
      <c r="BK566" s="61"/>
      <c r="BL566" s="61"/>
      <c r="BM566" s="61"/>
      <c r="BN566" s="61"/>
      <c r="BO566" s="61"/>
      <c r="BP566" s="61"/>
      <c r="BQ566" s="61"/>
      <c r="BR566" s="61"/>
      <c r="BS566" s="61"/>
    </row>
    <row r="567" ht="24.75" customHeight="1">
      <c r="A567" s="62">
        <v>566</v>
      </c>
      <c r="B567" t="s" s="105">
        <v>267</v>
      </c>
      <c r="C567" t="s" s="26">
        <v>511</v>
      </c>
      <c r="D567" t="s" s="18">
        <v>319</v>
      </c>
      <c r="E567" t="s" s="26">
        <v>2384</v>
      </c>
      <c r="F567" t="s" s="105">
        <v>279</v>
      </c>
      <c r="G567" t="s" s="105">
        <v>35</v>
      </c>
      <c r="H567" t="s" s="105">
        <v>1036</v>
      </c>
      <c r="I567" t="s" s="105">
        <v>19</v>
      </c>
      <c r="J567" t="s" s="105">
        <v>29</v>
      </c>
      <c r="K567" s="64">
        <v>43307</v>
      </c>
      <c r="L567" s="106"/>
      <c r="M567" s="60"/>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c r="AR567" s="61"/>
      <c r="AS567" s="61"/>
      <c r="AT567" s="61"/>
      <c r="AU567" s="61"/>
      <c r="AV567" s="61"/>
      <c r="AW567" s="61"/>
      <c r="AX567" s="61"/>
      <c r="AY567" s="61"/>
      <c r="AZ567" s="61"/>
      <c r="BA567" s="61"/>
      <c r="BB567" s="61"/>
      <c r="BC567" s="61"/>
      <c r="BD567" s="61"/>
      <c r="BE567" s="61"/>
      <c r="BF567" s="61"/>
      <c r="BG567" s="61"/>
      <c r="BH567" s="61"/>
      <c r="BI567" s="61"/>
      <c r="BJ567" s="61"/>
      <c r="BK567" s="61"/>
      <c r="BL567" s="61"/>
      <c r="BM567" s="61"/>
      <c r="BN567" s="61"/>
      <c r="BO567" s="61"/>
      <c r="BP567" s="61"/>
      <c r="BQ567" s="61"/>
      <c r="BR567" s="61"/>
      <c r="BS567" s="61"/>
    </row>
    <row r="568" ht="24.75" customHeight="1">
      <c r="A568" s="62">
        <v>567</v>
      </c>
      <c r="B568" t="s" s="105">
        <v>267</v>
      </c>
      <c r="C568" t="s" s="26">
        <v>2558</v>
      </c>
      <c r="D568" s="41"/>
      <c r="E568" t="s" s="26">
        <v>2251</v>
      </c>
      <c r="F568" t="s" s="105">
        <v>279</v>
      </c>
      <c r="G568" t="s" s="105">
        <v>35</v>
      </c>
      <c r="H568" t="s" s="105">
        <v>1009</v>
      </c>
      <c r="I568" t="s" s="105">
        <v>19</v>
      </c>
      <c r="J568" t="s" s="105">
        <v>29</v>
      </c>
      <c r="K568" s="64">
        <v>43307</v>
      </c>
      <c r="L568" s="106"/>
      <c r="M568" s="60"/>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c r="AR568" s="61"/>
      <c r="AS568" s="61"/>
      <c r="AT568" s="61"/>
      <c r="AU568" s="61"/>
      <c r="AV568" s="61"/>
      <c r="AW568" s="61"/>
      <c r="AX568" s="61"/>
      <c r="AY568" s="61"/>
      <c r="AZ568" s="61"/>
      <c r="BA568" s="61"/>
      <c r="BB568" s="61"/>
      <c r="BC568" s="61"/>
      <c r="BD568" s="61"/>
      <c r="BE568" s="61"/>
      <c r="BF568" s="61"/>
      <c r="BG568" s="61"/>
      <c r="BH568" s="61"/>
      <c r="BI568" s="61"/>
      <c r="BJ568" s="61"/>
      <c r="BK568" s="61"/>
      <c r="BL568" s="61"/>
      <c r="BM568" s="61"/>
      <c r="BN568" s="61"/>
      <c r="BO568" s="61"/>
      <c r="BP568" s="61"/>
      <c r="BQ568" s="61"/>
      <c r="BR568" s="61"/>
      <c r="BS568" s="61"/>
    </row>
    <row r="569" ht="24.75" customHeight="1">
      <c r="A569" s="62">
        <v>568</v>
      </c>
      <c r="B569" t="s" s="105">
        <v>267</v>
      </c>
      <c r="C569" t="s" s="26">
        <v>477</v>
      </c>
      <c r="D569" t="s" s="18">
        <v>490</v>
      </c>
      <c r="E569" t="s" s="26">
        <v>496</v>
      </c>
      <c r="F569" t="s" s="105">
        <v>497</v>
      </c>
      <c r="G569" t="s" s="105">
        <v>35</v>
      </c>
      <c r="H569" t="s" s="105">
        <v>491</v>
      </c>
      <c r="I569" t="s" s="105">
        <v>19</v>
      </c>
      <c r="J569" t="s" s="105">
        <v>20</v>
      </c>
      <c r="K569" s="64">
        <v>43307</v>
      </c>
      <c r="L569" s="106"/>
      <c r="M569" s="60"/>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c r="AR569" s="61"/>
      <c r="AS569" s="61"/>
      <c r="AT569" s="61"/>
      <c r="AU569" s="61"/>
      <c r="AV569" s="61"/>
      <c r="AW569" s="61"/>
      <c r="AX569" s="61"/>
      <c r="AY569" s="61"/>
      <c r="AZ569" s="61"/>
      <c r="BA569" s="61"/>
      <c r="BB569" s="61"/>
      <c r="BC569" s="61"/>
      <c r="BD569" s="61"/>
      <c r="BE569" s="61"/>
      <c r="BF569" s="61"/>
      <c r="BG569" s="61"/>
      <c r="BH569" s="61"/>
      <c r="BI569" s="61"/>
      <c r="BJ569" s="61"/>
      <c r="BK569" s="61"/>
      <c r="BL569" s="61"/>
      <c r="BM569" s="61"/>
      <c r="BN569" s="61"/>
      <c r="BO569" s="61"/>
      <c r="BP569" s="61"/>
      <c r="BQ569" s="61"/>
      <c r="BR569" s="61"/>
      <c r="BS569" s="61"/>
    </row>
    <row r="570" ht="24.75" customHeight="1">
      <c r="A570" s="62">
        <v>569</v>
      </c>
      <c r="B570" t="s" s="5">
        <v>267</v>
      </c>
      <c r="C570" t="s" s="7">
        <v>2006</v>
      </c>
      <c r="D570" t="s" s="5">
        <v>490</v>
      </c>
      <c r="E570" t="s" s="5">
        <v>2441</v>
      </c>
      <c r="F570" t="s" s="5">
        <v>279</v>
      </c>
      <c r="G570" t="s" s="5">
        <v>35</v>
      </c>
      <c r="H570" t="s" s="5">
        <v>813</v>
      </c>
      <c r="I570" t="s" s="5">
        <v>19</v>
      </c>
      <c r="J570" t="s" s="5">
        <v>29</v>
      </c>
      <c r="K570" s="32">
        <v>43308</v>
      </c>
      <c r="L570" s="63">
        <v>43308</v>
      </c>
      <c r="M570" s="60"/>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c r="AR570" s="61"/>
      <c r="AS570" s="61"/>
      <c r="AT570" s="61"/>
      <c r="AU570" s="61"/>
      <c r="AV570" s="61"/>
      <c r="AW570" s="61"/>
      <c r="AX570" s="61"/>
      <c r="AY570" s="61"/>
      <c r="AZ570" s="61"/>
      <c r="BA570" s="61"/>
      <c r="BB570" s="61"/>
      <c r="BC570" s="61"/>
      <c r="BD570" s="61"/>
      <c r="BE570" s="61"/>
      <c r="BF570" s="61"/>
      <c r="BG570" s="61"/>
      <c r="BH570" s="61"/>
      <c r="BI570" s="61"/>
      <c r="BJ570" s="61"/>
      <c r="BK570" s="61"/>
      <c r="BL570" s="61"/>
      <c r="BM570" s="61"/>
      <c r="BN570" s="61"/>
      <c r="BO570" s="61"/>
      <c r="BP570" s="61"/>
      <c r="BQ570" s="61"/>
      <c r="BR570" s="61"/>
      <c r="BS570" s="61"/>
    </row>
    <row r="571" ht="24.75" customHeight="1">
      <c r="A571" s="62">
        <v>570</v>
      </c>
      <c r="B571" t="s" s="105">
        <v>267</v>
      </c>
      <c r="C571" t="s" s="26">
        <v>699</v>
      </c>
      <c r="D571" s="41"/>
      <c r="E571" t="s" s="26">
        <v>2174</v>
      </c>
      <c r="F571" t="s" s="105">
        <v>279</v>
      </c>
      <c r="G571" t="s" s="105">
        <v>35</v>
      </c>
      <c r="H571" t="s" s="105">
        <v>700</v>
      </c>
      <c r="I571" t="s" s="105">
        <v>19</v>
      </c>
      <c r="J571" t="s" s="105">
        <v>20</v>
      </c>
      <c r="K571" s="64">
        <v>43308</v>
      </c>
      <c r="L571" s="106"/>
      <c r="M571" s="60"/>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c r="AR571" s="61"/>
      <c r="AS571" s="61"/>
      <c r="AT571" s="61"/>
      <c r="AU571" s="61"/>
      <c r="AV571" s="61"/>
      <c r="AW571" s="61"/>
      <c r="AX571" s="61"/>
      <c r="AY571" s="61"/>
      <c r="AZ571" s="61"/>
      <c r="BA571" s="61"/>
      <c r="BB571" s="61"/>
      <c r="BC571" s="61"/>
      <c r="BD571" s="61"/>
      <c r="BE571" s="61"/>
      <c r="BF571" s="61"/>
      <c r="BG571" s="61"/>
      <c r="BH571" s="61"/>
      <c r="BI571" s="61"/>
      <c r="BJ571" s="61"/>
      <c r="BK571" s="61"/>
      <c r="BL571" s="61"/>
      <c r="BM571" s="61"/>
      <c r="BN571" s="61"/>
      <c r="BO571" s="61"/>
      <c r="BP571" s="61"/>
      <c r="BQ571" s="61"/>
      <c r="BR571" s="61"/>
      <c r="BS571" s="61"/>
    </row>
    <row r="572" ht="24.75" customHeight="1">
      <c r="A572" s="62">
        <v>571</v>
      </c>
      <c r="B572" t="s" s="105">
        <v>267</v>
      </c>
      <c r="C572" t="s" s="26">
        <v>2170</v>
      </c>
      <c r="D572" s="41"/>
      <c r="E572" t="s" s="26">
        <v>2185</v>
      </c>
      <c r="F572" t="s" s="105">
        <v>279</v>
      </c>
      <c r="G572" t="s" s="105">
        <v>35</v>
      </c>
      <c r="H572" t="s" s="105">
        <v>592</v>
      </c>
      <c r="I572" t="s" s="105">
        <v>19</v>
      </c>
      <c r="J572" t="s" s="105">
        <v>20</v>
      </c>
      <c r="K572" s="64">
        <v>43308</v>
      </c>
      <c r="L572" s="106"/>
      <c r="M572" s="60"/>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c r="AR572" s="61"/>
      <c r="AS572" s="61"/>
      <c r="AT572" s="61"/>
      <c r="AU572" s="61"/>
      <c r="AV572" s="61"/>
      <c r="AW572" s="61"/>
      <c r="AX572" s="61"/>
      <c r="AY572" s="61"/>
      <c r="AZ572" s="61"/>
      <c r="BA572" s="61"/>
      <c r="BB572" s="61"/>
      <c r="BC572" s="61"/>
      <c r="BD572" s="61"/>
      <c r="BE572" s="61"/>
      <c r="BF572" s="61"/>
      <c r="BG572" s="61"/>
      <c r="BH572" s="61"/>
      <c r="BI572" s="61"/>
      <c r="BJ572" s="61"/>
      <c r="BK572" s="61"/>
      <c r="BL572" s="61"/>
      <c r="BM572" s="61"/>
      <c r="BN572" s="61"/>
      <c r="BO572" s="61"/>
      <c r="BP572" s="61"/>
      <c r="BQ572" s="61"/>
      <c r="BR572" s="61"/>
      <c r="BS572" s="61"/>
    </row>
    <row r="573" ht="24.75" customHeight="1">
      <c r="A573" s="62">
        <v>572</v>
      </c>
      <c r="B573" t="s" s="105">
        <v>267</v>
      </c>
      <c r="C573" t="s" s="26">
        <v>833</v>
      </c>
      <c r="D573" t="s" s="18">
        <v>313</v>
      </c>
      <c r="E573" t="s" s="26">
        <v>2276</v>
      </c>
      <c r="F573" t="s" s="105">
        <v>315</v>
      </c>
      <c r="G573" t="s" s="105">
        <v>35</v>
      </c>
      <c r="H573" t="s" s="105">
        <v>834</v>
      </c>
      <c r="I573" t="s" s="105">
        <v>313</v>
      </c>
      <c r="J573" t="s" s="105">
        <v>20</v>
      </c>
      <c r="K573" s="64">
        <v>43308</v>
      </c>
      <c r="L573" s="106"/>
      <c r="M573" s="60"/>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c r="AR573" s="61"/>
      <c r="AS573" s="61"/>
      <c r="AT573" s="61"/>
      <c r="AU573" s="61"/>
      <c r="AV573" s="61"/>
      <c r="AW573" s="61"/>
      <c r="AX573" s="61"/>
      <c r="AY573" s="61"/>
      <c r="AZ573" s="61"/>
      <c r="BA573" s="61"/>
      <c r="BB573" s="61"/>
      <c r="BC573" s="61"/>
      <c r="BD573" s="61"/>
      <c r="BE573" s="61"/>
      <c r="BF573" s="61"/>
      <c r="BG573" s="61"/>
      <c r="BH573" s="61"/>
      <c r="BI573" s="61"/>
      <c r="BJ573" s="61"/>
      <c r="BK573" s="61"/>
      <c r="BL573" s="61"/>
      <c r="BM573" s="61"/>
      <c r="BN573" s="61"/>
      <c r="BO573" s="61"/>
      <c r="BP573" s="61"/>
      <c r="BQ573" s="61"/>
      <c r="BR573" s="61"/>
      <c r="BS573" s="61"/>
    </row>
    <row r="574" ht="24.75" customHeight="1">
      <c r="A574" s="62">
        <v>573</v>
      </c>
      <c r="B574" t="s" s="5">
        <v>267</v>
      </c>
      <c r="C574" t="s" s="7">
        <v>1988</v>
      </c>
      <c r="D574" t="s" s="5">
        <v>640</v>
      </c>
      <c r="E574" t="s" s="5">
        <v>2191</v>
      </c>
      <c r="F574" t="s" s="5">
        <v>279</v>
      </c>
      <c r="G574" t="s" s="5">
        <v>35</v>
      </c>
      <c r="H574" t="s" s="5">
        <v>629</v>
      </c>
      <c r="I574" t="s" s="5">
        <v>19</v>
      </c>
      <c r="J574" t="s" s="5">
        <v>29</v>
      </c>
      <c r="K574" s="32">
        <v>43311</v>
      </c>
      <c r="L574" s="63">
        <v>43311</v>
      </c>
      <c r="M574" s="60"/>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c r="AR574" s="61"/>
      <c r="AS574" s="61"/>
      <c r="AT574" s="61"/>
      <c r="AU574" s="61"/>
      <c r="AV574" s="61"/>
      <c r="AW574" s="61"/>
      <c r="AX574" s="61"/>
      <c r="AY574" s="61"/>
      <c r="AZ574" s="61"/>
      <c r="BA574" s="61"/>
      <c r="BB574" s="61"/>
      <c r="BC574" s="61"/>
      <c r="BD574" s="61"/>
      <c r="BE574" s="61"/>
      <c r="BF574" s="61"/>
      <c r="BG574" s="61"/>
      <c r="BH574" s="61"/>
      <c r="BI574" s="61"/>
      <c r="BJ574" s="61"/>
      <c r="BK574" s="61"/>
      <c r="BL574" s="61"/>
      <c r="BM574" s="61"/>
      <c r="BN574" s="61"/>
      <c r="BO574" s="61"/>
      <c r="BP574" s="61"/>
      <c r="BQ574" s="61"/>
      <c r="BR574" s="61"/>
      <c r="BS574" s="61"/>
    </row>
    <row r="575" ht="24.75" customHeight="1">
      <c r="A575" s="62">
        <v>574</v>
      </c>
      <c r="B575" t="s" s="105">
        <v>267</v>
      </c>
      <c r="C575" t="s" s="26">
        <v>940</v>
      </c>
      <c r="D575" s="41"/>
      <c r="E575" t="s" s="26">
        <v>945</v>
      </c>
      <c r="F575" t="s" s="105">
        <v>279</v>
      </c>
      <c r="G575" t="s" s="105">
        <v>35</v>
      </c>
      <c r="H575" t="s" s="105">
        <v>941</v>
      </c>
      <c r="I575" t="s" s="105">
        <v>19</v>
      </c>
      <c r="J575" t="s" s="105">
        <v>20</v>
      </c>
      <c r="K575" s="64">
        <v>43311</v>
      </c>
      <c r="L575" s="106"/>
      <c r="M575" s="60"/>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c r="AR575" s="61"/>
      <c r="AS575" s="61"/>
      <c r="AT575" s="61"/>
      <c r="AU575" s="61"/>
      <c r="AV575" s="61"/>
      <c r="AW575" s="61"/>
      <c r="AX575" s="61"/>
      <c r="AY575" s="61"/>
      <c r="AZ575" s="61"/>
      <c r="BA575" s="61"/>
      <c r="BB575" s="61"/>
      <c r="BC575" s="61"/>
      <c r="BD575" s="61"/>
      <c r="BE575" s="61"/>
      <c r="BF575" s="61"/>
      <c r="BG575" s="61"/>
      <c r="BH575" s="61"/>
      <c r="BI575" s="61"/>
      <c r="BJ575" s="61"/>
      <c r="BK575" s="61"/>
      <c r="BL575" s="61"/>
      <c r="BM575" s="61"/>
      <c r="BN575" s="61"/>
      <c r="BO575" s="61"/>
      <c r="BP575" s="61"/>
      <c r="BQ575" s="61"/>
      <c r="BR575" s="61"/>
      <c r="BS575" s="61"/>
    </row>
    <row r="576" ht="24.75" customHeight="1">
      <c r="A576" s="62">
        <v>575</v>
      </c>
      <c r="B576" t="s" s="105">
        <v>267</v>
      </c>
      <c r="C576" t="s" s="26">
        <v>1906</v>
      </c>
      <c r="D576" t="s" s="18">
        <v>640</v>
      </c>
      <c r="E576" t="s" s="26">
        <v>931</v>
      </c>
      <c r="F576" t="s" s="105">
        <v>279</v>
      </c>
      <c r="G576" t="s" s="105">
        <v>35</v>
      </c>
      <c r="H576" t="s" s="105">
        <v>926</v>
      </c>
      <c r="I576" t="s" s="105">
        <v>19</v>
      </c>
      <c r="J576" t="s" s="105">
        <v>20</v>
      </c>
      <c r="K576" s="64">
        <v>43311</v>
      </c>
      <c r="L576" s="106"/>
      <c r="M576" s="60"/>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c r="AR576" s="61"/>
      <c r="AS576" s="61"/>
      <c r="AT576" s="61"/>
      <c r="AU576" s="61"/>
      <c r="AV576" s="61"/>
      <c r="AW576" s="61"/>
      <c r="AX576" s="61"/>
      <c r="AY576" s="61"/>
      <c r="AZ576" s="61"/>
      <c r="BA576" s="61"/>
      <c r="BB576" s="61"/>
      <c r="BC576" s="61"/>
      <c r="BD576" s="61"/>
      <c r="BE576" s="61"/>
      <c r="BF576" s="61"/>
      <c r="BG576" s="61"/>
      <c r="BH576" s="61"/>
      <c r="BI576" s="61"/>
      <c r="BJ576" s="61"/>
      <c r="BK576" s="61"/>
      <c r="BL576" s="61"/>
      <c r="BM576" s="61"/>
      <c r="BN576" s="61"/>
      <c r="BO576" s="61"/>
      <c r="BP576" s="61"/>
      <c r="BQ576" s="61"/>
      <c r="BR576" s="61"/>
      <c r="BS576" s="61"/>
    </row>
    <row r="577" ht="24.75" customHeight="1">
      <c r="A577" s="62">
        <v>576</v>
      </c>
      <c r="B577" t="s" s="105">
        <v>1153</v>
      </c>
      <c r="C577" t="s" s="26">
        <v>1153</v>
      </c>
      <c r="D577" t="s" s="18">
        <v>1173</v>
      </c>
      <c r="E577" t="s" s="26">
        <v>1176</v>
      </c>
      <c r="F577" t="s" s="105">
        <v>1159</v>
      </c>
      <c r="G577" t="s" s="105">
        <v>35</v>
      </c>
      <c r="H577" t="s" s="26">
        <v>1174</v>
      </c>
      <c r="I577" t="s" s="105">
        <v>19</v>
      </c>
      <c r="J577" t="s" s="105">
        <v>20</v>
      </c>
      <c r="K577" s="64">
        <v>43311</v>
      </c>
      <c r="L577" s="106"/>
      <c r="M577" s="60"/>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c r="AR577" s="61"/>
      <c r="AS577" s="61"/>
      <c r="AT577" s="61"/>
      <c r="AU577" s="61"/>
      <c r="AV577" s="61"/>
      <c r="AW577" s="61"/>
      <c r="AX577" s="61"/>
      <c r="AY577" s="61"/>
      <c r="AZ577" s="61"/>
      <c r="BA577" s="61"/>
      <c r="BB577" s="61"/>
      <c r="BC577" s="61"/>
      <c r="BD577" s="61"/>
      <c r="BE577" s="61"/>
      <c r="BF577" s="61"/>
      <c r="BG577" s="61"/>
      <c r="BH577" s="61"/>
      <c r="BI577" s="61"/>
      <c r="BJ577" s="61"/>
      <c r="BK577" s="61"/>
      <c r="BL577" s="61"/>
      <c r="BM577" s="61"/>
      <c r="BN577" s="61"/>
      <c r="BO577" s="61"/>
      <c r="BP577" s="61"/>
      <c r="BQ577" s="61"/>
      <c r="BR577" s="61"/>
      <c r="BS577" s="61"/>
    </row>
    <row r="578" ht="24.75" customHeight="1">
      <c r="A578" s="62">
        <v>577</v>
      </c>
      <c r="B578" t="s" s="105">
        <v>1379</v>
      </c>
      <c r="C578" t="s" s="26">
        <v>2559</v>
      </c>
      <c r="D578" s="41"/>
      <c r="E578" t="s" s="26">
        <v>1024</v>
      </c>
      <c r="F578" t="s" s="105">
        <v>1159</v>
      </c>
      <c r="G578" t="s" s="105">
        <v>35</v>
      </c>
      <c r="H578" t="s" s="105">
        <v>1020</v>
      </c>
      <c r="I578" t="s" s="105">
        <v>19</v>
      </c>
      <c r="J578" t="s" s="105">
        <v>20</v>
      </c>
      <c r="K578" s="64">
        <v>43311</v>
      </c>
      <c r="L578" s="106"/>
      <c r="M578" s="60"/>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c r="AR578" s="61"/>
      <c r="AS578" s="61"/>
      <c r="AT578" s="61"/>
      <c r="AU578" s="61"/>
      <c r="AV578" s="61"/>
      <c r="AW578" s="61"/>
      <c r="AX578" s="61"/>
      <c r="AY578" s="61"/>
      <c r="AZ578" s="61"/>
      <c r="BA578" s="61"/>
      <c r="BB578" s="61"/>
      <c r="BC578" s="61"/>
      <c r="BD578" s="61"/>
      <c r="BE578" s="61"/>
      <c r="BF578" s="61"/>
      <c r="BG578" s="61"/>
      <c r="BH578" s="61"/>
      <c r="BI578" s="61"/>
      <c r="BJ578" s="61"/>
      <c r="BK578" s="61"/>
      <c r="BL578" s="61"/>
      <c r="BM578" s="61"/>
      <c r="BN578" s="61"/>
      <c r="BO578" s="61"/>
      <c r="BP578" s="61"/>
      <c r="BQ578" s="61"/>
      <c r="BR578" s="61"/>
      <c r="BS578" s="61"/>
    </row>
    <row r="579" ht="24.75" customHeight="1">
      <c r="A579" s="62">
        <v>578</v>
      </c>
      <c r="B579" t="s" s="5">
        <v>1153</v>
      </c>
      <c r="C579" t="s" s="5">
        <v>1153</v>
      </c>
      <c r="D579" t="s" s="7">
        <v>1196</v>
      </c>
      <c r="E579" t="s" s="5">
        <v>1199</v>
      </c>
      <c r="F579" t="s" s="5">
        <v>1159</v>
      </c>
      <c r="G579" t="s" s="5">
        <v>35</v>
      </c>
      <c r="H579" t="s" s="5">
        <v>1197</v>
      </c>
      <c r="I579" t="s" s="5">
        <v>19</v>
      </c>
      <c r="J579" t="s" s="5">
        <v>20</v>
      </c>
      <c r="K579" s="32">
        <v>43312</v>
      </c>
      <c r="L579" s="63">
        <v>43312</v>
      </c>
      <c r="M579" s="60"/>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c r="AR579" s="61"/>
      <c r="AS579" s="61"/>
      <c r="AT579" s="61"/>
      <c r="AU579" s="61"/>
      <c r="AV579" s="61"/>
      <c r="AW579" s="61"/>
      <c r="AX579" s="61"/>
      <c r="AY579" s="61"/>
      <c r="AZ579" s="61"/>
      <c r="BA579" s="61"/>
      <c r="BB579" s="61"/>
      <c r="BC579" s="61"/>
      <c r="BD579" s="61"/>
      <c r="BE579" s="61"/>
      <c r="BF579" s="61"/>
      <c r="BG579" s="61"/>
      <c r="BH579" s="61"/>
      <c r="BI579" s="61"/>
      <c r="BJ579" s="61"/>
      <c r="BK579" s="61"/>
      <c r="BL579" s="61"/>
      <c r="BM579" s="61"/>
      <c r="BN579" s="61"/>
      <c r="BO579" s="61"/>
      <c r="BP579" s="61"/>
      <c r="BQ579" s="61"/>
      <c r="BR579" s="61"/>
      <c r="BS579" s="61"/>
    </row>
    <row r="580" ht="24.75" customHeight="1">
      <c r="A580" s="62">
        <v>579</v>
      </c>
      <c r="B580" t="s" s="105">
        <v>267</v>
      </c>
      <c r="C580" t="s" s="26">
        <v>431</v>
      </c>
      <c r="D580" s="107">
        <v>58</v>
      </c>
      <c r="E580" t="s" s="26">
        <v>2163</v>
      </c>
      <c r="F580" t="s" s="105">
        <v>279</v>
      </c>
      <c r="G580" t="s" s="105">
        <v>35</v>
      </c>
      <c r="H580" t="s" s="105">
        <v>432</v>
      </c>
      <c r="I580" t="s" s="105">
        <v>19</v>
      </c>
      <c r="J580" t="s" s="105">
        <v>29</v>
      </c>
      <c r="K580" s="64">
        <v>43312</v>
      </c>
      <c r="L580" s="106"/>
      <c r="M580" s="60"/>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c r="AR580" s="61"/>
      <c r="AS580" s="61"/>
      <c r="AT580" s="61"/>
      <c r="AU580" s="61"/>
      <c r="AV580" s="61"/>
      <c r="AW580" s="61"/>
      <c r="AX580" s="61"/>
      <c r="AY580" s="61"/>
      <c r="AZ580" s="61"/>
      <c r="BA580" s="61"/>
      <c r="BB580" s="61"/>
      <c r="BC580" s="61"/>
      <c r="BD580" s="61"/>
      <c r="BE580" s="61"/>
      <c r="BF580" s="61"/>
      <c r="BG580" s="61"/>
      <c r="BH580" s="61"/>
      <c r="BI580" s="61"/>
      <c r="BJ580" s="61"/>
      <c r="BK580" s="61"/>
      <c r="BL580" s="61"/>
      <c r="BM580" s="61"/>
      <c r="BN580" s="61"/>
      <c r="BO580" s="61"/>
      <c r="BP580" s="61"/>
      <c r="BQ580" s="61"/>
      <c r="BR580" s="61"/>
      <c r="BS580" s="61"/>
    </row>
    <row r="581" ht="24.75" customHeight="1">
      <c r="A581" s="62">
        <v>580</v>
      </c>
      <c r="B581" t="s" s="105">
        <v>267</v>
      </c>
      <c r="C581" t="s" s="26">
        <v>1000</v>
      </c>
      <c r="D581" s="41"/>
      <c r="E581" t="s" s="26">
        <v>2183</v>
      </c>
      <c r="F581" t="s" s="105">
        <v>279</v>
      </c>
      <c r="G581" t="s" s="105">
        <v>35</v>
      </c>
      <c r="H581" t="s" s="105">
        <v>1003</v>
      </c>
      <c r="I581" t="s" s="105">
        <v>19</v>
      </c>
      <c r="J581" t="s" s="105">
        <v>29</v>
      </c>
      <c r="K581" s="64">
        <v>43312</v>
      </c>
      <c r="L581" s="106"/>
      <c r="M581" s="60"/>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c r="BL581" s="61"/>
      <c r="BM581" s="61"/>
      <c r="BN581" s="61"/>
      <c r="BO581" s="61"/>
      <c r="BP581" s="61"/>
      <c r="BQ581" s="61"/>
      <c r="BR581" s="61"/>
      <c r="BS581" s="61"/>
    </row>
    <row r="582" ht="24.75" customHeight="1">
      <c r="A582" s="62">
        <v>581</v>
      </c>
      <c r="B582" t="s" s="105">
        <v>267</v>
      </c>
      <c r="C582" t="s" s="26">
        <v>1000</v>
      </c>
      <c r="D582" s="41"/>
      <c r="E582" t="s" s="26">
        <v>2300</v>
      </c>
      <c r="F582" t="s" s="105">
        <v>315</v>
      </c>
      <c r="G582" t="s" s="105">
        <v>35</v>
      </c>
      <c r="H582" t="s" s="105">
        <v>1003</v>
      </c>
      <c r="I582" t="s" s="105">
        <v>313</v>
      </c>
      <c r="J582" t="s" s="105">
        <v>20</v>
      </c>
      <c r="K582" s="64">
        <v>43312</v>
      </c>
      <c r="L582" s="106"/>
      <c r="M582" s="60"/>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c r="AR582" s="61"/>
      <c r="AS582" s="61"/>
      <c r="AT582" s="61"/>
      <c r="AU582" s="61"/>
      <c r="AV582" s="61"/>
      <c r="AW582" s="61"/>
      <c r="AX582" s="61"/>
      <c r="AY582" s="61"/>
      <c r="AZ582" s="61"/>
      <c r="BA582" s="61"/>
      <c r="BB582" s="61"/>
      <c r="BC582" s="61"/>
      <c r="BD582" s="61"/>
      <c r="BE582" s="61"/>
      <c r="BF582" s="61"/>
      <c r="BG582" s="61"/>
      <c r="BH582" s="61"/>
      <c r="BI582" s="61"/>
      <c r="BJ582" s="61"/>
      <c r="BK582" s="61"/>
      <c r="BL582" s="61"/>
      <c r="BM582" s="61"/>
      <c r="BN582" s="61"/>
      <c r="BO582" s="61"/>
      <c r="BP582" s="61"/>
      <c r="BQ582" s="61"/>
      <c r="BR582" s="61"/>
      <c r="BS582" s="61"/>
    </row>
    <row r="583" ht="24.75" customHeight="1">
      <c r="A583" s="62">
        <v>582</v>
      </c>
      <c r="B583" t="s" s="105">
        <v>267</v>
      </c>
      <c r="C583" t="s" s="26">
        <v>1988</v>
      </c>
      <c r="D583" t="s" s="18">
        <v>640</v>
      </c>
      <c r="E583" t="s" s="26">
        <v>995</v>
      </c>
      <c r="F583" t="s" s="105">
        <v>315</v>
      </c>
      <c r="G583" t="s" s="105">
        <v>35</v>
      </c>
      <c r="H583" t="s" s="105">
        <v>629</v>
      </c>
      <c r="I583" t="s" s="105">
        <v>313</v>
      </c>
      <c r="J583" t="s" s="105">
        <v>29</v>
      </c>
      <c r="K583" s="64">
        <v>43312</v>
      </c>
      <c r="L583" s="106"/>
      <c r="M583" s="60"/>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c r="AR583" s="61"/>
      <c r="AS583" s="61"/>
      <c r="AT583" s="61"/>
      <c r="AU583" s="61"/>
      <c r="AV583" s="61"/>
      <c r="AW583" s="61"/>
      <c r="AX583" s="61"/>
      <c r="AY583" s="61"/>
      <c r="AZ583" s="61"/>
      <c r="BA583" s="61"/>
      <c r="BB583" s="61"/>
      <c r="BC583" s="61"/>
      <c r="BD583" s="61"/>
      <c r="BE583" s="61"/>
      <c r="BF583" s="61"/>
      <c r="BG583" s="61"/>
      <c r="BH583" s="61"/>
      <c r="BI583" s="61"/>
      <c r="BJ583" s="61"/>
      <c r="BK583" s="61"/>
      <c r="BL583" s="61"/>
      <c r="BM583" s="61"/>
      <c r="BN583" s="61"/>
      <c r="BO583" s="61"/>
      <c r="BP583" s="61"/>
      <c r="BQ583" s="61"/>
      <c r="BR583" s="61"/>
      <c r="BS583" s="61"/>
    </row>
    <row r="584" ht="24.75" customHeight="1">
      <c r="A584" s="62">
        <v>583</v>
      </c>
      <c r="B584" t="s" s="105">
        <v>267</v>
      </c>
      <c r="C584" t="s" s="26">
        <v>1968</v>
      </c>
      <c r="D584" s="41"/>
      <c r="E584" t="s" s="26">
        <v>774</v>
      </c>
      <c r="F584" t="s" s="105">
        <v>279</v>
      </c>
      <c r="G584" t="s" s="105">
        <v>35</v>
      </c>
      <c r="H584" t="s" s="105">
        <v>770</v>
      </c>
      <c r="I584" t="s" s="105">
        <v>19</v>
      </c>
      <c r="J584" t="s" s="105">
        <v>29</v>
      </c>
      <c r="K584" s="64">
        <v>43312</v>
      </c>
      <c r="L584" s="106"/>
      <c r="M584" s="60"/>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c r="AR584" s="61"/>
      <c r="AS584" s="61"/>
      <c r="AT584" s="61"/>
      <c r="AU584" s="61"/>
      <c r="AV584" s="61"/>
      <c r="AW584" s="61"/>
      <c r="AX584" s="61"/>
      <c r="AY584" s="61"/>
      <c r="AZ584" s="61"/>
      <c r="BA584" s="61"/>
      <c r="BB584" s="61"/>
      <c r="BC584" s="61"/>
      <c r="BD584" s="61"/>
      <c r="BE584" s="61"/>
      <c r="BF584" s="61"/>
      <c r="BG584" s="61"/>
      <c r="BH584" s="61"/>
      <c r="BI584" s="61"/>
      <c r="BJ584" s="61"/>
      <c r="BK584" s="61"/>
      <c r="BL584" s="61"/>
      <c r="BM584" s="61"/>
      <c r="BN584" s="61"/>
      <c r="BO584" s="61"/>
      <c r="BP584" s="61"/>
      <c r="BQ584" s="61"/>
      <c r="BR584" s="61"/>
      <c r="BS584" s="61"/>
    </row>
    <row r="585" ht="24.75" customHeight="1">
      <c r="A585" s="62">
        <v>584</v>
      </c>
      <c r="B585" t="s" s="5">
        <v>267</v>
      </c>
      <c r="C585" t="s" s="7">
        <v>1679</v>
      </c>
      <c r="D585" s="104"/>
      <c r="E585" t="s" s="5">
        <v>2176</v>
      </c>
      <c r="F585" t="s" s="5">
        <v>279</v>
      </c>
      <c r="G585" t="s" s="5">
        <v>35</v>
      </c>
      <c r="H585" t="s" s="5">
        <v>537</v>
      </c>
      <c r="I585" t="s" s="5">
        <v>19</v>
      </c>
      <c r="J585" t="s" s="5">
        <v>20</v>
      </c>
      <c r="K585" s="32">
        <v>43313</v>
      </c>
      <c r="L585" s="63">
        <v>43313</v>
      </c>
      <c r="M585" s="60"/>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c r="AR585" s="61"/>
      <c r="AS585" s="61"/>
      <c r="AT585" s="61"/>
      <c r="AU585" s="61"/>
      <c r="AV585" s="61"/>
      <c r="AW585" s="61"/>
      <c r="AX585" s="61"/>
      <c r="AY585" s="61"/>
      <c r="AZ585" s="61"/>
      <c r="BA585" s="61"/>
      <c r="BB585" s="61"/>
      <c r="BC585" s="61"/>
      <c r="BD585" s="61"/>
      <c r="BE585" s="61"/>
      <c r="BF585" s="61"/>
      <c r="BG585" s="61"/>
      <c r="BH585" s="61"/>
      <c r="BI585" s="61"/>
      <c r="BJ585" s="61"/>
      <c r="BK585" s="61"/>
      <c r="BL585" s="61"/>
      <c r="BM585" s="61"/>
      <c r="BN585" s="61"/>
      <c r="BO585" s="61"/>
      <c r="BP585" s="61"/>
      <c r="BQ585" s="61"/>
      <c r="BR585" s="61"/>
      <c r="BS585" s="61"/>
    </row>
    <row r="586" ht="24.75" customHeight="1">
      <c r="A586" s="62">
        <v>585</v>
      </c>
      <c r="B586" t="s" s="105">
        <v>267</v>
      </c>
      <c r="C586" t="s" s="26">
        <v>885</v>
      </c>
      <c r="D586" s="41"/>
      <c r="E586" t="s" s="26">
        <v>2362</v>
      </c>
      <c r="F586" t="s" s="105">
        <v>279</v>
      </c>
      <c r="G586" t="s" s="105">
        <v>35</v>
      </c>
      <c r="H586" t="s" s="105">
        <v>886</v>
      </c>
      <c r="I586" t="s" s="105">
        <v>19</v>
      </c>
      <c r="J586" t="s" s="105">
        <v>20</v>
      </c>
      <c r="K586" s="64">
        <v>43313</v>
      </c>
      <c r="L586" s="106"/>
      <c r="M586" s="60"/>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61"/>
      <c r="BJ586" s="61"/>
      <c r="BK586" s="61"/>
      <c r="BL586" s="61"/>
      <c r="BM586" s="61"/>
      <c r="BN586" s="61"/>
      <c r="BO586" s="61"/>
      <c r="BP586" s="61"/>
      <c r="BQ586" s="61"/>
      <c r="BR586" s="61"/>
      <c r="BS586" s="61"/>
    </row>
    <row r="587" ht="24.75" customHeight="1">
      <c r="A587" s="62">
        <v>586</v>
      </c>
      <c r="B587" t="s" s="105">
        <v>267</v>
      </c>
      <c r="C587" t="s" s="26">
        <v>2554</v>
      </c>
      <c r="D587" s="41"/>
      <c r="E587" t="s" s="26">
        <v>1215</v>
      </c>
      <c r="F587" t="s" s="105">
        <v>279</v>
      </c>
      <c r="G587" t="s" s="105">
        <v>35</v>
      </c>
      <c r="H587" t="s" s="105">
        <v>957</v>
      </c>
      <c r="I587" t="s" s="105">
        <v>19</v>
      </c>
      <c r="J587" t="s" s="105">
        <v>29</v>
      </c>
      <c r="K587" s="64">
        <v>43313</v>
      </c>
      <c r="L587" s="106"/>
      <c r="M587" s="60"/>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61"/>
      <c r="BJ587" s="61"/>
      <c r="BK587" s="61"/>
      <c r="BL587" s="61"/>
      <c r="BM587" s="61"/>
      <c r="BN587" s="61"/>
      <c r="BO587" s="61"/>
      <c r="BP587" s="61"/>
      <c r="BQ587" s="61"/>
      <c r="BR587" s="61"/>
      <c r="BS587" s="61"/>
    </row>
    <row r="588" ht="24.75" customHeight="1">
      <c r="A588" s="62">
        <v>587</v>
      </c>
      <c r="B588" t="s" s="105">
        <v>267</v>
      </c>
      <c r="C588" t="s" s="26">
        <v>861</v>
      </c>
      <c r="D588" s="41"/>
      <c r="E588" t="s" s="26">
        <v>2348</v>
      </c>
      <c r="F588" t="s" s="105">
        <v>279</v>
      </c>
      <c r="G588" t="s" s="105">
        <v>35</v>
      </c>
      <c r="H588" t="s" s="105">
        <v>862</v>
      </c>
      <c r="I588" t="s" s="105">
        <v>19</v>
      </c>
      <c r="J588" t="s" s="105">
        <v>29</v>
      </c>
      <c r="K588" s="64">
        <v>43313</v>
      </c>
      <c r="L588" s="106"/>
      <c r="M588" s="60"/>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61"/>
      <c r="BJ588" s="61"/>
      <c r="BK588" s="61"/>
      <c r="BL588" s="61"/>
      <c r="BM588" s="61"/>
      <c r="BN588" s="61"/>
      <c r="BO588" s="61"/>
      <c r="BP588" s="61"/>
      <c r="BQ588" s="61"/>
      <c r="BR588" s="61"/>
      <c r="BS588" s="61"/>
    </row>
    <row r="589" ht="24.75" customHeight="1">
      <c r="A589" s="62">
        <v>588</v>
      </c>
      <c r="B589" t="s" s="105">
        <v>267</v>
      </c>
      <c r="C589" t="s" s="26">
        <v>431</v>
      </c>
      <c r="D589" s="41"/>
      <c r="E589" t="s" s="26">
        <v>440</v>
      </c>
      <c r="F589" t="s" s="105">
        <v>279</v>
      </c>
      <c r="G589" t="s" s="105">
        <v>35</v>
      </c>
      <c r="H589" t="s" s="105">
        <v>432</v>
      </c>
      <c r="I589" t="s" s="105">
        <v>19</v>
      </c>
      <c r="J589" t="s" s="105">
        <v>29</v>
      </c>
      <c r="K589" s="64">
        <v>43313</v>
      </c>
      <c r="L589" s="106"/>
      <c r="M589" s="60"/>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c r="AR589" s="61"/>
      <c r="AS589" s="61"/>
      <c r="AT589" s="61"/>
      <c r="AU589" s="61"/>
      <c r="AV589" s="61"/>
      <c r="AW589" s="61"/>
      <c r="AX589" s="61"/>
      <c r="AY589" s="61"/>
      <c r="AZ589" s="61"/>
      <c r="BA589" s="61"/>
      <c r="BB589" s="61"/>
      <c r="BC589" s="61"/>
      <c r="BD589" s="61"/>
      <c r="BE589" s="61"/>
      <c r="BF589" s="61"/>
      <c r="BG589" s="61"/>
      <c r="BH589" s="61"/>
      <c r="BI589" s="61"/>
      <c r="BJ589" s="61"/>
      <c r="BK589" s="61"/>
      <c r="BL589" s="61"/>
      <c r="BM589" s="61"/>
      <c r="BN589" s="61"/>
      <c r="BO589" s="61"/>
      <c r="BP589" s="61"/>
      <c r="BQ589" s="61"/>
      <c r="BR589" s="61"/>
      <c r="BS589" s="61"/>
    </row>
    <row r="590" ht="24.75" customHeight="1">
      <c r="A590" s="62">
        <v>589</v>
      </c>
      <c r="B590" t="s" s="105">
        <v>267</v>
      </c>
      <c r="C590" t="s" s="26">
        <v>1618</v>
      </c>
      <c r="D590" s="41"/>
      <c r="E590" t="s" s="26">
        <v>2279</v>
      </c>
      <c r="F590" t="s" s="105">
        <v>279</v>
      </c>
      <c r="G590" t="s" s="105">
        <v>35</v>
      </c>
      <c r="H590" t="s" s="105">
        <v>621</v>
      </c>
      <c r="I590" t="s" s="105">
        <v>19</v>
      </c>
      <c r="J590" t="s" s="105">
        <v>29</v>
      </c>
      <c r="K590" s="64">
        <v>43313</v>
      </c>
      <c r="L590" s="106"/>
      <c r="M590" s="60"/>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61"/>
      <c r="BJ590" s="61"/>
      <c r="BK590" s="61"/>
      <c r="BL590" s="61"/>
      <c r="BM590" s="61"/>
      <c r="BN590" s="61"/>
      <c r="BO590" s="61"/>
      <c r="BP590" s="61"/>
      <c r="BQ590" s="61"/>
      <c r="BR590" s="61"/>
      <c r="BS590" s="61"/>
    </row>
    <row r="591" ht="24.75" customHeight="1">
      <c r="A591" s="62">
        <v>590</v>
      </c>
      <c r="B591" t="s" s="105">
        <v>267</v>
      </c>
      <c r="C591" t="s" s="26">
        <v>274</v>
      </c>
      <c r="D591" s="41"/>
      <c r="E591" t="s" s="26">
        <v>1862</v>
      </c>
      <c r="F591" t="s" s="105">
        <v>279</v>
      </c>
      <c r="G591" t="s" s="105">
        <v>35</v>
      </c>
      <c r="H591" t="s" s="26">
        <v>1900</v>
      </c>
      <c r="I591" t="s" s="105">
        <v>19</v>
      </c>
      <c r="J591" t="s" s="105">
        <v>29</v>
      </c>
      <c r="K591" s="64">
        <v>43234</v>
      </c>
      <c r="L591" s="106"/>
      <c r="M591" s="60"/>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61"/>
      <c r="BJ591" s="61"/>
      <c r="BK591" s="61"/>
      <c r="BL591" s="61"/>
      <c r="BM591" s="61"/>
      <c r="BN591" s="61"/>
      <c r="BO591" s="61"/>
      <c r="BP591" s="61"/>
      <c r="BQ591" s="61"/>
      <c r="BR591" s="61"/>
      <c r="BS591" s="61"/>
    </row>
    <row r="592" ht="24.75" customHeight="1">
      <c r="A592" s="62">
        <v>591</v>
      </c>
      <c r="B592" t="s" s="5">
        <v>267</v>
      </c>
      <c r="C592" t="s" s="7">
        <v>2554</v>
      </c>
      <c r="D592" s="104"/>
      <c r="E592" t="s" s="5">
        <v>2287</v>
      </c>
      <c r="F592" t="s" s="5">
        <v>279</v>
      </c>
      <c r="G592" t="s" s="5">
        <v>35</v>
      </c>
      <c r="H592" t="s" s="5">
        <v>957</v>
      </c>
      <c r="I592" t="s" s="5">
        <v>19</v>
      </c>
      <c r="J592" t="s" s="5">
        <v>20</v>
      </c>
      <c r="K592" s="32">
        <v>43314</v>
      </c>
      <c r="L592" s="63">
        <v>43314</v>
      </c>
      <c r="M592" s="60"/>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61"/>
      <c r="BJ592" s="61"/>
      <c r="BK592" s="61"/>
      <c r="BL592" s="61"/>
      <c r="BM592" s="61"/>
      <c r="BN592" s="61"/>
      <c r="BO592" s="61"/>
      <c r="BP592" s="61"/>
      <c r="BQ592" s="61"/>
      <c r="BR592" s="61"/>
      <c r="BS592" s="61"/>
    </row>
    <row r="593" ht="24.75" customHeight="1">
      <c r="A593" s="62">
        <v>592</v>
      </c>
      <c r="B593" t="s" s="105">
        <v>267</v>
      </c>
      <c r="C593" t="s" s="26">
        <v>922</v>
      </c>
      <c r="D593" s="41"/>
      <c r="E593" t="s" s="26">
        <v>2325</v>
      </c>
      <c r="F593" t="s" s="105">
        <v>279</v>
      </c>
      <c r="G593" t="s" s="105">
        <v>35</v>
      </c>
      <c r="H593" t="s" s="105">
        <v>923</v>
      </c>
      <c r="I593" t="s" s="105">
        <v>19</v>
      </c>
      <c r="J593" t="s" s="105">
        <v>29</v>
      </c>
      <c r="K593" s="64">
        <v>43314</v>
      </c>
      <c r="L593" s="106"/>
      <c r="M593" s="60"/>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61"/>
      <c r="BJ593" s="61"/>
      <c r="BK593" s="61"/>
      <c r="BL593" s="61"/>
      <c r="BM593" s="61"/>
      <c r="BN593" s="61"/>
      <c r="BO593" s="61"/>
      <c r="BP593" s="61"/>
      <c r="BQ593" s="61"/>
      <c r="BR593" s="61"/>
      <c r="BS593" s="61"/>
    </row>
    <row r="594" ht="24.75" customHeight="1">
      <c r="A594" s="62">
        <v>593</v>
      </c>
      <c r="B594" t="s" s="105">
        <v>267</v>
      </c>
      <c r="C594" t="s" s="26">
        <v>1679</v>
      </c>
      <c r="D594" s="41"/>
      <c r="E594" t="s" s="26">
        <v>2456</v>
      </c>
      <c r="F594" t="s" s="105">
        <v>279</v>
      </c>
      <c r="G594" t="s" s="105">
        <v>35</v>
      </c>
      <c r="H594" t="s" s="105">
        <v>537</v>
      </c>
      <c r="I594" t="s" s="105">
        <v>19</v>
      </c>
      <c r="J594" t="s" s="105">
        <v>29</v>
      </c>
      <c r="K594" s="64">
        <v>43314</v>
      </c>
      <c r="L594" s="106"/>
      <c r="M594" s="60"/>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61"/>
      <c r="BJ594" s="61"/>
      <c r="BK594" s="61"/>
      <c r="BL594" s="61"/>
      <c r="BM594" s="61"/>
      <c r="BN594" s="61"/>
      <c r="BO594" s="61"/>
      <c r="BP594" s="61"/>
      <c r="BQ594" s="61"/>
      <c r="BR594" s="61"/>
      <c r="BS594" s="61"/>
    </row>
    <row r="595" ht="24.75" customHeight="1">
      <c r="A595" s="62">
        <v>594</v>
      </c>
      <c r="B595" t="s" s="5">
        <v>1236</v>
      </c>
      <c r="C595" t="s" s="7">
        <v>1237</v>
      </c>
      <c r="D595" s="104"/>
      <c r="E595" t="s" s="5">
        <v>1252</v>
      </c>
      <c r="F595" t="s" s="5">
        <v>1245</v>
      </c>
      <c r="G595" t="s" s="5">
        <v>35</v>
      </c>
      <c r="H595" t="s" s="5">
        <v>1238</v>
      </c>
      <c r="I595" t="s" s="5">
        <v>19</v>
      </c>
      <c r="J595" t="s" s="5">
        <v>20</v>
      </c>
      <c r="K595" s="32">
        <v>43315</v>
      </c>
      <c r="L595" s="63">
        <v>43315</v>
      </c>
      <c r="M595" s="60"/>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61"/>
      <c r="BJ595" s="61"/>
      <c r="BK595" s="61"/>
      <c r="BL595" s="61"/>
      <c r="BM595" s="61"/>
      <c r="BN595" s="61"/>
      <c r="BO595" s="61"/>
      <c r="BP595" s="61"/>
      <c r="BQ595" s="61"/>
      <c r="BR595" s="61"/>
      <c r="BS595" s="61"/>
    </row>
    <row r="596" ht="24.75" customHeight="1">
      <c r="A596" s="62">
        <v>595</v>
      </c>
      <c r="B596" t="s" s="105">
        <v>267</v>
      </c>
      <c r="C596" t="s" s="26">
        <v>351</v>
      </c>
      <c r="D596" t="s" s="18">
        <v>319</v>
      </c>
      <c r="E596" t="s" s="26">
        <v>357</v>
      </c>
      <c r="F596" t="s" s="105">
        <v>279</v>
      </c>
      <c r="G596" t="s" s="105">
        <v>35</v>
      </c>
      <c r="H596" t="s" s="105">
        <v>352</v>
      </c>
      <c r="I596" t="s" s="105">
        <v>19</v>
      </c>
      <c r="J596" t="s" s="105">
        <v>29</v>
      </c>
      <c r="K596" s="64">
        <v>43315</v>
      </c>
      <c r="L596" s="106"/>
      <c r="M596" s="60"/>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61"/>
      <c r="BJ596" s="61"/>
      <c r="BK596" s="61"/>
      <c r="BL596" s="61"/>
      <c r="BM596" s="61"/>
      <c r="BN596" s="61"/>
      <c r="BO596" s="61"/>
      <c r="BP596" s="61"/>
      <c r="BQ596" s="61"/>
      <c r="BR596" s="61"/>
      <c r="BS596" s="61"/>
    </row>
    <row r="597" ht="24.75" customHeight="1">
      <c r="A597" s="62">
        <v>596</v>
      </c>
      <c r="B597" t="s" s="105">
        <v>267</v>
      </c>
      <c r="C597" t="s" s="26">
        <v>861</v>
      </c>
      <c r="D597" s="41"/>
      <c r="E597" t="s" s="26">
        <v>2239</v>
      </c>
      <c r="F597" t="s" s="105">
        <v>279</v>
      </c>
      <c r="G597" t="s" s="105">
        <v>35</v>
      </c>
      <c r="H597" t="s" s="105">
        <v>862</v>
      </c>
      <c r="I597" t="s" s="105">
        <v>19</v>
      </c>
      <c r="J597" t="s" s="105">
        <v>20</v>
      </c>
      <c r="K597" s="64">
        <v>43315</v>
      </c>
      <c r="L597" s="106"/>
      <c r="M597" s="60"/>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c r="BL597" s="61"/>
      <c r="BM597" s="61"/>
      <c r="BN597" s="61"/>
      <c r="BO597" s="61"/>
      <c r="BP597" s="61"/>
      <c r="BQ597" s="61"/>
      <c r="BR597" s="61"/>
      <c r="BS597" s="61"/>
    </row>
    <row r="598" ht="24.75" customHeight="1">
      <c r="A598" s="62">
        <v>597</v>
      </c>
      <c r="B598" t="s" s="105">
        <v>267</v>
      </c>
      <c r="C598" t="s" s="26">
        <v>959</v>
      </c>
      <c r="D598" s="41"/>
      <c r="E598" t="s" s="26">
        <v>2336</v>
      </c>
      <c r="F598" t="s" s="105">
        <v>279</v>
      </c>
      <c r="G598" t="s" s="105">
        <v>35</v>
      </c>
      <c r="H598" t="s" s="105">
        <v>960</v>
      </c>
      <c r="I598" t="s" s="105">
        <v>19</v>
      </c>
      <c r="J598" t="s" s="105">
        <v>20</v>
      </c>
      <c r="K598" s="64">
        <v>43315</v>
      </c>
      <c r="L598" s="106"/>
      <c r="M598" s="60"/>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c r="AR598" s="61"/>
      <c r="AS598" s="61"/>
      <c r="AT598" s="61"/>
      <c r="AU598" s="61"/>
      <c r="AV598" s="61"/>
      <c r="AW598" s="61"/>
      <c r="AX598" s="61"/>
      <c r="AY598" s="61"/>
      <c r="AZ598" s="61"/>
      <c r="BA598" s="61"/>
      <c r="BB598" s="61"/>
      <c r="BC598" s="61"/>
      <c r="BD598" s="61"/>
      <c r="BE598" s="61"/>
      <c r="BF598" s="61"/>
      <c r="BG598" s="61"/>
      <c r="BH598" s="61"/>
      <c r="BI598" s="61"/>
      <c r="BJ598" s="61"/>
      <c r="BK598" s="61"/>
      <c r="BL598" s="61"/>
      <c r="BM598" s="61"/>
      <c r="BN598" s="61"/>
      <c r="BO598" s="61"/>
      <c r="BP598" s="61"/>
      <c r="BQ598" s="61"/>
      <c r="BR598" s="61"/>
      <c r="BS598" s="61"/>
    </row>
    <row r="599" ht="24.75" customHeight="1">
      <c r="A599" s="62">
        <v>598</v>
      </c>
      <c r="B599" t="s" s="105">
        <v>267</v>
      </c>
      <c r="C599" t="s" s="26">
        <v>582</v>
      </c>
      <c r="D599" s="41"/>
      <c r="E599" t="s" s="26">
        <v>2270</v>
      </c>
      <c r="F599" t="s" s="105">
        <v>279</v>
      </c>
      <c r="G599" t="s" s="105">
        <v>35</v>
      </c>
      <c r="H599" t="s" s="105">
        <v>1358</v>
      </c>
      <c r="I599" t="s" s="105">
        <v>19</v>
      </c>
      <c r="J599" t="s" s="105">
        <v>20</v>
      </c>
      <c r="K599" s="64">
        <v>43315</v>
      </c>
      <c r="L599" s="106"/>
      <c r="M599" s="60"/>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c r="AR599" s="61"/>
      <c r="AS599" s="61"/>
      <c r="AT599" s="61"/>
      <c r="AU599" s="61"/>
      <c r="AV599" s="61"/>
      <c r="AW599" s="61"/>
      <c r="AX599" s="61"/>
      <c r="AY599" s="61"/>
      <c r="AZ599" s="61"/>
      <c r="BA599" s="61"/>
      <c r="BB599" s="61"/>
      <c r="BC599" s="61"/>
      <c r="BD599" s="61"/>
      <c r="BE599" s="61"/>
      <c r="BF599" s="61"/>
      <c r="BG599" s="61"/>
      <c r="BH599" s="61"/>
      <c r="BI599" s="61"/>
      <c r="BJ599" s="61"/>
      <c r="BK599" s="61"/>
      <c r="BL599" s="61"/>
      <c r="BM599" s="61"/>
      <c r="BN599" s="61"/>
      <c r="BO599" s="61"/>
      <c r="BP599" s="61"/>
      <c r="BQ599" s="61"/>
      <c r="BR599" s="61"/>
      <c r="BS599" s="61"/>
    </row>
    <row r="600" ht="24.75" customHeight="1">
      <c r="A600" s="62">
        <v>599</v>
      </c>
      <c r="B600" t="s" s="105">
        <v>267</v>
      </c>
      <c r="C600" t="s" s="26">
        <v>922</v>
      </c>
      <c r="D600" s="41"/>
      <c r="E600" t="s" s="26">
        <v>2485</v>
      </c>
      <c r="F600" t="s" s="105">
        <v>279</v>
      </c>
      <c r="G600" t="s" s="105">
        <v>35</v>
      </c>
      <c r="H600" t="s" s="105">
        <v>926</v>
      </c>
      <c r="I600" t="s" s="105">
        <v>19</v>
      </c>
      <c r="J600" t="s" s="105">
        <v>29</v>
      </c>
      <c r="K600" s="64">
        <v>43315</v>
      </c>
      <c r="L600" s="106"/>
      <c r="M600" s="60"/>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c r="AR600" s="61"/>
      <c r="AS600" s="61"/>
      <c r="AT600" s="61"/>
      <c r="AU600" s="61"/>
      <c r="AV600" s="61"/>
      <c r="AW600" s="61"/>
      <c r="AX600" s="61"/>
      <c r="AY600" s="61"/>
      <c r="AZ600" s="61"/>
      <c r="BA600" s="61"/>
      <c r="BB600" s="61"/>
      <c r="BC600" s="61"/>
      <c r="BD600" s="61"/>
      <c r="BE600" s="61"/>
      <c r="BF600" s="61"/>
      <c r="BG600" s="61"/>
      <c r="BH600" s="61"/>
      <c r="BI600" s="61"/>
      <c r="BJ600" s="61"/>
      <c r="BK600" s="61"/>
      <c r="BL600" s="61"/>
      <c r="BM600" s="61"/>
      <c r="BN600" s="61"/>
      <c r="BO600" s="61"/>
      <c r="BP600" s="61"/>
      <c r="BQ600" s="61"/>
      <c r="BR600" s="61"/>
      <c r="BS600" s="61"/>
    </row>
    <row r="601" ht="24.75" customHeight="1">
      <c r="A601" s="62">
        <v>600</v>
      </c>
      <c r="B601" t="s" s="105">
        <v>267</v>
      </c>
      <c r="C601" t="s" s="26">
        <v>628</v>
      </c>
      <c r="D601" s="41"/>
      <c r="E601" t="s" s="26">
        <v>2198</v>
      </c>
      <c r="F601" t="s" s="105">
        <v>279</v>
      </c>
      <c r="G601" t="s" s="105">
        <v>35</v>
      </c>
      <c r="H601" t="s" s="105">
        <v>629</v>
      </c>
      <c r="I601" t="s" s="105">
        <v>19</v>
      </c>
      <c r="J601" t="s" s="105">
        <v>20</v>
      </c>
      <c r="K601" s="64">
        <v>43315</v>
      </c>
      <c r="L601" s="106"/>
      <c r="M601" s="60"/>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c r="AR601" s="61"/>
      <c r="AS601" s="61"/>
      <c r="AT601" s="61"/>
      <c r="AU601" s="61"/>
      <c r="AV601" s="61"/>
      <c r="AW601" s="61"/>
      <c r="AX601" s="61"/>
      <c r="AY601" s="61"/>
      <c r="AZ601" s="61"/>
      <c r="BA601" s="61"/>
      <c r="BB601" s="61"/>
      <c r="BC601" s="61"/>
      <c r="BD601" s="61"/>
      <c r="BE601" s="61"/>
      <c r="BF601" s="61"/>
      <c r="BG601" s="61"/>
      <c r="BH601" s="61"/>
      <c r="BI601" s="61"/>
      <c r="BJ601" s="61"/>
      <c r="BK601" s="61"/>
      <c r="BL601" s="61"/>
      <c r="BM601" s="61"/>
      <c r="BN601" s="61"/>
      <c r="BO601" s="61"/>
      <c r="BP601" s="61"/>
      <c r="BQ601" s="61"/>
      <c r="BR601" s="61"/>
      <c r="BS601" s="61"/>
    </row>
    <row r="602" ht="24.75" customHeight="1">
      <c r="A602" s="62">
        <v>601</v>
      </c>
      <c r="B602" t="s" s="5">
        <v>267</v>
      </c>
      <c r="C602" t="s" s="7">
        <v>1815</v>
      </c>
      <c r="D602" s="104"/>
      <c r="E602" t="s" s="5">
        <v>2475</v>
      </c>
      <c r="F602" t="s" s="5">
        <v>279</v>
      </c>
      <c r="G602" t="s" s="5">
        <v>35</v>
      </c>
      <c r="H602" t="s" s="5">
        <v>746</v>
      </c>
      <c r="I602" t="s" s="5">
        <v>19</v>
      </c>
      <c r="J602" t="s" s="5">
        <v>20</v>
      </c>
      <c r="K602" s="32">
        <v>43318</v>
      </c>
      <c r="L602" s="63">
        <v>43318</v>
      </c>
      <c r="M602" s="60"/>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61"/>
      <c r="BJ602" s="61"/>
      <c r="BK602" s="61"/>
      <c r="BL602" s="61"/>
      <c r="BM602" s="61"/>
      <c r="BN602" s="61"/>
      <c r="BO602" s="61"/>
      <c r="BP602" s="61"/>
      <c r="BQ602" s="61"/>
      <c r="BR602" s="61"/>
      <c r="BS602" s="61"/>
    </row>
    <row r="603" ht="24.75" customHeight="1">
      <c r="A603" s="62">
        <v>602</v>
      </c>
      <c r="B603" t="s" s="105">
        <v>267</v>
      </c>
      <c r="C603" t="s" s="26">
        <v>833</v>
      </c>
      <c r="D603" s="41"/>
      <c r="E603" t="s" s="26">
        <v>2473</v>
      </c>
      <c r="F603" t="s" s="105">
        <v>279</v>
      </c>
      <c r="G603" t="s" s="105">
        <v>35</v>
      </c>
      <c r="H603" t="s" s="105">
        <v>834</v>
      </c>
      <c r="I603" t="s" s="105">
        <v>19</v>
      </c>
      <c r="J603" t="s" s="105">
        <v>29</v>
      </c>
      <c r="K603" s="64">
        <v>43318</v>
      </c>
      <c r="L603" s="106"/>
      <c r="M603" s="60"/>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61"/>
      <c r="BJ603" s="61"/>
      <c r="BK603" s="61"/>
      <c r="BL603" s="61"/>
      <c r="BM603" s="61"/>
      <c r="BN603" s="61"/>
      <c r="BO603" s="61"/>
      <c r="BP603" s="61"/>
      <c r="BQ603" s="61"/>
      <c r="BR603" s="61"/>
      <c r="BS603" s="61"/>
    </row>
    <row r="604" ht="24.75" customHeight="1">
      <c r="A604" s="62">
        <v>603</v>
      </c>
      <c r="B604" t="s" s="105">
        <v>267</v>
      </c>
      <c r="C604" t="s" s="26">
        <v>833</v>
      </c>
      <c r="D604" s="41"/>
      <c r="E604" t="s" s="26">
        <v>2369</v>
      </c>
      <c r="F604" t="s" s="105">
        <v>279</v>
      </c>
      <c r="G604" t="s" s="105">
        <v>35</v>
      </c>
      <c r="H604" t="s" s="105">
        <v>834</v>
      </c>
      <c r="I604" t="s" s="105">
        <v>19</v>
      </c>
      <c r="J604" t="s" s="105">
        <v>20</v>
      </c>
      <c r="K604" s="64">
        <v>43318</v>
      </c>
      <c r="L604" s="106"/>
      <c r="M604" s="60"/>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61"/>
      <c r="BJ604" s="61"/>
      <c r="BK604" s="61"/>
      <c r="BL604" s="61"/>
      <c r="BM604" s="61"/>
      <c r="BN604" s="61"/>
      <c r="BO604" s="61"/>
      <c r="BP604" s="61"/>
      <c r="BQ604" s="61"/>
      <c r="BR604" s="61"/>
      <c r="BS604" s="61"/>
    </row>
    <row r="605" ht="24.75" customHeight="1">
      <c r="A605" s="62">
        <v>604</v>
      </c>
      <c r="B605" t="s" s="105">
        <v>267</v>
      </c>
      <c r="C605" t="s" s="26">
        <v>769</v>
      </c>
      <c r="D605" s="41"/>
      <c r="E605" t="s" s="26">
        <v>786</v>
      </c>
      <c r="F605" t="s" s="105">
        <v>279</v>
      </c>
      <c r="G605" t="s" s="105">
        <v>35</v>
      </c>
      <c r="H605" t="s" s="105">
        <v>91</v>
      </c>
      <c r="I605" t="s" s="105">
        <v>19</v>
      </c>
      <c r="J605" t="s" s="105">
        <v>20</v>
      </c>
      <c r="K605" s="64">
        <v>43318</v>
      </c>
      <c r="L605" s="106"/>
      <c r="M605" s="60"/>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61"/>
      <c r="BJ605" s="61"/>
      <c r="BK605" s="61"/>
      <c r="BL605" s="61"/>
      <c r="BM605" s="61"/>
      <c r="BN605" s="61"/>
      <c r="BO605" s="61"/>
      <c r="BP605" s="61"/>
      <c r="BQ605" s="61"/>
      <c r="BR605" s="61"/>
      <c r="BS605" s="61"/>
    </row>
    <row r="606" ht="24.75" customHeight="1">
      <c r="A606" s="62">
        <v>605</v>
      </c>
      <c r="B606" t="s" s="105">
        <v>267</v>
      </c>
      <c r="C606" t="s" s="26">
        <v>2373</v>
      </c>
      <c r="D606" s="41"/>
      <c r="E606" t="s" s="26">
        <v>2257</v>
      </c>
      <c r="F606" t="s" s="105">
        <v>279</v>
      </c>
      <c r="G606" t="s" s="105">
        <v>35</v>
      </c>
      <c r="H606" t="s" s="105">
        <v>984</v>
      </c>
      <c r="I606" t="s" s="105">
        <v>19</v>
      </c>
      <c r="J606" t="s" s="105">
        <v>29</v>
      </c>
      <c r="K606" s="64">
        <v>43318</v>
      </c>
      <c r="L606" s="106"/>
      <c r="M606" s="60"/>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61"/>
      <c r="BJ606" s="61"/>
      <c r="BK606" s="61"/>
      <c r="BL606" s="61"/>
      <c r="BM606" s="61"/>
      <c r="BN606" s="61"/>
      <c r="BO606" s="61"/>
      <c r="BP606" s="61"/>
      <c r="BQ606" s="61"/>
      <c r="BR606" s="61"/>
      <c r="BS606" s="61"/>
    </row>
    <row r="607" ht="24.75" customHeight="1">
      <c r="A607" s="62">
        <v>606</v>
      </c>
      <c r="B607" t="s" s="105">
        <v>267</v>
      </c>
      <c r="C607" t="s" s="26">
        <v>1491</v>
      </c>
      <c r="D607" t="s" s="18">
        <v>1481</v>
      </c>
      <c r="E607" t="s" s="26">
        <v>2193</v>
      </c>
      <c r="F607" t="s" s="105">
        <v>279</v>
      </c>
      <c r="G607" t="s" s="105">
        <v>35</v>
      </c>
      <c r="H607" t="s" s="105">
        <v>2180</v>
      </c>
      <c r="I607" t="s" s="105">
        <v>1260</v>
      </c>
      <c r="J607" t="s" s="105">
        <v>20</v>
      </c>
      <c r="K607" s="64">
        <v>43318</v>
      </c>
      <c r="L607" s="106"/>
      <c r="M607" s="60"/>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61"/>
      <c r="BJ607" s="61"/>
      <c r="BK607" s="61"/>
      <c r="BL607" s="61"/>
      <c r="BM607" s="61"/>
      <c r="BN607" s="61"/>
      <c r="BO607" s="61"/>
      <c r="BP607" s="61"/>
      <c r="BQ607" s="61"/>
      <c r="BR607" s="61"/>
      <c r="BS607" s="61"/>
    </row>
    <row r="608" ht="24.75" customHeight="1">
      <c r="A608" s="62">
        <v>607</v>
      </c>
      <c r="B608" t="s" s="5">
        <v>267</v>
      </c>
      <c r="C608" t="s" s="7">
        <v>861</v>
      </c>
      <c r="D608" s="104"/>
      <c r="E608" t="s" s="5">
        <v>2498</v>
      </c>
      <c r="F608" t="s" s="5">
        <v>279</v>
      </c>
      <c r="G608" t="s" s="5">
        <v>35</v>
      </c>
      <c r="H608" t="s" s="5">
        <v>862</v>
      </c>
      <c r="I608" t="s" s="5">
        <v>19</v>
      </c>
      <c r="J608" t="s" s="5">
        <v>20</v>
      </c>
      <c r="K608" s="32">
        <v>43319</v>
      </c>
      <c r="L608" s="63">
        <v>43319</v>
      </c>
      <c r="M608" s="60"/>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61"/>
      <c r="BJ608" s="61"/>
      <c r="BK608" s="61"/>
      <c r="BL608" s="61"/>
      <c r="BM608" s="61"/>
      <c r="BN608" s="61"/>
      <c r="BO608" s="61"/>
      <c r="BP608" s="61"/>
      <c r="BQ608" s="61"/>
      <c r="BR608" s="61"/>
      <c r="BS608" s="61"/>
    </row>
    <row r="609" ht="24.75" customHeight="1">
      <c r="A609" s="62">
        <v>608</v>
      </c>
      <c r="B609" t="s" s="105">
        <v>267</v>
      </c>
      <c r="C609" t="s" s="26">
        <v>861</v>
      </c>
      <c r="D609" s="41"/>
      <c r="E609" t="s" s="26">
        <v>2497</v>
      </c>
      <c r="F609" t="s" s="105">
        <v>279</v>
      </c>
      <c r="G609" t="s" s="105">
        <v>35</v>
      </c>
      <c r="H609" t="s" s="105">
        <v>862</v>
      </c>
      <c r="I609" t="s" s="105">
        <v>19</v>
      </c>
      <c r="J609" t="s" s="105">
        <v>20</v>
      </c>
      <c r="K609" s="64">
        <v>43319</v>
      </c>
      <c r="L609" s="106"/>
      <c r="M609" s="60"/>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c r="AR609" s="61"/>
      <c r="AS609" s="61"/>
      <c r="AT609" s="61"/>
      <c r="AU609" s="61"/>
      <c r="AV609" s="61"/>
      <c r="AW609" s="61"/>
      <c r="AX609" s="61"/>
      <c r="AY609" s="61"/>
      <c r="AZ609" s="61"/>
      <c r="BA609" s="61"/>
      <c r="BB609" s="61"/>
      <c r="BC609" s="61"/>
      <c r="BD609" s="61"/>
      <c r="BE609" s="61"/>
      <c r="BF609" s="61"/>
      <c r="BG609" s="61"/>
      <c r="BH609" s="61"/>
      <c r="BI609" s="61"/>
      <c r="BJ609" s="61"/>
      <c r="BK609" s="61"/>
      <c r="BL609" s="61"/>
      <c r="BM609" s="61"/>
      <c r="BN609" s="61"/>
      <c r="BO609" s="61"/>
      <c r="BP609" s="61"/>
      <c r="BQ609" s="61"/>
      <c r="BR609" s="61"/>
      <c r="BS609" s="61"/>
    </row>
    <row r="610" ht="24.75" customHeight="1">
      <c r="A610" s="62">
        <v>609</v>
      </c>
      <c r="B610" t="s" s="105">
        <v>1153</v>
      </c>
      <c r="C610" t="s" s="26">
        <v>1153</v>
      </c>
      <c r="D610" t="s" s="18">
        <v>1196</v>
      </c>
      <c r="E610" t="s" s="26">
        <v>2354</v>
      </c>
      <c r="F610" t="s" s="105">
        <v>1159</v>
      </c>
      <c r="G610" t="s" s="105">
        <v>35</v>
      </c>
      <c r="H610" t="s" s="105">
        <v>1197</v>
      </c>
      <c r="I610" t="s" s="105">
        <v>19</v>
      </c>
      <c r="J610" t="s" s="105">
        <v>20</v>
      </c>
      <c r="K610" s="64">
        <v>43319</v>
      </c>
      <c r="L610" s="106"/>
      <c r="M610" s="60"/>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c r="AR610" s="61"/>
      <c r="AS610" s="61"/>
      <c r="AT610" s="61"/>
      <c r="AU610" s="61"/>
      <c r="AV610" s="61"/>
      <c r="AW610" s="61"/>
      <c r="AX610" s="61"/>
      <c r="AY610" s="61"/>
      <c r="AZ610" s="61"/>
      <c r="BA610" s="61"/>
      <c r="BB610" s="61"/>
      <c r="BC610" s="61"/>
      <c r="BD610" s="61"/>
      <c r="BE610" s="61"/>
      <c r="BF610" s="61"/>
      <c r="BG610" s="61"/>
      <c r="BH610" s="61"/>
      <c r="BI610" s="61"/>
      <c r="BJ610" s="61"/>
      <c r="BK610" s="61"/>
      <c r="BL610" s="61"/>
      <c r="BM610" s="61"/>
      <c r="BN610" s="61"/>
      <c r="BO610" s="61"/>
      <c r="BP610" s="61"/>
      <c r="BQ610" s="61"/>
      <c r="BR610" s="61"/>
      <c r="BS610" s="61"/>
    </row>
    <row r="611" ht="24.75" customHeight="1">
      <c r="A611" s="62">
        <v>610</v>
      </c>
      <c r="B611" t="s" s="105">
        <v>267</v>
      </c>
      <c r="C611" t="s" s="26">
        <v>1452</v>
      </c>
      <c r="D611" t="s" s="18">
        <v>434</v>
      </c>
      <c r="E611" t="s" s="26">
        <v>542</v>
      </c>
      <c r="F611" t="s" s="105">
        <v>279</v>
      </c>
      <c r="G611" t="s" s="105">
        <v>35</v>
      </c>
      <c r="H611" t="s" s="105">
        <v>448</v>
      </c>
      <c r="I611" t="s" s="105">
        <v>19</v>
      </c>
      <c r="J611" t="s" s="105">
        <v>29</v>
      </c>
      <c r="K611" s="64">
        <v>43319</v>
      </c>
      <c r="L611" s="106"/>
      <c r="M611" s="60"/>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61"/>
      <c r="BJ611" s="61"/>
      <c r="BK611" s="61"/>
      <c r="BL611" s="61"/>
      <c r="BM611" s="61"/>
      <c r="BN611" s="61"/>
      <c r="BO611" s="61"/>
      <c r="BP611" s="61"/>
      <c r="BQ611" s="61"/>
      <c r="BR611" s="61"/>
      <c r="BS611" s="61"/>
    </row>
    <row r="612" ht="24.75" customHeight="1">
      <c r="A612" s="62">
        <v>611</v>
      </c>
      <c r="B612" t="s" s="105">
        <v>267</v>
      </c>
      <c r="C612" t="s" s="26">
        <v>300</v>
      </c>
      <c r="D612" s="107">
        <v>58</v>
      </c>
      <c r="E612" t="s" s="26">
        <v>307</v>
      </c>
      <c r="F612" t="s" s="105">
        <v>279</v>
      </c>
      <c r="G612" t="s" s="105">
        <v>35</v>
      </c>
      <c r="H612" t="s" s="105">
        <v>311</v>
      </c>
      <c r="I612" t="s" s="105">
        <v>19</v>
      </c>
      <c r="J612" t="s" s="105">
        <v>20</v>
      </c>
      <c r="K612" s="64">
        <v>43319</v>
      </c>
      <c r="L612" s="106"/>
      <c r="M612" s="60"/>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c r="AR612" s="61"/>
      <c r="AS612" s="61"/>
      <c r="AT612" s="61"/>
      <c r="AU612" s="61"/>
      <c r="AV612" s="61"/>
      <c r="AW612" s="61"/>
      <c r="AX612" s="61"/>
      <c r="AY612" s="61"/>
      <c r="AZ612" s="61"/>
      <c r="BA612" s="61"/>
      <c r="BB612" s="61"/>
      <c r="BC612" s="61"/>
      <c r="BD612" s="61"/>
      <c r="BE612" s="61"/>
      <c r="BF612" s="61"/>
      <c r="BG612" s="61"/>
      <c r="BH612" s="61"/>
      <c r="BI612" s="61"/>
      <c r="BJ612" s="61"/>
      <c r="BK612" s="61"/>
      <c r="BL612" s="61"/>
      <c r="BM612" s="61"/>
      <c r="BN612" s="61"/>
      <c r="BO612" s="61"/>
      <c r="BP612" s="61"/>
      <c r="BQ612" s="61"/>
      <c r="BR612" s="61"/>
      <c r="BS612" s="61"/>
    </row>
    <row r="613" ht="24.75" customHeight="1">
      <c r="A613" s="62">
        <v>612</v>
      </c>
      <c r="B613" t="s" s="105">
        <v>267</v>
      </c>
      <c r="C613" t="s" s="26">
        <v>1133</v>
      </c>
      <c r="D613" s="41"/>
      <c r="E613" t="s" s="26">
        <v>1135</v>
      </c>
      <c r="F613" t="s" s="105">
        <v>152</v>
      </c>
      <c r="G613" t="s" s="105">
        <v>35</v>
      </c>
      <c r="H613" s="106"/>
      <c r="I613" t="s" s="105">
        <v>1126</v>
      </c>
      <c r="J613" t="s" s="105">
        <v>29</v>
      </c>
      <c r="K613" s="64">
        <v>43308</v>
      </c>
      <c r="L613" s="106"/>
      <c r="M613" s="60"/>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c r="AR613" s="61"/>
      <c r="AS613" s="61"/>
      <c r="AT613" s="61"/>
      <c r="AU613" s="61"/>
      <c r="AV613" s="61"/>
      <c r="AW613" s="61"/>
      <c r="AX613" s="61"/>
      <c r="AY613" s="61"/>
      <c r="AZ613" s="61"/>
      <c r="BA613" s="61"/>
      <c r="BB613" s="61"/>
      <c r="BC613" s="61"/>
      <c r="BD613" s="61"/>
      <c r="BE613" s="61"/>
      <c r="BF613" s="61"/>
      <c r="BG613" s="61"/>
      <c r="BH613" s="61"/>
      <c r="BI613" s="61"/>
      <c r="BJ613" s="61"/>
      <c r="BK613" s="61"/>
      <c r="BL613" s="61"/>
      <c r="BM613" s="61"/>
      <c r="BN613" s="61"/>
      <c r="BO613" s="61"/>
      <c r="BP613" s="61"/>
      <c r="BQ613" s="61"/>
      <c r="BR613" s="61"/>
      <c r="BS613" s="61"/>
    </row>
    <row r="614" ht="24.75" customHeight="1">
      <c r="A614" s="62">
        <v>613</v>
      </c>
      <c r="B614" t="s" s="105">
        <v>267</v>
      </c>
      <c r="C614" t="s" s="26">
        <v>1133</v>
      </c>
      <c r="D614" s="41"/>
      <c r="E614" t="s" s="26">
        <v>1136</v>
      </c>
      <c r="F614" t="s" s="105">
        <v>152</v>
      </c>
      <c r="G614" t="s" s="105">
        <v>35</v>
      </c>
      <c r="H614" s="106"/>
      <c r="I614" t="s" s="105">
        <v>1126</v>
      </c>
      <c r="J614" t="s" s="105">
        <v>29</v>
      </c>
      <c r="K614" s="64">
        <v>43308</v>
      </c>
      <c r="L614" s="106"/>
      <c r="M614" s="60"/>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c r="AR614" s="61"/>
      <c r="AS614" s="61"/>
      <c r="AT614" s="61"/>
      <c r="AU614" s="61"/>
      <c r="AV614" s="61"/>
      <c r="AW614" s="61"/>
      <c r="AX614" s="61"/>
      <c r="AY614" s="61"/>
      <c r="AZ614" s="61"/>
      <c r="BA614" s="61"/>
      <c r="BB614" s="61"/>
      <c r="BC614" s="61"/>
      <c r="BD614" s="61"/>
      <c r="BE614" s="61"/>
      <c r="BF614" s="61"/>
      <c r="BG614" s="61"/>
      <c r="BH614" s="61"/>
      <c r="BI614" s="61"/>
      <c r="BJ614" s="61"/>
      <c r="BK614" s="61"/>
      <c r="BL614" s="61"/>
      <c r="BM614" s="61"/>
      <c r="BN614" s="61"/>
      <c r="BO614" s="61"/>
      <c r="BP614" s="61"/>
      <c r="BQ614" s="61"/>
      <c r="BR614" s="61"/>
      <c r="BS614" s="61"/>
    </row>
    <row r="615" ht="24.75" customHeight="1">
      <c r="A615" s="62">
        <v>614</v>
      </c>
      <c r="B615" t="s" s="105">
        <v>267</v>
      </c>
      <c r="C615" t="s" s="26">
        <v>1109</v>
      </c>
      <c r="D615" s="41"/>
      <c r="E615" t="s" s="26">
        <v>1122</v>
      </c>
      <c r="F615" t="s" s="105">
        <v>1104</v>
      </c>
      <c r="G615" t="s" s="105">
        <v>35</v>
      </c>
      <c r="H615" t="s" s="105">
        <v>1120</v>
      </c>
      <c r="I615" t="s" s="105">
        <v>19</v>
      </c>
      <c r="J615" t="s" s="105">
        <v>29</v>
      </c>
      <c r="K615" s="64">
        <v>43319</v>
      </c>
      <c r="L615" s="106"/>
      <c r="M615" s="60"/>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c r="AR615" s="61"/>
      <c r="AS615" s="61"/>
      <c r="AT615" s="61"/>
      <c r="AU615" s="61"/>
      <c r="AV615" s="61"/>
      <c r="AW615" s="61"/>
      <c r="AX615" s="61"/>
      <c r="AY615" s="61"/>
      <c r="AZ615" s="61"/>
      <c r="BA615" s="61"/>
      <c r="BB615" s="61"/>
      <c r="BC615" s="61"/>
      <c r="BD615" s="61"/>
      <c r="BE615" s="61"/>
      <c r="BF615" s="61"/>
      <c r="BG615" s="61"/>
      <c r="BH615" s="61"/>
      <c r="BI615" s="61"/>
      <c r="BJ615" s="61"/>
      <c r="BK615" s="61"/>
      <c r="BL615" s="61"/>
      <c r="BM615" s="61"/>
      <c r="BN615" s="61"/>
      <c r="BO615" s="61"/>
      <c r="BP615" s="61"/>
      <c r="BQ615" s="61"/>
      <c r="BR615" s="61"/>
      <c r="BS615" s="61"/>
    </row>
    <row r="616" ht="24.75" customHeight="1">
      <c r="A616" s="62">
        <v>615</v>
      </c>
      <c r="B616" t="s" s="5">
        <v>267</v>
      </c>
      <c r="C616" t="s" s="7">
        <v>2032</v>
      </c>
      <c r="D616" s="104"/>
      <c r="E616" t="s" s="5">
        <v>2243</v>
      </c>
      <c r="F616" t="s" s="5">
        <v>279</v>
      </c>
      <c r="G616" t="s" s="5">
        <v>35</v>
      </c>
      <c r="H616" t="s" s="5">
        <v>576</v>
      </c>
      <c r="I616" t="s" s="5">
        <v>19</v>
      </c>
      <c r="J616" t="s" s="5">
        <v>29</v>
      </c>
      <c r="K616" s="32">
        <v>43320</v>
      </c>
      <c r="L616" s="63">
        <v>43320</v>
      </c>
      <c r="M616" s="60"/>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c r="AR616" s="61"/>
      <c r="AS616" s="61"/>
      <c r="AT616" s="61"/>
      <c r="AU616" s="61"/>
      <c r="AV616" s="61"/>
      <c r="AW616" s="61"/>
      <c r="AX616" s="61"/>
      <c r="AY616" s="61"/>
      <c r="AZ616" s="61"/>
      <c r="BA616" s="61"/>
      <c r="BB616" s="61"/>
      <c r="BC616" s="61"/>
      <c r="BD616" s="61"/>
      <c r="BE616" s="61"/>
      <c r="BF616" s="61"/>
      <c r="BG616" s="61"/>
      <c r="BH616" s="61"/>
      <c r="BI616" s="61"/>
      <c r="BJ616" s="61"/>
      <c r="BK616" s="61"/>
      <c r="BL616" s="61"/>
      <c r="BM616" s="61"/>
      <c r="BN616" s="61"/>
      <c r="BO616" s="61"/>
      <c r="BP616" s="61"/>
      <c r="BQ616" s="61"/>
      <c r="BR616" s="61"/>
      <c r="BS616" s="61"/>
    </row>
    <row r="617" ht="24.75" customHeight="1">
      <c r="A617" s="62">
        <v>616</v>
      </c>
      <c r="B617" t="s" s="105">
        <v>267</v>
      </c>
      <c r="C617" t="s" s="26">
        <v>922</v>
      </c>
      <c r="D617" s="41"/>
      <c r="E617" t="s" s="26">
        <v>2299</v>
      </c>
      <c r="F617" t="s" s="105">
        <v>279</v>
      </c>
      <c r="G617" t="s" s="105">
        <v>35</v>
      </c>
      <c r="H617" t="s" s="105">
        <v>923</v>
      </c>
      <c r="I617" t="s" s="105">
        <v>19</v>
      </c>
      <c r="J617" t="s" s="105">
        <v>29</v>
      </c>
      <c r="K617" s="64">
        <v>43320</v>
      </c>
      <c r="L617" s="106"/>
      <c r="M617" s="60"/>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c r="AR617" s="61"/>
      <c r="AS617" s="61"/>
      <c r="AT617" s="61"/>
      <c r="AU617" s="61"/>
      <c r="AV617" s="61"/>
      <c r="AW617" s="61"/>
      <c r="AX617" s="61"/>
      <c r="AY617" s="61"/>
      <c r="AZ617" s="61"/>
      <c r="BA617" s="61"/>
      <c r="BB617" s="61"/>
      <c r="BC617" s="61"/>
      <c r="BD617" s="61"/>
      <c r="BE617" s="61"/>
      <c r="BF617" s="61"/>
      <c r="BG617" s="61"/>
      <c r="BH617" s="61"/>
      <c r="BI617" s="61"/>
      <c r="BJ617" s="61"/>
      <c r="BK617" s="61"/>
      <c r="BL617" s="61"/>
      <c r="BM617" s="61"/>
      <c r="BN617" s="61"/>
      <c r="BO617" s="61"/>
      <c r="BP617" s="61"/>
      <c r="BQ617" s="61"/>
      <c r="BR617" s="61"/>
      <c r="BS617" s="61"/>
    </row>
    <row r="618" ht="24.75" customHeight="1">
      <c r="A618" s="62">
        <v>617</v>
      </c>
      <c r="B618" t="s" s="105">
        <v>267</v>
      </c>
      <c r="C618" t="s" s="26">
        <v>1000</v>
      </c>
      <c r="D618" s="41"/>
      <c r="E618" t="s" s="26">
        <v>2209</v>
      </c>
      <c r="F618" t="s" s="105">
        <v>279</v>
      </c>
      <c r="G618" t="s" s="105">
        <v>35</v>
      </c>
      <c r="H618" t="s" s="105">
        <v>1003</v>
      </c>
      <c r="I618" t="s" s="105">
        <v>19</v>
      </c>
      <c r="J618" t="s" s="105">
        <v>20</v>
      </c>
      <c r="K618" s="64">
        <v>43320</v>
      </c>
      <c r="L618" s="106"/>
      <c r="M618" s="60"/>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c r="AR618" s="61"/>
      <c r="AS618" s="61"/>
      <c r="AT618" s="61"/>
      <c r="AU618" s="61"/>
      <c r="AV618" s="61"/>
      <c r="AW618" s="61"/>
      <c r="AX618" s="61"/>
      <c r="AY618" s="61"/>
      <c r="AZ618" s="61"/>
      <c r="BA618" s="61"/>
      <c r="BB618" s="61"/>
      <c r="BC618" s="61"/>
      <c r="BD618" s="61"/>
      <c r="BE618" s="61"/>
      <c r="BF618" s="61"/>
      <c r="BG618" s="61"/>
      <c r="BH618" s="61"/>
      <c r="BI618" s="61"/>
      <c r="BJ618" s="61"/>
      <c r="BK618" s="61"/>
      <c r="BL618" s="61"/>
      <c r="BM618" s="61"/>
      <c r="BN618" s="61"/>
      <c r="BO618" s="61"/>
      <c r="BP618" s="61"/>
      <c r="BQ618" s="61"/>
      <c r="BR618" s="61"/>
      <c r="BS618" s="61"/>
    </row>
    <row r="619" ht="24.75" customHeight="1">
      <c r="A619" s="62">
        <v>618</v>
      </c>
      <c r="B619" t="s" s="105">
        <v>267</v>
      </c>
      <c r="C619" t="s" s="26">
        <v>671</v>
      </c>
      <c r="D619" t="s" s="18">
        <v>490</v>
      </c>
      <c r="E619" t="s" s="26">
        <v>2338</v>
      </c>
      <c r="F619" t="s" s="105">
        <v>279</v>
      </c>
      <c r="G619" t="s" s="105">
        <v>35</v>
      </c>
      <c r="H619" t="s" s="105">
        <v>674</v>
      </c>
      <c r="I619" t="s" s="105">
        <v>19</v>
      </c>
      <c r="J619" t="s" s="105">
        <v>20</v>
      </c>
      <c r="K619" s="64">
        <v>43320</v>
      </c>
      <c r="L619" s="106"/>
      <c r="M619" s="60"/>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c r="AR619" s="61"/>
      <c r="AS619" s="61"/>
      <c r="AT619" s="61"/>
      <c r="AU619" s="61"/>
      <c r="AV619" s="61"/>
      <c r="AW619" s="61"/>
      <c r="AX619" s="61"/>
      <c r="AY619" s="61"/>
      <c r="AZ619" s="61"/>
      <c r="BA619" s="61"/>
      <c r="BB619" s="61"/>
      <c r="BC619" s="61"/>
      <c r="BD619" s="61"/>
      <c r="BE619" s="61"/>
      <c r="BF619" s="61"/>
      <c r="BG619" s="61"/>
      <c r="BH619" s="61"/>
      <c r="BI619" s="61"/>
      <c r="BJ619" s="61"/>
      <c r="BK619" s="61"/>
      <c r="BL619" s="61"/>
      <c r="BM619" s="61"/>
      <c r="BN619" s="61"/>
      <c r="BO619" s="61"/>
      <c r="BP619" s="61"/>
      <c r="BQ619" s="61"/>
      <c r="BR619" s="61"/>
      <c r="BS619" s="61"/>
    </row>
    <row r="620" ht="24.75" customHeight="1">
      <c r="A620" s="62">
        <v>619</v>
      </c>
      <c r="B620" t="s" s="5">
        <v>267</v>
      </c>
      <c r="C620" t="s" s="7">
        <v>959</v>
      </c>
      <c r="D620" s="104"/>
      <c r="E620" t="s" s="5">
        <v>2218</v>
      </c>
      <c r="F620" t="s" s="5">
        <v>279</v>
      </c>
      <c r="G620" t="s" s="5">
        <v>35</v>
      </c>
      <c r="H620" t="s" s="5">
        <v>960</v>
      </c>
      <c r="I620" t="s" s="5">
        <v>19</v>
      </c>
      <c r="J620" t="s" s="5">
        <v>29</v>
      </c>
      <c r="K620" s="32">
        <v>43321</v>
      </c>
      <c r="L620" s="63">
        <v>43321</v>
      </c>
      <c r="M620" s="60"/>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c r="AR620" s="61"/>
      <c r="AS620" s="61"/>
      <c r="AT620" s="61"/>
      <c r="AU620" s="61"/>
      <c r="AV620" s="61"/>
      <c r="AW620" s="61"/>
      <c r="AX620" s="61"/>
      <c r="AY620" s="61"/>
      <c r="AZ620" s="61"/>
      <c r="BA620" s="61"/>
      <c r="BB620" s="61"/>
      <c r="BC620" s="61"/>
      <c r="BD620" s="61"/>
      <c r="BE620" s="61"/>
      <c r="BF620" s="61"/>
      <c r="BG620" s="61"/>
      <c r="BH620" s="61"/>
      <c r="BI620" s="61"/>
      <c r="BJ620" s="61"/>
      <c r="BK620" s="61"/>
      <c r="BL620" s="61"/>
      <c r="BM620" s="61"/>
      <c r="BN620" s="61"/>
      <c r="BO620" s="61"/>
      <c r="BP620" s="61"/>
      <c r="BQ620" s="61"/>
      <c r="BR620" s="61"/>
      <c r="BS620" s="61"/>
    </row>
    <row r="621" ht="23.25" customHeight="1">
      <c r="A621" s="62">
        <v>620</v>
      </c>
      <c r="B621" t="s" s="105">
        <v>267</v>
      </c>
      <c r="C621" t="s" s="26">
        <v>959</v>
      </c>
      <c r="D621" s="41"/>
      <c r="E621" t="s" s="26">
        <v>964</v>
      </c>
      <c r="F621" t="s" s="105">
        <v>279</v>
      </c>
      <c r="G621" t="s" s="105">
        <v>35</v>
      </c>
      <c r="H621" t="s" s="105">
        <v>960</v>
      </c>
      <c r="I621" t="s" s="105">
        <v>19</v>
      </c>
      <c r="J621" t="s" s="105">
        <v>29</v>
      </c>
      <c r="K621" s="64">
        <v>43321</v>
      </c>
      <c r="L621" s="66"/>
      <c r="M621" s="60"/>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c r="AR621" s="61"/>
      <c r="AS621" s="61"/>
      <c r="AT621" s="61"/>
      <c r="AU621" s="61"/>
      <c r="AV621" s="61"/>
      <c r="AW621" s="61"/>
      <c r="AX621" s="61"/>
      <c r="AY621" s="61"/>
      <c r="AZ621" s="61"/>
      <c r="BA621" s="61"/>
      <c r="BB621" s="61"/>
      <c r="BC621" s="61"/>
      <c r="BD621" s="61"/>
      <c r="BE621" s="61"/>
      <c r="BF621" s="61"/>
      <c r="BG621" s="61"/>
      <c r="BH621" s="61"/>
      <c r="BI621" s="61"/>
      <c r="BJ621" s="61"/>
      <c r="BK621" s="61"/>
      <c r="BL621" s="61"/>
      <c r="BM621" s="61"/>
      <c r="BN621" s="61"/>
      <c r="BO621" s="61"/>
      <c r="BP621" s="61"/>
      <c r="BQ621" s="61"/>
      <c r="BR621" s="61"/>
      <c r="BS621" s="61"/>
    </row>
    <row r="622" ht="23.25" customHeight="1">
      <c r="A622" s="62">
        <v>621</v>
      </c>
      <c r="B622" t="s" s="105">
        <v>267</v>
      </c>
      <c r="C622" t="s" s="26">
        <v>431</v>
      </c>
      <c r="D622" s="41"/>
      <c r="E622" t="s" s="26">
        <v>2222</v>
      </c>
      <c r="F622" t="s" s="105">
        <v>279</v>
      </c>
      <c r="G622" t="s" s="105">
        <v>35</v>
      </c>
      <c r="H622" t="s" s="105">
        <v>432</v>
      </c>
      <c r="I622" t="s" s="105">
        <v>19</v>
      </c>
      <c r="J622" t="s" s="105">
        <v>29</v>
      </c>
      <c r="K622" s="64">
        <v>43321</v>
      </c>
      <c r="L622" s="66"/>
      <c r="M622" s="60"/>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c r="AR622" s="61"/>
      <c r="AS622" s="61"/>
      <c r="AT622" s="61"/>
      <c r="AU622" s="61"/>
      <c r="AV622" s="61"/>
      <c r="AW622" s="61"/>
      <c r="AX622" s="61"/>
      <c r="AY622" s="61"/>
      <c r="AZ622" s="61"/>
      <c r="BA622" s="61"/>
      <c r="BB622" s="61"/>
      <c r="BC622" s="61"/>
      <c r="BD622" s="61"/>
      <c r="BE622" s="61"/>
      <c r="BF622" s="61"/>
      <c r="BG622" s="61"/>
      <c r="BH622" s="61"/>
      <c r="BI622" s="61"/>
      <c r="BJ622" s="61"/>
      <c r="BK622" s="61"/>
      <c r="BL622" s="61"/>
      <c r="BM622" s="61"/>
      <c r="BN622" s="61"/>
      <c r="BO622" s="61"/>
      <c r="BP622" s="61"/>
      <c r="BQ622" s="61"/>
      <c r="BR622" s="61"/>
      <c r="BS622" s="61"/>
    </row>
    <row r="623" ht="23.25" customHeight="1">
      <c r="A623" s="62">
        <v>622</v>
      </c>
      <c r="B623" t="s" s="105">
        <v>267</v>
      </c>
      <c r="C623" t="s" s="26">
        <v>477</v>
      </c>
      <c r="D623" s="41"/>
      <c r="E623" t="s" s="26">
        <v>2274</v>
      </c>
      <c r="F623" t="s" s="105">
        <v>497</v>
      </c>
      <c r="G623" t="s" s="105">
        <v>35</v>
      </c>
      <c r="H623" t="s" s="105">
        <v>491</v>
      </c>
      <c r="I623" t="s" s="105">
        <v>19</v>
      </c>
      <c r="J623" t="s" s="105">
        <v>20</v>
      </c>
      <c r="K623" s="64">
        <v>43321</v>
      </c>
      <c r="L623" s="66"/>
      <c r="M623" s="60"/>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c r="AR623" s="61"/>
      <c r="AS623" s="61"/>
      <c r="AT623" s="61"/>
      <c r="AU623" s="61"/>
      <c r="AV623" s="61"/>
      <c r="AW623" s="61"/>
      <c r="AX623" s="61"/>
      <c r="AY623" s="61"/>
      <c r="AZ623" s="61"/>
      <c r="BA623" s="61"/>
      <c r="BB623" s="61"/>
      <c r="BC623" s="61"/>
      <c r="BD623" s="61"/>
      <c r="BE623" s="61"/>
      <c r="BF623" s="61"/>
      <c r="BG623" s="61"/>
      <c r="BH623" s="61"/>
      <c r="BI623" s="61"/>
      <c r="BJ623" s="61"/>
      <c r="BK623" s="61"/>
      <c r="BL623" s="61"/>
      <c r="BM623" s="61"/>
      <c r="BN623" s="61"/>
      <c r="BO623" s="61"/>
      <c r="BP623" s="61"/>
      <c r="BQ623" s="61"/>
      <c r="BR623" s="61"/>
      <c r="BS623" s="61"/>
    </row>
    <row r="624" ht="23.25" customHeight="1">
      <c r="A624" s="62">
        <v>623</v>
      </c>
      <c r="B624" t="s" s="105">
        <v>267</v>
      </c>
      <c r="C624" t="s" s="26">
        <v>477</v>
      </c>
      <c r="D624" s="41"/>
      <c r="E624" t="s" s="26">
        <v>498</v>
      </c>
      <c r="F624" t="s" s="105">
        <v>497</v>
      </c>
      <c r="G624" t="s" s="105">
        <v>35</v>
      </c>
      <c r="H624" t="s" s="105">
        <v>491</v>
      </c>
      <c r="I624" t="s" s="105">
        <v>19</v>
      </c>
      <c r="J624" t="s" s="105">
        <v>20</v>
      </c>
      <c r="K624" s="64">
        <v>43321</v>
      </c>
      <c r="L624" s="66"/>
      <c r="M624" s="60"/>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c r="AR624" s="61"/>
      <c r="AS624" s="61"/>
      <c r="AT624" s="61"/>
      <c r="AU624" s="61"/>
      <c r="AV624" s="61"/>
      <c r="AW624" s="61"/>
      <c r="AX624" s="61"/>
      <c r="AY624" s="61"/>
      <c r="AZ624" s="61"/>
      <c r="BA624" s="61"/>
      <c r="BB624" s="61"/>
      <c r="BC624" s="61"/>
      <c r="BD624" s="61"/>
      <c r="BE624" s="61"/>
      <c r="BF624" s="61"/>
      <c r="BG624" s="61"/>
      <c r="BH624" s="61"/>
      <c r="BI624" s="61"/>
      <c r="BJ624" s="61"/>
      <c r="BK624" s="61"/>
      <c r="BL624" s="61"/>
      <c r="BM624" s="61"/>
      <c r="BN624" s="61"/>
      <c r="BO624" s="61"/>
      <c r="BP624" s="61"/>
      <c r="BQ624" s="61"/>
      <c r="BR624" s="61"/>
      <c r="BS624" s="61"/>
    </row>
    <row r="625" ht="23.25" customHeight="1">
      <c r="A625" s="62">
        <v>624</v>
      </c>
      <c r="B625" t="s" s="105">
        <v>267</v>
      </c>
      <c r="C625" t="s" s="26">
        <v>1731</v>
      </c>
      <c r="D625" s="41"/>
      <c r="E625" t="s" s="26">
        <v>653</v>
      </c>
      <c r="F625" t="s" s="105">
        <v>279</v>
      </c>
      <c r="G625" t="s" s="105">
        <v>35</v>
      </c>
      <c r="H625" t="s" s="105">
        <v>649</v>
      </c>
      <c r="I625" t="s" s="105">
        <v>19</v>
      </c>
      <c r="J625" t="s" s="105">
        <v>20</v>
      </c>
      <c r="K625" s="64">
        <v>43321</v>
      </c>
      <c r="L625" s="66"/>
      <c r="M625" s="60"/>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c r="AR625" s="61"/>
      <c r="AS625" s="61"/>
      <c r="AT625" s="61"/>
      <c r="AU625" s="61"/>
      <c r="AV625" s="61"/>
      <c r="AW625" s="61"/>
      <c r="AX625" s="61"/>
      <c r="AY625" s="61"/>
      <c r="AZ625" s="61"/>
      <c r="BA625" s="61"/>
      <c r="BB625" s="61"/>
      <c r="BC625" s="61"/>
      <c r="BD625" s="61"/>
      <c r="BE625" s="61"/>
      <c r="BF625" s="61"/>
      <c r="BG625" s="61"/>
      <c r="BH625" s="61"/>
      <c r="BI625" s="61"/>
      <c r="BJ625" s="61"/>
      <c r="BK625" s="61"/>
      <c r="BL625" s="61"/>
      <c r="BM625" s="61"/>
      <c r="BN625" s="61"/>
      <c r="BO625" s="61"/>
      <c r="BP625" s="61"/>
      <c r="BQ625" s="61"/>
      <c r="BR625" s="61"/>
      <c r="BS625" s="61"/>
    </row>
    <row r="626" ht="23.25" customHeight="1">
      <c r="A626" s="62">
        <v>625</v>
      </c>
      <c r="B626" t="s" s="105">
        <v>267</v>
      </c>
      <c r="C626" t="s" s="26">
        <v>392</v>
      </c>
      <c r="D626" s="41"/>
      <c r="E626" t="s" s="26">
        <v>2200</v>
      </c>
      <c r="F626" t="s" s="105">
        <v>279</v>
      </c>
      <c r="G626" t="s" s="105">
        <v>35</v>
      </c>
      <c r="H626" t="s" s="105">
        <v>393</v>
      </c>
      <c r="I626" t="s" s="105">
        <v>19</v>
      </c>
      <c r="J626" t="s" s="105">
        <v>20</v>
      </c>
      <c r="K626" s="64">
        <v>43321</v>
      </c>
      <c r="L626" s="64"/>
      <c r="M626" s="60"/>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c r="AR626" s="61"/>
      <c r="AS626" s="61"/>
      <c r="AT626" s="61"/>
      <c r="AU626" s="61"/>
      <c r="AV626" s="61"/>
      <c r="AW626" s="61"/>
      <c r="AX626" s="61"/>
      <c r="AY626" s="61"/>
      <c r="AZ626" s="61"/>
      <c r="BA626" s="61"/>
      <c r="BB626" s="61"/>
      <c r="BC626" s="61"/>
      <c r="BD626" s="61"/>
      <c r="BE626" s="61"/>
      <c r="BF626" s="61"/>
      <c r="BG626" s="61"/>
      <c r="BH626" s="61"/>
      <c r="BI626" s="61"/>
      <c r="BJ626" s="61"/>
      <c r="BK626" s="61"/>
      <c r="BL626" s="61"/>
      <c r="BM626" s="61"/>
      <c r="BN626" s="61"/>
      <c r="BO626" s="61"/>
      <c r="BP626" s="61"/>
      <c r="BQ626" s="61"/>
      <c r="BR626" s="61"/>
      <c r="BS626" s="61"/>
    </row>
    <row r="627" ht="23.25" customHeight="1">
      <c r="A627" s="62">
        <v>626</v>
      </c>
      <c r="B627" t="s" s="105">
        <v>267</v>
      </c>
      <c r="C627" t="s" s="26">
        <v>1815</v>
      </c>
      <c r="D627" s="41"/>
      <c r="E627" t="s" s="26">
        <v>2365</v>
      </c>
      <c r="F627" t="s" s="105">
        <v>279</v>
      </c>
      <c r="G627" t="s" s="105">
        <v>35</v>
      </c>
      <c r="H627" t="s" s="105">
        <v>746</v>
      </c>
      <c r="I627" t="s" s="105">
        <v>19</v>
      </c>
      <c r="J627" t="s" s="105">
        <v>20</v>
      </c>
      <c r="K627" s="64">
        <v>43321</v>
      </c>
      <c r="L627" s="66"/>
      <c r="M627" s="60"/>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c r="AR627" s="61"/>
      <c r="AS627" s="61"/>
      <c r="AT627" s="61"/>
      <c r="AU627" s="61"/>
      <c r="AV627" s="61"/>
      <c r="AW627" s="61"/>
      <c r="AX627" s="61"/>
      <c r="AY627" s="61"/>
      <c r="AZ627" s="61"/>
      <c r="BA627" s="61"/>
      <c r="BB627" s="61"/>
      <c r="BC627" s="61"/>
      <c r="BD627" s="61"/>
      <c r="BE627" s="61"/>
      <c r="BF627" s="61"/>
      <c r="BG627" s="61"/>
      <c r="BH627" s="61"/>
      <c r="BI627" s="61"/>
      <c r="BJ627" s="61"/>
      <c r="BK627" s="61"/>
      <c r="BL627" s="61"/>
      <c r="BM627" s="61"/>
      <c r="BN627" s="61"/>
      <c r="BO627" s="61"/>
      <c r="BP627" s="61"/>
      <c r="BQ627" s="61"/>
      <c r="BR627" s="61"/>
      <c r="BS627" s="61"/>
    </row>
    <row r="628" ht="23.25" customHeight="1">
      <c r="A628" s="62">
        <v>627</v>
      </c>
      <c r="B628" t="s" s="105">
        <v>267</v>
      </c>
      <c r="C628" t="s" s="26">
        <v>392</v>
      </c>
      <c r="D628" s="41"/>
      <c r="E628" t="s" s="26">
        <v>414</v>
      </c>
      <c r="F628" t="s" s="105">
        <v>279</v>
      </c>
      <c r="G628" t="s" s="105">
        <v>35</v>
      </c>
      <c r="H628" t="s" s="105">
        <v>393</v>
      </c>
      <c r="I628" t="s" s="105">
        <v>19</v>
      </c>
      <c r="J628" t="s" s="105">
        <v>20</v>
      </c>
      <c r="K628" s="64">
        <v>43321</v>
      </c>
      <c r="L628" s="66"/>
      <c r="M628" s="60"/>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c r="AR628" s="61"/>
      <c r="AS628" s="61"/>
      <c r="AT628" s="61"/>
      <c r="AU628" s="61"/>
      <c r="AV628" s="61"/>
      <c r="AW628" s="61"/>
      <c r="AX628" s="61"/>
      <c r="AY628" s="61"/>
      <c r="AZ628" s="61"/>
      <c r="BA628" s="61"/>
      <c r="BB628" s="61"/>
      <c r="BC628" s="61"/>
      <c r="BD628" s="61"/>
      <c r="BE628" s="61"/>
      <c r="BF628" s="61"/>
      <c r="BG628" s="61"/>
      <c r="BH628" s="61"/>
      <c r="BI628" s="61"/>
      <c r="BJ628" s="61"/>
      <c r="BK628" s="61"/>
      <c r="BL628" s="61"/>
      <c r="BM628" s="61"/>
      <c r="BN628" s="61"/>
      <c r="BO628" s="61"/>
      <c r="BP628" s="61"/>
      <c r="BQ628" s="61"/>
      <c r="BR628" s="61"/>
      <c r="BS628" s="61"/>
    </row>
    <row r="629" ht="23.25" customHeight="1">
      <c r="A629" s="62">
        <v>628</v>
      </c>
      <c r="B629" t="s" s="105">
        <v>267</v>
      </c>
      <c r="C629" t="s" s="26">
        <v>1109</v>
      </c>
      <c r="D629" s="41"/>
      <c r="E629" t="s" s="26">
        <v>1123</v>
      </c>
      <c r="F629" t="s" s="105">
        <v>1104</v>
      </c>
      <c r="G629" t="s" s="105">
        <v>35</v>
      </c>
      <c r="H629" t="s" s="105">
        <v>1120</v>
      </c>
      <c r="I629" t="s" s="105">
        <v>19</v>
      </c>
      <c r="J629" t="s" s="105">
        <v>29</v>
      </c>
      <c r="K629" s="64">
        <v>43321</v>
      </c>
      <c r="L629" s="66"/>
      <c r="M629" s="60"/>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c r="AR629" s="61"/>
      <c r="AS629" s="61"/>
      <c r="AT629" s="61"/>
      <c r="AU629" s="61"/>
      <c r="AV629" s="61"/>
      <c r="AW629" s="61"/>
      <c r="AX629" s="61"/>
      <c r="AY629" s="61"/>
      <c r="AZ629" s="61"/>
      <c r="BA629" s="61"/>
      <c r="BB629" s="61"/>
      <c r="BC629" s="61"/>
      <c r="BD629" s="61"/>
      <c r="BE629" s="61"/>
      <c r="BF629" s="61"/>
      <c r="BG629" s="61"/>
      <c r="BH629" s="61"/>
      <c r="BI629" s="61"/>
      <c r="BJ629" s="61"/>
      <c r="BK629" s="61"/>
      <c r="BL629" s="61"/>
      <c r="BM629" s="61"/>
      <c r="BN629" s="61"/>
      <c r="BO629" s="61"/>
      <c r="BP629" s="61"/>
      <c r="BQ629" s="61"/>
      <c r="BR629" s="61"/>
      <c r="BS629" s="61"/>
    </row>
    <row r="630" ht="23.25" customHeight="1">
      <c r="A630" s="62">
        <v>629</v>
      </c>
      <c r="B630" t="s" s="105">
        <v>267</v>
      </c>
      <c r="C630" t="s" s="26">
        <v>2134</v>
      </c>
      <c r="D630" s="41"/>
      <c r="E630" t="s" s="26">
        <v>719</v>
      </c>
      <c r="F630" t="s" s="105">
        <v>279</v>
      </c>
      <c r="G630" t="s" s="105">
        <v>35</v>
      </c>
      <c r="H630" t="s" s="105">
        <v>717</v>
      </c>
      <c r="I630" t="s" s="105">
        <v>19</v>
      </c>
      <c r="J630" t="s" s="105">
        <v>20</v>
      </c>
      <c r="K630" s="64">
        <v>43321</v>
      </c>
      <c r="L630" s="66"/>
      <c r="M630" s="60"/>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c r="AR630" s="61"/>
      <c r="AS630" s="61"/>
      <c r="AT630" s="61"/>
      <c r="AU630" s="61"/>
      <c r="AV630" s="61"/>
      <c r="AW630" s="61"/>
      <c r="AX630" s="61"/>
      <c r="AY630" s="61"/>
      <c r="AZ630" s="61"/>
      <c r="BA630" s="61"/>
      <c r="BB630" s="61"/>
      <c r="BC630" s="61"/>
      <c r="BD630" s="61"/>
      <c r="BE630" s="61"/>
      <c r="BF630" s="61"/>
      <c r="BG630" s="61"/>
      <c r="BH630" s="61"/>
      <c r="BI630" s="61"/>
      <c r="BJ630" s="61"/>
      <c r="BK630" s="61"/>
      <c r="BL630" s="61"/>
      <c r="BM630" s="61"/>
      <c r="BN630" s="61"/>
      <c r="BO630" s="61"/>
      <c r="BP630" s="61"/>
      <c r="BQ630" s="61"/>
      <c r="BR630" s="61"/>
      <c r="BS630" s="61"/>
    </row>
    <row r="631" ht="24.75" customHeight="1">
      <c r="A631" s="62">
        <v>630</v>
      </c>
      <c r="B631" t="s" s="5">
        <v>267</v>
      </c>
      <c r="C631" t="s" s="7">
        <v>477</v>
      </c>
      <c r="D631" s="104"/>
      <c r="E631" t="s" s="5">
        <v>486</v>
      </c>
      <c r="F631" t="s" s="5">
        <v>279</v>
      </c>
      <c r="G631" t="s" s="5">
        <v>35</v>
      </c>
      <c r="H631" t="s" s="5">
        <v>478</v>
      </c>
      <c r="I631" t="s" s="5">
        <v>19</v>
      </c>
      <c r="J631" t="s" s="5">
        <v>20</v>
      </c>
      <c r="K631" s="32">
        <v>43322</v>
      </c>
      <c r="L631" s="63">
        <v>43322</v>
      </c>
      <c r="M631" s="60"/>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c r="AR631" s="61"/>
      <c r="AS631" s="61"/>
      <c r="AT631" s="61"/>
      <c r="AU631" s="61"/>
      <c r="AV631" s="61"/>
      <c r="AW631" s="61"/>
      <c r="AX631" s="61"/>
      <c r="AY631" s="61"/>
      <c r="AZ631" s="61"/>
      <c r="BA631" s="61"/>
      <c r="BB631" s="61"/>
      <c r="BC631" s="61"/>
      <c r="BD631" s="61"/>
      <c r="BE631" s="61"/>
      <c r="BF631" s="61"/>
      <c r="BG631" s="61"/>
      <c r="BH631" s="61"/>
      <c r="BI631" s="61"/>
      <c r="BJ631" s="61"/>
      <c r="BK631" s="61"/>
      <c r="BL631" s="61"/>
      <c r="BM631" s="61"/>
      <c r="BN631" s="61"/>
      <c r="BO631" s="61"/>
      <c r="BP631" s="61"/>
      <c r="BQ631" s="61"/>
      <c r="BR631" s="61"/>
      <c r="BS631" s="61"/>
    </row>
    <row r="632" ht="23.25" customHeight="1">
      <c r="A632" s="62">
        <v>631</v>
      </c>
      <c r="B632" t="s" s="105">
        <v>267</v>
      </c>
      <c r="C632" t="s" s="26">
        <v>2554</v>
      </c>
      <c r="D632" s="41"/>
      <c r="E632" t="s" s="26">
        <v>2238</v>
      </c>
      <c r="F632" t="s" s="105">
        <v>279</v>
      </c>
      <c r="G632" t="s" s="105">
        <v>35</v>
      </c>
      <c r="H632" t="s" s="105">
        <v>957</v>
      </c>
      <c r="I632" t="s" s="105">
        <v>19</v>
      </c>
      <c r="J632" t="s" s="105">
        <v>20</v>
      </c>
      <c r="K632" s="64">
        <v>43322</v>
      </c>
      <c r="L632" s="66"/>
      <c r="M632" s="60"/>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c r="AR632" s="61"/>
      <c r="AS632" s="61"/>
      <c r="AT632" s="61"/>
      <c r="AU632" s="61"/>
      <c r="AV632" s="61"/>
      <c r="AW632" s="61"/>
      <c r="AX632" s="61"/>
      <c r="AY632" s="61"/>
      <c r="AZ632" s="61"/>
      <c r="BA632" s="61"/>
      <c r="BB632" s="61"/>
      <c r="BC632" s="61"/>
      <c r="BD632" s="61"/>
      <c r="BE632" s="61"/>
      <c r="BF632" s="61"/>
      <c r="BG632" s="61"/>
      <c r="BH632" s="61"/>
      <c r="BI632" s="61"/>
      <c r="BJ632" s="61"/>
      <c r="BK632" s="61"/>
      <c r="BL632" s="61"/>
      <c r="BM632" s="61"/>
      <c r="BN632" s="61"/>
      <c r="BO632" s="61"/>
      <c r="BP632" s="61"/>
      <c r="BQ632" s="61"/>
      <c r="BR632" s="61"/>
      <c r="BS632" s="61"/>
    </row>
    <row r="633" ht="23.25" customHeight="1">
      <c r="A633" s="62">
        <v>632</v>
      </c>
      <c r="B633" t="s" s="105">
        <v>267</v>
      </c>
      <c r="C633" t="s" s="26">
        <v>2134</v>
      </c>
      <c r="D633" s="41"/>
      <c r="E633" t="s" s="26">
        <v>723</v>
      </c>
      <c r="F633" t="s" s="105">
        <v>279</v>
      </c>
      <c r="G633" t="s" s="105">
        <v>35</v>
      </c>
      <c r="H633" t="s" s="105">
        <v>717</v>
      </c>
      <c r="I633" t="s" s="105">
        <v>19</v>
      </c>
      <c r="J633" t="s" s="105">
        <v>29</v>
      </c>
      <c r="K633" s="64">
        <v>43322</v>
      </c>
      <c r="L633" s="66"/>
      <c r="M633" s="60"/>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c r="AR633" s="61"/>
      <c r="AS633" s="61"/>
      <c r="AT633" s="61"/>
      <c r="AU633" s="61"/>
      <c r="AV633" s="61"/>
      <c r="AW633" s="61"/>
      <c r="AX633" s="61"/>
      <c r="AY633" s="61"/>
      <c r="AZ633" s="61"/>
      <c r="BA633" s="61"/>
      <c r="BB633" s="61"/>
      <c r="BC633" s="61"/>
      <c r="BD633" s="61"/>
      <c r="BE633" s="61"/>
      <c r="BF633" s="61"/>
      <c r="BG633" s="61"/>
      <c r="BH633" s="61"/>
      <c r="BI633" s="61"/>
      <c r="BJ633" s="61"/>
      <c r="BK633" s="61"/>
      <c r="BL633" s="61"/>
      <c r="BM633" s="61"/>
      <c r="BN633" s="61"/>
      <c r="BO633" s="61"/>
      <c r="BP633" s="61"/>
      <c r="BQ633" s="61"/>
      <c r="BR633" s="61"/>
      <c r="BS633" s="61"/>
    </row>
    <row r="634" ht="24.75" customHeight="1">
      <c r="A634" s="62">
        <v>633</v>
      </c>
      <c r="B634" t="s" s="5">
        <v>267</v>
      </c>
      <c r="C634" t="s" s="7">
        <v>2134</v>
      </c>
      <c r="D634" s="104"/>
      <c r="E634" t="s" s="5">
        <v>724</v>
      </c>
      <c r="F634" t="s" s="5">
        <v>279</v>
      </c>
      <c r="G634" t="s" s="5">
        <v>35</v>
      </c>
      <c r="H634" t="s" s="5">
        <v>717</v>
      </c>
      <c r="I634" t="s" s="5">
        <v>19</v>
      </c>
      <c r="J634" t="s" s="5">
        <v>29</v>
      </c>
      <c r="K634" s="32">
        <v>43325</v>
      </c>
      <c r="L634" s="63">
        <v>43325</v>
      </c>
      <c r="M634" s="60"/>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c r="AR634" s="61"/>
      <c r="AS634" s="61"/>
      <c r="AT634" s="61"/>
      <c r="AU634" s="61"/>
      <c r="AV634" s="61"/>
      <c r="AW634" s="61"/>
      <c r="AX634" s="61"/>
      <c r="AY634" s="61"/>
      <c r="AZ634" s="61"/>
      <c r="BA634" s="61"/>
      <c r="BB634" s="61"/>
      <c r="BC634" s="61"/>
      <c r="BD634" s="61"/>
      <c r="BE634" s="61"/>
      <c r="BF634" s="61"/>
      <c r="BG634" s="61"/>
      <c r="BH634" s="61"/>
      <c r="BI634" s="61"/>
      <c r="BJ634" s="61"/>
      <c r="BK634" s="61"/>
      <c r="BL634" s="61"/>
      <c r="BM634" s="61"/>
      <c r="BN634" s="61"/>
      <c r="BO634" s="61"/>
      <c r="BP634" s="61"/>
      <c r="BQ634" s="61"/>
      <c r="BR634" s="61"/>
      <c r="BS634" s="61"/>
    </row>
    <row r="635" ht="23.25" customHeight="1">
      <c r="A635" s="62">
        <v>634</v>
      </c>
      <c r="B635" t="s" s="105">
        <v>267</v>
      </c>
      <c r="C635" t="s" s="26">
        <v>2560</v>
      </c>
      <c r="D635" s="41"/>
      <c r="E635" t="s" s="26">
        <v>2346</v>
      </c>
      <c r="F635" t="s" s="105">
        <v>279</v>
      </c>
      <c r="G635" t="s" s="105">
        <v>35</v>
      </c>
      <c r="H635" t="s" s="105">
        <v>738</v>
      </c>
      <c r="I635" t="s" s="105">
        <v>19</v>
      </c>
      <c r="J635" t="s" s="105">
        <v>29</v>
      </c>
      <c r="K635" s="64">
        <v>43325</v>
      </c>
      <c r="L635" s="66"/>
      <c r="M635" s="60"/>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c r="AR635" s="61"/>
      <c r="AS635" s="61"/>
      <c r="AT635" s="61"/>
      <c r="AU635" s="61"/>
      <c r="AV635" s="61"/>
      <c r="AW635" s="61"/>
      <c r="AX635" s="61"/>
      <c r="AY635" s="61"/>
      <c r="AZ635" s="61"/>
      <c r="BA635" s="61"/>
      <c r="BB635" s="61"/>
      <c r="BC635" s="61"/>
      <c r="BD635" s="61"/>
      <c r="BE635" s="61"/>
      <c r="BF635" s="61"/>
      <c r="BG635" s="61"/>
      <c r="BH635" s="61"/>
      <c r="BI635" s="61"/>
      <c r="BJ635" s="61"/>
      <c r="BK635" s="61"/>
      <c r="BL635" s="61"/>
      <c r="BM635" s="61"/>
      <c r="BN635" s="61"/>
      <c r="BO635" s="61"/>
      <c r="BP635" s="61"/>
      <c r="BQ635" s="61"/>
      <c r="BR635" s="61"/>
      <c r="BS635" s="61"/>
    </row>
    <row r="636" ht="23.25" customHeight="1">
      <c r="A636" s="62">
        <v>635</v>
      </c>
      <c r="B636" t="s" s="105">
        <v>267</v>
      </c>
      <c r="C636" t="s" s="26">
        <v>1679</v>
      </c>
      <c r="D636" s="41"/>
      <c r="E636" t="s" s="26">
        <v>553</v>
      </c>
      <c r="F636" t="s" s="105">
        <v>279</v>
      </c>
      <c r="G636" t="s" s="105">
        <v>35</v>
      </c>
      <c r="H636" t="s" s="105">
        <v>537</v>
      </c>
      <c r="I636" t="s" s="105">
        <v>19</v>
      </c>
      <c r="J636" t="s" s="105">
        <v>29</v>
      </c>
      <c r="K636" s="64">
        <v>43325</v>
      </c>
      <c r="L636" s="66"/>
      <c r="M636" s="60"/>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c r="AR636" s="61"/>
      <c r="AS636" s="61"/>
      <c r="AT636" s="61"/>
      <c r="AU636" s="61"/>
      <c r="AV636" s="61"/>
      <c r="AW636" s="61"/>
      <c r="AX636" s="61"/>
      <c r="AY636" s="61"/>
      <c r="AZ636" s="61"/>
      <c r="BA636" s="61"/>
      <c r="BB636" s="61"/>
      <c r="BC636" s="61"/>
      <c r="BD636" s="61"/>
      <c r="BE636" s="61"/>
      <c r="BF636" s="61"/>
      <c r="BG636" s="61"/>
      <c r="BH636" s="61"/>
      <c r="BI636" s="61"/>
      <c r="BJ636" s="61"/>
      <c r="BK636" s="61"/>
      <c r="BL636" s="61"/>
      <c r="BM636" s="61"/>
      <c r="BN636" s="61"/>
      <c r="BO636" s="61"/>
      <c r="BP636" s="61"/>
      <c r="BQ636" s="61"/>
      <c r="BR636" s="61"/>
      <c r="BS636" s="61"/>
    </row>
    <row r="637" ht="24.75" customHeight="1">
      <c r="A637" s="62">
        <v>636</v>
      </c>
      <c r="B637" t="s" s="5">
        <v>267</v>
      </c>
      <c r="C637" t="s" s="7">
        <v>1731</v>
      </c>
      <c r="D637" s="104"/>
      <c r="E637" t="s" s="5">
        <v>2228</v>
      </c>
      <c r="F637" t="s" s="5">
        <v>279</v>
      </c>
      <c r="G637" t="s" s="5">
        <v>35</v>
      </c>
      <c r="H637" t="s" s="5">
        <v>649</v>
      </c>
      <c r="I637" t="s" s="5">
        <v>19</v>
      </c>
      <c r="J637" t="s" s="5">
        <v>29</v>
      </c>
      <c r="K637" s="32">
        <v>43323</v>
      </c>
      <c r="L637" s="63">
        <v>43326</v>
      </c>
      <c r="M637" s="60"/>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c r="AR637" s="61"/>
      <c r="AS637" s="61"/>
      <c r="AT637" s="61"/>
      <c r="AU637" s="61"/>
      <c r="AV637" s="61"/>
      <c r="AW637" s="61"/>
      <c r="AX637" s="61"/>
      <c r="AY637" s="61"/>
      <c r="AZ637" s="61"/>
      <c r="BA637" s="61"/>
      <c r="BB637" s="61"/>
      <c r="BC637" s="61"/>
      <c r="BD637" s="61"/>
      <c r="BE637" s="61"/>
      <c r="BF637" s="61"/>
      <c r="BG637" s="61"/>
      <c r="BH637" s="61"/>
      <c r="BI637" s="61"/>
      <c r="BJ637" s="61"/>
      <c r="BK637" s="61"/>
      <c r="BL637" s="61"/>
      <c r="BM637" s="61"/>
      <c r="BN637" s="61"/>
      <c r="BO637" s="61"/>
      <c r="BP637" s="61"/>
      <c r="BQ637" s="61"/>
      <c r="BR637" s="61"/>
      <c r="BS637" s="61"/>
    </row>
    <row r="638" ht="23.25" customHeight="1">
      <c r="A638" s="62">
        <v>637</v>
      </c>
      <c r="B638" t="s" s="105">
        <v>267</v>
      </c>
      <c r="C638" t="s" s="26">
        <v>351</v>
      </c>
      <c r="D638" s="41"/>
      <c r="E638" t="s" s="26">
        <v>2207</v>
      </c>
      <c r="F638" t="s" s="105">
        <v>279</v>
      </c>
      <c r="G638" t="s" s="105">
        <v>35</v>
      </c>
      <c r="H638" t="s" s="105">
        <v>378</v>
      </c>
      <c r="I638" t="s" s="105">
        <v>19</v>
      </c>
      <c r="J638" t="s" s="105">
        <v>29</v>
      </c>
      <c r="K638" s="64">
        <v>43325</v>
      </c>
      <c r="L638" s="66"/>
      <c r="M638" s="60"/>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c r="AR638" s="61"/>
      <c r="AS638" s="61"/>
      <c r="AT638" s="61"/>
      <c r="AU638" s="61"/>
      <c r="AV638" s="61"/>
      <c r="AW638" s="61"/>
      <c r="AX638" s="61"/>
      <c r="AY638" s="61"/>
      <c r="AZ638" s="61"/>
      <c r="BA638" s="61"/>
      <c r="BB638" s="61"/>
      <c r="BC638" s="61"/>
      <c r="BD638" s="61"/>
      <c r="BE638" s="61"/>
      <c r="BF638" s="61"/>
      <c r="BG638" s="61"/>
      <c r="BH638" s="61"/>
      <c r="BI638" s="61"/>
      <c r="BJ638" s="61"/>
      <c r="BK638" s="61"/>
      <c r="BL638" s="61"/>
      <c r="BM638" s="61"/>
      <c r="BN638" s="61"/>
      <c r="BO638" s="61"/>
      <c r="BP638" s="61"/>
      <c r="BQ638" s="61"/>
      <c r="BR638" s="61"/>
      <c r="BS638" s="61"/>
    </row>
    <row r="639" ht="23.25" customHeight="1">
      <c r="A639" s="62">
        <v>638</v>
      </c>
      <c r="B639" t="s" s="105">
        <v>267</v>
      </c>
      <c r="C639" t="s" s="26">
        <v>699</v>
      </c>
      <c r="D639" s="41"/>
      <c r="E639" t="s" s="26">
        <v>709</v>
      </c>
      <c r="F639" t="s" s="105">
        <v>279</v>
      </c>
      <c r="G639" t="s" s="105">
        <v>35</v>
      </c>
      <c r="H639" t="s" s="105">
        <v>700</v>
      </c>
      <c r="I639" t="s" s="105">
        <v>19</v>
      </c>
      <c r="J639" t="s" s="105">
        <v>29</v>
      </c>
      <c r="K639" s="64">
        <v>43326</v>
      </c>
      <c r="L639" s="66"/>
      <c r="M639" s="60"/>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c r="AR639" s="61"/>
      <c r="AS639" s="61"/>
      <c r="AT639" s="61"/>
      <c r="AU639" s="61"/>
      <c r="AV639" s="61"/>
      <c r="AW639" s="61"/>
      <c r="AX639" s="61"/>
      <c r="AY639" s="61"/>
      <c r="AZ639" s="61"/>
      <c r="BA639" s="61"/>
      <c r="BB639" s="61"/>
      <c r="BC639" s="61"/>
      <c r="BD639" s="61"/>
      <c r="BE639" s="61"/>
      <c r="BF639" s="61"/>
      <c r="BG639" s="61"/>
      <c r="BH639" s="61"/>
      <c r="BI639" s="61"/>
      <c r="BJ639" s="61"/>
      <c r="BK639" s="61"/>
      <c r="BL639" s="61"/>
      <c r="BM639" s="61"/>
      <c r="BN639" s="61"/>
      <c r="BO639" s="61"/>
      <c r="BP639" s="61"/>
      <c r="BQ639" s="61"/>
      <c r="BR639" s="61"/>
      <c r="BS639" s="61"/>
    </row>
    <row r="640" ht="23.25" customHeight="1">
      <c r="A640" s="62">
        <v>639</v>
      </c>
      <c r="B640" t="s" s="105">
        <v>267</v>
      </c>
      <c r="C640" t="s" s="26">
        <v>2235</v>
      </c>
      <c r="D640" s="41"/>
      <c r="E640" t="s" s="26">
        <v>2236</v>
      </c>
      <c r="F640" t="s" s="105">
        <v>279</v>
      </c>
      <c r="G640" t="s" s="105">
        <v>35</v>
      </c>
      <c r="H640" t="s" s="105">
        <v>851</v>
      </c>
      <c r="I640" t="s" s="105">
        <v>19</v>
      </c>
      <c r="J640" t="s" s="105">
        <v>20</v>
      </c>
      <c r="K640" s="64">
        <v>43326</v>
      </c>
      <c r="L640" s="66"/>
      <c r="M640" s="60"/>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c r="AR640" s="61"/>
      <c r="AS640" s="61"/>
      <c r="AT640" s="61"/>
      <c r="AU640" s="61"/>
      <c r="AV640" s="61"/>
      <c r="AW640" s="61"/>
      <c r="AX640" s="61"/>
      <c r="AY640" s="61"/>
      <c r="AZ640" s="61"/>
      <c r="BA640" s="61"/>
      <c r="BB640" s="61"/>
      <c r="BC640" s="61"/>
      <c r="BD640" s="61"/>
      <c r="BE640" s="61"/>
      <c r="BF640" s="61"/>
      <c r="BG640" s="61"/>
      <c r="BH640" s="61"/>
      <c r="BI640" s="61"/>
      <c r="BJ640" s="61"/>
      <c r="BK640" s="61"/>
      <c r="BL640" s="61"/>
      <c r="BM640" s="61"/>
      <c r="BN640" s="61"/>
      <c r="BO640" s="61"/>
      <c r="BP640" s="61"/>
      <c r="BQ640" s="61"/>
      <c r="BR640" s="61"/>
      <c r="BS640" s="61"/>
    </row>
    <row r="641" ht="23.25" customHeight="1">
      <c r="A641" s="62">
        <v>640</v>
      </c>
      <c r="B641" t="s" s="105">
        <v>267</v>
      </c>
      <c r="C641" t="s" s="26">
        <v>2561</v>
      </c>
      <c r="D641" s="41"/>
      <c r="E641" t="s" s="26">
        <v>601</v>
      </c>
      <c r="F641" t="s" s="105">
        <v>279</v>
      </c>
      <c r="G641" t="s" s="105">
        <v>35</v>
      </c>
      <c r="H641" t="s" s="105">
        <v>583</v>
      </c>
      <c r="I641" t="s" s="105">
        <v>19</v>
      </c>
      <c r="J641" t="s" s="105">
        <v>20</v>
      </c>
      <c r="K641" s="64">
        <v>43326</v>
      </c>
      <c r="L641" s="66"/>
      <c r="M641" s="60"/>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c r="AR641" s="61"/>
      <c r="AS641" s="61"/>
      <c r="AT641" s="61"/>
      <c r="AU641" s="61"/>
      <c r="AV641" s="61"/>
      <c r="AW641" s="61"/>
      <c r="AX641" s="61"/>
      <c r="AY641" s="61"/>
      <c r="AZ641" s="61"/>
      <c r="BA641" s="61"/>
      <c r="BB641" s="61"/>
      <c r="BC641" s="61"/>
      <c r="BD641" s="61"/>
      <c r="BE641" s="61"/>
      <c r="BF641" s="61"/>
      <c r="BG641" s="61"/>
      <c r="BH641" s="61"/>
      <c r="BI641" s="61"/>
      <c r="BJ641" s="61"/>
      <c r="BK641" s="61"/>
      <c r="BL641" s="61"/>
      <c r="BM641" s="61"/>
      <c r="BN641" s="61"/>
      <c r="BO641" s="61"/>
      <c r="BP641" s="61"/>
      <c r="BQ641" s="61"/>
      <c r="BR641" s="61"/>
      <c r="BS641" s="61"/>
    </row>
    <row r="642" ht="23.25" customHeight="1">
      <c r="A642" s="62">
        <v>641</v>
      </c>
      <c r="B642" t="s" s="105">
        <v>267</v>
      </c>
      <c r="C642" t="s" s="26">
        <v>1008</v>
      </c>
      <c r="D642" s="41"/>
      <c r="E642" t="s" s="26">
        <v>1014</v>
      </c>
      <c r="F642" t="s" s="105">
        <v>279</v>
      </c>
      <c r="G642" t="s" s="105">
        <v>35</v>
      </c>
      <c r="H642" t="s" s="105">
        <v>1009</v>
      </c>
      <c r="I642" t="s" s="105">
        <v>19</v>
      </c>
      <c r="J642" t="s" s="105">
        <v>29</v>
      </c>
      <c r="K642" s="64">
        <v>43326</v>
      </c>
      <c r="L642" s="66"/>
      <c r="M642" s="60"/>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c r="AR642" s="61"/>
      <c r="AS642" s="61"/>
      <c r="AT642" s="61"/>
      <c r="AU642" s="61"/>
      <c r="AV642" s="61"/>
      <c r="AW642" s="61"/>
      <c r="AX642" s="61"/>
      <c r="AY642" s="61"/>
      <c r="AZ642" s="61"/>
      <c r="BA642" s="61"/>
      <c r="BB642" s="61"/>
      <c r="BC642" s="61"/>
      <c r="BD642" s="61"/>
      <c r="BE642" s="61"/>
      <c r="BF642" s="61"/>
      <c r="BG642" s="61"/>
      <c r="BH642" s="61"/>
      <c r="BI642" s="61"/>
      <c r="BJ642" s="61"/>
      <c r="BK642" s="61"/>
      <c r="BL642" s="61"/>
      <c r="BM642" s="61"/>
      <c r="BN642" s="61"/>
      <c r="BO642" s="61"/>
      <c r="BP642" s="61"/>
      <c r="BQ642" s="61"/>
      <c r="BR642" s="61"/>
      <c r="BS642" s="61"/>
    </row>
    <row r="643" ht="23.25" customHeight="1">
      <c r="A643" s="62">
        <v>642</v>
      </c>
      <c r="B643" t="s" s="105">
        <v>267</v>
      </c>
      <c r="C643" t="s" s="26">
        <v>833</v>
      </c>
      <c r="D643" s="41"/>
      <c r="E643" t="s" s="26">
        <v>846</v>
      </c>
      <c r="F643" t="s" s="105">
        <v>279</v>
      </c>
      <c r="G643" t="s" s="105">
        <v>35</v>
      </c>
      <c r="H643" t="s" s="105">
        <v>834</v>
      </c>
      <c r="I643" t="s" s="105">
        <v>19</v>
      </c>
      <c r="J643" t="s" s="105">
        <v>20</v>
      </c>
      <c r="K643" s="64">
        <v>43326</v>
      </c>
      <c r="L643" s="66"/>
      <c r="M643" s="60"/>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c r="AR643" s="61"/>
      <c r="AS643" s="61"/>
      <c r="AT643" s="61"/>
      <c r="AU643" s="61"/>
      <c r="AV643" s="61"/>
      <c r="AW643" s="61"/>
      <c r="AX643" s="61"/>
      <c r="AY643" s="61"/>
      <c r="AZ643" s="61"/>
      <c r="BA643" s="61"/>
      <c r="BB643" s="61"/>
      <c r="BC643" s="61"/>
      <c r="BD643" s="61"/>
      <c r="BE643" s="61"/>
      <c r="BF643" s="61"/>
      <c r="BG643" s="61"/>
      <c r="BH643" s="61"/>
      <c r="BI643" s="61"/>
      <c r="BJ643" s="61"/>
      <c r="BK643" s="61"/>
      <c r="BL643" s="61"/>
      <c r="BM643" s="61"/>
      <c r="BN643" s="61"/>
      <c r="BO643" s="61"/>
      <c r="BP643" s="61"/>
      <c r="BQ643" s="61"/>
      <c r="BR643" s="61"/>
      <c r="BS643" s="61"/>
    </row>
    <row r="644" ht="24.75" customHeight="1">
      <c r="A644" s="62">
        <v>643</v>
      </c>
      <c r="B644" t="s" s="5">
        <v>137</v>
      </c>
      <c r="C644" t="s" s="7">
        <v>139</v>
      </c>
      <c r="D644" s="104"/>
      <c r="E644" t="s" s="5">
        <v>2444</v>
      </c>
      <c r="F644" t="s" s="5">
        <v>141</v>
      </c>
      <c r="G644" t="s" s="5">
        <v>35</v>
      </c>
      <c r="H644" t="s" s="5">
        <v>138</v>
      </c>
      <c r="I644" t="s" s="5">
        <v>19</v>
      </c>
      <c r="J644" t="s" s="5">
        <v>29</v>
      </c>
      <c r="K644" s="32">
        <v>43326</v>
      </c>
      <c r="L644" s="63">
        <v>43327</v>
      </c>
      <c r="M644" s="60"/>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c r="AR644" s="61"/>
      <c r="AS644" s="61"/>
      <c r="AT644" s="61"/>
      <c r="AU644" s="61"/>
      <c r="AV644" s="61"/>
      <c r="AW644" s="61"/>
      <c r="AX644" s="61"/>
      <c r="AY644" s="61"/>
      <c r="AZ644" s="61"/>
      <c r="BA644" s="61"/>
      <c r="BB644" s="61"/>
      <c r="BC644" s="61"/>
      <c r="BD644" s="61"/>
      <c r="BE644" s="61"/>
      <c r="BF644" s="61"/>
      <c r="BG644" s="61"/>
      <c r="BH644" s="61"/>
      <c r="BI644" s="61"/>
      <c r="BJ644" s="61"/>
      <c r="BK644" s="61"/>
      <c r="BL644" s="61"/>
      <c r="BM644" s="61"/>
      <c r="BN644" s="61"/>
      <c r="BO644" s="61"/>
      <c r="BP644" s="61"/>
      <c r="BQ644" s="61"/>
      <c r="BR644" s="61"/>
      <c r="BS644" s="61"/>
    </row>
    <row r="645" ht="23.25" customHeight="1">
      <c r="A645" s="62">
        <v>644</v>
      </c>
      <c r="B645" t="s" s="105">
        <v>267</v>
      </c>
      <c r="C645" t="s" s="26">
        <v>431</v>
      </c>
      <c r="D645" s="41"/>
      <c r="E645" t="s" s="26">
        <v>457</v>
      </c>
      <c r="F645" t="s" s="105">
        <v>279</v>
      </c>
      <c r="G645" t="s" s="105">
        <v>35</v>
      </c>
      <c r="H645" t="s" s="105">
        <v>432</v>
      </c>
      <c r="I645" t="s" s="105">
        <v>19</v>
      </c>
      <c r="J645" t="s" s="105">
        <v>29</v>
      </c>
      <c r="K645" s="64">
        <v>43327</v>
      </c>
      <c r="L645" s="66"/>
      <c r="M645" s="60"/>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c r="AR645" s="61"/>
      <c r="AS645" s="61"/>
      <c r="AT645" s="61"/>
      <c r="AU645" s="61"/>
      <c r="AV645" s="61"/>
      <c r="AW645" s="61"/>
      <c r="AX645" s="61"/>
      <c r="AY645" s="61"/>
      <c r="AZ645" s="61"/>
      <c r="BA645" s="61"/>
      <c r="BB645" s="61"/>
      <c r="BC645" s="61"/>
      <c r="BD645" s="61"/>
      <c r="BE645" s="61"/>
      <c r="BF645" s="61"/>
      <c r="BG645" s="61"/>
      <c r="BH645" s="61"/>
      <c r="BI645" s="61"/>
      <c r="BJ645" s="61"/>
      <c r="BK645" s="61"/>
      <c r="BL645" s="61"/>
      <c r="BM645" s="61"/>
      <c r="BN645" s="61"/>
      <c r="BO645" s="61"/>
      <c r="BP645" s="61"/>
      <c r="BQ645" s="61"/>
      <c r="BR645" s="61"/>
      <c r="BS645" s="61"/>
    </row>
    <row r="646" ht="23.25" customHeight="1">
      <c r="A646" s="62">
        <v>645</v>
      </c>
      <c r="B646" t="s" s="105">
        <v>267</v>
      </c>
      <c r="C646" t="s" s="26">
        <v>975</v>
      </c>
      <c r="D646" s="41"/>
      <c r="E646" t="s" s="26">
        <v>982</v>
      </c>
      <c r="F646" t="s" s="105">
        <v>279</v>
      </c>
      <c r="G646" t="s" s="105">
        <v>35</v>
      </c>
      <c r="H646" t="s" s="105">
        <v>976</v>
      </c>
      <c r="I646" t="s" s="105">
        <v>19</v>
      </c>
      <c r="J646" t="s" s="105">
        <v>20</v>
      </c>
      <c r="K646" s="64">
        <v>43327</v>
      </c>
      <c r="L646" s="66"/>
      <c r="M646" s="60"/>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c r="AR646" s="61"/>
      <c r="AS646" s="61"/>
      <c r="AT646" s="61"/>
      <c r="AU646" s="61"/>
      <c r="AV646" s="61"/>
      <c r="AW646" s="61"/>
      <c r="AX646" s="61"/>
      <c r="AY646" s="61"/>
      <c r="AZ646" s="61"/>
      <c r="BA646" s="61"/>
      <c r="BB646" s="61"/>
      <c r="BC646" s="61"/>
      <c r="BD646" s="61"/>
      <c r="BE646" s="61"/>
      <c r="BF646" s="61"/>
      <c r="BG646" s="61"/>
      <c r="BH646" s="61"/>
      <c r="BI646" s="61"/>
      <c r="BJ646" s="61"/>
      <c r="BK646" s="61"/>
      <c r="BL646" s="61"/>
      <c r="BM646" s="61"/>
      <c r="BN646" s="61"/>
      <c r="BO646" s="61"/>
      <c r="BP646" s="61"/>
      <c r="BQ646" s="61"/>
      <c r="BR646" s="61"/>
      <c r="BS646" s="61"/>
    </row>
    <row r="647" ht="24.75" customHeight="1">
      <c r="A647" s="62">
        <v>646</v>
      </c>
      <c r="B647" t="s" s="5">
        <v>267</v>
      </c>
      <c r="C647" t="s" s="7">
        <v>392</v>
      </c>
      <c r="D647" s="104"/>
      <c r="E647" t="s" s="5">
        <v>408</v>
      </c>
      <c r="F647" t="s" s="5">
        <v>279</v>
      </c>
      <c r="G647" t="s" s="5">
        <v>35</v>
      </c>
      <c r="H647" t="s" s="5">
        <v>393</v>
      </c>
      <c r="I647" t="s" s="5">
        <v>19</v>
      </c>
      <c r="J647" t="s" s="5">
        <v>20</v>
      </c>
      <c r="K647" s="32">
        <v>43328</v>
      </c>
      <c r="L647" s="63">
        <v>43328</v>
      </c>
      <c r="M647" s="60"/>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c r="AR647" s="61"/>
      <c r="AS647" s="61"/>
      <c r="AT647" s="61"/>
      <c r="AU647" s="61"/>
      <c r="AV647" s="61"/>
      <c r="AW647" s="61"/>
      <c r="AX647" s="61"/>
      <c r="AY647" s="61"/>
      <c r="AZ647" s="61"/>
      <c r="BA647" s="61"/>
      <c r="BB647" s="61"/>
      <c r="BC647" s="61"/>
      <c r="BD647" s="61"/>
      <c r="BE647" s="61"/>
      <c r="BF647" s="61"/>
      <c r="BG647" s="61"/>
      <c r="BH647" s="61"/>
      <c r="BI647" s="61"/>
      <c r="BJ647" s="61"/>
      <c r="BK647" s="61"/>
      <c r="BL647" s="61"/>
      <c r="BM647" s="61"/>
      <c r="BN647" s="61"/>
      <c r="BO647" s="61"/>
      <c r="BP647" s="61"/>
      <c r="BQ647" s="61"/>
      <c r="BR647" s="61"/>
      <c r="BS647" s="61"/>
    </row>
    <row r="648" ht="23.25" customHeight="1">
      <c r="A648" s="62">
        <v>647</v>
      </c>
      <c r="B648" t="s" s="105">
        <v>267</v>
      </c>
      <c r="C648" t="s" s="26">
        <v>1815</v>
      </c>
      <c r="D648" s="41"/>
      <c r="E648" t="s" s="26">
        <v>2455</v>
      </c>
      <c r="F648" t="s" s="105">
        <v>279</v>
      </c>
      <c r="G648" t="s" s="105">
        <v>35</v>
      </c>
      <c r="H648" t="s" s="105">
        <v>746</v>
      </c>
      <c r="I648" t="s" s="105">
        <v>19</v>
      </c>
      <c r="J648" t="s" s="105">
        <v>29</v>
      </c>
      <c r="K648" s="64">
        <v>43328</v>
      </c>
      <c r="L648" s="66"/>
      <c r="M648" s="60"/>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c r="AR648" s="61"/>
      <c r="AS648" s="61"/>
      <c r="AT648" s="61"/>
      <c r="AU648" s="61"/>
      <c r="AV648" s="61"/>
      <c r="AW648" s="61"/>
      <c r="AX648" s="61"/>
      <c r="AY648" s="61"/>
      <c r="AZ648" s="61"/>
      <c r="BA648" s="61"/>
      <c r="BB648" s="61"/>
      <c r="BC648" s="61"/>
      <c r="BD648" s="61"/>
      <c r="BE648" s="61"/>
      <c r="BF648" s="61"/>
      <c r="BG648" s="61"/>
      <c r="BH648" s="61"/>
      <c r="BI648" s="61"/>
      <c r="BJ648" s="61"/>
      <c r="BK648" s="61"/>
      <c r="BL648" s="61"/>
      <c r="BM648" s="61"/>
      <c r="BN648" s="61"/>
      <c r="BO648" s="61"/>
      <c r="BP648" s="61"/>
      <c r="BQ648" s="61"/>
      <c r="BR648" s="61"/>
      <c r="BS648" s="61"/>
    </row>
    <row r="649" ht="23.25" customHeight="1">
      <c r="A649" s="62">
        <v>648</v>
      </c>
      <c r="B649" t="s" s="105">
        <v>267</v>
      </c>
      <c r="C649" t="s" s="26">
        <v>1000</v>
      </c>
      <c r="D649" s="41"/>
      <c r="E649" t="s" s="26">
        <v>1005</v>
      </c>
      <c r="F649" t="s" s="105">
        <v>279</v>
      </c>
      <c r="G649" t="s" s="105">
        <v>35</v>
      </c>
      <c r="H649" t="s" s="105">
        <v>1001</v>
      </c>
      <c r="I649" t="s" s="105">
        <v>19</v>
      </c>
      <c r="J649" t="s" s="105">
        <v>20</v>
      </c>
      <c r="K649" s="64">
        <v>43328</v>
      </c>
      <c r="L649" s="66"/>
      <c r="M649" s="60"/>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c r="AR649" s="61"/>
      <c r="AS649" s="61"/>
      <c r="AT649" s="61"/>
      <c r="AU649" s="61"/>
      <c r="AV649" s="61"/>
      <c r="AW649" s="61"/>
      <c r="AX649" s="61"/>
      <c r="AY649" s="61"/>
      <c r="AZ649" s="61"/>
      <c r="BA649" s="61"/>
      <c r="BB649" s="61"/>
      <c r="BC649" s="61"/>
      <c r="BD649" s="61"/>
      <c r="BE649" s="61"/>
      <c r="BF649" s="61"/>
      <c r="BG649" s="61"/>
      <c r="BH649" s="61"/>
      <c r="BI649" s="61"/>
      <c r="BJ649" s="61"/>
      <c r="BK649" s="61"/>
      <c r="BL649" s="61"/>
      <c r="BM649" s="61"/>
      <c r="BN649" s="61"/>
      <c r="BO649" s="61"/>
      <c r="BP649" s="61"/>
      <c r="BQ649" s="61"/>
      <c r="BR649" s="61"/>
      <c r="BS649" s="61"/>
    </row>
    <row r="650" ht="23.25" customHeight="1">
      <c r="A650" s="62">
        <v>649</v>
      </c>
      <c r="B650" t="s" s="105">
        <v>267</v>
      </c>
      <c r="C650" t="s" s="26">
        <v>300</v>
      </c>
      <c r="D650" s="41"/>
      <c r="E650" t="s" s="26">
        <v>2505</v>
      </c>
      <c r="F650" t="s" s="105">
        <v>279</v>
      </c>
      <c r="G650" t="s" s="105">
        <v>35</v>
      </c>
      <c r="H650" t="s" s="105">
        <v>1055</v>
      </c>
      <c r="I650" t="s" s="105">
        <v>19</v>
      </c>
      <c r="J650" t="s" s="105">
        <v>20</v>
      </c>
      <c r="K650" s="64">
        <v>43328</v>
      </c>
      <c r="L650" s="66"/>
      <c r="M650" s="60"/>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c r="AR650" s="61"/>
      <c r="AS650" s="61"/>
      <c r="AT650" s="61"/>
      <c r="AU650" s="61"/>
      <c r="AV650" s="61"/>
      <c r="AW650" s="61"/>
      <c r="AX650" s="61"/>
      <c r="AY650" s="61"/>
      <c r="AZ650" s="61"/>
      <c r="BA650" s="61"/>
      <c r="BB650" s="61"/>
      <c r="BC650" s="61"/>
      <c r="BD650" s="61"/>
      <c r="BE650" s="61"/>
      <c r="BF650" s="61"/>
      <c r="BG650" s="61"/>
      <c r="BH650" s="61"/>
      <c r="BI650" s="61"/>
      <c r="BJ650" s="61"/>
      <c r="BK650" s="61"/>
      <c r="BL650" s="61"/>
      <c r="BM650" s="61"/>
      <c r="BN650" s="61"/>
      <c r="BO650" s="61"/>
      <c r="BP650" s="61"/>
      <c r="BQ650" s="61"/>
      <c r="BR650" s="61"/>
      <c r="BS650" s="61"/>
    </row>
    <row r="651" ht="23.25" customHeight="1">
      <c r="A651" s="62">
        <v>650</v>
      </c>
      <c r="B651" t="s" s="105">
        <v>267</v>
      </c>
      <c r="C651" t="s" s="26">
        <v>1950</v>
      </c>
      <c r="D651" s="41"/>
      <c r="E651" t="s" s="26">
        <v>327</v>
      </c>
      <c r="F651" t="s" s="105">
        <v>279</v>
      </c>
      <c r="G651" t="s" s="105">
        <v>35</v>
      </c>
      <c r="H651" t="s" s="105">
        <v>317</v>
      </c>
      <c r="I651" t="s" s="105">
        <v>19</v>
      </c>
      <c r="J651" t="s" s="105">
        <v>29</v>
      </c>
      <c r="K651" s="64">
        <v>43328</v>
      </c>
      <c r="L651" s="66"/>
      <c r="M651" s="60"/>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c r="AR651" s="61"/>
      <c r="AS651" s="61"/>
      <c r="AT651" s="61"/>
      <c r="AU651" s="61"/>
      <c r="AV651" s="61"/>
      <c r="AW651" s="61"/>
      <c r="AX651" s="61"/>
      <c r="AY651" s="61"/>
      <c r="AZ651" s="61"/>
      <c r="BA651" s="61"/>
      <c r="BB651" s="61"/>
      <c r="BC651" s="61"/>
      <c r="BD651" s="61"/>
      <c r="BE651" s="61"/>
      <c r="BF651" s="61"/>
      <c r="BG651" s="61"/>
      <c r="BH651" s="61"/>
      <c r="BI651" s="61"/>
      <c r="BJ651" s="61"/>
      <c r="BK651" s="61"/>
      <c r="BL651" s="61"/>
      <c r="BM651" s="61"/>
      <c r="BN651" s="61"/>
      <c r="BO651" s="61"/>
      <c r="BP651" s="61"/>
      <c r="BQ651" s="61"/>
      <c r="BR651" s="61"/>
      <c r="BS651" s="61"/>
    </row>
    <row r="652" ht="23.25" customHeight="1">
      <c r="A652" s="62">
        <v>651</v>
      </c>
      <c r="B652" t="s" s="105">
        <v>267</v>
      </c>
      <c r="C652" t="s" s="26">
        <v>606</v>
      </c>
      <c r="D652" s="41"/>
      <c r="E652" t="s" s="26">
        <v>2370</v>
      </c>
      <c r="F652" t="s" s="105">
        <v>279</v>
      </c>
      <c r="G652" t="s" s="105">
        <v>35</v>
      </c>
      <c r="H652" t="s" s="105">
        <v>583</v>
      </c>
      <c r="I652" t="s" s="105">
        <v>19</v>
      </c>
      <c r="J652" t="s" s="105">
        <v>20</v>
      </c>
      <c r="K652" s="64">
        <v>43328</v>
      </c>
      <c r="L652" s="66"/>
      <c r="M652" s="60"/>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c r="AR652" s="61"/>
      <c r="AS652" s="61"/>
      <c r="AT652" s="61"/>
      <c r="AU652" s="61"/>
      <c r="AV652" s="61"/>
      <c r="AW652" s="61"/>
      <c r="AX652" s="61"/>
      <c r="AY652" s="61"/>
      <c r="AZ652" s="61"/>
      <c r="BA652" s="61"/>
      <c r="BB652" s="61"/>
      <c r="BC652" s="61"/>
      <c r="BD652" s="61"/>
      <c r="BE652" s="61"/>
      <c r="BF652" s="61"/>
      <c r="BG652" s="61"/>
      <c r="BH652" s="61"/>
      <c r="BI652" s="61"/>
      <c r="BJ652" s="61"/>
      <c r="BK652" s="61"/>
      <c r="BL652" s="61"/>
      <c r="BM652" s="61"/>
      <c r="BN652" s="61"/>
      <c r="BO652" s="61"/>
      <c r="BP652" s="61"/>
      <c r="BQ652" s="61"/>
      <c r="BR652" s="61"/>
      <c r="BS652" s="61"/>
    </row>
    <row r="653" ht="23.25" customHeight="1">
      <c r="A653" s="62">
        <v>652</v>
      </c>
      <c r="B653" t="s" s="105">
        <v>267</v>
      </c>
      <c r="C653" t="s" s="26">
        <v>1731</v>
      </c>
      <c r="D653" s="41"/>
      <c r="E653" t="s" s="26">
        <v>2533</v>
      </c>
      <c r="F653" t="s" s="105">
        <v>279</v>
      </c>
      <c r="G653" t="s" s="105">
        <v>35</v>
      </c>
      <c r="H653" t="s" s="105">
        <v>649</v>
      </c>
      <c r="I653" t="s" s="105">
        <v>19</v>
      </c>
      <c r="J653" t="s" s="105">
        <v>20</v>
      </c>
      <c r="K653" s="64">
        <v>43328</v>
      </c>
      <c r="L653" s="66"/>
      <c r="M653" s="60"/>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c r="AR653" s="61"/>
      <c r="AS653" s="61"/>
      <c r="AT653" s="61"/>
      <c r="AU653" s="61"/>
      <c r="AV653" s="61"/>
      <c r="AW653" s="61"/>
      <c r="AX653" s="61"/>
      <c r="AY653" s="61"/>
      <c r="AZ653" s="61"/>
      <c r="BA653" s="61"/>
      <c r="BB653" s="61"/>
      <c r="BC653" s="61"/>
      <c r="BD653" s="61"/>
      <c r="BE653" s="61"/>
      <c r="BF653" s="61"/>
      <c r="BG653" s="61"/>
      <c r="BH653" s="61"/>
      <c r="BI653" s="61"/>
      <c r="BJ653" s="61"/>
      <c r="BK653" s="61"/>
      <c r="BL653" s="61"/>
      <c r="BM653" s="61"/>
      <c r="BN653" s="61"/>
      <c r="BO653" s="61"/>
      <c r="BP653" s="61"/>
      <c r="BQ653" s="61"/>
      <c r="BR653" s="61"/>
      <c r="BS653" s="61"/>
    </row>
    <row r="654" ht="24.75" customHeight="1">
      <c r="A654" s="62">
        <v>653</v>
      </c>
      <c r="B654" t="s" s="5">
        <v>267</v>
      </c>
      <c r="C654" t="s" s="7">
        <v>853</v>
      </c>
      <c r="D654" s="104"/>
      <c r="E654" t="s" s="5">
        <v>2464</v>
      </c>
      <c r="F654" t="s" s="5">
        <v>279</v>
      </c>
      <c r="G654" t="s" s="5">
        <v>35</v>
      </c>
      <c r="H654" t="s" s="5">
        <v>856</v>
      </c>
      <c r="I654" t="s" s="5">
        <v>19</v>
      </c>
      <c r="J654" t="s" s="5">
        <v>20</v>
      </c>
      <c r="K654" s="32">
        <v>43329</v>
      </c>
      <c r="L654" s="63">
        <v>43329</v>
      </c>
      <c r="M654" s="60"/>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c r="AR654" s="61"/>
      <c r="AS654" s="61"/>
      <c r="AT654" s="61"/>
      <c r="AU654" s="61"/>
      <c r="AV654" s="61"/>
      <c r="AW654" s="61"/>
      <c r="AX654" s="61"/>
      <c r="AY654" s="61"/>
      <c r="AZ654" s="61"/>
      <c r="BA654" s="61"/>
      <c r="BB654" s="61"/>
      <c r="BC654" s="61"/>
      <c r="BD654" s="61"/>
      <c r="BE654" s="61"/>
      <c r="BF654" s="61"/>
      <c r="BG654" s="61"/>
      <c r="BH654" s="61"/>
      <c r="BI654" s="61"/>
      <c r="BJ654" s="61"/>
      <c r="BK654" s="61"/>
      <c r="BL654" s="61"/>
      <c r="BM654" s="61"/>
      <c r="BN654" s="61"/>
      <c r="BO654" s="61"/>
      <c r="BP654" s="61"/>
      <c r="BQ654" s="61"/>
      <c r="BR654" s="61"/>
      <c r="BS654" s="61"/>
    </row>
    <row r="655" ht="23.25" customHeight="1">
      <c r="A655" s="62">
        <v>654</v>
      </c>
      <c r="B655" t="s" s="105">
        <v>267</v>
      </c>
      <c r="C655" t="s" s="26">
        <v>606</v>
      </c>
      <c r="D655" s="41"/>
      <c r="E655" t="s" s="26">
        <v>2283</v>
      </c>
      <c r="F655" t="s" s="105">
        <v>279</v>
      </c>
      <c r="G655" t="s" s="105">
        <v>35</v>
      </c>
      <c r="H655" t="s" s="105">
        <v>583</v>
      </c>
      <c r="I655" t="s" s="105">
        <v>19</v>
      </c>
      <c r="J655" t="s" s="105">
        <v>29</v>
      </c>
      <c r="K655" s="64">
        <v>43329</v>
      </c>
      <c r="L655" s="66"/>
      <c r="M655" s="60"/>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c r="AR655" s="61"/>
      <c r="AS655" s="61"/>
      <c r="AT655" s="61"/>
      <c r="AU655" s="61"/>
      <c r="AV655" s="61"/>
      <c r="AW655" s="61"/>
      <c r="AX655" s="61"/>
      <c r="AY655" s="61"/>
      <c r="AZ655" s="61"/>
      <c r="BA655" s="61"/>
      <c r="BB655" s="61"/>
      <c r="BC655" s="61"/>
      <c r="BD655" s="61"/>
      <c r="BE655" s="61"/>
      <c r="BF655" s="61"/>
      <c r="BG655" s="61"/>
      <c r="BH655" s="61"/>
      <c r="BI655" s="61"/>
      <c r="BJ655" s="61"/>
      <c r="BK655" s="61"/>
      <c r="BL655" s="61"/>
      <c r="BM655" s="61"/>
      <c r="BN655" s="61"/>
      <c r="BO655" s="61"/>
      <c r="BP655" s="61"/>
      <c r="BQ655" s="61"/>
      <c r="BR655" s="61"/>
      <c r="BS655" s="61"/>
    </row>
    <row r="656" ht="23.25" customHeight="1">
      <c r="A656" s="62">
        <v>655</v>
      </c>
      <c r="B656" t="s" s="105">
        <v>267</v>
      </c>
      <c r="C656" t="s" s="26">
        <v>940</v>
      </c>
      <c r="D656" s="41"/>
      <c r="E656" t="s" s="26">
        <v>2356</v>
      </c>
      <c r="F656" t="s" s="105">
        <v>279</v>
      </c>
      <c r="G656" t="s" s="105">
        <v>35</v>
      </c>
      <c r="H656" t="s" s="105">
        <v>941</v>
      </c>
      <c r="I656" t="s" s="105">
        <v>19</v>
      </c>
      <c r="J656" t="s" s="105">
        <v>20</v>
      </c>
      <c r="K656" s="64">
        <v>43329</v>
      </c>
      <c r="L656" s="66"/>
      <c r="M656" s="60"/>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c r="AR656" s="61"/>
      <c r="AS656" s="61"/>
      <c r="AT656" s="61"/>
      <c r="AU656" s="61"/>
      <c r="AV656" s="61"/>
      <c r="AW656" s="61"/>
      <c r="AX656" s="61"/>
      <c r="AY656" s="61"/>
      <c r="AZ656" s="61"/>
      <c r="BA656" s="61"/>
      <c r="BB656" s="61"/>
      <c r="BC656" s="61"/>
      <c r="BD656" s="61"/>
      <c r="BE656" s="61"/>
      <c r="BF656" s="61"/>
      <c r="BG656" s="61"/>
      <c r="BH656" s="61"/>
      <c r="BI656" s="61"/>
      <c r="BJ656" s="61"/>
      <c r="BK656" s="61"/>
      <c r="BL656" s="61"/>
      <c r="BM656" s="61"/>
      <c r="BN656" s="61"/>
      <c r="BO656" s="61"/>
      <c r="BP656" s="61"/>
      <c r="BQ656" s="61"/>
      <c r="BR656" s="61"/>
      <c r="BS656" s="61"/>
    </row>
    <row r="657" ht="23.25" customHeight="1">
      <c r="A657" s="62">
        <v>656</v>
      </c>
      <c r="B657" t="s" s="105">
        <v>267</v>
      </c>
      <c r="C657" t="s" s="26">
        <v>833</v>
      </c>
      <c r="D657" s="41"/>
      <c r="E657" t="s" s="26">
        <v>2425</v>
      </c>
      <c r="F657" t="s" s="105">
        <v>279</v>
      </c>
      <c r="G657" t="s" s="105">
        <v>35</v>
      </c>
      <c r="H657" t="s" s="105">
        <v>834</v>
      </c>
      <c r="I657" t="s" s="105">
        <v>19</v>
      </c>
      <c r="J657" t="s" s="105">
        <v>20</v>
      </c>
      <c r="K657" s="64">
        <v>43329</v>
      </c>
      <c r="L657" s="66"/>
      <c r="M657" s="60"/>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c r="AR657" s="61"/>
      <c r="AS657" s="61"/>
      <c r="AT657" s="61"/>
      <c r="AU657" s="61"/>
      <c r="AV657" s="61"/>
      <c r="AW657" s="61"/>
      <c r="AX657" s="61"/>
      <c r="AY657" s="61"/>
      <c r="AZ657" s="61"/>
      <c r="BA657" s="61"/>
      <c r="BB657" s="61"/>
      <c r="BC657" s="61"/>
      <c r="BD657" s="61"/>
      <c r="BE657" s="61"/>
      <c r="BF657" s="61"/>
      <c r="BG657" s="61"/>
      <c r="BH657" s="61"/>
      <c r="BI657" s="61"/>
      <c r="BJ657" s="61"/>
      <c r="BK657" s="61"/>
      <c r="BL657" s="61"/>
      <c r="BM657" s="61"/>
      <c r="BN657" s="61"/>
      <c r="BO657" s="61"/>
      <c r="BP657" s="61"/>
      <c r="BQ657" s="61"/>
      <c r="BR657" s="61"/>
      <c r="BS657" s="61"/>
    </row>
    <row r="658" ht="24.75" customHeight="1">
      <c r="A658" s="62">
        <v>657</v>
      </c>
      <c r="B658" t="s" s="5">
        <v>267</v>
      </c>
      <c r="C658" t="s" s="7">
        <v>2235</v>
      </c>
      <c r="D658" s="104"/>
      <c r="E658" t="s" s="5">
        <v>2496</v>
      </c>
      <c r="F658" t="s" s="5">
        <v>279</v>
      </c>
      <c r="G658" t="s" s="5">
        <v>35</v>
      </c>
      <c r="H658" t="s" s="5">
        <v>851</v>
      </c>
      <c r="I658" t="s" s="5">
        <v>19</v>
      </c>
      <c r="J658" t="s" s="5">
        <v>29</v>
      </c>
      <c r="K658" s="32">
        <v>43332</v>
      </c>
      <c r="L658" s="63">
        <v>43332</v>
      </c>
      <c r="M658" s="60"/>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c r="AR658" s="61"/>
      <c r="AS658" s="61"/>
      <c r="AT658" s="61"/>
      <c r="AU658" s="61"/>
      <c r="AV658" s="61"/>
      <c r="AW658" s="61"/>
      <c r="AX658" s="61"/>
      <c r="AY658" s="61"/>
      <c r="AZ658" s="61"/>
      <c r="BA658" s="61"/>
      <c r="BB658" s="61"/>
      <c r="BC658" s="61"/>
      <c r="BD658" s="61"/>
      <c r="BE658" s="61"/>
      <c r="BF658" s="61"/>
      <c r="BG658" s="61"/>
      <c r="BH658" s="61"/>
      <c r="BI658" s="61"/>
      <c r="BJ658" s="61"/>
      <c r="BK658" s="61"/>
      <c r="BL658" s="61"/>
      <c r="BM658" s="61"/>
      <c r="BN658" s="61"/>
      <c r="BO658" s="61"/>
      <c r="BP658" s="61"/>
      <c r="BQ658" s="61"/>
      <c r="BR658" s="61"/>
      <c r="BS658" s="61"/>
    </row>
    <row r="659" ht="23.25" customHeight="1">
      <c r="A659" s="62">
        <v>658</v>
      </c>
      <c r="B659" t="s" s="105">
        <v>267</v>
      </c>
      <c r="C659" t="s" s="26">
        <v>2226</v>
      </c>
      <c r="D659" s="41"/>
      <c r="E659" t="s" s="26">
        <v>2227</v>
      </c>
      <c r="F659" t="s" s="105">
        <v>279</v>
      </c>
      <c r="G659" t="s" s="105">
        <v>35</v>
      </c>
      <c r="H659" t="s" s="105">
        <v>1020</v>
      </c>
      <c r="I659" t="s" s="105">
        <v>19</v>
      </c>
      <c r="J659" t="s" s="105">
        <v>20</v>
      </c>
      <c r="K659" s="64">
        <v>43332</v>
      </c>
      <c r="L659" s="66"/>
      <c r="M659" s="60"/>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c r="AR659" s="61"/>
      <c r="AS659" s="61"/>
      <c r="AT659" s="61"/>
      <c r="AU659" s="61"/>
      <c r="AV659" s="61"/>
      <c r="AW659" s="61"/>
      <c r="AX659" s="61"/>
      <c r="AY659" s="61"/>
      <c r="AZ659" s="61"/>
      <c r="BA659" s="61"/>
      <c r="BB659" s="61"/>
      <c r="BC659" s="61"/>
      <c r="BD659" s="61"/>
      <c r="BE659" s="61"/>
      <c r="BF659" s="61"/>
      <c r="BG659" s="61"/>
      <c r="BH659" s="61"/>
      <c r="BI659" s="61"/>
      <c r="BJ659" s="61"/>
      <c r="BK659" s="61"/>
      <c r="BL659" s="61"/>
      <c r="BM659" s="61"/>
      <c r="BN659" s="61"/>
      <c r="BO659" s="61"/>
      <c r="BP659" s="61"/>
      <c r="BQ659" s="61"/>
      <c r="BR659" s="61"/>
      <c r="BS659" s="61"/>
    </row>
    <row r="660" ht="23.25" customHeight="1">
      <c r="A660" s="62">
        <v>659</v>
      </c>
      <c r="B660" t="s" s="105">
        <v>267</v>
      </c>
      <c r="C660" t="s" s="26">
        <v>833</v>
      </c>
      <c r="D660" s="41"/>
      <c r="E660" t="s" s="26">
        <v>2249</v>
      </c>
      <c r="F660" t="s" s="105">
        <v>279</v>
      </c>
      <c r="G660" t="s" s="105">
        <v>35</v>
      </c>
      <c r="H660" t="s" s="105">
        <v>841</v>
      </c>
      <c r="I660" t="s" s="105">
        <v>19</v>
      </c>
      <c r="J660" t="s" s="105">
        <v>20</v>
      </c>
      <c r="K660" s="64">
        <v>43332</v>
      </c>
      <c r="L660" s="66"/>
      <c r="M660" s="60"/>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c r="AR660" s="61"/>
      <c r="AS660" s="61"/>
      <c r="AT660" s="61"/>
      <c r="AU660" s="61"/>
      <c r="AV660" s="61"/>
      <c r="AW660" s="61"/>
      <c r="AX660" s="61"/>
      <c r="AY660" s="61"/>
      <c r="AZ660" s="61"/>
      <c r="BA660" s="61"/>
      <c r="BB660" s="61"/>
      <c r="BC660" s="61"/>
      <c r="BD660" s="61"/>
      <c r="BE660" s="61"/>
      <c r="BF660" s="61"/>
      <c r="BG660" s="61"/>
      <c r="BH660" s="61"/>
      <c r="BI660" s="61"/>
      <c r="BJ660" s="61"/>
      <c r="BK660" s="61"/>
      <c r="BL660" s="61"/>
      <c r="BM660" s="61"/>
      <c r="BN660" s="61"/>
      <c r="BO660" s="61"/>
      <c r="BP660" s="61"/>
      <c r="BQ660" s="61"/>
      <c r="BR660" s="61"/>
      <c r="BS660" s="61"/>
    </row>
    <row r="661" ht="23.25" customHeight="1">
      <c r="A661" s="62">
        <v>660</v>
      </c>
      <c r="B661" t="s" s="105">
        <v>267</v>
      </c>
      <c r="C661" t="s" s="26">
        <v>1709</v>
      </c>
      <c r="D661" s="41"/>
      <c r="E661" t="s" s="26">
        <v>348</v>
      </c>
      <c r="F661" t="s" s="105">
        <v>279</v>
      </c>
      <c r="G661" t="s" s="105">
        <v>35</v>
      </c>
      <c r="H661" t="s" s="105">
        <v>813</v>
      </c>
      <c r="I661" t="s" s="105">
        <v>19</v>
      </c>
      <c r="J661" t="s" s="105">
        <v>20</v>
      </c>
      <c r="K661" s="64">
        <v>43332</v>
      </c>
      <c r="L661" s="66"/>
      <c r="M661" s="60"/>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c r="AR661" s="61"/>
      <c r="AS661" s="61"/>
      <c r="AT661" s="61"/>
      <c r="AU661" s="61"/>
      <c r="AV661" s="61"/>
      <c r="AW661" s="61"/>
      <c r="AX661" s="61"/>
      <c r="AY661" s="61"/>
      <c r="AZ661" s="61"/>
      <c r="BA661" s="61"/>
      <c r="BB661" s="61"/>
      <c r="BC661" s="61"/>
      <c r="BD661" s="61"/>
      <c r="BE661" s="61"/>
      <c r="BF661" s="61"/>
      <c r="BG661" s="61"/>
      <c r="BH661" s="61"/>
      <c r="BI661" s="61"/>
      <c r="BJ661" s="61"/>
      <c r="BK661" s="61"/>
      <c r="BL661" s="61"/>
      <c r="BM661" s="61"/>
      <c r="BN661" s="61"/>
      <c r="BO661" s="61"/>
      <c r="BP661" s="61"/>
      <c r="BQ661" s="61"/>
      <c r="BR661" s="61"/>
      <c r="BS661" s="61"/>
    </row>
    <row r="662" ht="23.25" customHeight="1">
      <c r="A662" s="62">
        <v>661</v>
      </c>
      <c r="B662" t="s" s="105">
        <v>267</v>
      </c>
      <c r="C662" t="s" s="26">
        <v>671</v>
      </c>
      <c r="D662" s="41"/>
      <c r="E662" t="s" s="26">
        <v>2389</v>
      </c>
      <c r="F662" t="s" s="105">
        <v>279</v>
      </c>
      <c r="G662" t="s" s="105">
        <v>35</v>
      </c>
      <c r="H662" t="s" s="105">
        <v>674</v>
      </c>
      <c r="I662" t="s" s="105">
        <v>19</v>
      </c>
      <c r="J662" t="s" s="105">
        <v>29</v>
      </c>
      <c r="K662" s="64">
        <v>43332</v>
      </c>
      <c r="L662" s="66"/>
      <c r="M662" s="60"/>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c r="AR662" s="61"/>
      <c r="AS662" s="61"/>
      <c r="AT662" s="61"/>
      <c r="AU662" s="61"/>
      <c r="AV662" s="61"/>
      <c r="AW662" s="61"/>
      <c r="AX662" s="61"/>
      <c r="AY662" s="61"/>
      <c r="AZ662" s="61"/>
      <c r="BA662" s="61"/>
      <c r="BB662" s="61"/>
      <c r="BC662" s="61"/>
      <c r="BD662" s="61"/>
      <c r="BE662" s="61"/>
      <c r="BF662" s="61"/>
      <c r="BG662" s="61"/>
      <c r="BH662" s="61"/>
      <c r="BI662" s="61"/>
      <c r="BJ662" s="61"/>
      <c r="BK662" s="61"/>
      <c r="BL662" s="61"/>
      <c r="BM662" s="61"/>
      <c r="BN662" s="61"/>
      <c r="BO662" s="61"/>
      <c r="BP662" s="61"/>
      <c r="BQ662" s="61"/>
      <c r="BR662" s="61"/>
      <c r="BS662" s="61"/>
    </row>
    <row r="663" ht="23.25" customHeight="1">
      <c r="A663" s="62">
        <v>662</v>
      </c>
      <c r="B663" t="s" s="105">
        <v>267</v>
      </c>
      <c r="C663" t="s" s="26">
        <v>1950</v>
      </c>
      <c r="D663" s="41"/>
      <c r="E663" t="s" s="26">
        <v>626</v>
      </c>
      <c r="F663" t="s" s="105">
        <v>279</v>
      </c>
      <c r="G663" t="s" s="105">
        <v>35</v>
      </c>
      <c r="H663" t="s" s="105">
        <v>317</v>
      </c>
      <c r="I663" t="s" s="105">
        <v>19</v>
      </c>
      <c r="J663" t="s" s="105">
        <v>29</v>
      </c>
      <c r="K663" s="64">
        <v>43332</v>
      </c>
      <c r="L663" s="66"/>
      <c r="M663" s="60"/>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c r="AR663" s="61"/>
      <c r="AS663" s="61"/>
      <c r="AT663" s="61"/>
      <c r="AU663" s="61"/>
      <c r="AV663" s="61"/>
      <c r="AW663" s="61"/>
      <c r="AX663" s="61"/>
      <c r="AY663" s="61"/>
      <c r="AZ663" s="61"/>
      <c r="BA663" s="61"/>
      <c r="BB663" s="61"/>
      <c r="BC663" s="61"/>
      <c r="BD663" s="61"/>
      <c r="BE663" s="61"/>
      <c r="BF663" s="61"/>
      <c r="BG663" s="61"/>
      <c r="BH663" s="61"/>
      <c r="BI663" s="61"/>
      <c r="BJ663" s="61"/>
      <c r="BK663" s="61"/>
      <c r="BL663" s="61"/>
      <c r="BM663" s="61"/>
      <c r="BN663" s="61"/>
      <c r="BO663" s="61"/>
      <c r="BP663" s="61"/>
      <c r="BQ663" s="61"/>
      <c r="BR663" s="61"/>
      <c r="BS663" s="61"/>
    </row>
    <row r="664" ht="23.25" customHeight="1">
      <c r="A664" s="62">
        <v>663</v>
      </c>
      <c r="B664" t="s" s="105">
        <v>267</v>
      </c>
      <c r="C664" t="s" s="26">
        <v>861</v>
      </c>
      <c r="D664" s="41"/>
      <c r="E664" t="s" s="26">
        <v>2326</v>
      </c>
      <c r="F664" t="s" s="105">
        <v>279</v>
      </c>
      <c r="G664" t="s" s="105">
        <v>35</v>
      </c>
      <c r="H664" t="s" s="105">
        <v>862</v>
      </c>
      <c r="I664" t="s" s="105">
        <v>19</v>
      </c>
      <c r="J664" t="s" s="105">
        <v>20</v>
      </c>
      <c r="K664" s="64">
        <v>43332</v>
      </c>
      <c r="L664" s="66"/>
      <c r="M664" s="60"/>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c r="AR664" s="61"/>
      <c r="AS664" s="61"/>
      <c r="AT664" s="61"/>
      <c r="AU664" s="61"/>
      <c r="AV664" s="61"/>
      <c r="AW664" s="61"/>
      <c r="AX664" s="61"/>
      <c r="AY664" s="61"/>
      <c r="AZ664" s="61"/>
      <c r="BA664" s="61"/>
      <c r="BB664" s="61"/>
      <c r="BC664" s="61"/>
      <c r="BD664" s="61"/>
      <c r="BE664" s="61"/>
      <c r="BF664" s="61"/>
      <c r="BG664" s="61"/>
      <c r="BH664" s="61"/>
      <c r="BI664" s="61"/>
      <c r="BJ664" s="61"/>
      <c r="BK664" s="61"/>
      <c r="BL664" s="61"/>
      <c r="BM664" s="61"/>
      <c r="BN664" s="61"/>
      <c r="BO664" s="61"/>
      <c r="BP664" s="61"/>
      <c r="BQ664" s="61"/>
      <c r="BR664" s="61"/>
      <c r="BS664" s="61"/>
    </row>
    <row r="665" ht="23.25" customHeight="1">
      <c r="A665" s="62">
        <v>664</v>
      </c>
      <c r="B665" t="s" s="105">
        <v>267</v>
      </c>
      <c r="C665" t="s" s="26">
        <v>2134</v>
      </c>
      <c r="D665" s="41"/>
      <c r="E665" t="s" s="26">
        <v>2232</v>
      </c>
      <c r="F665" t="s" s="105">
        <v>279</v>
      </c>
      <c r="G665" t="s" s="105">
        <v>35</v>
      </c>
      <c r="H665" t="s" s="105">
        <v>717</v>
      </c>
      <c r="I665" t="s" s="105">
        <v>19</v>
      </c>
      <c r="J665" t="s" s="105">
        <v>20</v>
      </c>
      <c r="K665" s="64">
        <v>43332</v>
      </c>
      <c r="L665" s="66"/>
      <c r="M665" s="60"/>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c r="AR665" s="61"/>
      <c r="AS665" s="61"/>
      <c r="AT665" s="61"/>
      <c r="AU665" s="61"/>
      <c r="AV665" s="61"/>
      <c r="AW665" s="61"/>
      <c r="AX665" s="61"/>
      <c r="AY665" s="61"/>
      <c r="AZ665" s="61"/>
      <c r="BA665" s="61"/>
      <c r="BB665" s="61"/>
      <c r="BC665" s="61"/>
      <c r="BD665" s="61"/>
      <c r="BE665" s="61"/>
      <c r="BF665" s="61"/>
      <c r="BG665" s="61"/>
      <c r="BH665" s="61"/>
      <c r="BI665" s="61"/>
      <c r="BJ665" s="61"/>
      <c r="BK665" s="61"/>
      <c r="BL665" s="61"/>
      <c r="BM665" s="61"/>
      <c r="BN665" s="61"/>
      <c r="BO665" s="61"/>
      <c r="BP665" s="61"/>
      <c r="BQ665" s="61"/>
      <c r="BR665" s="61"/>
      <c r="BS665" s="61"/>
    </row>
    <row r="666" ht="24.75" customHeight="1">
      <c r="A666" s="62">
        <v>665</v>
      </c>
      <c r="B666" t="s" s="5">
        <v>267</v>
      </c>
      <c r="C666" t="s" s="7">
        <v>1679</v>
      </c>
      <c r="D666" s="104"/>
      <c r="E666" t="s" s="5">
        <v>555</v>
      </c>
      <c r="F666" t="s" s="5">
        <v>279</v>
      </c>
      <c r="G666" t="s" s="5">
        <v>35</v>
      </c>
      <c r="H666" t="s" s="5">
        <v>537</v>
      </c>
      <c r="I666" t="s" s="5">
        <v>19</v>
      </c>
      <c r="J666" t="s" s="5">
        <v>29</v>
      </c>
      <c r="K666" s="32">
        <v>43333</v>
      </c>
      <c r="L666" s="63">
        <v>43333</v>
      </c>
      <c r="M666" s="60"/>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c r="AR666" s="61"/>
      <c r="AS666" s="61"/>
      <c r="AT666" s="61"/>
      <c r="AU666" s="61"/>
      <c r="AV666" s="61"/>
      <c r="AW666" s="61"/>
      <c r="AX666" s="61"/>
      <c r="AY666" s="61"/>
      <c r="AZ666" s="61"/>
      <c r="BA666" s="61"/>
      <c r="BB666" s="61"/>
      <c r="BC666" s="61"/>
      <c r="BD666" s="61"/>
      <c r="BE666" s="61"/>
      <c r="BF666" s="61"/>
      <c r="BG666" s="61"/>
      <c r="BH666" s="61"/>
      <c r="BI666" s="61"/>
      <c r="BJ666" s="61"/>
      <c r="BK666" s="61"/>
      <c r="BL666" s="61"/>
      <c r="BM666" s="61"/>
      <c r="BN666" s="61"/>
      <c r="BO666" s="61"/>
      <c r="BP666" s="61"/>
      <c r="BQ666" s="61"/>
      <c r="BR666" s="61"/>
      <c r="BS666" s="61"/>
    </row>
    <row r="667" ht="23.25" customHeight="1">
      <c r="A667" s="62">
        <v>666</v>
      </c>
      <c r="B667" t="s" s="105">
        <v>267</v>
      </c>
      <c r="C667" t="s" s="26">
        <v>392</v>
      </c>
      <c r="D667" s="41"/>
      <c r="E667" t="s" s="26">
        <v>2277</v>
      </c>
      <c r="F667" t="s" s="105">
        <v>279</v>
      </c>
      <c r="G667" t="s" s="105">
        <v>35</v>
      </c>
      <c r="H667" t="s" s="105">
        <v>393</v>
      </c>
      <c r="I667" t="s" s="105">
        <v>19</v>
      </c>
      <c r="J667" t="s" s="105">
        <v>20</v>
      </c>
      <c r="K667" s="64">
        <v>43333</v>
      </c>
      <c r="L667" s="66"/>
      <c r="M667" s="60"/>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1"/>
      <c r="BD667" s="61"/>
      <c r="BE667" s="61"/>
      <c r="BF667" s="61"/>
      <c r="BG667" s="61"/>
      <c r="BH667" s="61"/>
      <c r="BI667" s="61"/>
      <c r="BJ667" s="61"/>
      <c r="BK667" s="61"/>
      <c r="BL667" s="61"/>
      <c r="BM667" s="61"/>
      <c r="BN667" s="61"/>
      <c r="BO667" s="61"/>
      <c r="BP667" s="61"/>
      <c r="BQ667" s="61"/>
      <c r="BR667" s="61"/>
      <c r="BS667" s="61"/>
    </row>
    <row r="668" ht="23.25" customHeight="1">
      <c r="A668" s="62">
        <v>667</v>
      </c>
      <c r="B668" t="s" s="105">
        <v>267</v>
      </c>
      <c r="C668" t="s" s="26">
        <v>885</v>
      </c>
      <c r="D668" t="s" s="18">
        <v>277</v>
      </c>
      <c r="E668" t="s" s="26">
        <v>895</v>
      </c>
      <c r="F668" t="s" s="105">
        <v>279</v>
      </c>
      <c r="G668" t="s" s="105">
        <v>35</v>
      </c>
      <c r="H668" t="s" s="105">
        <v>891</v>
      </c>
      <c r="I668" t="s" s="105">
        <v>19</v>
      </c>
      <c r="J668" t="s" s="105">
        <v>29</v>
      </c>
      <c r="K668" s="64">
        <v>43333</v>
      </c>
      <c r="L668" s="66"/>
      <c r="M668" s="60"/>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c r="AR668" s="61"/>
      <c r="AS668" s="61"/>
      <c r="AT668" s="61"/>
      <c r="AU668" s="61"/>
      <c r="AV668" s="61"/>
      <c r="AW668" s="61"/>
      <c r="AX668" s="61"/>
      <c r="AY668" s="61"/>
      <c r="AZ668" s="61"/>
      <c r="BA668" s="61"/>
      <c r="BB668" s="61"/>
      <c r="BC668" s="61"/>
      <c r="BD668" s="61"/>
      <c r="BE668" s="61"/>
      <c r="BF668" s="61"/>
      <c r="BG668" s="61"/>
      <c r="BH668" s="61"/>
      <c r="BI668" s="61"/>
      <c r="BJ668" s="61"/>
      <c r="BK668" s="61"/>
      <c r="BL668" s="61"/>
      <c r="BM668" s="61"/>
      <c r="BN668" s="61"/>
      <c r="BO668" s="61"/>
      <c r="BP668" s="61"/>
      <c r="BQ668" s="61"/>
      <c r="BR668" s="61"/>
      <c r="BS668" s="61"/>
    </row>
    <row r="669" ht="24.75" customHeight="1">
      <c r="A669" s="62">
        <v>668</v>
      </c>
      <c r="B669" t="s" s="5">
        <v>267</v>
      </c>
      <c r="C669" t="s" s="7">
        <v>787</v>
      </c>
      <c r="D669" s="104"/>
      <c r="E669" t="s" s="5">
        <v>791</v>
      </c>
      <c r="F669" t="s" s="5">
        <v>279</v>
      </c>
      <c r="G669" t="s" s="5">
        <v>35</v>
      </c>
      <c r="H669" t="s" s="5">
        <v>788</v>
      </c>
      <c r="I669" t="s" s="5">
        <v>19</v>
      </c>
      <c r="J669" t="s" s="5">
        <v>20</v>
      </c>
      <c r="K669" s="32">
        <v>43334</v>
      </c>
      <c r="L669" s="63">
        <v>43334</v>
      </c>
      <c r="M669" s="60"/>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c r="AR669" s="61"/>
      <c r="AS669" s="61"/>
      <c r="AT669" s="61"/>
      <c r="AU669" s="61"/>
      <c r="AV669" s="61"/>
      <c r="AW669" s="61"/>
      <c r="AX669" s="61"/>
      <c r="AY669" s="61"/>
      <c r="AZ669" s="61"/>
      <c r="BA669" s="61"/>
      <c r="BB669" s="61"/>
      <c r="BC669" s="61"/>
      <c r="BD669" s="61"/>
      <c r="BE669" s="61"/>
      <c r="BF669" s="61"/>
      <c r="BG669" s="61"/>
      <c r="BH669" s="61"/>
      <c r="BI669" s="61"/>
      <c r="BJ669" s="61"/>
      <c r="BK669" s="61"/>
      <c r="BL669" s="61"/>
      <c r="BM669" s="61"/>
      <c r="BN669" s="61"/>
      <c r="BO669" s="61"/>
      <c r="BP669" s="61"/>
      <c r="BQ669" s="61"/>
      <c r="BR669" s="61"/>
      <c r="BS669" s="61"/>
    </row>
    <row r="670" ht="24.75" customHeight="1">
      <c r="A670" s="62">
        <v>669</v>
      </c>
      <c r="B670" t="s" s="5">
        <v>1211</v>
      </c>
      <c r="C670" t="s" s="7">
        <v>1212</v>
      </c>
      <c r="D670" s="104"/>
      <c r="E670" t="s" s="5">
        <v>2510</v>
      </c>
      <c r="F670" t="s" s="5">
        <v>1216</v>
      </c>
      <c r="G670" t="s" s="5">
        <v>35</v>
      </c>
      <c r="H670" t="s" s="5">
        <v>1213</v>
      </c>
      <c r="I670" t="s" s="5">
        <v>19</v>
      </c>
      <c r="J670" t="s" s="5">
        <v>29</v>
      </c>
      <c r="K670" s="32">
        <v>43335</v>
      </c>
      <c r="L670" s="63">
        <v>43335</v>
      </c>
      <c r="M670" s="60"/>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c r="AR670" s="61"/>
      <c r="AS670" s="61"/>
      <c r="AT670" s="61"/>
      <c r="AU670" s="61"/>
      <c r="AV670" s="61"/>
      <c r="AW670" s="61"/>
      <c r="AX670" s="61"/>
      <c r="AY670" s="61"/>
      <c r="AZ670" s="61"/>
      <c r="BA670" s="61"/>
      <c r="BB670" s="61"/>
      <c r="BC670" s="61"/>
      <c r="BD670" s="61"/>
      <c r="BE670" s="61"/>
      <c r="BF670" s="61"/>
      <c r="BG670" s="61"/>
      <c r="BH670" s="61"/>
      <c r="BI670" s="61"/>
      <c r="BJ670" s="61"/>
      <c r="BK670" s="61"/>
      <c r="BL670" s="61"/>
      <c r="BM670" s="61"/>
      <c r="BN670" s="61"/>
      <c r="BO670" s="61"/>
      <c r="BP670" s="61"/>
      <c r="BQ670" s="61"/>
      <c r="BR670" s="61"/>
      <c r="BS670" s="61"/>
    </row>
    <row r="671" ht="23.25" customHeight="1">
      <c r="A671" s="62">
        <v>670</v>
      </c>
      <c r="B671" t="s" s="105">
        <v>267</v>
      </c>
      <c r="C671" t="s" s="26">
        <v>731</v>
      </c>
      <c r="D671" s="41"/>
      <c r="E671" t="s" s="26">
        <v>2289</v>
      </c>
      <c r="F671" t="s" s="105">
        <v>279</v>
      </c>
      <c r="G671" t="s" s="105">
        <v>35</v>
      </c>
      <c r="H671" t="s" s="105">
        <v>738</v>
      </c>
      <c r="I671" t="s" s="105">
        <v>19</v>
      </c>
      <c r="J671" t="s" s="105">
        <v>29</v>
      </c>
      <c r="K671" s="64">
        <v>43335</v>
      </c>
      <c r="L671" s="66"/>
      <c r="M671" s="60"/>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c r="AR671" s="61"/>
      <c r="AS671" s="61"/>
      <c r="AT671" s="61"/>
      <c r="AU671" s="61"/>
      <c r="AV671" s="61"/>
      <c r="AW671" s="61"/>
      <c r="AX671" s="61"/>
      <c r="AY671" s="61"/>
      <c r="AZ671" s="61"/>
      <c r="BA671" s="61"/>
      <c r="BB671" s="61"/>
      <c r="BC671" s="61"/>
      <c r="BD671" s="61"/>
      <c r="BE671" s="61"/>
      <c r="BF671" s="61"/>
      <c r="BG671" s="61"/>
      <c r="BH671" s="61"/>
      <c r="BI671" s="61"/>
      <c r="BJ671" s="61"/>
      <c r="BK671" s="61"/>
      <c r="BL671" s="61"/>
      <c r="BM671" s="61"/>
      <c r="BN671" s="61"/>
      <c r="BO671" s="61"/>
      <c r="BP671" s="61"/>
      <c r="BQ671" s="61"/>
      <c r="BR671" s="61"/>
      <c r="BS671" s="61"/>
    </row>
    <row r="672" ht="23.25" customHeight="1">
      <c r="A672" s="62">
        <v>671</v>
      </c>
      <c r="B672" t="s" s="105">
        <v>94</v>
      </c>
      <c r="C672" t="s" s="26">
        <v>26</v>
      </c>
      <c r="D672" s="41"/>
      <c r="E672" t="s" s="26">
        <v>111</v>
      </c>
      <c r="F672" t="s" s="105">
        <v>34</v>
      </c>
      <c r="G672" t="s" s="105">
        <v>35</v>
      </c>
      <c r="H672" t="s" s="105">
        <v>95</v>
      </c>
      <c r="I672" t="s" s="105">
        <v>19</v>
      </c>
      <c r="J672" t="s" s="105">
        <v>29</v>
      </c>
      <c r="K672" s="64">
        <v>43335</v>
      </c>
      <c r="L672" s="66"/>
      <c r="M672" s="60"/>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c r="AR672" s="61"/>
      <c r="AS672" s="61"/>
      <c r="AT672" s="61"/>
      <c r="AU672" s="61"/>
      <c r="AV672" s="61"/>
      <c r="AW672" s="61"/>
      <c r="AX672" s="61"/>
      <c r="AY672" s="61"/>
      <c r="AZ672" s="61"/>
      <c r="BA672" s="61"/>
      <c r="BB672" s="61"/>
      <c r="BC672" s="61"/>
      <c r="BD672" s="61"/>
      <c r="BE672" s="61"/>
      <c r="BF672" s="61"/>
      <c r="BG672" s="61"/>
      <c r="BH672" s="61"/>
      <c r="BI672" s="61"/>
      <c r="BJ672" s="61"/>
      <c r="BK672" s="61"/>
      <c r="BL672" s="61"/>
      <c r="BM672" s="61"/>
      <c r="BN672" s="61"/>
      <c r="BO672" s="61"/>
      <c r="BP672" s="61"/>
      <c r="BQ672" s="61"/>
      <c r="BR672" s="61"/>
      <c r="BS672" s="61"/>
    </row>
    <row r="673" ht="23.25" customHeight="1">
      <c r="A673" s="62">
        <v>672</v>
      </c>
      <c r="B673" t="s" s="105">
        <v>94</v>
      </c>
      <c r="C673" t="s" s="26">
        <v>26</v>
      </c>
      <c r="D673" s="41"/>
      <c r="E673" t="s" s="26">
        <v>105</v>
      </c>
      <c r="F673" t="s" s="105">
        <v>34</v>
      </c>
      <c r="G673" t="s" s="105">
        <v>35</v>
      </c>
      <c r="H673" t="s" s="105">
        <v>95</v>
      </c>
      <c r="I673" t="s" s="105">
        <v>19</v>
      </c>
      <c r="J673" t="s" s="105">
        <v>29</v>
      </c>
      <c r="K673" s="64">
        <v>43335</v>
      </c>
      <c r="L673" s="66"/>
      <c r="M673" s="60"/>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c r="AR673" s="61"/>
      <c r="AS673" s="61"/>
      <c r="AT673" s="61"/>
      <c r="AU673" s="61"/>
      <c r="AV673" s="61"/>
      <c r="AW673" s="61"/>
      <c r="AX673" s="61"/>
      <c r="AY673" s="61"/>
      <c r="AZ673" s="61"/>
      <c r="BA673" s="61"/>
      <c r="BB673" s="61"/>
      <c r="BC673" s="61"/>
      <c r="BD673" s="61"/>
      <c r="BE673" s="61"/>
      <c r="BF673" s="61"/>
      <c r="BG673" s="61"/>
      <c r="BH673" s="61"/>
      <c r="BI673" s="61"/>
      <c r="BJ673" s="61"/>
      <c r="BK673" s="61"/>
      <c r="BL673" s="61"/>
      <c r="BM673" s="61"/>
      <c r="BN673" s="61"/>
      <c r="BO673" s="61"/>
      <c r="BP673" s="61"/>
      <c r="BQ673" s="61"/>
      <c r="BR673" s="61"/>
      <c r="BS673" s="61"/>
    </row>
    <row r="674" ht="23.25" customHeight="1">
      <c r="A674" s="62">
        <v>673</v>
      </c>
      <c r="B674" t="s" s="105">
        <v>1153</v>
      </c>
      <c r="C674" t="s" s="26">
        <v>1153</v>
      </c>
      <c r="D674" t="s" s="18">
        <v>1162</v>
      </c>
      <c r="E674" t="s" s="26">
        <v>2244</v>
      </c>
      <c r="F674" t="s" s="105">
        <v>1159</v>
      </c>
      <c r="G674" t="s" s="105">
        <v>35</v>
      </c>
      <c r="H674" t="s" s="105">
        <v>1765</v>
      </c>
      <c r="I674" t="s" s="105">
        <v>19</v>
      </c>
      <c r="J674" t="s" s="105">
        <v>29</v>
      </c>
      <c r="K674" s="64">
        <v>43335</v>
      </c>
      <c r="L674" s="66"/>
      <c r="M674" s="60"/>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c r="AR674" s="61"/>
      <c r="AS674" s="61"/>
      <c r="AT674" s="61"/>
      <c r="AU674" s="61"/>
      <c r="AV674" s="61"/>
      <c r="AW674" s="61"/>
      <c r="AX674" s="61"/>
      <c r="AY674" s="61"/>
      <c r="AZ674" s="61"/>
      <c r="BA674" s="61"/>
      <c r="BB674" s="61"/>
      <c r="BC674" s="61"/>
      <c r="BD674" s="61"/>
      <c r="BE674" s="61"/>
      <c r="BF674" s="61"/>
      <c r="BG674" s="61"/>
      <c r="BH674" s="61"/>
      <c r="BI674" s="61"/>
      <c r="BJ674" s="61"/>
      <c r="BK674" s="61"/>
      <c r="BL674" s="61"/>
      <c r="BM674" s="61"/>
      <c r="BN674" s="61"/>
      <c r="BO674" s="61"/>
      <c r="BP674" s="61"/>
      <c r="BQ674" s="61"/>
      <c r="BR674" s="61"/>
      <c r="BS674" s="61"/>
    </row>
    <row r="675" ht="23.25" customHeight="1">
      <c r="A675" s="62">
        <v>674</v>
      </c>
      <c r="B675" t="s" s="105">
        <v>267</v>
      </c>
      <c r="C675" t="s" s="26">
        <v>351</v>
      </c>
      <c r="D675" s="41"/>
      <c r="E675" t="s" s="26">
        <v>2291</v>
      </c>
      <c r="F675" t="s" s="105">
        <v>279</v>
      </c>
      <c r="G675" t="s" s="105">
        <v>35</v>
      </c>
      <c r="H675" t="s" s="105">
        <v>352</v>
      </c>
      <c r="I675" t="s" s="105">
        <v>19</v>
      </c>
      <c r="J675" t="s" s="105">
        <v>29</v>
      </c>
      <c r="K675" s="64">
        <v>43335</v>
      </c>
      <c r="L675" s="66"/>
      <c r="M675" s="60"/>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c r="AR675" s="61"/>
      <c r="AS675" s="61"/>
      <c r="AT675" s="61"/>
      <c r="AU675" s="61"/>
      <c r="AV675" s="61"/>
      <c r="AW675" s="61"/>
      <c r="AX675" s="61"/>
      <c r="AY675" s="61"/>
      <c r="AZ675" s="61"/>
      <c r="BA675" s="61"/>
      <c r="BB675" s="61"/>
      <c r="BC675" s="61"/>
      <c r="BD675" s="61"/>
      <c r="BE675" s="61"/>
      <c r="BF675" s="61"/>
      <c r="BG675" s="61"/>
      <c r="BH675" s="61"/>
      <c r="BI675" s="61"/>
      <c r="BJ675" s="61"/>
      <c r="BK675" s="61"/>
      <c r="BL675" s="61"/>
      <c r="BM675" s="61"/>
      <c r="BN675" s="61"/>
      <c r="BO675" s="61"/>
      <c r="BP675" s="61"/>
      <c r="BQ675" s="61"/>
      <c r="BR675" s="61"/>
      <c r="BS675" s="61"/>
    </row>
    <row r="676" ht="23.25" customHeight="1">
      <c r="A676" s="62">
        <v>675</v>
      </c>
      <c r="B676" t="s" s="105">
        <v>267</v>
      </c>
      <c r="C676" t="s" s="26">
        <v>2235</v>
      </c>
      <c r="D676" s="41"/>
      <c r="E676" t="s" s="26">
        <v>854</v>
      </c>
      <c r="F676" t="s" s="105">
        <v>279</v>
      </c>
      <c r="G676" t="s" s="105">
        <v>35</v>
      </c>
      <c r="H676" t="s" s="105">
        <v>851</v>
      </c>
      <c r="I676" t="s" s="105">
        <v>19</v>
      </c>
      <c r="J676" t="s" s="105">
        <v>29</v>
      </c>
      <c r="K676" s="64">
        <v>43335</v>
      </c>
      <c r="L676" s="66"/>
      <c r="M676" s="60"/>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c r="AR676" s="61"/>
      <c r="AS676" s="61"/>
      <c r="AT676" s="61"/>
      <c r="AU676" s="61"/>
      <c r="AV676" s="61"/>
      <c r="AW676" s="61"/>
      <c r="AX676" s="61"/>
      <c r="AY676" s="61"/>
      <c r="AZ676" s="61"/>
      <c r="BA676" s="61"/>
      <c r="BB676" s="61"/>
      <c r="BC676" s="61"/>
      <c r="BD676" s="61"/>
      <c r="BE676" s="61"/>
      <c r="BF676" s="61"/>
      <c r="BG676" s="61"/>
      <c r="BH676" s="61"/>
      <c r="BI676" s="61"/>
      <c r="BJ676" s="61"/>
      <c r="BK676" s="61"/>
      <c r="BL676" s="61"/>
      <c r="BM676" s="61"/>
      <c r="BN676" s="61"/>
      <c r="BO676" s="61"/>
      <c r="BP676" s="61"/>
      <c r="BQ676" s="61"/>
      <c r="BR676" s="61"/>
      <c r="BS676" s="61"/>
    </row>
    <row r="677" ht="23.25" customHeight="1">
      <c r="A677" s="62">
        <v>676</v>
      </c>
      <c r="B677" t="s" s="105">
        <v>267</v>
      </c>
      <c r="C677" t="s" s="26">
        <v>2235</v>
      </c>
      <c r="D677" s="41"/>
      <c r="E677" t="s" s="26">
        <v>855</v>
      </c>
      <c r="F677" t="s" s="105">
        <v>279</v>
      </c>
      <c r="G677" t="s" s="105">
        <v>35</v>
      </c>
      <c r="H677" t="s" s="105">
        <v>851</v>
      </c>
      <c r="I677" t="s" s="105">
        <v>19</v>
      </c>
      <c r="J677" t="s" s="105">
        <v>29</v>
      </c>
      <c r="K677" s="64">
        <v>43335</v>
      </c>
      <c r="L677" s="66"/>
      <c r="M677" s="60"/>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row>
    <row r="678" ht="24.75" customHeight="1">
      <c r="A678" s="62">
        <v>677</v>
      </c>
      <c r="B678" t="s" s="5">
        <v>267</v>
      </c>
      <c r="C678" t="s" s="7">
        <v>2562</v>
      </c>
      <c r="D678" s="104"/>
      <c r="E678" t="s" s="5">
        <v>2528</v>
      </c>
      <c r="F678" t="s" s="5">
        <v>279</v>
      </c>
      <c r="G678" t="s" s="5">
        <v>35</v>
      </c>
      <c r="H678" t="s" s="5">
        <v>339</v>
      </c>
      <c r="I678" t="s" s="5">
        <v>19</v>
      </c>
      <c r="J678" t="s" s="5">
        <v>20</v>
      </c>
      <c r="K678" s="32">
        <v>43336</v>
      </c>
      <c r="L678" s="63">
        <v>43336</v>
      </c>
      <c r="M678" s="60"/>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c r="AR678" s="61"/>
      <c r="AS678" s="61"/>
      <c r="AT678" s="61"/>
      <c r="AU678" s="61"/>
      <c r="AV678" s="61"/>
      <c r="AW678" s="61"/>
      <c r="AX678" s="61"/>
      <c r="AY678" s="61"/>
      <c r="AZ678" s="61"/>
      <c r="BA678" s="61"/>
      <c r="BB678" s="61"/>
      <c r="BC678" s="61"/>
      <c r="BD678" s="61"/>
      <c r="BE678" s="61"/>
      <c r="BF678" s="61"/>
      <c r="BG678" s="61"/>
      <c r="BH678" s="61"/>
      <c r="BI678" s="61"/>
      <c r="BJ678" s="61"/>
      <c r="BK678" s="61"/>
      <c r="BL678" s="61"/>
      <c r="BM678" s="61"/>
      <c r="BN678" s="61"/>
      <c r="BO678" s="61"/>
      <c r="BP678" s="61"/>
      <c r="BQ678" s="61"/>
      <c r="BR678" s="61"/>
      <c r="BS678" s="61"/>
    </row>
    <row r="679" ht="23.25" customHeight="1">
      <c r="A679" s="62">
        <v>678</v>
      </c>
      <c r="B679" t="s" s="105">
        <v>267</v>
      </c>
      <c r="C679" t="s" s="26">
        <v>2562</v>
      </c>
      <c r="D679" s="41"/>
      <c r="E679" t="s" s="26">
        <v>341</v>
      </c>
      <c r="F679" t="s" s="105">
        <v>279</v>
      </c>
      <c r="G679" t="s" s="105">
        <v>35</v>
      </c>
      <c r="H679" t="s" s="105">
        <v>339</v>
      </c>
      <c r="I679" t="s" s="105">
        <v>19</v>
      </c>
      <c r="J679" t="s" s="105">
        <v>29</v>
      </c>
      <c r="K679" s="64">
        <v>43336</v>
      </c>
      <c r="L679" s="66"/>
      <c r="M679" s="60"/>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c r="AR679" s="61"/>
      <c r="AS679" s="61"/>
      <c r="AT679" s="61"/>
      <c r="AU679" s="61"/>
      <c r="AV679" s="61"/>
      <c r="AW679" s="61"/>
      <c r="AX679" s="61"/>
      <c r="AY679" s="61"/>
      <c r="AZ679" s="61"/>
      <c r="BA679" s="61"/>
      <c r="BB679" s="61"/>
      <c r="BC679" s="61"/>
      <c r="BD679" s="61"/>
      <c r="BE679" s="61"/>
      <c r="BF679" s="61"/>
      <c r="BG679" s="61"/>
      <c r="BH679" s="61"/>
      <c r="BI679" s="61"/>
      <c r="BJ679" s="61"/>
      <c r="BK679" s="61"/>
      <c r="BL679" s="61"/>
      <c r="BM679" s="61"/>
      <c r="BN679" s="61"/>
      <c r="BO679" s="61"/>
      <c r="BP679" s="61"/>
      <c r="BQ679" s="61"/>
      <c r="BR679" s="61"/>
      <c r="BS679" s="61"/>
    </row>
    <row r="680" ht="23.25" customHeight="1">
      <c r="A680" s="62">
        <v>679</v>
      </c>
      <c r="B680" t="s" s="105">
        <v>267</v>
      </c>
      <c r="C680" t="s" s="26">
        <v>1008</v>
      </c>
      <c r="D680" s="41"/>
      <c r="E680" t="s" s="26">
        <v>2522</v>
      </c>
      <c r="F680" t="s" s="105">
        <v>279</v>
      </c>
      <c r="G680" t="s" s="105">
        <v>35</v>
      </c>
      <c r="H680" t="s" s="105">
        <v>1009</v>
      </c>
      <c r="I680" t="s" s="105">
        <v>19</v>
      </c>
      <c r="J680" t="s" s="105">
        <v>29</v>
      </c>
      <c r="K680" s="64">
        <v>43336</v>
      </c>
      <c r="L680" s="66"/>
      <c r="M680" s="60"/>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c r="AR680" s="61"/>
      <c r="AS680" s="61"/>
      <c r="AT680" s="61"/>
      <c r="AU680" s="61"/>
      <c r="AV680" s="61"/>
      <c r="AW680" s="61"/>
      <c r="AX680" s="61"/>
      <c r="AY680" s="61"/>
      <c r="AZ680" s="61"/>
      <c r="BA680" s="61"/>
      <c r="BB680" s="61"/>
      <c r="BC680" s="61"/>
      <c r="BD680" s="61"/>
      <c r="BE680" s="61"/>
      <c r="BF680" s="61"/>
      <c r="BG680" s="61"/>
      <c r="BH680" s="61"/>
      <c r="BI680" s="61"/>
      <c r="BJ680" s="61"/>
      <c r="BK680" s="61"/>
      <c r="BL680" s="61"/>
      <c r="BM680" s="61"/>
      <c r="BN680" s="61"/>
      <c r="BO680" s="61"/>
      <c r="BP680" s="61"/>
      <c r="BQ680" s="61"/>
      <c r="BR680" s="61"/>
      <c r="BS680" s="61"/>
    </row>
    <row r="681" ht="23.25" customHeight="1">
      <c r="A681" s="62">
        <v>680</v>
      </c>
      <c r="B681" t="s" s="105">
        <v>267</v>
      </c>
      <c r="C681" t="s" s="26">
        <v>477</v>
      </c>
      <c r="D681" s="41"/>
      <c r="E681" t="s" s="26">
        <v>487</v>
      </c>
      <c r="F681" t="s" s="105">
        <v>279</v>
      </c>
      <c r="G681" t="s" s="105">
        <v>35</v>
      </c>
      <c r="H681" t="s" s="105">
        <v>478</v>
      </c>
      <c r="I681" t="s" s="105">
        <v>19</v>
      </c>
      <c r="J681" t="s" s="105">
        <v>29</v>
      </c>
      <c r="K681" s="64">
        <v>43336</v>
      </c>
      <c r="L681" s="66"/>
      <c r="M681" s="60"/>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c r="AR681" s="61"/>
      <c r="AS681" s="61"/>
      <c r="AT681" s="61"/>
      <c r="AU681" s="61"/>
      <c r="AV681" s="61"/>
      <c r="AW681" s="61"/>
      <c r="AX681" s="61"/>
      <c r="AY681" s="61"/>
      <c r="AZ681" s="61"/>
      <c r="BA681" s="61"/>
      <c r="BB681" s="61"/>
      <c r="BC681" s="61"/>
      <c r="BD681" s="61"/>
      <c r="BE681" s="61"/>
      <c r="BF681" s="61"/>
      <c r="BG681" s="61"/>
      <c r="BH681" s="61"/>
      <c r="BI681" s="61"/>
      <c r="BJ681" s="61"/>
      <c r="BK681" s="61"/>
      <c r="BL681" s="61"/>
      <c r="BM681" s="61"/>
      <c r="BN681" s="61"/>
      <c r="BO681" s="61"/>
      <c r="BP681" s="61"/>
      <c r="BQ681" s="61"/>
      <c r="BR681" s="61"/>
      <c r="BS681" s="61"/>
    </row>
    <row r="682" ht="23.25" customHeight="1">
      <c r="A682" s="62">
        <v>681</v>
      </c>
      <c r="B682" t="s" s="105">
        <v>221</v>
      </c>
      <c r="C682" t="s" s="26">
        <v>238</v>
      </c>
      <c r="D682" s="41"/>
      <c r="E682" t="s" s="26">
        <v>2450</v>
      </c>
      <c r="F682" t="s" s="105">
        <v>206</v>
      </c>
      <c r="G682" t="s" s="105">
        <v>35</v>
      </c>
      <c r="H682" t="s" s="105">
        <v>239</v>
      </c>
      <c r="I682" t="s" s="105">
        <v>19</v>
      </c>
      <c r="J682" t="s" s="105">
        <v>29</v>
      </c>
      <c r="K682" s="64">
        <v>43336</v>
      </c>
      <c r="L682" s="66"/>
      <c r="M682" s="60"/>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c r="AR682" s="61"/>
      <c r="AS682" s="61"/>
      <c r="AT682" s="61"/>
      <c r="AU682" s="61"/>
      <c r="AV682" s="61"/>
      <c r="AW682" s="61"/>
      <c r="AX682" s="61"/>
      <c r="AY682" s="61"/>
      <c r="AZ682" s="61"/>
      <c r="BA682" s="61"/>
      <c r="BB682" s="61"/>
      <c r="BC682" s="61"/>
      <c r="BD682" s="61"/>
      <c r="BE682" s="61"/>
      <c r="BF682" s="61"/>
      <c r="BG682" s="61"/>
      <c r="BH682" s="61"/>
      <c r="BI682" s="61"/>
      <c r="BJ682" s="61"/>
      <c r="BK682" s="61"/>
      <c r="BL682" s="61"/>
      <c r="BM682" s="61"/>
      <c r="BN682" s="61"/>
      <c r="BO682" s="61"/>
      <c r="BP682" s="61"/>
      <c r="BQ682" s="61"/>
      <c r="BR682" s="61"/>
      <c r="BS682" s="61"/>
    </row>
    <row r="683" ht="23.25" customHeight="1">
      <c r="A683" s="62">
        <v>682</v>
      </c>
      <c r="B683" t="s" s="105">
        <v>267</v>
      </c>
      <c r="C683" t="s" s="26">
        <v>940</v>
      </c>
      <c r="D683" s="41"/>
      <c r="E683" t="s" s="26">
        <v>946</v>
      </c>
      <c r="F683" t="s" s="105">
        <v>279</v>
      </c>
      <c r="G683" t="s" s="105">
        <v>35</v>
      </c>
      <c r="H683" t="s" s="105">
        <v>941</v>
      </c>
      <c r="I683" t="s" s="105">
        <v>19</v>
      </c>
      <c r="J683" t="s" s="105">
        <v>20</v>
      </c>
      <c r="K683" s="64">
        <v>43336</v>
      </c>
      <c r="L683" s="66"/>
      <c r="M683" s="60"/>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c r="AR683" s="61"/>
      <c r="AS683" s="61"/>
      <c r="AT683" s="61"/>
      <c r="AU683" s="61"/>
      <c r="AV683" s="61"/>
      <c r="AW683" s="61"/>
      <c r="AX683" s="61"/>
      <c r="AY683" s="61"/>
      <c r="AZ683" s="61"/>
      <c r="BA683" s="61"/>
      <c r="BB683" s="61"/>
      <c r="BC683" s="61"/>
      <c r="BD683" s="61"/>
      <c r="BE683" s="61"/>
      <c r="BF683" s="61"/>
      <c r="BG683" s="61"/>
      <c r="BH683" s="61"/>
      <c r="BI683" s="61"/>
      <c r="BJ683" s="61"/>
      <c r="BK683" s="61"/>
      <c r="BL683" s="61"/>
      <c r="BM683" s="61"/>
      <c r="BN683" s="61"/>
      <c r="BO683" s="61"/>
      <c r="BP683" s="61"/>
      <c r="BQ683" s="61"/>
      <c r="BR683" s="61"/>
      <c r="BS683" s="61"/>
    </row>
    <row r="684" ht="23.25" customHeight="1">
      <c r="A684" s="62">
        <v>683</v>
      </c>
      <c r="B684" t="s" s="105">
        <v>267</v>
      </c>
      <c r="C684" t="s" s="26">
        <v>431</v>
      </c>
      <c r="D684" t="s" s="18">
        <v>441</v>
      </c>
      <c r="E684" t="s" s="26">
        <v>470</v>
      </c>
      <c r="F684" t="s" s="105">
        <v>279</v>
      </c>
      <c r="G684" t="s" s="105">
        <v>35</v>
      </c>
      <c r="H684" t="s" s="105">
        <v>464</v>
      </c>
      <c r="I684" t="s" s="105">
        <v>19</v>
      </c>
      <c r="J684" t="s" s="105">
        <v>20</v>
      </c>
      <c r="K684" s="64">
        <v>43336</v>
      </c>
      <c r="L684" s="66"/>
      <c r="M684" s="60"/>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c r="AR684" s="61"/>
      <c r="AS684" s="61"/>
      <c r="AT684" s="61"/>
      <c r="AU684" s="61"/>
      <c r="AV684" s="61"/>
      <c r="AW684" s="61"/>
      <c r="AX684" s="61"/>
      <c r="AY684" s="61"/>
      <c r="AZ684" s="61"/>
      <c r="BA684" s="61"/>
      <c r="BB684" s="61"/>
      <c r="BC684" s="61"/>
      <c r="BD684" s="61"/>
      <c r="BE684" s="61"/>
      <c r="BF684" s="61"/>
      <c r="BG684" s="61"/>
      <c r="BH684" s="61"/>
      <c r="BI684" s="61"/>
      <c r="BJ684" s="61"/>
      <c r="BK684" s="61"/>
      <c r="BL684" s="61"/>
      <c r="BM684" s="61"/>
      <c r="BN684" s="61"/>
      <c r="BO684" s="61"/>
      <c r="BP684" s="61"/>
      <c r="BQ684" s="61"/>
      <c r="BR684" s="61"/>
      <c r="BS684" s="61"/>
    </row>
    <row r="685" ht="23.25" customHeight="1">
      <c r="A685" s="62">
        <v>684</v>
      </c>
      <c r="B685" t="s" s="105">
        <v>267</v>
      </c>
      <c r="C685" t="s" s="26">
        <v>2253</v>
      </c>
      <c r="D685" s="41"/>
      <c r="E685" t="s" s="26">
        <v>993</v>
      </c>
      <c r="F685" t="s" s="105">
        <v>279</v>
      </c>
      <c r="G685" t="s" s="105">
        <v>35</v>
      </c>
      <c r="H685" t="s" s="105">
        <v>766</v>
      </c>
      <c r="I685" t="s" s="105">
        <v>19</v>
      </c>
      <c r="J685" t="s" s="105">
        <v>20</v>
      </c>
      <c r="K685" s="64">
        <v>43336</v>
      </c>
      <c r="L685" s="66"/>
      <c r="M685" s="60"/>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c r="AR685" s="61"/>
      <c r="AS685" s="61"/>
      <c r="AT685" s="61"/>
      <c r="AU685" s="61"/>
      <c r="AV685" s="61"/>
      <c r="AW685" s="61"/>
      <c r="AX685" s="61"/>
      <c r="AY685" s="61"/>
      <c r="AZ685" s="61"/>
      <c r="BA685" s="61"/>
      <c r="BB685" s="61"/>
      <c r="BC685" s="61"/>
      <c r="BD685" s="61"/>
      <c r="BE685" s="61"/>
      <c r="BF685" s="61"/>
      <c r="BG685" s="61"/>
      <c r="BH685" s="61"/>
      <c r="BI685" s="61"/>
      <c r="BJ685" s="61"/>
      <c r="BK685" s="61"/>
      <c r="BL685" s="61"/>
      <c r="BM685" s="61"/>
      <c r="BN685" s="61"/>
      <c r="BO685" s="61"/>
      <c r="BP685" s="61"/>
      <c r="BQ685" s="61"/>
      <c r="BR685" s="61"/>
      <c r="BS685" s="61"/>
    </row>
    <row r="686" ht="23.25" customHeight="1">
      <c r="A686" s="62">
        <v>685</v>
      </c>
      <c r="B686" t="s" s="105">
        <v>267</v>
      </c>
      <c r="C686" t="s" s="26">
        <v>2563</v>
      </c>
      <c r="D686" s="41"/>
      <c r="E686" t="s" s="26">
        <v>764</v>
      </c>
      <c r="F686" t="s" s="105">
        <v>279</v>
      </c>
      <c r="G686" t="s" s="105">
        <v>35</v>
      </c>
      <c r="H686" t="s" s="105">
        <v>758</v>
      </c>
      <c r="I686" t="s" s="105">
        <v>19</v>
      </c>
      <c r="J686" t="s" s="105">
        <v>20</v>
      </c>
      <c r="K686" s="64">
        <v>43336</v>
      </c>
      <c r="L686" s="66"/>
      <c r="M686" s="60"/>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c r="AR686" s="61"/>
      <c r="AS686" s="61"/>
      <c r="AT686" s="61"/>
      <c r="AU686" s="61"/>
      <c r="AV686" s="61"/>
      <c r="AW686" s="61"/>
      <c r="AX686" s="61"/>
      <c r="AY686" s="61"/>
      <c r="AZ686" s="61"/>
      <c r="BA686" s="61"/>
      <c r="BB686" s="61"/>
      <c r="BC686" s="61"/>
      <c r="BD686" s="61"/>
      <c r="BE686" s="61"/>
      <c r="BF686" s="61"/>
      <c r="BG686" s="61"/>
      <c r="BH686" s="61"/>
      <c r="BI686" s="61"/>
      <c r="BJ686" s="61"/>
      <c r="BK686" s="61"/>
      <c r="BL686" s="61"/>
      <c r="BM686" s="61"/>
      <c r="BN686" s="61"/>
      <c r="BO686" s="61"/>
      <c r="BP686" s="61"/>
      <c r="BQ686" s="61"/>
      <c r="BR686" s="61"/>
      <c r="BS686" s="61"/>
    </row>
    <row r="687" ht="23.25" customHeight="1">
      <c r="A687" s="62">
        <v>686</v>
      </c>
      <c r="B687" t="s" s="105">
        <v>267</v>
      </c>
      <c r="C687" t="s" s="26">
        <v>2564</v>
      </c>
      <c r="D687" s="41"/>
      <c r="E687" t="s" s="26">
        <v>2294</v>
      </c>
      <c r="F687" t="s" s="105">
        <v>279</v>
      </c>
      <c r="G687" t="s" s="105">
        <v>35</v>
      </c>
      <c r="H687" t="s" s="105">
        <v>1029</v>
      </c>
      <c r="I687" t="s" s="105">
        <v>19</v>
      </c>
      <c r="J687" t="s" s="105">
        <v>20</v>
      </c>
      <c r="K687" s="64">
        <v>43336</v>
      </c>
      <c r="L687" s="66"/>
      <c r="M687" s="60"/>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c r="AR687" s="61"/>
      <c r="AS687" s="61"/>
      <c r="AT687" s="61"/>
      <c r="AU687" s="61"/>
      <c r="AV687" s="61"/>
      <c r="AW687" s="61"/>
      <c r="AX687" s="61"/>
      <c r="AY687" s="61"/>
      <c r="AZ687" s="61"/>
      <c r="BA687" s="61"/>
      <c r="BB687" s="61"/>
      <c r="BC687" s="61"/>
      <c r="BD687" s="61"/>
      <c r="BE687" s="61"/>
      <c r="BF687" s="61"/>
      <c r="BG687" s="61"/>
      <c r="BH687" s="61"/>
      <c r="BI687" s="61"/>
      <c r="BJ687" s="61"/>
      <c r="BK687" s="61"/>
      <c r="BL687" s="61"/>
      <c r="BM687" s="61"/>
      <c r="BN687" s="61"/>
      <c r="BO687" s="61"/>
      <c r="BP687" s="61"/>
      <c r="BQ687" s="61"/>
      <c r="BR687" s="61"/>
      <c r="BS687" s="61"/>
    </row>
    <row r="688" ht="23.25" customHeight="1">
      <c r="A688" s="62">
        <v>687</v>
      </c>
      <c r="B688" t="s" s="105">
        <v>1361</v>
      </c>
      <c r="C688" t="s" s="26">
        <v>2565</v>
      </c>
      <c r="D688" s="41"/>
      <c r="E688" t="s" s="26">
        <v>801</v>
      </c>
      <c r="F688" t="s" s="105">
        <v>1365</v>
      </c>
      <c r="G688" t="s" s="105">
        <v>35</v>
      </c>
      <c r="H688" t="s" s="105">
        <v>799</v>
      </c>
      <c r="I688" t="s" s="105">
        <v>19</v>
      </c>
      <c r="J688" t="s" s="105">
        <v>20</v>
      </c>
      <c r="K688" s="64">
        <v>43336</v>
      </c>
      <c r="L688" s="66"/>
      <c r="M688" s="60"/>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c r="AR688" s="61"/>
      <c r="AS688" s="61"/>
      <c r="AT688" s="61"/>
      <c r="AU688" s="61"/>
      <c r="AV688" s="61"/>
      <c r="AW688" s="61"/>
      <c r="AX688" s="61"/>
      <c r="AY688" s="61"/>
      <c r="AZ688" s="61"/>
      <c r="BA688" s="61"/>
      <c r="BB688" s="61"/>
      <c r="BC688" s="61"/>
      <c r="BD688" s="61"/>
      <c r="BE688" s="61"/>
      <c r="BF688" s="61"/>
      <c r="BG688" s="61"/>
      <c r="BH688" s="61"/>
      <c r="BI688" s="61"/>
      <c r="BJ688" s="61"/>
      <c r="BK688" s="61"/>
      <c r="BL688" s="61"/>
      <c r="BM688" s="61"/>
      <c r="BN688" s="61"/>
      <c r="BO688" s="61"/>
      <c r="BP688" s="61"/>
      <c r="BQ688" s="61"/>
      <c r="BR688" s="61"/>
      <c r="BS688" s="61"/>
    </row>
    <row r="689" ht="23.25" customHeight="1">
      <c r="A689" s="62">
        <v>688</v>
      </c>
      <c r="B689" t="s" s="105">
        <v>267</v>
      </c>
      <c r="C689" t="s" s="26">
        <v>2271</v>
      </c>
      <c r="D689" s="41"/>
      <c r="E689" t="s" s="26">
        <v>2272</v>
      </c>
      <c r="F689" t="s" s="105">
        <v>279</v>
      </c>
      <c r="G689" t="s" s="105">
        <v>35</v>
      </c>
      <c r="H689" t="s" s="105">
        <v>740</v>
      </c>
      <c r="I689" t="s" s="105">
        <v>19</v>
      </c>
      <c r="J689" t="s" s="105">
        <v>29</v>
      </c>
      <c r="K689" s="64">
        <v>43336</v>
      </c>
      <c r="L689" s="66"/>
      <c r="M689" s="60"/>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c r="AR689" s="61"/>
      <c r="AS689" s="61"/>
      <c r="AT689" s="61"/>
      <c r="AU689" s="61"/>
      <c r="AV689" s="61"/>
      <c r="AW689" s="61"/>
      <c r="AX689" s="61"/>
      <c r="AY689" s="61"/>
      <c r="AZ689" s="61"/>
      <c r="BA689" s="61"/>
      <c r="BB689" s="61"/>
      <c r="BC689" s="61"/>
      <c r="BD689" s="61"/>
      <c r="BE689" s="61"/>
      <c r="BF689" s="61"/>
      <c r="BG689" s="61"/>
      <c r="BH689" s="61"/>
      <c r="BI689" s="61"/>
      <c r="BJ689" s="61"/>
      <c r="BK689" s="61"/>
      <c r="BL689" s="61"/>
      <c r="BM689" s="61"/>
      <c r="BN689" s="61"/>
      <c r="BO689" s="61"/>
      <c r="BP689" s="61"/>
      <c r="BQ689" s="61"/>
      <c r="BR689" s="61"/>
      <c r="BS689" s="61"/>
    </row>
    <row r="690" ht="24.75" customHeight="1">
      <c r="A690" s="62">
        <v>689</v>
      </c>
      <c r="B690" t="s" s="5">
        <v>267</v>
      </c>
      <c r="C690" t="s" s="7">
        <v>2564</v>
      </c>
      <c r="D690" s="104"/>
      <c r="E690" t="s" s="5">
        <v>1031</v>
      </c>
      <c r="F690" t="s" s="5">
        <v>279</v>
      </c>
      <c r="G690" t="s" s="5">
        <v>35</v>
      </c>
      <c r="H690" t="s" s="5">
        <v>1029</v>
      </c>
      <c r="I690" t="s" s="5">
        <v>19</v>
      </c>
      <c r="J690" t="s" s="5">
        <v>20</v>
      </c>
      <c r="K690" s="32">
        <v>43339</v>
      </c>
      <c r="L690" s="63">
        <v>43339</v>
      </c>
      <c r="M690" s="60"/>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c r="AR690" s="61"/>
      <c r="AS690" s="61"/>
      <c r="AT690" s="61"/>
      <c r="AU690" s="61"/>
      <c r="AV690" s="61"/>
      <c r="AW690" s="61"/>
      <c r="AX690" s="61"/>
      <c r="AY690" s="61"/>
      <c r="AZ690" s="61"/>
      <c r="BA690" s="61"/>
      <c r="BB690" s="61"/>
      <c r="BC690" s="61"/>
      <c r="BD690" s="61"/>
      <c r="BE690" s="61"/>
      <c r="BF690" s="61"/>
      <c r="BG690" s="61"/>
      <c r="BH690" s="61"/>
      <c r="BI690" s="61"/>
      <c r="BJ690" s="61"/>
      <c r="BK690" s="61"/>
      <c r="BL690" s="61"/>
      <c r="BM690" s="61"/>
      <c r="BN690" s="61"/>
      <c r="BO690" s="61"/>
      <c r="BP690" s="61"/>
      <c r="BQ690" s="61"/>
      <c r="BR690" s="61"/>
      <c r="BS690" s="61"/>
    </row>
    <row r="691" ht="23.25" customHeight="1">
      <c r="A691" s="62">
        <v>690</v>
      </c>
      <c r="B691" t="s" s="105">
        <v>267</v>
      </c>
      <c r="C691" t="s" s="26">
        <v>582</v>
      </c>
      <c r="D691" s="41"/>
      <c r="E691" t="s" s="26">
        <v>589</v>
      </c>
      <c r="F691" t="s" s="105">
        <v>279</v>
      </c>
      <c r="G691" t="s" s="105">
        <v>35</v>
      </c>
      <c r="H691" t="s" s="105">
        <v>587</v>
      </c>
      <c r="I691" t="s" s="105">
        <v>19</v>
      </c>
      <c r="J691" t="s" s="105">
        <v>20</v>
      </c>
      <c r="K691" s="64">
        <v>43339</v>
      </c>
      <c r="L691" s="66"/>
      <c r="M691" s="60"/>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c r="AR691" s="61"/>
      <c r="AS691" s="61"/>
      <c r="AT691" s="61"/>
      <c r="AU691" s="61"/>
      <c r="AV691" s="61"/>
      <c r="AW691" s="61"/>
      <c r="AX691" s="61"/>
      <c r="AY691" s="61"/>
      <c r="AZ691" s="61"/>
      <c r="BA691" s="61"/>
      <c r="BB691" s="61"/>
      <c r="BC691" s="61"/>
      <c r="BD691" s="61"/>
      <c r="BE691" s="61"/>
      <c r="BF691" s="61"/>
      <c r="BG691" s="61"/>
      <c r="BH691" s="61"/>
      <c r="BI691" s="61"/>
      <c r="BJ691" s="61"/>
      <c r="BK691" s="61"/>
      <c r="BL691" s="61"/>
      <c r="BM691" s="61"/>
      <c r="BN691" s="61"/>
      <c r="BO691" s="61"/>
      <c r="BP691" s="61"/>
      <c r="BQ691" s="61"/>
      <c r="BR691" s="61"/>
      <c r="BS691" s="61"/>
    </row>
    <row r="692" ht="23.25" customHeight="1">
      <c r="A692" s="62">
        <v>691</v>
      </c>
      <c r="B692" t="s" s="105">
        <v>267</v>
      </c>
      <c r="C692" t="s" s="26">
        <v>769</v>
      </c>
      <c r="D692" s="41"/>
      <c r="E692" t="s" s="26">
        <v>2525</v>
      </c>
      <c r="F692" t="s" s="105">
        <v>279</v>
      </c>
      <c r="G692" t="s" s="105">
        <v>35</v>
      </c>
      <c r="H692" t="s" s="105">
        <v>91</v>
      </c>
      <c r="I692" t="s" s="105">
        <v>19</v>
      </c>
      <c r="J692" t="s" s="105">
        <v>20</v>
      </c>
      <c r="K692" s="64">
        <v>43339</v>
      </c>
      <c r="L692" s="66"/>
      <c r="M692" s="60"/>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c r="AR692" s="61"/>
      <c r="AS692" s="61"/>
      <c r="AT692" s="61"/>
      <c r="AU692" s="61"/>
      <c r="AV692" s="61"/>
      <c r="AW692" s="61"/>
      <c r="AX692" s="61"/>
      <c r="AY692" s="61"/>
      <c r="AZ692" s="61"/>
      <c r="BA692" s="61"/>
      <c r="BB692" s="61"/>
      <c r="BC692" s="61"/>
      <c r="BD692" s="61"/>
      <c r="BE692" s="61"/>
      <c r="BF692" s="61"/>
      <c r="BG692" s="61"/>
      <c r="BH692" s="61"/>
      <c r="BI692" s="61"/>
      <c r="BJ692" s="61"/>
      <c r="BK692" s="61"/>
      <c r="BL692" s="61"/>
      <c r="BM692" s="61"/>
      <c r="BN692" s="61"/>
      <c r="BO692" s="61"/>
      <c r="BP692" s="61"/>
      <c r="BQ692" s="61"/>
      <c r="BR692" s="61"/>
      <c r="BS692" s="61"/>
    </row>
    <row r="693" ht="23.25" customHeight="1">
      <c r="A693" s="62">
        <v>692</v>
      </c>
      <c r="B693" t="s" s="105">
        <v>267</v>
      </c>
      <c r="C693" t="s" s="26">
        <v>2566</v>
      </c>
      <c r="D693" s="41"/>
      <c r="E693" t="s" s="26">
        <v>1051</v>
      </c>
      <c r="F693" t="s" s="105">
        <v>279</v>
      </c>
      <c r="G693" t="s" s="105">
        <v>35</v>
      </c>
      <c r="H693" t="s" s="105">
        <v>1049</v>
      </c>
      <c r="I693" t="s" s="105">
        <v>19</v>
      </c>
      <c r="J693" t="s" s="105">
        <v>29</v>
      </c>
      <c r="K693" s="64">
        <v>43339</v>
      </c>
      <c r="L693" s="66"/>
      <c r="M693" s="60"/>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c r="AR693" s="61"/>
      <c r="AS693" s="61"/>
      <c r="AT693" s="61"/>
      <c r="AU693" s="61"/>
      <c r="AV693" s="61"/>
      <c r="AW693" s="61"/>
      <c r="AX693" s="61"/>
      <c r="AY693" s="61"/>
      <c r="AZ693" s="61"/>
      <c r="BA693" s="61"/>
      <c r="BB693" s="61"/>
      <c r="BC693" s="61"/>
      <c r="BD693" s="61"/>
      <c r="BE693" s="61"/>
      <c r="BF693" s="61"/>
      <c r="BG693" s="61"/>
      <c r="BH693" s="61"/>
      <c r="BI693" s="61"/>
      <c r="BJ693" s="61"/>
      <c r="BK693" s="61"/>
      <c r="BL693" s="61"/>
      <c r="BM693" s="61"/>
      <c r="BN693" s="61"/>
      <c r="BO693" s="61"/>
      <c r="BP693" s="61"/>
      <c r="BQ693" s="61"/>
      <c r="BR693" s="61"/>
      <c r="BS693" s="61"/>
    </row>
    <row r="694" ht="23.25" customHeight="1">
      <c r="A694" s="62">
        <v>693</v>
      </c>
      <c r="B694" t="s" s="105">
        <v>267</v>
      </c>
      <c r="C694" t="s" s="26">
        <v>2567</v>
      </c>
      <c r="D694" s="41"/>
      <c r="E694" t="s" s="26">
        <v>333</v>
      </c>
      <c r="F694" t="s" s="105">
        <v>279</v>
      </c>
      <c r="G694" t="s" s="105">
        <v>35</v>
      </c>
      <c r="H694" t="s" s="105">
        <v>331</v>
      </c>
      <c r="I694" t="s" s="105">
        <v>19</v>
      </c>
      <c r="J694" t="s" s="105">
        <v>29</v>
      </c>
      <c r="K694" s="64">
        <v>43339</v>
      </c>
      <c r="L694" s="66"/>
      <c r="M694" s="60"/>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c r="AR694" s="61"/>
      <c r="AS694" s="61"/>
      <c r="AT694" s="61"/>
      <c r="AU694" s="61"/>
      <c r="AV694" s="61"/>
      <c r="AW694" s="61"/>
      <c r="AX694" s="61"/>
      <c r="AY694" s="61"/>
      <c r="AZ694" s="61"/>
      <c r="BA694" s="61"/>
      <c r="BB694" s="61"/>
      <c r="BC694" s="61"/>
      <c r="BD694" s="61"/>
      <c r="BE694" s="61"/>
      <c r="BF694" s="61"/>
      <c r="BG694" s="61"/>
      <c r="BH694" s="61"/>
      <c r="BI694" s="61"/>
      <c r="BJ694" s="61"/>
      <c r="BK694" s="61"/>
      <c r="BL694" s="61"/>
      <c r="BM694" s="61"/>
      <c r="BN694" s="61"/>
      <c r="BO694" s="61"/>
      <c r="BP694" s="61"/>
      <c r="BQ694" s="61"/>
      <c r="BR694" s="61"/>
      <c r="BS694" s="61"/>
    </row>
    <row r="695" ht="24.75" customHeight="1">
      <c r="A695" s="62">
        <v>694</v>
      </c>
      <c r="B695" t="s" s="5">
        <v>267</v>
      </c>
      <c r="C695" t="s" s="7">
        <v>1557</v>
      </c>
      <c r="D695" s="104"/>
      <c r="E695" t="s" s="5">
        <v>2258</v>
      </c>
      <c r="F695" t="s" s="5">
        <v>279</v>
      </c>
      <c r="G695" t="s" s="5">
        <v>35</v>
      </c>
      <c r="H695" t="s" s="5">
        <v>952</v>
      </c>
      <c r="I695" t="s" s="5">
        <v>19</v>
      </c>
      <c r="J695" t="s" s="5">
        <v>20</v>
      </c>
      <c r="K695" s="32">
        <v>43340</v>
      </c>
      <c r="L695" s="63">
        <v>43340</v>
      </c>
      <c r="M695" s="60"/>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c r="AR695" s="61"/>
      <c r="AS695" s="61"/>
      <c r="AT695" s="61"/>
      <c r="AU695" s="61"/>
      <c r="AV695" s="61"/>
      <c r="AW695" s="61"/>
      <c r="AX695" s="61"/>
      <c r="AY695" s="61"/>
      <c r="AZ695" s="61"/>
      <c r="BA695" s="61"/>
      <c r="BB695" s="61"/>
      <c r="BC695" s="61"/>
      <c r="BD695" s="61"/>
      <c r="BE695" s="61"/>
      <c r="BF695" s="61"/>
      <c r="BG695" s="61"/>
      <c r="BH695" s="61"/>
      <c r="BI695" s="61"/>
      <c r="BJ695" s="61"/>
      <c r="BK695" s="61"/>
      <c r="BL695" s="61"/>
      <c r="BM695" s="61"/>
      <c r="BN695" s="61"/>
      <c r="BO695" s="61"/>
      <c r="BP695" s="61"/>
      <c r="BQ695" s="61"/>
      <c r="BR695" s="61"/>
      <c r="BS695" s="61"/>
    </row>
    <row r="696" ht="23.25" customHeight="1">
      <c r="A696" s="62">
        <v>695</v>
      </c>
      <c r="B696" t="s" s="105">
        <v>267</v>
      </c>
      <c r="C696" t="s" s="26">
        <v>1557</v>
      </c>
      <c r="D696" s="41"/>
      <c r="E696" t="s" s="26">
        <v>2256</v>
      </c>
      <c r="F696" t="s" s="105">
        <v>279</v>
      </c>
      <c r="G696" t="s" s="105">
        <v>35</v>
      </c>
      <c r="H696" t="s" s="105">
        <v>952</v>
      </c>
      <c r="I696" t="s" s="105">
        <v>19</v>
      </c>
      <c r="J696" t="s" s="105">
        <v>29</v>
      </c>
      <c r="K696" s="64">
        <v>43340</v>
      </c>
      <c r="L696" s="66"/>
      <c r="M696" s="60"/>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c r="AR696" s="61"/>
      <c r="AS696" s="61"/>
      <c r="AT696" s="61"/>
      <c r="AU696" s="61"/>
      <c r="AV696" s="61"/>
      <c r="AW696" s="61"/>
      <c r="AX696" s="61"/>
      <c r="AY696" s="61"/>
      <c r="AZ696" s="61"/>
      <c r="BA696" s="61"/>
      <c r="BB696" s="61"/>
      <c r="BC696" s="61"/>
      <c r="BD696" s="61"/>
      <c r="BE696" s="61"/>
      <c r="BF696" s="61"/>
      <c r="BG696" s="61"/>
      <c r="BH696" s="61"/>
      <c r="BI696" s="61"/>
      <c r="BJ696" s="61"/>
      <c r="BK696" s="61"/>
      <c r="BL696" s="61"/>
      <c r="BM696" s="61"/>
      <c r="BN696" s="61"/>
      <c r="BO696" s="61"/>
      <c r="BP696" s="61"/>
      <c r="BQ696" s="61"/>
      <c r="BR696" s="61"/>
      <c r="BS696" s="61"/>
    </row>
    <row r="697" ht="23.25" customHeight="1">
      <c r="A697" s="62">
        <v>696</v>
      </c>
      <c r="B697" t="s" s="105">
        <v>267</v>
      </c>
      <c r="C697" t="s" s="26">
        <v>2281</v>
      </c>
      <c r="D697" s="41"/>
      <c r="E697" t="s" s="26">
        <v>2282</v>
      </c>
      <c r="F697" t="s" s="105">
        <v>279</v>
      </c>
      <c r="G697" t="s" s="105">
        <v>35</v>
      </c>
      <c r="H697" t="s" s="105">
        <v>1090</v>
      </c>
      <c r="I697" t="s" s="105">
        <v>19</v>
      </c>
      <c r="J697" t="s" s="105">
        <v>20</v>
      </c>
      <c r="K697" s="64">
        <v>43340</v>
      </c>
      <c r="L697" s="66"/>
      <c r="M697" s="60"/>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c r="AR697" s="61"/>
      <c r="AS697" s="61"/>
      <c r="AT697" s="61"/>
      <c r="AU697" s="61"/>
      <c r="AV697" s="61"/>
      <c r="AW697" s="61"/>
      <c r="AX697" s="61"/>
      <c r="AY697" s="61"/>
      <c r="AZ697" s="61"/>
      <c r="BA697" s="61"/>
      <c r="BB697" s="61"/>
      <c r="BC697" s="61"/>
      <c r="BD697" s="61"/>
      <c r="BE697" s="61"/>
      <c r="BF697" s="61"/>
      <c r="BG697" s="61"/>
      <c r="BH697" s="61"/>
      <c r="BI697" s="61"/>
      <c r="BJ697" s="61"/>
      <c r="BK697" s="61"/>
      <c r="BL697" s="61"/>
      <c r="BM697" s="61"/>
      <c r="BN697" s="61"/>
      <c r="BO697" s="61"/>
      <c r="BP697" s="61"/>
      <c r="BQ697" s="61"/>
      <c r="BR697" s="61"/>
      <c r="BS697" s="61"/>
    </row>
    <row r="698" ht="23.25" customHeight="1">
      <c r="A698" s="62">
        <v>697</v>
      </c>
      <c r="B698" t="s" s="105">
        <v>267</v>
      </c>
      <c r="C698" t="s" s="26">
        <v>940</v>
      </c>
      <c r="D698" s="41"/>
      <c r="E698" t="s" s="26">
        <v>947</v>
      </c>
      <c r="F698" t="s" s="105">
        <v>279</v>
      </c>
      <c r="G698" t="s" s="105">
        <v>35</v>
      </c>
      <c r="H698" t="s" s="105">
        <v>941</v>
      </c>
      <c r="I698" t="s" s="105">
        <v>19</v>
      </c>
      <c r="J698" t="s" s="105">
        <v>29</v>
      </c>
      <c r="K698" s="64">
        <v>43340</v>
      </c>
      <c r="L698" s="66"/>
      <c r="M698" s="60"/>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c r="AR698" s="61"/>
      <c r="AS698" s="61"/>
      <c r="AT698" s="61"/>
      <c r="AU698" s="61"/>
      <c r="AV698" s="61"/>
      <c r="AW698" s="61"/>
      <c r="AX698" s="61"/>
      <c r="AY698" s="61"/>
      <c r="AZ698" s="61"/>
      <c r="BA698" s="61"/>
      <c r="BB698" s="61"/>
      <c r="BC698" s="61"/>
      <c r="BD698" s="61"/>
      <c r="BE698" s="61"/>
      <c r="BF698" s="61"/>
      <c r="BG698" s="61"/>
      <c r="BH698" s="61"/>
      <c r="BI698" s="61"/>
      <c r="BJ698" s="61"/>
      <c r="BK698" s="61"/>
      <c r="BL698" s="61"/>
      <c r="BM698" s="61"/>
      <c r="BN698" s="61"/>
      <c r="BO698" s="61"/>
      <c r="BP698" s="61"/>
      <c r="BQ698" s="61"/>
      <c r="BR698" s="61"/>
      <c r="BS698" s="61"/>
    </row>
    <row r="699" ht="23.25" customHeight="1">
      <c r="A699" s="62">
        <v>698</v>
      </c>
      <c r="B699" t="s" s="105">
        <v>267</v>
      </c>
      <c r="C699" t="s" s="26">
        <v>431</v>
      </c>
      <c r="D699" s="107">
        <v>58</v>
      </c>
      <c r="E699" t="s" s="26">
        <v>2252</v>
      </c>
      <c r="F699" t="s" s="105">
        <v>279</v>
      </c>
      <c r="G699" t="s" s="105">
        <v>35</v>
      </c>
      <c r="H699" t="s" s="105">
        <v>452</v>
      </c>
      <c r="I699" t="s" s="105">
        <v>19</v>
      </c>
      <c r="J699" t="s" s="105">
        <v>20</v>
      </c>
      <c r="K699" s="64">
        <v>43340</v>
      </c>
      <c r="L699" s="66"/>
      <c r="M699" s="60"/>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c r="AR699" s="61"/>
      <c r="AS699" s="61"/>
      <c r="AT699" s="61"/>
      <c r="AU699" s="61"/>
      <c r="AV699" s="61"/>
      <c r="AW699" s="61"/>
      <c r="AX699" s="61"/>
      <c r="AY699" s="61"/>
      <c r="AZ699" s="61"/>
      <c r="BA699" s="61"/>
      <c r="BB699" s="61"/>
      <c r="BC699" s="61"/>
      <c r="BD699" s="61"/>
      <c r="BE699" s="61"/>
      <c r="BF699" s="61"/>
      <c r="BG699" s="61"/>
      <c r="BH699" s="61"/>
      <c r="BI699" s="61"/>
      <c r="BJ699" s="61"/>
      <c r="BK699" s="61"/>
      <c r="BL699" s="61"/>
      <c r="BM699" s="61"/>
      <c r="BN699" s="61"/>
      <c r="BO699" s="61"/>
      <c r="BP699" s="61"/>
      <c r="BQ699" s="61"/>
      <c r="BR699" s="61"/>
      <c r="BS699" s="61"/>
    </row>
    <row r="700" ht="23.25" customHeight="1">
      <c r="A700" s="62">
        <v>699</v>
      </c>
      <c r="B700" t="s" s="105">
        <v>267</v>
      </c>
      <c r="C700" t="s" s="26">
        <v>2568</v>
      </c>
      <c r="D700" s="41"/>
      <c r="E700" t="s" s="26">
        <v>2468</v>
      </c>
      <c r="F700" t="s" s="105">
        <v>279</v>
      </c>
      <c r="G700" t="s" s="105">
        <v>35</v>
      </c>
      <c r="H700" t="s" s="105">
        <v>524</v>
      </c>
      <c r="I700" t="s" s="105">
        <v>19</v>
      </c>
      <c r="J700" t="s" s="105">
        <v>29</v>
      </c>
      <c r="K700" s="64">
        <v>43340</v>
      </c>
      <c r="L700" s="66"/>
      <c r="M700" s="60"/>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c r="AR700" s="61"/>
      <c r="AS700" s="61"/>
      <c r="AT700" s="61"/>
      <c r="AU700" s="61"/>
      <c r="AV700" s="61"/>
      <c r="AW700" s="61"/>
      <c r="AX700" s="61"/>
      <c r="AY700" s="61"/>
      <c r="AZ700" s="61"/>
      <c r="BA700" s="61"/>
      <c r="BB700" s="61"/>
      <c r="BC700" s="61"/>
      <c r="BD700" s="61"/>
      <c r="BE700" s="61"/>
      <c r="BF700" s="61"/>
      <c r="BG700" s="61"/>
      <c r="BH700" s="61"/>
      <c r="BI700" s="61"/>
      <c r="BJ700" s="61"/>
      <c r="BK700" s="61"/>
      <c r="BL700" s="61"/>
      <c r="BM700" s="61"/>
      <c r="BN700" s="61"/>
      <c r="BO700" s="61"/>
      <c r="BP700" s="61"/>
      <c r="BQ700" s="61"/>
      <c r="BR700" s="61"/>
      <c r="BS700" s="61"/>
    </row>
    <row r="701" ht="23.25" customHeight="1">
      <c r="A701" s="62">
        <v>700</v>
      </c>
      <c r="B701" t="s" s="105">
        <v>267</v>
      </c>
      <c r="C701" t="s" s="26">
        <v>716</v>
      </c>
      <c r="D701" s="41"/>
      <c r="E701" t="s" s="26">
        <v>725</v>
      </c>
      <c r="F701" t="s" s="105">
        <v>279</v>
      </c>
      <c r="G701" t="s" s="105">
        <v>35</v>
      </c>
      <c r="H701" t="s" s="105">
        <v>717</v>
      </c>
      <c r="I701" t="s" s="105">
        <v>19</v>
      </c>
      <c r="J701" t="s" s="105">
        <v>20</v>
      </c>
      <c r="K701" s="64">
        <v>43340</v>
      </c>
      <c r="L701" s="66"/>
      <c r="M701" s="60"/>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c r="AR701" s="61"/>
      <c r="AS701" s="61"/>
      <c r="AT701" s="61"/>
      <c r="AU701" s="61"/>
      <c r="AV701" s="61"/>
      <c r="AW701" s="61"/>
      <c r="AX701" s="61"/>
      <c r="AY701" s="61"/>
      <c r="AZ701" s="61"/>
      <c r="BA701" s="61"/>
      <c r="BB701" s="61"/>
      <c r="BC701" s="61"/>
      <c r="BD701" s="61"/>
      <c r="BE701" s="61"/>
      <c r="BF701" s="61"/>
      <c r="BG701" s="61"/>
      <c r="BH701" s="61"/>
      <c r="BI701" s="61"/>
      <c r="BJ701" s="61"/>
      <c r="BK701" s="61"/>
      <c r="BL701" s="61"/>
      <c r="BM701" s="61"/>
      <c r="BN701" s="61"/>
      <c r="BO701" s="61"/>
      <c r="BP701" s="61"/>
      <c r="BQ701" s="61"/>
      <c r="BR701" s="61"/>
      <c r="BS701" s="61"/>
    </row>
    <row r="702" ht="24.75" customHeight="1">
      <c r="A702" s="62">
        <v>701</v>
      </c>
      <c r="B702" t="s" s="5">
        <v>267</v>
      </c>
      <c r="C702" t="s" s="7">
        <v>2032</v>
      </c>
      <c r="D702" s="104"/>
      <c r="E702" t="s" s="5">
        <v>580</v>
      </c>
      <c r="F702" t="s" s="5">
        <v>279</v>
      </c>
      <c r="G702" t="s" s="5">
        <v>35</v>
      </c>
      <c r="H702" t="s" s="5">
        <v>576</v>
      </c>
      <c r="I702" t="s" s="5">
        <v>19</v>
      </c>
      <c r="J702" t="s" s="5">
        <v>29</v>
      </c>
      <c r="K702" s="32">
        <v>43341</v>
      </c>
      <c r="L702" s="63">
        <v>43341</v>
      </c>
      <c r="M702" s="60"/>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c r="AR702" s="61"/>
      <c r="AS702" s="61"/>
      <c r="AT702" s="61"/>
      <c r="AU702" s="61"/>
      <c r="AV702" s="61"/>
      <c r="AW702" s="61"/>
      <c r="AX702" s="61"/>
      <c r="AY702" s="61"/>
      <c r="AZ702" s="61"/>
      <c r="BA702" s="61"/>
      <c r="BB702" s="61"/>
      <c r="BC702" s="61"/>
      <c r="BD702" s="61"/>
      <c r="BE702" s="61"/>
      <c r="BF702" s="61"/>
      <c r="BG702" s="61"/>
      <c r="BH702" s="61"/>
      <c r="BI702" s="61"/>
      <c r="BJ702" s="61"/>
      <c r="BK702" s="61"/>
      <c r="BL702" s="61"/>
      <c r="BM702" s="61"/>
      <c r="BN702" s="61"/>
      <c r="BO702" s="61"/>
      <c r="BP702" s="61"/>
      <c r="BQ702" s="61"/>
      <c r="BR702" s="61"/>
      <c r="BS702" s="61"/>
    </row>
    <row r="703" ht="23.25" customHeight="1">
      <c r="A703" s="62">
        <v>702</v>
      </c>
      <c r="B703" t="s" s="105">
        <v>267</v>
      </c>
      <c r="C703" t="s" s="26">
        <v>606</v>
      </c>
      <c r="D703" s="41"/>
      <c r="E703" t="s" s="26">
        <v>602</v>
      </c>
      <c r="F703" t="s" s="105">
        <v>279</v>
      </c>
      <c r="G703" t="s" s="105">
        <v>35</v>
      </c>
      <c r="H703" t="s" s="105">
        <v>583</v>
      </c>
      <c r="I703" t="s" s="105">
        <v>19</v>
      </c>
      <c r="J703" t="s" s="105">
        <v>29</v>
      </c>
      <c r="K703" s="64">
        <v>43341</v>
      </c>
      <c r="L703" s="66"/>
      <c r="M703" s="60"/>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c r="AR703" s="61"/>
      <c r="AS703" s="61"/>
      <c r="AT703" s="61"/>
      <c r="AU703" s="61"/>
      <c r="AV703" s="61"/>
      <c r="AW703" s="61"/>
      <c r="AX703" s="61"/>
      <c r="AY703" s="61"/>
      <c r="AZ703" s="61"/>
      <c r="BA703" s="61"/>
      <c r="BB703" s="61"/>
      <c r="BC703" s="61"/>
      <c r="BD703" s="61"/>
      <c r="BE703" s="61"/>
      <c r="BF703" s="61"/>
      <c r="BG703" s="61"/>
      <c r="BH703" s="61"/>
      <c r="BI703" s="61"/>
      <c r="BJ703" s="61"/>
      <c r="BK703" s="61"/>
      <c r="BL703" s="61"/>
      <c r="BM703" s="61"/>
      <c r="BN703" s="61"/>
      <c r="BO703" s="61"/>
      <c r="BP703" s="61"/>
      <c r="BQ703" s="61"/>
      <c r="BR703" s="61"/>
      <c r="BS703" s="61"/>
    </row>
    <row r="704" ht="23.25" customHeight="1">
      <c r="A704" s="62">
        <v>703</v>
      </c>
      <c r="B704" t="s" s="105">
        <v>267</v>
      </c>
      <c r="C704" t="s" s="26">
        <v>351</v>
      </c>
      <c r="D704" t="s" s="18">
        <v>1685</v>
      </c>
      <c r="E704" t="s" s="26">
        <v>2323</v>
      </c>
      <c r="F704" t="s" s="105">
        <v>279</v>
      </c>
      <c r="G704" t="s" s="105">
        <v>35</v>
      </c>
      <c r="H704" t="s" s="105">
        <v>352</v>
      </c>
      <c r="I704" t="s" s="105">
        <v>19</v>
      </c>
      <c r="J704" t="s" s="105">
        <v>29</v>
      </c>
      <c r="K704" s="64">
        <v>43341</v>
      </c>
      <c r="L704" s="66"/>
      <c r="M704" s="60"/>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c r="AR704" s="61"/>
      <c r="AS704" s="61"/>
      <c r="AT704" s="61"/>
      <c r="AU704" s="61"/>
      <c r="AV704" s="61"/>
      <c r="AW704" s="61"/>
      <c r="AX704" s="61"/>
      <c r="AY704" s="61"/>
      <c r="AZ704" s="61"/>
      <c r="BA704" s="61"/>
      <c r="BB704" s="61"/>
      <c r="BC704" s="61"/>
      <c r="BD704" s="61"/>
      <c r="BE704" s="61"/>
      <c r="BF704" s="61"/>
      <c r="BG704" s="61"/>
      <c r="BH704" s="61"/>
      <c r="BI704" s="61"/>
      <c r="BJ704" s="61"/>
      <c r="BK704" s="61"/>
      <c r="BL704" s="61"/>
      <c r="BM704" s="61"/>
      <c r="BN704" s="61"/>
      <c r="BO704" s="61"/>
      <c r="BP704" s="61"/>
      <c r="BQ704" s="61"/>
      <c r="BR704" s="61"/>
      <c r="BS704" s="61"/>
    </row>
    <row r="705" ht="23.25" customHeight="1">
      <c r="A705" s="62">
        <v>704</v>
      </c>
      <c r="B705" t="s" s="105">
        <v>267</v>
      </c>
      <c r="C705" t="s" s="26">
        <v>1081</v>
      </c>
      <c r="D705" s="41"/>
      <c r="E705" t="s" s="26">
        <v>2273</v>
      </c>
      <c r="F705" t="s" s="105">
        <v>279</v>
      </c>
      <c r="G705" t="s" s="105">
        <v>35</v>
      </c>
      <c r="H705" t="s" s="105">
        <v>1082</v>
      </c>
      <c r="I705" t="s" s="105">
        <v>19</v>
      </c>
      <c r="J705" t="s" s="105">
        <v>20</v>
      </c>
      <c r="K705" s="64">
        <v>43341</v>
      </c>
      <c r="L705" s="66"/>
      <c r="M705" s="60"/>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c r="AR705" s="61"/>
      <c r="AS705" s="61"/>
      <c r="AT705" s="61"/>
      <c r="AU705" s="61"/>
      <c r="AV705" s="61"/>
      <c r="AW705" s="61"/>
      <c r="AX705" s="61"/>
      <c r="AY705" s="61"/>
      <c r="AZ705" s="61"/>
      <c r="BA705" s="61"/>
      <c r="BB705" s="61"/>
      <c r="BC705" s="61"/>
      <c r="BD705" s="61"/>
      <c r="BE705" s="61"/>
      <c r="BF705" s="61"/>
      <c r="BG705" s="61"/>
      <c r="BH705" s="61"/>
      <c r="BI705" s="61"/>
      <c r="BJ705" s="61"/>
      <c r="BK705" s="61"/>
      <c r="BL705" s="61"/>
      <c r="BM705" s="61"/>
      <c r="BN705" s="61"/>
      <c r="BO705" s="61"/>
      <c r="BP705" s="61"/>
      <c r="BQ705" s="61"/>
      <c r="BR705" s="61"/>
      <c r="BS705" s="61"/>
    </row>
    <row r="706" ht="23.25" customHeight="1">
      <c r="A706" s="62">
        <v>705</v>
      </c>
      <c r="B706" t="s" s="105">
        <v>267</v>
      </c>
      <c r="C706" t="s" s="26">
        <v>1028</v>
      </c>
      <c r="D706" s="41"/>
      <c r="E706" t="s" s="26">
        <v>1624</v>
      </c>
      <c r="F706" t="s" s="105">
        <v>279</v>
      </c>
      <c r="G706" t="s" s="105">
        <v>35</v>
      </c>
      <c r="H706" t="s" s="105">
        <v>1029</v>
      </c>
      <c r="I706" t="s" s="105">
        <v>19</v>
      </c>
      <c r="J706" t="s" s="105">
        <v>29</v>
      </c>
      <c r="K706" s="64">
        <v>43341</v>
      </c>
      <c r="L706" s="66"/>
      <c r="M706" s="60"/>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c r="AR706" s="61"/>
      <c r="AS706" s="61"/>
      <c r="AT706" s="61"/>
      <c r="AU706" s="61"/>
      <c r="AV706" s="61"/>
      <c r="AW706" s="61"/>
      <c r="AX706" s="61"/>
      <c r="AY706" s="61"/>
      <c r="AZ706" s="61"/>
      <c r="BA706" s="61"/>
      <c r="BB706" s="61"/>
      <c r="BC706" s="61"/>
      <c r="BD706" s="61"/>
      <c r="BE706" s="61"/>
      <c r="BF706" s="61"/>
      <c r="BG706" s="61"/>
      <c r="BH706" s="61"/>
      <c r="BI706" s="61"/>
      <c r="BJ706" s="61"/>
      <c r="BK706" s="61"/>
      <c r="BL706" s="61"/>
      <c r="BM706" s="61"/>
      <c r="BN706" s="61"/>
      <c r="BO706" s="61"/>
      <c r="BP706" s="61"/>
      <c r="BQ706" s="61"/>
      <c r="BR706" s="61"/>
      <c r="BS706" s="61"/>
    </row>
    <row r="707" ht="23.25" customHeight="1">
      <c r="A707" s="62">
        <v>706</v>
      </c>
      <c r="B707" t="s" s="105">
        <v>267</v>
      </c>
      <c r="C707" t="s" s="26">
        <v>300</v>
      </c>
      <c r="D707" s="41"/>
      <c r="E707" t="s" s="26">
        <v>2530</v>
      </c>
      <c r="F707" t="s" s="105">
        <v>279</v>
      </c>
      <c r="G707" t="s" s="105">
        <v>35</v>
      </c>
      <c r="H707" t="s" s="105">
        <v>1055</v>
      </c>
      <c r="I707" t="s" s="105">
        <v>19</v>
      </c>
      <c r="J707" t="s" s="105">
        <v>29</v>
      </c>
      <c r="K707" s="64">
        <v>43341</v>
      </c>
      <c r="L707" s="66"/>
      <c r="M707" s="60"/>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c r="AR707" s="61"/>
      <c r="AS707" s="61"/>
      <c r="AT707" s="61"/>
      <c r="AU707" s="61"/>
      <c r="AV707" s="61"/>
      <c r="AW707" s="61"/>
      <c r="AX707" s="61"/>
      <c r="AY707" s="61"/>
      <c r="AZ707" s="61"/>
      <c r="BA707" s="61"/>
      <c r="BB707" s="61"/>
      <c r="BC707" s="61"/>
      <c r="BD707" s="61"/>
      <c r="BE707" s="61"/>
      <c r="BF707" s="61"/>
      <c r="BG707" s="61"/>
      <c r="BH707" s="61"/>
      <c r="BI707" s="61"/>
      <c r="BJ707" s="61"/>
      <c r="BK707" s="61"/>
      <c r="BL707" s="61"/>
      <c r="BM707" s="61"/>
      <c r="BN707" s="61"/>
      <c r="BO707" s="61"/>
      <c r="BP707" s="61"/>
      <c r="BQ707" s="61"/>
      <c r="BR707" s="61"/>
      <c r="BS707" s="61"/>
    </row>
    <row r="708" ht="24.75" customHeight="1">
      <c r="A708" s="62">
        <v>707</v>
      </c>
      <c r="B708" t="s" s="5">
        <v>267</v>
      </c>
      <c r="C708" t="s" s="7">
        <v>2569</v>
      </c>
      <c r="D708" s="104"/>
      <c r="E708" t="s" s="5">
        <v>734</v>
      </c>
      <c r="F708" t="s" s="5">
        <v>279</v>
      </c>
      <c r="G708" t="s" s="5">
        <v>35</v>
      </c>
      <c r="H708" t="s" s="5">
        <v>732</v>
      </c>
      <c r="I708" t="s" s="5">
        <v>19</v>
      </c>
      <c r="J708" t="s" s="5">
        <v>20</v>
      </c>
      <c r="K708" s="32">
        <v>43342</v>
      </c>
      <c r="L708" s="63">
        <v>43342</v>
      </c>
      <c r="M708" s="60"/>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c r="AR708" s="61"/>
      <c r="AS708" s="61"/>
      <c r="AT708" s="61"/>
      <c r="AU708" s="61"/>
      <c r="AV708" s="61"/>
      <c r="AW708" s="61"/>
      <c r="AX708" s="61"/>
      <c r="AY708" s="61"/>
      <c r="AZ708" s="61"/>
      <c r="BA708" s="61"/>
      <c r="BB708" s="61"/>
      <c r="BC708" s="61"/>
      <c r="BD708" s="61"/>
      <c r="BE708" s="61"/>
      <c r="BF708" s="61"/>
      <c r="BG708" s="61"/>
      <c r="BH708" s="61"/>
      <c r="BI708" s="61"/>
      <c r="BJ708" s="61"/>
      <c r="BK708" s="61"/>
      <c r="BL708" s="61"/>
      <c r="BM708" s="61"/>
      <c r="BN708" s="61"/>
      <c r="BO708" s="61"/>
      <c r="BP708" s="61"/>
      <c r="BQ708" s="61"/>
      <c r="BR708" s="61"/>
      <c r="BS708" s="61"/>
    </row>
    <row r="709" ht="23.25" customHeight="1">
      <c r="A709" s="62">
        <v>708</v>
      </c>
      <c r="B709" t="s" s="105">
        <v>267</v>
      </c>
      <c r="C709" t="s" s="26">
        <v>2333</v>
      </c>
      <c r="D709" s="41"/>
      <c r="E709" t="s" s="26">
        <v>1079</v>
      </c>
      <c r="F709" t="s" s="105">
        <v>279</v>
      </c>
      <c r="G709" t="s" s="105">
        <v>35</v>
      </c>
      <c r="H709" t="s" s="105">
        <v>1077</v>
      </c>
      <c r="I709" t="s" s="105">
        <v>19</v>
      </c>
      <c r="J709" t="s" s="105">
        <v>29</v>
      </c>
      <c r="K709" s="64">
        <v>43342</v>
      </c>
      <c r="L709" s="66"/>
      <c r="M709" s="60"/>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c r="AR709" s="61"/>
      <c r="AS709" s="61"/>
      <c r="AT709" s="61"/>
      <c r="AU709" s="61"/>
      <c r="AV709" s="61"/>
      <c r="AW709" s="61"/>
      <c r="AX709" s="61"/>
      <c r="AY709" s="61"/>
      <c r="AZ709" s="61"/>
      <c r="BA709" s="61"/>
      <c r="BB709" s="61"/>
      <c r="BC709" s="61"/>
      <c r="BD709" s="61"/>
      <c r="BE709" s="61"/>
      <c r="BF709" s="61"/>
      <c r="BG709" s="61"/>
      <c r="BH709" s="61"/>
      <c r="BI709" s="61"/>
      <c r="BJ709" s="61"/>
      <c r="BK709" s="61"/>
      <c r="BL709" s="61"/>
      <c r="BM709" s="61"/>
      <c r="BN709" s="61"/>
      <c r="BO709" s="61"/>
      <c r="BP709" s="61"/>
      <c r="BQ709" s="61"/>
      <c r="BR709" s="61"/>
      <c r="BS709" s="61"/>
    </row>
    <row r="710" ht="24.75" customHeight="1">
      <c r="A710" s="62">
        <v>709</v>
      </c>
      <c r="B710" t="s" s="5">
        <v>267</v>
      </c>
      <c r="C710" t="s" s="7">
        <v>477</v>
      </c>
      <c r="D710" s="104"/>
      <c r="E710" t="s" s="5">
        <v>2492</v>
      </c>
      <c r="F710" t="s" s="5">
        <v>279</v>
      </c>
      <c r="G710" t="s" s="5">
        <v>35</v>
      </c>
      <c r="H710" t="s" s="5">
        <v>478</v>
      </c>
      <c r="I710" t="s" s="5">
        <v>19</v>
      </c>
      <c r="J710" t="s" s="5">
        <v>29</v>
      </c>
      <c r="K710" s="32">
        <v>43343</v>
      </c>
      <c r="L710" s="63">
        <v>43343</v>
      </c>
      <c r="M710" s="60"/>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c r="AR710" s="61"/>
      <c r="AS710" s="61"/>
      <c r="AT710" s="61"/>
      <c r="AU710" s="61"/>
      <c r="AV710" s="61"/>
      <c r="AW710" s="61"/>
      <c r="AX710" s="61"/>
      <c r="AY710" s="61"/>
      <c r="AZ710" s="61"/>
      <c r="BA710" s="61"/>
      <c r="BB710" s="61"/>
      <c r="BC710" s="61"/>
      <c r="BD710" s="61"/>
      <c r="BE710" s="61"/>
      <c r="BF710" s="61"/>
      <c r="BG710" s="61"/>
      <c r="BH710" s="61"/>
      <c r="BI710" s="61"/>
      <c r="BJ710" s="61"/>
      <c r="BK710" s="61"/>
      <c r="BL710" s="61"/>
      <c r="BM710" s="61"/>
      <c r="BN710" s="61"/>
      <c r="BO710" s="61"/>
      <c r="BP710" s="61"/>
      <c r="BQ710" s="61"/>
      <c r="BR710" s="61"/>
      <c r="BS710" s="61"/>
    </row>
    <row r="711" ht="23.25" customHeight="1">
      <c r="A711" s="62">
        <v>710</v>
      </c>
      <c r="B711" t="s" s="105">
        <v>267</v>
      </c>
      <c r="C711" t="s" s="26">
        <v>1008</v>
      </c>
      <c r="D711" s="41"/>
      <c r="E711" t="s" s="26">
        <v>1015</v>
      </c>
      <c r="F711" t="s" s="105">
        <v>279</v>
      </c>
      <c r="G711" t="s" s="105">
        <v>35</v>
      </c>
      <c r="H711" t="s" s="105">
        <v>1009</v>
      </c>
      <c r="I711" t="s" s="105">
        <v>19</v>
      </c>
      <c r="J711" t="s" s="105">
        <v>20</v>
      </c>
      <c r="K711" s="64">
        <v>43343</v>
      </c>
      <c r="L711" s="66"/>
      <c r="M711" s="60"/>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c r="AR711" s="61"/>
      <c r="AS711" s="61"/>
      <c r="AT711" s="61"/>
      <c r="AU711" s="61"/>
      <c r="AV711" s="61"/>
      <c r="AW711" s="61"/>
      <c r="AX711" s="61"/>
      <c r="AY711" s="61"/>
      <c r="AZ711" s="61"/>
      <c r="BA711" s="61"/>
      <c r="BB711" s="61"/>
      <c r="BC711" s="61"/>
      <c r="BD711" s="61"/>
      <c r="BE711" s="61"/>
      <c r="BF711" s="61"/>
      <c r="BG711" s="61"/>
      <c r="BH711" s="61"/>
      <c r="BI711" s="61"/>
      <c r="BJ711" s="61"/>
      <c r="BK711" s="61"/>
      <c r="BL711" s="61"/>
      <c r="BM711" s="61"/>
      <c r="BN711" s="61"/>
      <c r="BO711" s="61"/>
      <c r="BP711" s="61"/>
      <c r="BQ711" s="61"/>
      <c r="BR711" s="61"/>
      <c r="BS711" s="61"/>
    </row>
    <row r="712" ht="23.25" customHeight="1">
      <c r="A712" s="62">
        <v>711</v>
      </c>
      <c r="B712" t="s" s="105">
        <v>267</v>
      </c>
      <c r="C712" t="s" s="26">
        <v>787</v>
      </c>
      <c r="D712" s="41"/>
      <c r="E712" t="s" s="26">
        <v>792</v>
      </c>
      <c r="F712" t="s" s="105">
        <v>279</v>
      </c>
      <c r="G712" t="s" s="105">
        <v>35</v>
      </c>
      <c r="H712" t="s" s="105">
        <v>788</v>
      </c>
      <c r="I712" t="s" s="105">
        <v>19</v>
      </c>
      <c r="J712" t="s" s="105">
        <v>20</v>
      </c>
      <c r="K712" s="64">
        <v>43343</v>
      </c>
      <c r="L712" s="66"/>
      <c r="M712" s="60"/>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c r="AR712" s="61"/>
      <c r="AS712" s="61"/>
      <c r="AT712" s="61"/>
      <c r="AU712" s="61"/>
      <c r="AV712" s="61"/>
      <c r="AW712" s="61"/>
      <c r="AX712" s="61"/>
      <c r="AY712" s="61"/>
      <c r="AZ712" s="61"/>
      <c r="BA712" s="61"/>
      <c r="BB712" s="61"/>
      <c r="BC712" s="61"/>
      <c r="BD712" s="61"/>
      <c r="BE712" s="61"/>
      <c r="BF712" s="61"/>
      <c r="BG712" s="61"/>
      <c r="BH712" s="61"/>
      <c r="BI712" s="61"/>
      <c r="BJ712" s="61"/>
      <c r="BK712" s="61"/>
      <c r="BL712" s="61"/>
      <c r="BM712" s="61"/>
      <c r="BN712" s="61"/>
      <c r="BO712" s="61"/>
      <c r="BP712" s="61"/>
      <c r="BQ712" s="61"/>
      <c r="BR712" s="61"/>
      <c r="BS712" s="61"/>
    </row>
    <row r="713" ht="23.25" customHeight="1">
      <c r="A713" s="62">
        <v>712</v>
      </c>
      <c r="B713" t="s" s="105">
        <v>267</v>
      </c>
      <c r="C713" t="s" s="26">
        <v>745</v>
      </c>
      <c r="D713" s="41"/>
      <c r="E713" t="s" s="26">
        <v>751</v>
      </c>
      <c r="F713" t="s" s="105">
        <v>279</v>
      </c>
      <c r="G713" t="s" s="105">
        <v>35</v>
      </c>
      <c r="H713" t="s" s="105">
        <v>746</v>
      </c>
      <c r="I713" t="s" s="105">
        <v>19</v>
      </c>
      <c r="J713" t="s" s="105">
        <v>20</v>
      </c>
      <c r="K713" s="64">
        <v>43343</v>
      </c>
      <c r="L713" s="66"/>
      <c r="M713" s="60"/>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c r="AR713" s="61"/>
      <c r="AS713" s="61"/>
      <c r="AT713" s="61"/>
      <c r="AU713" s="61"/>
      <c r="AV713" s="61"/>
      <c r="AW713" s="61"/>
      <c r="AX713" s="61"/>
      <c r="AY713" s="61"/>
      <c r="AZ713" s="61"/>
      <c r="BA713" s="61"/>
      <c r="BB713" s="61"/>
      <c r="BC713" s="61"/>
      <c r="BD713" s="61"/>
      <c r="BE713" s="61"/>
      <c r="BF713" s="61"/>
      <c r="BG713" s="61"/>
      <c r="BH713" s="61"/>
      <c r="BI713" s="61"/>
      <c r="BJ713" s="61"/>
      <c r="BK713" s="61"/>
      <c r="BL713" s="61"/>
      <c r="BM713" s="61"/>
      <c r="BN713" s="61"/>
      <c r="BO713" s="61"/>
      <c r="BP713" s="61"/>
      <c r="BQ713" s="61"/>
      <c r="BR713" s="61"/>
      <c r="BS713" s="61"/>
    </row>
    <row r="714" ht="23.25" customHeight="1">
      <c r="A714" s="62">
        <v>713</v>
      </c>
      <c r="B714" t="s" s="105">
        <v>267</v>
      </c>
      <c r="C714" t="s" s="26">
        <v>2333</v>
      </c>
      <c r="D714" s="41"/>
      <c r="E714" t="s" s="26">
        <v>2334</v>
      </c>
      <c r="F714" t="s" s="105">
        <v>279</v>
      </c>
      <c r="G714" t="s" s="105">
        <v>35</v>
      </c>
      <c r="H714" t="s" s="105">
        <v>1077</v>
      </c>
      <c r="I714" t="s" s="105">
        <v>19</v>
      </c>
      <c r="J714" t="s" s="105">
        <v>20</v>
      </c>
      <c r="K714" s="64">
        <v>43343</v>
      </c>
      <c r="L714" s="66"/>
      <c r="M714" s="60"/>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c r="AR714" s="61"/>
      <c r="AS714" s="61"/>
      <c r="AT714" s="61"/>
      <c r="AU714" s="61"/>
      <c r="AV714" s="61"/>
      <c r="AW714" s="61"/>
      <c r="AX714" s="61"/>
      <c r="AY714" s="61"/>
      <c r="AZ714" s="61"/>
      <c r="BA714" s="61"/>
      <c r="BB714" s="61"/>
      <c r="BC714" s="61"/>
      <c r="BD714" s="61"/>
      <c r="BE714" s="61"/>
      <c r="BF714" s="61"/>
      <c r="BG714" s="61"/>
      <c r="BH714" s="61"/>
      <c r="BI714" s="61"/>
      <c r="BJ714" s="61"/>
      <c r="BK714" s="61"/>
      <c r="BL714" s="61"/>
      <c r="BM714" s="61"/>
      <c r="BN714" s="61"/>
      <c r="BO714" s="61"/>
      <c r="BP714" s="61"/>
      <c r="BQ714" s="61"/>
      <c r="BR714" s="61"/>
      <c r="BS714" s="61"/>
    </row>
    <row r="715" ht="24.75" customHeight="1">
      <c r="A715" s="62">
        <v>714</v>
      </c>
      <c r="B715" t="s" s="5">
        <v>267</v>
      </c>
      <c r="C715" t="s" s="7">
        <v>1679</v>
      </c>
      <c r="D715" s="104"/>
      <c r="E715" t="s" s="5">
        <v>2280</v>
      </c>
      <c r="F715" t="s" s="5">
        <v>279</v>
      </c>
      <c r="G715" t="s" s="5">
        <v>35</v>
      </c>
      <c r="H715" t="s" s="5">
        <v>537</v>
      </c>
      <c r="I715" t="s" s="5">
        <v>19</v>
      </c>
      <c r="J715" t="s" s="5">
        <v>29</v>
      </c>
      <c r="K715" s="32">
        <v>43346</v>
      </c>
      <c r="L715" s="63">
        <v>43346</v>
      </c>
      <c r="M715" s="60"/>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c r="AR715" s="61"/>
      <c r="AS715" s="61"/>
      <c r="AT715" s="61"/>
      <c r="AU715" s="61"/>
      <c r="AV715" s="61"/>
      <c r="AW715" s="61"/>
      <c r="AX715" s="61"/>
      <c r="AY715" s="61"/>
      <c r="AZ715" s="61"/>
      <c r="BA715" s="61"/>
      <c r="BB715" s="61"/>
      <c r="BC715" s="61"/>
      <c r="BD715" s="61"/>
      <c r="BE715" s="61"/>
      <c r="BF715" s="61"/>
      <c r="BG715" s="61"/>
      <c r="BH715" s="61"/>
      <c r="BI715" s="61"/>
      <c r="BJ715" s="61"/>
      <c r="BK715" s="61"/>
      <c r="BL715" s="61"/>
      <c r="BM715" s="61"/>
      <c r="BN715" s="61"/>
      <c r="BO715" s="61"/>
      <c r="BP715" s="61"/>
      <c r="BQ715" s="61"/>
      <c r="BR715" s="61"/>
      <c r="BS715" s="61"/>
    </row>
    <row r="716" ht="23.25" customHeight="1">
      <c r="A716" s="62">
        <v>715</v>
      </c>
      <c r="B716" t="s" s="105">
        <v>267</v>
      </c>
      <c r="C716" t="s" s="26">
        <v>1679</v>
      </c>
      <c r="D716" s="41"/>
      <c r="E716" t="s" s="26">
        <v>546</v>
      </c>
      <c r="F716" t="s" s="105">
        <v>279</v>
      </c>
      <c r="G716" t="s" s="105">
        <v>35</v>
      </c>
      <c r="H716" t="s" s="105">
        <v>537</v>
      </c>
      <c r="I716" t="s" s="105">
        <v>19</v>
      </c>
      <c r="J716" t="s" s="105">
        <v>29</v>
      </c>
      <c r="K716" s="64">
        <v>43346</v>
      </c>
      <c r="L716" s="66"/>
      <c r="M716" s="60"/>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c r="AR716" s="61"/>
      <c r="AS716" s="61"/>
      <c r="AT716" s="61"/>
      <c r="AU716" s="61"/>
      <c r="AV716" s="61"/>
      <c r="AW716" s="61"/>
      <c r="AX716" s="61"/>
      <c r="AY716" s="61"/>
      <c r="AZ716" s="61"/>
      <c r="BA716" s="61"/>
      <c r="BB716" s="61"/>
      <c r="BC716" s="61"/>
      <c r="BD716" s="61"/>
      <c r="BE716" s="61"/>
      <c r="BF716" s="61"/>
      <c r="BG716" s="61"/>
      <c r="BH716" s="61"/>
      <c r="BI716" s="61"/>
      <c r="BJ716" s="61"/>
      <c r="BK716" s="61"/>
      <c r="BL716" s="61"/>
      <c r="BM716" s="61"/>
      <c r="BN716" s="61"/>
      <c r="BO716" s="61"/>
      <c r="BP716" s="61"/>
      <c r="BQ716" s="61"/>
      <c r="BR716" s="61"/>
      <c r="BS716" s="61"/>
    </row>
    <row r="717" ht="23.25" customHeight="1">
      <c r="A717" s="62">
        <v>716</v>
      </c>
      <c r="B717" t="s" s="105">
        <v>267</v>
      </c>
      <c r="C717" t="s" s="26">
        <v>2032</v>
      </c>
      <c r="D717" s="41"/>
      <c r="E717" t="s" s="26">
        <v>2462</v>
      </c>
      <c r="F717" t="s" s="105">
        <v>279</v>
      </c>
      <c r="G717" t="s" s="105">
        <v>35</v>
      </c>
      <c r="H717" t="s" s="105">
        <v>576</v>
      </c>
      <c r="I717" t="s" s="105">
        <v>19</v>
      </c>
      <c r="J717" t="s" s="105">
        <v>20</v>
      </c>
      <c r="K717" s="64">
        <v>43346</v>
      </c>
      <c r="L717" s="66"/>
      <c r="M717" s="60"/>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c r="AR717" s="61"/>
      <c r="AS717" s="61"/>
      <c r="AT717" s="61"/>
      <c r="AU717" s="61"/>
      <c r="AV717" s="61"/>
      <c r="AW717" s="61"/>
      <c r="AX717" s="61"/>
      <c r="AY717" s="61"/>
      <c r="AZ717" s="61"/>
      <c r="BA717" s="61"/>
      <c r="BB717" s="61"/>
      <c r="BC717" s="61"/>
      <c r="BD717" s="61"/>
      <c r="BE717" s="61"/>
      <c r="BF717" s="61"/>
      <c r="BG717" s="61"/>
      <c r="BH717" s="61"/>
      <c r="BI717" s="61"/>
      <c r="BJ717" s="61"/>
      <c r="BK717" s="61"/>
      <c r="BL717" s="61"/>
      <c r="BM717" s="61"/>
      <c r="BN717" s="61"/>
      <c r="BO717" s="61"/>
      <c r="BP717" s="61"/>
      <c r="BQ717" s="61"/>
      <c r="BR717" s="61"/>
      <c r="BS717" s="61"/>
    </row>
    <row r="718" ht="23.25" customHeight="1">
      <c r="A718" s="62">
        <v>717</v>
      </c>
      <c r="B718" t="s" s="105">
        <v>267</v>
      </c>
      <c r="C718" t="s" s="26">
        <v>2567</v>
      </c>
      <c r="D718" s="41"/>
      <c r="E718" t="s" s="26">
        <v>335</v>
      </c>
      <c r="F718" t="s" s="105">
        <v>279</v>
      </c>
      <c r="G718" t="s" s="105">
        <v>35</v>
      </c>
      <c r="H718" t="s" s="105">
        <v>331</v>
      </c>
      <c r="I718" t="s" s="105">
        <v>19</v>
      </c>
      <c r="J718" t="s" s="105">
        <v>20</v>
      </c>
      <c r="K718" s="64">
        <v>43346</v>
      </c>
      <c r="L718" s="66"/>
      <c r="M718" s="60"/>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c r="AR718" s="61"/>
      <c r="AS718" s="61"/>
      <c r="AT718" s="61"/>
      <c r="AU718" s="61"/>
      <c r="AV718" s="61"/>
      <c r="AW718" s="61"/>
      <c r="AX718" s="61"/>
      <c r="AY718" s="61"/>
      <c r="AZ718" s="61"/>
      <c r="BA718" s="61"/>
      <c r="BB718" s="61"/>
      <c r="BC718" s="61"/>
      <c r="BD718" s="61"/>
      <c r="BE718" s="61"/>
      <c r="BF718" s="61"/>
      <c r="BG718" s="61"/>
      <c r="BH718" s="61"/>
      <c r="BI718" s="61"/>
      <c r="BJ718" s="61"/>
      <c r="BK718" s="61"/>
      <c r="BL718" s="61"/>
      <c r="BM718" s="61"/>
      <c r="BN718" s="61"/>
      <c r="BO718" s="61"/>
      <c r="BP718" s="61"/>
      <c r="BQ718" s="61"/>
      <c r="BR718" s="61"/>
      <c r="BS718" s="61"/>
    </row>
    <row r="719" ht="23.25" customHeight="1">
      <c r="A719" s="62">
        <v>718</v>
      </c>
      <c r="B719" t="s" s="105">
        <v>267</v>
      </c>
      <c r="C719" t="s" s="26">
        <v>2567</v>
      </c>
      <c r="D719" s="41"/>
      <c r="E719" t="s" s="26">
        <v>334</v>
      </c>
      <c r="F719" t="s" s="105">
        <v>279</v>
      </c>
      <c r="G719" t="s" s="105">
        <v>35</v>
      </c>
      <c r="H719" t="s" s="105">
        <v>331</v>
      </c>
      <c r="I719" t="s" s="105">
        <v>19</v>
      </c>
      <c r="J719" t="s" s="105">
        <v>29</v>
      </c>
      <c r="K719" s="64">
        <v>43346</v>
      </c>
      <c r="L719" s="66"/>
      <c r="M719" s="60"/>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c r="AR719" s="61"/>
      <c r="AS719" s="61"/>
      <c r="AT719" s="61"/>
      <c r="AU719" s="61"/>
      <c r="AV719" s="61"/>
      <c r="AW719" s="61"/>
      <c r="AX719" s="61"/>
      <c r="AY719" s="61"/>
      <c r="AZ719" s="61"/>
      <c r="BA719" s="61"/>
      <c r="BB719" s="61"/>
      <c r="BC719" s="61"/>
      <c r="BD719" s="61"/>
      <c r="BE719" s="61"/>
      <c r="BF719" s="61"/>
      <c r="BG719" s="61"/>
      <c r="BH719" s="61"/>
      <c r="BI719" s="61"/>
      <c r="BJ719" s="61"/>
      <c r="BK719" s="61"/>
      <c r="BL719" s="61"/>
      <c r="BM719" s="61"/>
      <c r="BN719" s="61"/>
      <c r="BO719" s="61"/>
      <c r="BP719" s="61"/>
      <c r="BQ719" s="61"/>
      <c r="BR719" s="61"/>
      <c r="BS719" s="61"/>
    </row>
    <row r="720" ht="23.25" customHeight="1">
      <c r="A720" s="62">
        <v>719</v>
      </c>
      <c r="B720" t="s" s="105">
        <v>267</v>
      </c>
      <c r="C720" t="s" s="26">
        <v>1081</v>
      </c>
      <c r="D720" s="41"/>
      <c r="E720" t="s" s="26">
        <v>1084</v>
      </c>
      <c r="F720" t="s" s="105">
        <v>279</v>
      </c>
      <c r="G720" t="s" s="105">
        <v>35</v>
      </c>
      <c r="H720" t="s" s="105">
        <v>1082</v>
      </c>
      <c r="I720" t="s" s="105">
        <v>19</v>
      </c>
      <c r="J720" t="s" s="105">
        <v>29</v>
      </c>
      <c r="K720" s="64">
        <v>43344</v>
      </c>
      <c r="L720" s="66"/>
      <c r="M720" s="60"/>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c r="AR720" s="61"/>
      <c r="AS720" s="61"/>
      <c r="AT720" s="61"/>
      <c r="AU720" s="61"/>
      <c r="AV720" s="61"/>
      <c r="AW720" s="61"/>
      <c r="AX720" s="61"/>
      <c r="AY720" s="61"/>
      <c r="AZ720" s="61"/>
      <c r="BA720" s="61"/>
      <c r="BB720" s="61"/>
      <c r="BC720" s="61"/>
      <c r="BD720" s="61"/>
      <c r="BE720" s="61"/>
      <c r="BF720" s="61"/>
      <c r="BG720" s="61"/>
      <c r="BH720" s="61"/>
      <c r="BI720" s="61"/>
      <c r="BJ720" s="61"/>
      <c r="BK720" s="61"/>
      <c r="BL720" s="61"/>
      <c r="BM720" s="61"/>
      <c r="BN720" s="61"/>
      <c r="BO720" s="61"/>
      <c r="BP720" s="61"/>
      <c r="BQ720" s="61"/>
      <c r="BR720" s="61"/>
      <c r="BS720" s="61"/>
    </row>
    <row r="721" ht="23.25" customHeight="1">
      <c r="A721" s="62">
        <v>720</v>
      </c>
      <c r="B721" t="s" s="105">
        <v>267</v>
      </c>
      <c r="C721" t="s" s="26">
        <v>922</v>
      </c>
      <c r="D721" s="41"/>
      <c r="E721" t="s" s="26">
        <v>925</v>
      </c>
      <c r="F721" t="s" s="105">
        <v>279</v>
      </c>
      <c r="G721" t="s" s="105">
        <v>35</v>
      </c>
      <c r="H721" t="s" s="105">
        <v>923</v>
      </c>
      <c r="I721" t="s" s="105">
        <v>19</v>
      </c>
      <c r="J721" t="s" s="105">
        <v>20</v>
      </c>
      <c r="K721" s="64">
        <v>43344</v>
      </c>
      <c r="L721" s="66"/>
      <c r="M721" s="60"/>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c r="AR721" s="61"/>
      <c r="AS721" s="61"/>
      <c r="AT721" s="61"/>
      <c r="AU721" s="61"/>
      <c r="AV721" s="61"/>
      <c r="AW721" s="61"/>
      <c r="AX721" s="61"/>
      <c r="AY721" s="61"/>
      <c r="AZ721" s="61"/>
      <c r="BA721" s="61"/>
      <c r="BB721" s="61"/>
      <c r="BC721" s="61"/>
      <c r="BD721" s="61"/>
      <c r="BE721" s="61"/>
      <c r="BF721" s="61"/>
      <c r="BG721" s="61"/>
      <c r="BH721" s="61"/>
      <c r="BI721" s="61"/>
      <c r="BJ721" s="61"/>
      <c r="BK721" s="61"/>
      <c r="BL721" s="61"/>
      <c r="BM721" s="61"/>
      <c r="BN721" s="61"/>
      <c r="BO721" s="61"/>
      <c r="BP721" s="61"/>
      <c r="BQ721" s="61"/>
      <c r="BR721" s="61"/>
      <c r="BS721" s="61"/>
    </row>
    <row r="722" ht="23.25" customHeight="1">
      <c r="A722" s="62">
        <v>721</v>
      </c>
      <c r="B722" t="s" s="105">
        <v>267</v>
      </c>
      <c r="C722" t="s" s="26">
        <v>2570</v>
      </c>
      <c r="D722" s="41"/>
      <c r="E722" t="s" s="26">
        <v>2440</v>
      </c>
      <c r="F722" t="s" s="105">
        <v>279</v>
      </c>
      <c r="G722" t="s" s="105">
        <v>35</v>
      </c>
      <c r="H722" t="s" s="105">
        <v>1036</v>
      </c>
      <c r="I722" t="s" s="105">
        <v>19</v>
      </c>
      <c r="J722" t="s" s="105">
        <v>29</v>
      </c>
      <c r="K722" s="64">
        <v>43346</v>
      </c>
      <c r="L722" s="66"/>
      <c r="M722" s="60"/>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c r="AR722" s="61"/>
      <c r="AS722" s="61"/>
      <c r="AT722" s="61"/>
      <c r="AU722" s="61"/>
      <c r="AV722" s="61"/>
      <c r="AW722" s="61"/>
      <c r="AX722" s="61"/>
      <c r="AY722" s="61"/>
      <c r="AZ722" s="61"/>
      <c r="BA722" s="61"/>
      <c r="BB722" s="61"/>
      <c r="BC722" s="61"/>
      <c r="BD722" s="61"/>
      <c r="BE722" s="61"/>
      <c r="BF722" s="61"/>
      <c r="BG722" s="61"/>
      <c r="BH722" s="61"/>
      <c r="BI722" s="61"/>
      <c r="BJ722" s="61"/>
      <c r="BK722" s="61"/>
      <c r="BL722" s="61"/>
      <c r="BM722" s="61"/>
      <c r="BN722" s="61"/>
      <c r="BO722" s="61"/>
      <c r="BP722" s="61"/>
      <c r="BQ722" s="61"/>
      <c r="BR722" s="61"/>
      <c r="BS722" s="61"/>
    </row>
    <row r="723" ht="23.25" customHeight="1">
      <c r="A723" s="62">
        <v>722</v>
      </c>
      <c r="B723" t="s" s="105">
        <v>267</v>
      </c>
      <c r="C723" t="s" s="26">
        <v>757</v>
      </c>
      <c r="D723" t="s" s="18">
        <v>313</v>
      </c>
      <c r="E723" t="s" s="26">
        <v>768</v>
      </c>
      <c r="F723" t="s" s="105">
        <v>315</v>
      </c>
      <c r="G723" t="s" s="105">
        <v>35</v>
      </c>
      <c r="H723" t="s" s="105">
        <v>758</v>
      </c>
      <c r="I723" t="s" s="105">
        <v>313</v>
      </c>
      <c r="J723" t="s" s="105">
        <v>29</v>
      </c>
      <c r="K723" s="64">
        <v>43346</v>
      </c>
      <c r="L723" s="66"/>
      <c r="M723" s="60"/>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c r="AR723" s="61"/>
      <c r="AS723" s="61"/>
      <c r="AT723" s="61"/>
      <c r="AU723" s="61"/>
      <c r="AV723" s="61"/>
      <c r="AW723" s="61"/>
      <c r="AX723" s="61"/>
      <c r="AY723" s="61"/>
      <c r="AZ723" s="61"/>
      <c r="BA723" s="61"/>
      <c r="BB723" s="61"/>
      <c r="BC723" s="61"/>
      <c r="BD723" s="61"/>
      <c r="BE723" s="61"/>
      <c r="BF723" s="61"/>
      <c r="BG723" s="61"/>
      <c r="BH723" s="61"/>
      <c r="BI723" s="61"/>
      <c r="BJ723" s="61"/>
      <c r="BK723" s="61"/>
      <c r="BL723" s="61"/>
      <c r="BM723" s="61"/>
      <c r="BN723" s="61"/>
      <c r="BO723" s="61"/>
      <c r="BP723" s="61"/>
      <c r="BQ723" s="61"/>
      <c r="BR723" s="61"/>
      <c r="BS723" s="61"/>
    </row>
    <row r="724" ht="24.75" customHeight="1">
      <c r="A724" s="62">
        <v>723</v>
      </c>
      <c r="B724" t="s" s="5">
        <v>1153</v>
      </c>
      <c r="C724" t="s" s="5">
        <v>1153</v>
      </c>
      <c r="D724" t="s" s="7">
        <v>1177</v>
      </c>
      <c r="E724" t="s" s="5">
        <v>2442</v>
      </c>
      <c r="F724" t="s" s="5">
        <v>1159</v>
      </c>
      <c r="G724" t="s" s="5">
        <v>35</v>
      </c>
      <c r="H724" t="s" s="5">
        <v>1178</v>
      </c>
      <c r="I724" t="s" s="5">
        <v>19</v>
      </c>
      <c r="J724" t="s" s="5">
        <v>29</v>
      </c>
      <c r="K724" s="32">
        <v>43347</v>
      </c>
      <c r="L724" s="63">
        <v>43347</v>
      </c>
      <c r="M724" s="60"/>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c r="AR724" s="61"/>
      <c r="AS724" s="61"/>
      <c r="AT724" s="61"/>
      <c r="AU724" s="61"/>
      <c r="AV724" s="61"/>
      <c r="AW724" s="61"/>
      <c r="AX724" s="61"/>
      <c r="AY724" s="61"/>
      <c r="AZ724" s="61"/>
      <c r="BA724" s="61"/>
      <c r="BB724" s="61"/>
      <c r="BC724" s="61"/>
      <c r="BD724" s="61"/>
      <c r="BE724" s="61"/>
      <c r="BF724" s="61"/>
      <c r="BG724" s="61"/>
      <c r="BH724" s="61"/>
      <c r="BI724" s="61"/>
      <c r="BJ724" s="61"/>
      <c r="BK724" s="61"/>
      <c r="BL724" s="61"/>
      <c r="BM724" s="61"/>
      <c r="BN724" s="61"/>
      <c r="BO724" s="61"/>
      <c r="BP724" s="61"/>
      <c r="BQ724" s="61"/>
      <c r="BR724" s="61"/>
      <c r="BS724" s="61"/>
    </row>
    <row r="725" ht="23.25" customHeight="1">
      <c r="A725" s="62">
        <v>724</v>
      </c>
      <c r="B725" t="s" s="105">
        <v>267</v>
      </c>
      <c r="C725" t="s" s="26">
        <v>502</v>
      </c>
      <c r="D725" s="41"/>
      <c r="E725" t="s" s="26">
        <v>777</v>
      </c>
      <c r="F725" t="s" s="105">
        <v>279</v>
      </c>
      <c r="G725" t="s" s="105">
        <v>35</v>
      </c>
      <c r="H725" t="s" s="105">
        <v>503</v>
      </c>
      <c r="I725" t="s" s="105">
        <v>19</v>
      </c>
      <c r="J725" t="s" s="105">
        <v>20</v>
      </c>
      <c r="K725" s="64">
        <v>43347</v>
      </c>
      <c r="L725" s="66"/>
      <c r="M725" s="60"/>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c r="AR725" s="61"/>
      <c r="AS725" s="61"/>
      <c r="AT725" s="61"/>
      <c r="AU725" s="61"/>
      <c r="AV725" s="61"/>
      <c r="AW725" s="61"/>
      <c r="AX725" s="61"/>
      <c r="AY725" s="61"/>
      <c r="AZ725" s="61"/>
      <c r="BA725" s="61"/>
      <c r="BB725" s="61"/>
      <c r="BC725" s="61"/>
      <c r="BD725" s="61"/>
      <c r="BE725" s="61"/>
      <c r="BF725" s="61"/>
      <c r="BG725" s="61"/>
      <c r="BH725" s="61"/>
      <c r="BI725" s="61"/>
      <c r="BJ725" s="61"/>
      <c r="BK725" s="61"/>
      <c r="BL725" s="61"/>
      <c r="BM725" s="61"/>
      <c r="BN725" s="61"/>
      <c r="BO725" s="61"/>
      <c r="BP725" s="61"/>
      <c r="BQ725" s="61"/>
      <c r="BR725" s="61"/>
      <c r="BS725" s="61"/>
    </row>
    <row r="726" ht="23.25" customHeight="1">
      <c r="A726" s="62">
        <v>725</v>
      </c>
      <c r="B726" t="s" s="105">
        <v>267</v>
      </c>
      <c r="C726" t="s" s="26">
        <v>885</v>
      </c>
      <c r="D726" s="41"/>
      <c r="E726" t="s" s="26">
        <v>2398</v>
      </c>
      <c r="F726" t="s" s="105">
        <v>279</v>
      </c>
      <c r="G726" t="s" s="105">
        <v>35</v>
      </c>
      <c r="H726" t="s" s="105">
        <v>886</v>
      </c>
      <c r="I726" t="s" s="105">
        <v>19</v>
      </c>
      <c r="J726" t="s" s="105">
        <v>29</v>
      </c>
      <c r="K726" s="64">
        <v>43347</v>
      </c>
      <c r="L726" s="66"/>
      <c r="M726" s="60"/>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c r="AR726" s="61"/>
      <c r="AS726" s="61"/>
      <c r="AT726" s="61"/>
      <c r="AU726" s="61"/>
      <c r="AV726" s="61"/>
      <c r="AW726" s="61"/>
      <c r="AX726" s="61"/>
      <c r="AY726" s="61"/>
      <c r="AZ726" s="61"/>
      <c r="BA726" s="61"/>
      <c r="BB726" s="61"/>
      <c r="BC726" s="61"/>
      <c r="BD726" s="61"/>
      <c r="BE726" s="61"/>
      <c r="BF726" s="61"/>
      <c r="BG726" s="61"/>
      <c r="BH726" s="61"/>
      <c r="BI726" s="61"/>
      <c r="BJ726" s="61"/>
      <c r="BK726" s="61"/>
      <c r="BL726" s="61"/>
      <c r="BM726" s="61"/>
      <c r="BN726" s="61"/>
      <c r="BO726" s="61"/>
      <c r="BP726" s="61"/>
      <c r="BQ726" s="61"/>
      <c r="BR726" s="61"/>
      <c r="BS726" s="61"/>
    </row>
    <row r="727" ht="23.25" customHeight="1">
      <c r="A727" s="62">
        <v>726</v>
      </c>
      <c r="B727" t="s" s="105">
        <v>267</v>
      </c>
      <c r="C727" t="s" s="26">
        <v>300</v>
      </c>
      <c r="D727" s="107">
        <v>58</v>
      </c>
      <c r="E727" t="s" s="26">
        <v>2454</v>
      </c>
      <c r="F727" t="s" s="105">
        <v>279</v>
      </c>
      <c r="G727" t="s" s="105">
        <v>35</v>
      </c>
      <c r="H727" t="s" s="105">
        <v>311</v>
      </c>
      <c r="I727" t="s" s="105">
        <v>19</v>
      </c>
      <c r="J727" t="s" s="105">
        <v>20</v>
      </c>
      <c r="K727" s="64">
        <v>43347</v>
      </c>
      <c r="L727" s="66"/>
      <c r="M727" s="60"/>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c r="AR727" s="61"/>
      <c r="AS727" s="61"/>
      <c r="AT727" s="61"/>
      <c r="AU727" s="61"/>
      <c r="AV727" s="61"/>
      <c r="AW727" s="61"/>
      <c r="AX727" s="61"/>
      <c r="AY727" s="61"/>
      <c r="AZ727" s="61"/>
      <c r="BA727" s="61"/>
      <c r="BB727" s="61"/>
      <c r="BC727" s="61"/>
      <c r="BD727" s="61"/>
      <c r="BE727" s="61"/>
      <c r="BF727" s="61"/>
      <c r="BG727" s="61"/>
      <c r="BH727" s="61"/>
      <c r="BI727" s="61"/>
      <c r="BJ727" s="61"/>
      <c r="BK727" s="61"/>
      <c r="BL727" s="61"/>
      <c r="BM727" s="61"/>
      <c r="BN727" s="61"/>
      <c r="BO727" s="61"/>
      <c r="BP727" s="61"/>
      <c r="BQ727" s="61"/>
      <c r="BR727" s="61"/>
      <c r="BS727" s="61"/>
    </row>
    <row r="728" ht="23.25" customHeight="1">
      <c r="A728" s="62">
        <v>727</v>
      </c>
      <c r="B728" t="s" s="105">
        <v>267</v>
      </c>
      <c r="C728" t="s" s="26">
        <v>940</v>
      </c>
      <c r="D728" s="41"/>
      <c r="E728" t="s" s="26">
        <v>2295</v>
      </c>
      <c r="F728" t="s" s="105">
        <v>279</v>
      </c>
      <c r="G728" t="s" s="105">
        <v>35</v>
      </c>
      <c r="H728" t="s" s="105">
        <v>941</v>
      </c>
      <c r="I728" t="s" s="105">
        <v>19</v>
      </c>
      <c r="J728" t="s" s="105">
        <v>20</v>
      </c>
      <c r="K728" s="64">
        <v>43347</v>
      </c>
      <c r="L728" s="66"/>
      <c r="M728" s="60"/>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c r="AR728" s="61"/>
      <c r="AS728" s="61"/>
      <c r="AT728" s="61"/>
      <c r="AU728" s="61"/>
      <c r="AV728" s="61"/>
      <c r="AW728" s="61"/>
      <c r="AX728" s="61"/>
      <c r="AY728" s="61"/>
      <c r="AZ728" s="61"/>
      <c r="BA728" s="61"/>
      <c r="BB728" s="61"/>
      <c r="BC728" s="61"/>
      <c r="BD728" s="61"/>
      <c r="BE728" s="61"/>
      <c r="BF728" s="61"/>
      <c r="BG728" s="61"/>
      <c r="BH728" s="61"/>
      <c r="BI728" s="61"/>
      <c r="BJ728" s="61"/>
      <c r="BK728" s="61"/>
      <c r="BL728" s="61"/>
      <c r="BM728" s="61"/>
      <c r="BN728" s="61"/>
      <c r="BO728" s="61"/>
      <c r="BP728" s="61"/>
      <c r="BQ728" s="61"/>
      <c r="BR728" s="61"/>
      <c r="BS728" s="61"/>
    </row>
    <row r="729" ht="24.75" customHeight="1">
      <c r="A729" s="62">
        <v>728</v>
      </c>
      <c r="B729" t="s" s="5">
        <v>1153</v>
      </c>
      <c r="C729" t="s" s="5">
        <v>1153</v>
      </c>
      <c r="D729" t="s" s="7">
        <v>1186</v>
      </c>
      <c r="E729" t="s" s="5">
        <v>2292</v>
      </c>
      <c r="F729" t="s" s="5">
        <v>1159</v>
      </c>
      <c r="G729" t="s" s="5">
        <v>35</v>
      </c>
      <c r="H729" t="s" s="5">
        <v>1187</v>
      </c>
      <c r="I729" t="s" s="5">
        <v>19</v>
      </c>
      <c r="J729" t="s" s="5">
        <v>20</v>
      </c>
      <c r="K729" s="32">
        <v>43348</v>
      </c>
      <c r="L729" s="63">
        <v>43348</v>
      </c>
      <c r="M729" s="60"/>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c r="AR729" s="61"/>
      <c r="AS729" s="61"/>
      <c r="AT729" s="61"/>
      <c r="AU729" s="61"/>
      <c r="AV729" s="61"/>
      <c r="AW729" s="61"/>
      <c r="AX729" s="61"/>
      <c r="AY729" s="61"/>
      <c r="AZ729" s="61"/>
      <c r="BA729" s="61"/>
      <c r="BB729" s="61"/>
      <c r="BC729" s="61"/>
      <c r="BD729" s="61"/>
      <c r="BE729" s="61"/>
      <c r="BF729" s="61"/>
      <c r="BG729" s="61"/>
      <c r="BH729" s="61"/>
      <c r="BI729" s="61"/>
      <c r="BJ729" s="61"/>
      <c r="BK729" s="61"/>
      <c r="BL729" s="61"/>
      <c r="BM729" s="61"/>
      <c r="BN729" s="61"/>
      <c r="BO729" s="61"/>
      <c r="BP729" s="61"/>
      <c r="BQ729" s="61"/>
      <c r="BR729" s="61"/>
      <c r="BS729" s="61"/>
    </row>
    <row r="730" ht="23.25" customHeight="1">
      <c r="A730" s="62">
        <v>729</v>
      </c>
      <c r="B730" t="s" s="105">
        <v>267</v>
      </c>
      <c r="C730" t="s" s="26">
        <v>899</v>
      </c>
      <c r="D730" s="41"/>
      <c r="E730" t="s" s="26">
        <v>2380</v>
      </c>
      <c r="F730" t="s" s="105">
        <v>279</v>
      </c>
      <c r="G730" t="s" s="105">
        <v>35</v>
      </c>
      <c r="H730" t="s" s="105">
        <v>900</v>
      </c>
      <c r="I730" t="s" s="105">
        <v>19</v>
      </c>
      <c r="J730" t="s" s="105">
        <v>29</v>
      </c>
      <c r="K730" s="64">
        <v>43348</v>
      </c>
      <c r="L730" s="66"/>
      <c r="M730" s="60"/>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c r="AR730" s="61"/>
      <c r="AS730" s="61"/>
      <c r="AT730" s="61"/>
      <c r="AU730" s="61"/>
      <c r="AV730" s="61"/>
      <c r="AW730" s="61"/>
      <c r="AX730" s="61"/>
      <c r="AY730" s="61"/>
      <c r="AZ730" s="61"/>
      <c r="BA730" s="61"/>
      <c r="BB730" s="61"/>
      <c r="BC730" s="61"/>
      <c r="BD730" s="61"/>
      <c r="BE730" s="61"/>
      <c r="BF730" s="61"/>
      <c r="BG730" s="61"/>
      <c r="BH730" s="61"/>
      <c r="BI730" s="61"/>
      <c r="BJ730" s="61"/>
      <c r="BK730" s="61"/>
      <c r="BL730" s="61"/>
      <c r="BM730" s="61"/>
      <c r="BN730" s="61"/>
      <c r="BO730" s="61"/>
      <c r="BP730" s="61"/>
      <c r="BQ730" s="61"/>
      <c r="BR730" s="61"/>
      <c r="BS730" s="61"/>
    </row>
    <row r="731" ht="23.25" customHeight="1">
      <c r="A731" s="62">
        <v>730</v>
      </c>
      <c r="B731" t="s" s="105">
        <v>267</v>
      </c>
      <c r="C731" t="s" s="26">
        <v>2333</v>
      </c>
      <c r="D731" s="41"/>
      <c r="E731" t="s" s="26">
        <v>2353</v>
      </c>
      <c r="F731" t="s" s="105">
        <v>279</v>
      </c>
      <c r="G731" t="s" s="105">
        <v>35</v>
      </c>
      <c r="H731" t="s" s="105">
        <v>1077</v>
      </c>
      <c r="I731" t="s" s="105">
        <v>19</v>
      </c>
      <c r="J731" t="s" s="105">
        <v>20</v>
      </c>
      <c r="K731" s="64">
        <v>43348</v>
      </c>
      <c r="L731" s="66"/>
      <c r="M731" s="60"/>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c r="AR731" s="61"/>
      <c r="AS731" s="61"/>
      <c r="AT731" s="61"/>
      <c r="AU731" s="61"/>
      <c r="AV731" s="61"/>
      <c r="AW731" s="61"/>
      <c r="AX731" s="61"/>
      <c r="AY731" s="61"/>
      <c r="AZ731" s="61"/>
      <c r="BA731" s="61"/>
      <c r="BB731" s="61"/>
      <c r="BC731" s="61"/>
      <c r="BD731" s="61"/>
      <c r="BE731" s="61"/>
      <c r="BF731" s="61"/>
      <c r="BG731" s="61"/>
      <c r="BH731" s="61"/>
      <c r="BI731" s="61"/>
      <c r="BJ731" s="61"/>
      <c r="BK731" s="61"/>
      <c r="BL731" s="61"/>
      <c r="BM731" s="61"/>
      <c r="BN731" s="61"/>
      <c r="BO731" s="61"/>
      <c r="BP731" s="61"/>
      <c r="BQ731" s="61"/>
      <c r="BR731" s="61"/>
      <c r="BS731" s="61"/>
    </row>
    <row r="732" ht="23.25" customHeight="1">
      <c r="A732" s="62">
        <v>731</v>
      </c>
      <c r="B732" t="s" s="105">
        <v>267</v>
      </c>
      <c r="C732" t="s" s="26">
        <v>2427</v>
      </c>
      <c r="D732" s="41"/>
      <c r="E732" t="s" s="26">
        <v>609</v>
      </c>
      <c r="F732" t="s" s="105">
        <v>279</v>
      </c>
      <c r="G732" t="s" s="105">
        <v>35</v>
      </c>
      <c r="H732" t="s" s="105">
        <v>607</v>
      </c>
      <c r="I732" t="s" s="105">
        <v>19</v>
      </c>
      <c r="J732" t="s" s="105">
        <v>20</v>
      </c>
      <c r="K732" s="64">
        <v>43348</v>
      </c>
      <c r="L732" s="66"/>
      <c r="M732" s="60"/>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c r="AR732" s="61"/>
      <c r="AS732" s="61"/>
      <c r="AT732" s="61"/>
      <c r="AU732" s="61"/>
      <c r="AV732" s="61"/>
      <c r="AW732" s="61"/>
      <c r="AX732" s="61"/>
      <c r="AY732" s="61"/>
      <c r="AZ732" s="61"/>
      <c r="BA732" s="61"/>
      <c r="BB732" s="61"/>
      <c r="BC732" s="61"/>
      <c r="BD732" s="61"/>
      <c r="BE732" s="61"/>
      <c r="BF732" s="61"/>
      <c r="BG732" s="61"/>
      <c r="BH732" s="61"/>
      <c r="BI732" s="61"/>
      <c r="BJ732" s="61"/>
      <c r="BK732" s="61"/>
      <c r="BL732" s="61"/>
      <c r="BM732" s="61"/>
      <c r="BN732" s="61"/>
      <c r="BO732" s="61"/>
      <c r="BP732" s="61"/>
      <c r="BQ732" s="61"/>
      <c r="BR732" s="61"/>
      <c r="BS732" s="61"/>
    </row>
    <row r="733" ht="24.75" customHeight="1">
      <c r="A733" s="62">
        <v>732</v>
      </c>
      <c r="B733" t="s" s="5">
        <v>267</v>
      </c>
      <c r="C733" t="s" s="7">
        <v>1679</v>
      </c>
      <c r="D733" s="104"/>
      <c r="E733" t="s" s="5">
        <v>556</v>
      </c>
      <c r="F733" t="s" s="5">
        <v>279</v>
      </c>
      <c r="G733" t="s" s="5">
        <v>35</v>
      </c>
      <c r="H733" t="s" s="5">
        <v>551</v>
      </c>
      <c r="I733" t="s" s="5">
        <v>19</v>
      </c>
      <c r="J733" t="s" s="5">
        <v>29</v>
      </c>
      <c r="K733" s="32">
        <v>43349</v>
      </c>
      <c r="L733" s="63">
        <v>43349</v>
      </c>
      <c r="M733" s="60"/>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c r="AR733" s="61"/>
      <c r="AS733" s="61"/>
      <c r="AT733" s="61"/>
      <c r="AU733" s="61"/>
      <c r="AV733" s="61"/>
      <c r="AW733" s="61"/>
      <c r="AX733" s="61"/>
      <c r="AY733" s="61"/>
      <c r="AZ733" s="61"/>
      <c r="BA733" s="61"/>
      <c r="BB733" s="61"/>
      <c r="BC733" s="61"/>
      <c r="BD733" s="61"/>
      <c r="BE733" s="61"/>
      <c r="BF733" s="61"/>
      <c r="BG733" s="61"/>
      <c r="BH733" s="61"/>
      <c r="BI733" s="61"/>
      <c r="BJ733" s="61"/>
      <c r="BK733" s="61"/>
      <c r="BL733" s="61"/>
      <c r="BM733" s="61"/>
      <c r="BN733" s="61"/>
      <c r="BO733" s="61"/>
      <c r="BP733" s="61"/>
      <c r="BQ733" s="61"/>
      <c r="BR733" s="61"/>
      <c r="BS733" s="61"/>
    </row>
    <row r="734" ht="23.25" customHeight="1">
      <c r="A734" s="62">
        <v>733</v>
      </c>
      <c r="B734" t="s" s="105">
        <v>267</v>
      </c>
      <c r="C734" t="s" s="26">
        <v>1019</v>
      </c>
      <c r="D734" s="41"/>
      <c r="E734" t="s" s="26">
        <v>2430</v>
      </c>
      <c r="F734" t="s" s="105">
        <v>279</v>
      </c>
      <c r="G734" t="s" s="105">
        <v>35</v>
      </c>
      <c r="H734" t="s" s="105">
        <v>1020</v>
      </c>
      <c r="I734" t="s" s="105">
        <v>19</v>
      </c>
      <c r="J734" t="s" s="105">
        <v>29</v>
      </c>
      <c r="K734" s="64">
        <v>43349</v>
      </c>
      <c r="L734" s="66"/>
      <c r="M734" s="60"/>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c r="AR734" s="61"/>
      <c r="AS734" s="61"/>
      <c r="AT734" s="61"/>
      <c r="AU734" s="61"/>
      <c r="AV734" s="61"/>
      <c r="AW734" s="61"/>
      <c r="AX734" s="61"/>
      <c r="AY734" s="61"/>
      <c r="AZ734" s="61"/>
      <c r="BA734" s="61"/>
      <c r="BB734" s="61"/>
      <c r="BC734" s="61"/>
      <c r="BD734" s="61"/>
      <c r="BE734" s="61"/>
      <c r="BF734" s="61"/>
      <c r="BG734" s="61"/>
      <c r="BH734" s="61"/>
      <c r="BI734" s="61"/>
      <c r="BJ734" s="61"/>
      <c r="BK734" s="61"/>
      <c r="BL734" s="61"/>
      <c r="BM734" s="61"/>
      <c r="BN734" s="61"/>
      <c r="BO734" s="61"/>
      <c r="BP734" s="61"/>
      <c r="BQ734" s="61"/>
      <c r="BR734" s="61"/>
      <c r="BS734" s="61"/>
    </row>
    <row r="735" ht="23.25" customHeight="1">
      <c r="A735" s="62">
        <v>734</v>
      </c>
      <c r="B735" t="s" s="105">
        <v>267</v>
      </c>
      <c r="C735" t="s" s="26">
        <v>2569</v>
      </c>
      <c r="D735" s="41"/>
      <c r="E735" t="s" s="26">
        <v>735</v>
      </c>
      <c r="F735" t="s" s="105">
        <v>279</v>
      </c>
      <c r="G735" t="s" s="105">
        <v>35</v>
      </c>
      <c r="H735" t="s" s="105">
        <v>732</v>
      </c>
      <c r="I735" t="s" s="105">
        <v>19</v>
      </c>
      <c r="J735" t="s" s="105">
        <v>20</v>
      </c>
      <c r="K735" s="64">
        <v>43349</v>
      </c>
      <c r="L735" s="66"/>
      <c r="M735" s="60"/>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c r="AR735" s="61"/>
      <c r="AS735" s="61"/>
      <c r="AT735" s="61"/>
      <c r="AU735" s="61"/>
      <c r="AV735" s="61"/>
      <c r="AW735" s="61"/>
      <c r="AX735" s="61"/>
      <c r="AY735" s="61"/>
      <c r="AZ735" s="61"/>
      <c r="BA735" s="61"/>
      <c r="BB735" s="61"/>
      <c r="BC735" s="61"/>
      <c r="BD735" s="61"/>
      <c r="BE735" s="61"/>
      <c r="BF735" s="61"/>
      <c r="BG735" s="61"/>
      <c r="BH735" s="61"/>
      <c r="BI735" s="61"/>
      <c r="BJ735" s="61"/>
      <c r="BK735" s="61"/>
      <c r="BL735" s="61"/>
      <c r="BM735" s="61"/>
      <c r="BN735" s="61"/>
      <c r="BO735" s="61"/>
      <c r="BP735" s="61"/>
      <c r="BQ735" s="61"/>
      <c r="BR735" s="61"/>
      <c r="BS735" s="61"/>
    </row>
    <row r="736" ht="23.25" customHeight="1">
      <c r="A736" s="62">
        <v>735</v>
      </c>
      <c r="B736" t="s" s="105">
        <v>267</v>
      </c>
      <c r="C736" t="s" s="26">
        <v>967</v>
      </c>
      <c r="D736" s="41"/>
      <c r="E736" t="s" s="26">
        <v>971</v>
      </c>
      <c r="F736" t="s" s="105">
        <v>279</v>
      </c>
      <c r="G736" t="s" s="105">
        <v>35</v>
      </c>
      <c r="H736" t="s" s="105">
        <v>968</v>
      </c>
      <c r="I736" t="s" s="105">
        <v>19</v>
      </c>
      <c r="J736" t="s" s="105">
        <v>20</v>
      </c>
      <c r="K736" s="64">
        <v>43349</v>
      </c>
      <c r="L736" s="66"/>
      <c r="M736" s="60"/>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c r="AR736" s="61"/>
      <c r="AS736" s="61"/>
      <c r="AT736" s="61"/>
      <c r="AU736" s="61"/>
      <c r="AV736" s="61"/>
      <c r="AW736" s="61"/>
      <c r="AX736" s="61"/>
      <c r="AY736" s="61"/>
      <c r="AZ736" s="61"/>
      <c r="BA736" s="61"/>
      <c r="BB736" s="61"/>
      <c r="BC736" s="61"/>
      <c r="BD736" s="61"/>
      <c r="BE736" s="61"/>
      <c r="BF736" s="61"/>
      <c r="BG736" s="61"/>
      <c r="BH736" s="61"/>
      <c r="BI736" s="61"/>
      <c r="BJ736" s="61"/>
      <c r="BK736" s="61"/>
      <c r="BL736" s="61"/>
      <c r="BM736" s="61"/>
      <c r="BN736" s="61"/>
      <c r="BO736" s="61"/>
      <c r="BP736" s="61"/>
      <c r="BQ736" s="61"/>
      <c r="BR736" s="61"/>
      <c r="BS736" s="61"/>
    </row>
    <row r="737" ht="23.25" customHeight="1">
      <c r="A737" s="62">
        <v>736</v>
      </c>
      <c r="B737" t="s" s="105">
        <v>267</v>
      </c>
      <c r="C737" t="s" s="26">
        <v>967</v>
      </c>
      <c r="D737" s="41"/>
      <c r="E737" t="s" s="26">
        <v>972</v>
      </c>
      <c r="F737" t="s" s="105">
        <v>279</v>
      </c>
      <c r="G737" t="s" s="105">
        <v>35</v>
      </c>
      <c r="H737" t="s" s="105">
        <v>968</v>
      </c>
      <c r="I737" t="s" s="105">
        <v>19</v>
      </c>
      <c r="J737" t="s" s="105">
        <v>20</v>
      </c>
      <c r="K737" s="64">
        <v>43349</v>
      </c>
      <c r="L737" s="66"/>
      <c r="M737" s="60"/>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c r="BJ737" s="61"/>
      <c r="BK737" s="61"/>
      <c r="BL737" s="61"/>
      <c r="BM737" s="61"/>
      <c r="BN737" s="61"/>
      <c r="BO737" s="61"/>
      <c r="BP737" s="61"/>
      <c r="BQ737" s="61"/>
      <c r="BR737" s="61"/>
      <c r="BS737" s="61"/>
    </row>
    <row r="738" ht="23.25" customHeight="1">
      <c r="A738" s="62">
        <v>737</v>
      </c>
      <c r="B738" t="s" s="105">
        <v>267</v>
      </c>
      <c r="C738" t="s" s="26">
        <v>330</v>
      </c>
      <c r="D738" s="41"/>
      <c r="E738" t="s" s="26">
        <v>336</v>
      </c>
      <c r="F738" t="s" s="105">
        <v>279</v>
      </c>
      <c r="G738" t="s" s="105">
        <v>35</v>
      </c>
      <c r="H738" t="s" s="105">
        <v>331</v>
      </c>
      <c r="I738" t="s" s="105">
        <v>19</v>
      </c>
      <c r="J738" t="s" s="105">
        <v>20</v>
      </c>
      <c r="K738" s="64">
        <v>43349</v>
      </c>
      <c r="L738" s="66"/>
      <c r="M738" s="60"/>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c r="AR738" s="61"/>
      <c r="AS738" s="61"/>
      <c r="AT738" s="61"/>
      <c r="AU738" s="61"/>
      <c r="AV738" s="61"/>
      <c r="AW738" s="61"/>
      <c r="AX738" s="61"/>
      <c r="AY738" s="61"/>
      <c r="AZ738" s="61"/>
      <c r="BA738" s="61"/>
      <c r="BB738" s="61"/>
      <c r="BC738" s="61"/>
      <c r="BD738" s="61"/>
      <c r="BE738" s="61"/>
      <c r="BF738" s="61"/>
      <c r="BG738" s="61"/>
      <c r="BH738" s="61"/>
      <c r="BI738" s="61"/>
      <c r="BJ738" s="61"/>
      <c r="BK738" s="61"/>
      <c r="BL738" s="61"/>
      <c r="BM738" s="61"/>
      <c r="BN738" s="61"/>
      <c r="BO738" s="61"/>
      <c r="BP738" s="61"/>
      <c r="BQ738" s="61"/>
      <c r="BR738" s="61"/>
      <c r="BS738" s="61"/>
    </row>
    <row r="739" ht="23.25" customHeight="1">
      <c r="A739" s="62">
        <v>738</v>
      </c>
      <c r="B739" t="s" s="105">
        <v>267</v>
      </c>
      <c r="C739" t="s" s="26">
        <v>330</v>
      </c>
      <c r="D739" s="41"/>
      <c r="E739" t="s" s="26">
        <v>2459</v>
      </c>
      <c r="F739" t="s" s="105">
        <v>279</v>
      </c>
      <c r="G739" t="s" s="105">
        <v>35</v>
      </c>
      <c r="H739" t="s" s="105">
        <v>331</v>
      </c>
      <c r="I739" t="s" s="105">
        <v>19</v>
      </c>
      <c r="J739" t="s" s="105">
        <v>29</v>
      </c>
      <c r="K739" s="64">
        <v>43349</v>
      </c>
      <c r="L739" s="66"/>
      <c r="M739" s="60"/>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c r="AR739" s="61"/>
      <c r="AS739" s="61"/>
      <c r="AT739" s="61"/>
      <c r="AU739" s="61"/>
      <c r="AV739" s="61"/>
      <c r="AW739" s="61"/>
      <c r="AX739" s="61"/>
      <c r="AY739" s="61"/>
      <c r="AZ739" s="61"/>
      <c r="BA739" s="61"/>
      <c r="BB739" s="61"/>
      <c r="BC739" s="61"/>
      <c r="BD739" s="61"/>
      <c r="BE739" s="61"/>
      <c r="BF739" s="61"/>
      <c r="BG739" s="61"/>
      <c r="BH739" s="61"/>
      <c r="BI739" s="61"/>
      <c r="BJ739" s="61"/>
      <c r="BK739" s="61"/>
      <c r="BL739" s="61"/>
      <c r="BM739" s="61"/>
      <c r="BN739" s="61"/>
      <c r="BO739" s="61"/>
      <c r="BP739" s="61"/>
      <c r="BQ739" s="61"/>
      <c r="BR739" s="61"/>
      <c r="BS739" s="61"/>
    </row>
    <row r="740" ht="23.25" customHeight="1">
      <c r="A740" s="62">
        <v>739</v>
      </c>
      <c r="B740" t="s" s="105">
        <v>267</v>
      </c>
      <c r="C740" t="s" s="26">
        <v>392</v>
      </c>
      <c r="D740" s="41"/>
      <c r="E740" t="s" s="26">
        <v>425</v>
      </c>
      <c r="F740" t="s" s="105">
        <v>279</v>
      </c>
      <c r="G740" t="s" s="105">
        <v>35</v>
      </c>
      <c r="H740" t="s" s="105">
        <v>418</v>
      </c>
      <c r="I740" t="s" s="105">
        <v>19</v>
      </c>
      <c r="J740" t="s" s="105">
        <v>29</v>
      </c>
      <c r="K740" s="64">
        <v>43349</v>
      </c>
      <c r="L740" s="66"/>
      <c r="M740" s="60"/>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c r="AR740" s="61"/>
      <c r="AS740" s="61"/>
      <c r="AT740" s="61"/>
      <c r="AU740" s="61"/>
      <c r="AV740" s="61"/>
      <c r="AW740" s="61"/>
      <c r="AX740" s="61"/>
      <c r="AY740" s="61"/>
      <c r="AZ740" s="61"/>
      <c r="BA740" s="61"/>
      <c r="BB740" s="61"/>
      <c r="BC740" s="61"/>
      <c r="BD740" s="61"/>
      <c r="BE740" s="61"/>
      <c r="BF740" s="61"/>
      <c r="BG740" s="61"/>
      <c r="BH740" s="61"/>
      <c r="BI740" s="61"/>
      <c r="BJ740" s="61"/>
      <c r="BK740" s="61"/>
      <c r="BL740" s="61"/>
      <c r="BM740" s="61"/>
      <c r="BN740" s="61"/>
      <c r="BO740" s="61"/>
      <c r="BP740" s="61"/>
      <c r="BQ740" s="61"/>
      <c r="BR740" s="61"/>
      <c r="BS740" s="61"/>
    </row>
    <row r="741" ht="23.25" customHeight="1">
      <c r="A741" s="62">
        <v>740</v>
      </c>
      <c r="B741" t="s" s="105">
        <v>267</v>
      </c>
      <c r="C741" t="s" s="26">
        <v>861</v>
      </c>
      <c r="D741" s="41"/>
      <c r="E741" t="s" s="26">
        <v>880</v>
      </c>
      <c r="F741" t="s" s="105">
        <v>279</v>
      </c>
      <c r="G741" t="s" s="105">
        <v>35</v>
      </c>
      <c r="H741" t="s" s="105">
        <v>862</v>
      </c>
      <c r="I741" t="s" s="105">
        <v>19</v>
      </c>
      <c r="J741" t="s" s="105">
        <v>29</v>
      </c>
      <c r="K741" s="64">
        <v>43349</v>
      </c>
      <c r="L741" s="66"/>
      <c r="M741" s="60"/>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c r="AR741" s="61"/>
      <c r="AS741" s="61"/>
      <c r="AT741" s="61"/>
      <c r="AU741" s="61"/>
      <c r="AV741" s="61"/>
      <c r="AW741" s="61"/>
      <c r="AX741" s="61"/>
      <c r="AY741" s="61"/>
      <c r="AZ741" s="61"/>
      <c r="BA741" s="61"/>
      <c r="BB741" s="61"/>
      <c r="BC741" s="61"/>
      <c r="BD741" s="61"/>
      <c r="BE741" s="61"/>
      <c r="BF741" s="61"/>
      <c r="BG741" s="61"/>
      <c r="BH741" s="61"/>
      <c r="BI741" s="61"/>
      <c r="BJ741" s="61"/>
      <c r="BK741" s="61"/>
      <c r="BL741" s="61"/>
      <c r="BM741" s="61"/>
      <c r="BN741" s="61"/>
      <c r="BO741" s="61"/>
      <c r="BP741" s="61"/>
      <c r="BQ741" s="61"/>
      <c r="BR741" s="61"/>
      <c r="BS741" s="61"/>
    </row>
    <row r="742" ht="24.75" customHeight="1">
      <c r="A742" s="62">
        <v>741</v>
      </c>
      <c r="B742" t="s" s="5">
        <v>1153</v>
      </c>
      <c r="C742" t="s" s="5">
        <v>1153</v>
      </c>
      <c r="D742" t="s" s="7">
        <v>1173</v>
      </c>
      <c r="E742" t="s" s="5">
        <v>2377</v>
      </c>
      <c r="F742" t="s" s="5">
        <v>1159</v>
      </c>
      <c r="G742" t="s" s="5">
        <v>35</v>
      </c>
      <c r="H742" t="s" s="5">
        <v>1174</v>
      </c>
      <c r="I742" t="s" s="5">
        <v>19</v>
      </c>
      <c r="J742" t="s" s="5">
        <v>29</v>
      </c>
      <c r="K742" s="32">
        <v>43350</v>
      </c>
      <c r="L742" s="63">
        <v>43350</v>
      </c>
      <c r="M742" s="60"/>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c r="AR742" s="61"/>
      <c r="AS742" s="61"/>
      <c r="AT742" s="61"/>
      <c r="AU742" s="61"/>
      <c r="AV742" s="61"/>
      <c r="AW742" s="61"/>
      <c r="AX742" s="61"/>
      <c r="AY742" s="61"/>
      <c r="AZ742" s="61"/>
      <c r="BA742" s="61"/>
      <c r="BB742" s="61"/>
      <c r="BC742" s="61"/>
      <c r="BD742" s="61"/>
      <c r="BE742" s="61"/>
      <c r="BF742" s="61"/>
      <c r="BG742" s="61"/>
      <c r="BH742" s="61"/>
      <c r="BI742" s="61"/>
      <c r="BJ742" s="61"/>
      <c r="BK742" s="61"/>
      <c r="BL742" s="61"/>
      <c r="BM742" s="61"/>
      <c r="BN742" s="61"/>
      <c r="BO742" s="61"/>
      <c r="BP742" s="61"/>
      <c r="BQ742" s="61"/>
      <c r="BR742" s="61"/>
      <c r="BS742" s="61"/>
    </row>
    <row r="743" ht="23.25" customHeight="1">
      <c r="A743" s="62">
        <v>742</v>
      </c>
      <c r="B743" t="s" s="105">
        <v>267</v>
      </c>
      <c r="C743" t="s" s="26">
        <v>2237</v>
      </c>
      <c r="D743" s="41"/>
      <c r="E743" t="s" s="26">
        <v>2437</v>
      </c>
      <c r="F743" t="s" s="105">
        <v>279</v>
      </c>
      <c r="G743" t="s" s="105">
        <v>35</v>
      </c>
      <c r="H743" t="s" s="105">
        <v>957</v>
      </c>
      <c r="I743" t="s" s="105">
        <v>19</v>
      </c>
      <c r="J743" t="s" s="105">
        <v>20</v>
      </c>
      <c r="K743" s="64">
        <v>43350</v>
      </c>
      <c r="L743" s="66"/>
      <c r="M743" s="60"/>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c r="AR743" s="61"/>
      <c r="AS743" s="61"/>
      <c r="AT743" s="61"/>
      <c r="AU743" s="61"/>
      <c r="AV743" s="61"/>
      <c r="AW743" s="61"/>
      <c r="AX743" s="61"/>
      <c r="AY743" s="61"/>
      <c r="AZ743" s="61"/>
      <c r="BA743" s="61"/>
      <c r="BB743" s="61"/>
      <c r="BC743" s="61"/>
      <c r="BD743" s="61"/>
      <c r="BE743" s="61"/>
      <c r="BF743" s="61"/>
      <c r="BG743" s="61"/>
      <c r="BH743" s="61"/>
      <c r="BI743" s="61"/>
      <c r="BJ743" s="61"/>
      <c r="BK743" s="61"/>
      <c r="BL743" s="61"/>
      <c r="BM743" s="61"/>
      <c r="BN743" s="61"/>
      <c r="BO743" s="61"/>
      <c r="BP743" s="61"/>
      <c r="BQ743" s="61"/>
      <c r="BR743" s="61"/>
      <c r="BS743" s="61"/>
    </row>
    <row r="744" ht="23.25" customHeight="1">
      <c r="A744" s="62">
        <v>743</v>
      </c>
      <c r="B744" t="s" s="105">
        <v>267</v>
      </c>
      <c r="C744" t="s" s="26">
        <v>392</v>
      </c>
      <c r="D744" t="s" s="18">
        <v>396</v>
      </c>
      <c r="E744" t="s" s="26">
        <v>402</v>
      </c>
      <c r="F744" t="s" s="105">
        <v>279</v>
      </c>
      <c r="G744" t="s" s="105">
        <v>35</v>
      </c>
      <c r="H744" t="s" s="105">
        <v>397</v>
      </c>
      <c r="I744" t="s" s="105">
        <v>19</v>
      </c>
      <c r="J744" t="s" s="105">
        <v>20</v>
      </c>
      <c r="K744" s="64">
        <v>43350</v>
      </c>
      <c r="L744" s="66"/>
      <c r="M744" s="60"/>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c r="AR744" s="61"/>
      <c r="AS744" s="61"/>
      <c r="AT744" s="61"/>
      <c r="AU744" s="61"/>
      <c r="AV744" s="61"/>
      <c r="AW744" s="61"/>
      <c r="AX744" s="61"/>
      <c r="AY744" s="61"/>
      <c r="AZ744" s="61"/>
      <c r="BA744" s="61"/>
      <c r="BB744" s="61"/>
      <c r="BC744" s="61"/>
      <c r="BD744" s="61"/>
      <c r="BE744" s="61"/>
      <c r="BF744" s="61"/>
      <c r="BG744" s="61"/>
      <c r="BH744" s="61"/>
      <c r="BI744" s="61"/>
      <c r="BJ744" s="61"/>
      <c r="BK744" s="61"/>
      <c r="BL744" s="61"/>
      <c r="BM744" s="61"/>
      <c r="BN744" s="61"/>
      <c r="BO744" s="61"/>
      <c r="BP744" s="61"/>
      <c r="BQ744" s="61"/>
      <c r="BR744" s="61"/>
      <c r="BS744" s="61"/>
    </row>
    <row r="745" ht="23.25" customHeight="1">
      <c r="A745" s="62">
        <v>744</v>
      </c>
      <c r="B745" t="s" s="105">
        <v>267</v>
      </c>
      <c r="C745" t="s" s="26">
        <v>1019</v>
      </c>
      <c r="D745" s="41"/>
      <c r="E745" t="s" s="26">
        <v>1026</v>
      </c>
      <c r="F745" t="s" s="105">
        <v>279</v>
      </c>
      <c r="G745" t="s" s="105">
        <v>35</v>
      </c>
      <c r="H745" t="s" s="105">
        <v>1020</v>
      </c>
      <c r="I745" t="s" s="105">
        <v>19</v>
      </c>
      <c r="J745" t="s" s="105">
        <v>29</v>
      </c>
      <c r="K745" s="64">
        <v>43350</v>
      </c>
      <c r="L745" s="66"/>
      <c r="M745" s="60"/>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c r="AR745" s="61"/>
      <c r="AS745" s="61"/>
      <c r="AT745" s="61"/>
      <c r="AU745" s="61"/>
      <c r="AV745" s="61"/>
      <c r="AW745" s="61"/>
      <c r="AX745" s="61"/>
      <c r="AY745" s="61"/>
      <c r="AZ745" s="61"/>
      <c r="BA745" s="61"/>
      <c r="BB745" s="61"/>
      <c r="BC745" s="61"/>
      <c r="BD745" s="61"/>
      <c r="BE745" s="61"/>
      <c r="BF745" s="61"/>
      <c r="BG745" s="61"/>
      <c r="BH745" s="61"/>
      <c r="BI745" s="61"/>
      <c r="BJ745" s="61"/>
      <c r="BK745" s="61"/>
      <c r="BL745" s="61"/>
      <c r="BM745" s="61"/>
      <c r="BN745" s="61"/>
      <c r="BO745" s="61"/>
      <c r="BP745" s="61"/>
      <c r="BQ745" s="61"/>
      <c r="BR745" s="61"/>
      <c r="BS745" s="61"/>
    </row>
    <row r="746" ht="23.25" customHeight="1">
      <c r="A746" s="62">
        <v>745</v>
      </c>
      <c r="B746" t="s" s="105">
        <v>267</v>
      </c>
      <c r="C746" t="s" s="26">
        <v>274</v>
      </c>
      <c r="D746" t="s" s="18">
        <v>290</v>
      </c>
      <c r="E746" t="s" s="26">
        <v>2465</v>
      </c>
      <c r="F746" t="s" s="105">
        <v>279</v>
      </c>
      <c r="G746" t="s" s="105">
        <v>35</v>
      </c>
      <c r="H746" t="s" s="105">
        <v>275</v>
      </c>
      <c r="I746" t="s" s="105">
        <v>19</v>
      </c>
      <c r="J746" t="s" s="105">
        <v>29</v>
      </c>
      <c r="K746" s="64">
        <v>43350</v>
      </c>
      <c r="L746" s="66"/>
      <c r="M746" s="60"/>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c r="AR746" s="61"/>
      <c r="AS746" s="61"/>
      <c r="AT746" s="61"/>
      <c r="AU746" s="61"/>
      <c r="AV746" s="61"/>
      <c r="AW746" s="61"/>
      <c r="AX746" s="61"/>
      <c r="AY746" s="61"/>
      <c r="AZ746" s="61"/>
      <c r="BA746" s="61"/>
      <c r="BB746" s="61"/>
      <c r="BC746" s="61"/>
      <c r="BD746" s="61"/>
      <c r="BE746" s="61"/>
      <c r="BF746" s="61"/>
      <c r="BG746" s="61"/>
      <c r="BH746" s="61"/>
      <c r="BI746" s="61"/>
      <c r="BJ746" s="61"/>
      <c r="BK746" s="61"/>
      <c r="BL746" s="61"/>
      <c r="BM746" s="61"/>
      <c r="BN746" s="61"/>
      <c r="BO746" s="61"/>
      <c r="BP746" s="61"/>
      <c r="BQ746" s="61"/>
      <c r="BR746" s="61"/>
      <c r="BS746" s="61"/>
    </row>
    <row r="747" ht="23.25" customHeight="1">
      <c r="A747" s="62">
        <v>746</v>
      </c>
      <c r="B747" t="s" s="105">
        <v>267</v>
      </c>
      <c r="C747" t="s" s="26">
        <v>300</v>
      </c>
      <c r="D747" s="41"/>
      <c r="E747" t="s" s="26">
        <v>2519</v>
      </c>
      <c r="F747" t="s" s="105">
        <v>279</v>
      </c>
      <c r="G747" t="s" s="105">
        <v>35</v>
      </c>
      <c r="H747" t="s" s="105">
        <v>1055</v>
      </c>
      <c r="I747" t="s" s="105">
        <v>19</v>
      </c>
      <c r="J747" t="s" s="105">
        <v>29</v>
      </c>
      <c r="K747" s="64">
        <v>43350</v>
      </c>
      <c r="L747" s="66"/>
      <c r="M747" s="60"/>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c r="AR747" s="61"/>
      <c r="AS747" s="61"/>
      <c r="AT747" s="61"/>
      <c r="AU747" s="61"/>
      <c r="AV747" s="61"/>
      <c r="AW747" s="61"/>
      <c r="AX747" s="61"/>
      <c r="AY747" s="61"/>
      <c r="AZ747" s="61"/>
      <c r="BA747" s="61"/>
      <c r="BB747" s="61"/>
      <c r="BC747" s="61"/>
      <c r="BD747" s="61"/>
      <c r="BE747" s="61"/>
      <c r="BF747" s="61"/>
      <c r="BG747" s="61"/>
      <c r="BH747" s="61"/>
      <c r="BI747" s="61"/>
      <c r="BJ747" s="61"/>
      <c r="BK747" s="61"/>
      <c r="BL747" s="61"/>
      <c r="BM747" s="61"/>
      <c r="BN747" s="61"/>
      <c r="BO747" s="61"/>
      <c r="BP747" s="61"/>
      <c r="BQ747" s="61"/>
      <c r="BR747" s="61"/>
      <c r="BS747" s="61"/>
    </row>
    <row r="748" ht="23.25" customHeight="1">
      <c r="A748" s="62">
        <v>747</v>
      </c>
      <c r="B748" t="s" s="105">
        <v>267</v>
      </c>
      <c r="C748" t="s" s="26">
        <v>1468</v>
      </c>
      <c r="D748" s="41"/>
      <c r="E748" t="s" s="26">
        <v>776</v>
      </c>
      <c r="F748" t="s" s="105">
        <v>279</v>
      </c>
      <c r="G748" t="s" s="105">
        <v>35</v>
      </c>
      <c r="H748" t="s" s="105">
        <v>770</v>
      </c>
      <c r="I748" t="s" s="105">
        <v>19</v>
      </c>
      <c r="J748" t="s" s="105">
        <v>29</v>
      </c>
      <c r="K748" s="64">
        <v>43350</v>
      </c>
      <c r="L748" s="66"/>
      <c r="M748" s="60"/>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c r="AR748" s="61"/>
      <c r="AS748" s="61"/>
      <c r="AT748" s="61"/>
      <c r="AU748" s="61"/>
      <c r="AV748" s="61"/>
      <c r="AW748" s="61"/>
      <c r="AX748" s="61"/>
      <c r="AY748" s="61"/>
      <c r="AZ748" s="61"/>
      <c r="BA748" s="61"/>
      <c r="BB748" s="61"/>
      <c r="BC748" s="61"/>
      <c r="BD748" s="61"/>
      <c r="BE748" s="61"/>
      <c r="BF748" s="61"/>
      <c r="BG748" s="61"/>
      <c r="BH748" s="61"/>
      <c r="BI748" s="61"/>
      <c r="BJ748" s="61"/>
      <c r="BK748" s="61"/>
      <c r="BL748" s="61"/>
      <c r="BM748" s="61"/>
      <c r="BN748" s="61"/>
      <c r="BO748" s="61"/>
      <c r="BP748" s="61"/>
      <c r="BQ748" s="61"/>
      <c r="BR748" s="61"/>
      <c r="BS748" s="61"/>
    </row>
    <row r="749" ht="23.25" customHeight="1">
      <c r="A749" s="62">
        <v>748</v>
      </c>
      <c r="B749" t="s" s="105">
        <v>267</v>
      </c>
      <c r="C749" t="s" s="26">
        <v>2570</v>
      </c>
      <c r="D749" s="41"/>
      <c r="E749" t="s" s="26">
        <v>1040</v>
      </c>
      <c r="F749" t="s" s="105">
        <v>279</v>
      </c>
      <c r="G749" t="s" s="105">
        <v>35</v>
      </c>
      <c r="H749" t="s" s="105">
        <v>1036</v>
      </c>
      <c r="I749" t="s" s="105">
        <v>19</v>
      </c>
      <c r="J749" t="s" s="105">
        <v>29</v>
      </c>
      <c r="K749" s="64">
        <v>43350</v>
      </c>
      <c r="L749" s="66"/>
      <c r="M749" s="60"/>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c r="AR749" s="61"/>
      <c r="AS749" s="61"/>
      <c r="AT749" s="61"/>
      <c r="AU749" s="61"/>
      <c r="AV749" s="61"/>
      <c r="AW749" s="61"/>
      <c r="AX749" s="61"/>
      <c r="AY749" s="61"/>
      <c r="AZ749" s="61"/>
      <c r="BA749" s="61"/>
      <c r="BB749" s="61"/>
      <c r="BC749" s="61"/>
      <c r="BD749" s="61"/>
      <c r="BE749" s="61"/>
      <c r="BF749" s="61"/>
      <c r="BG749" s="61"/>
      <c r="BH749" s="61"/>
      <c r="BI749" s="61"/>
      <c r="BJ749" s="61"/>
      <c r="BK749" s="61"/>
      <c r="BL749" s="61"/>
      <c r="BM749" s="61"/>
      <c r="BN749" s="61"/>
      <c r="BO749" s="61"/>
      <c r="BP749" s="61"/>
      <c r="BQ749" s="61"/>
      <c r="BR749" s="61"/>
      <c r="BS749" s="61"/>
    </row>
    <row r="750" ht="23.25" customHeight="1">
      <c r="A750" s="62">
        <v>749</v>
      </c>
      <c r="B750" t="s" s="105">
        <v>267</v>
      </c>
      <c r="C750" t="s" s="26">
        <v>2570</v>
      </c>
      <c r="D750" s="41"/>
      <c r="E750" t="s" s="26">
        <v>1042</v>
      </c>
      <c r="F750" t="s" s="105">
        <v>279</v>
      </c>
      <c r="G750" t="s" s="105">
        <v>35</v>
      </c>
      <c r="H750" t="s" s="105">
        <v>1036</v>
      </c>
      <c r="I750" t="s" s="105">
        <v>19</v>
      </c>
      <c r="J750" t="s" s="105">
        <v>29</v>
      </c>
      <c r="K750" s="64">
        <v>43350</v>
      </c>
      <c r="L750" s="66"/>
      <c r="M750" s="60"/>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c r="AR750" s="61"/>
      <c r="AS750" s="61"/>
      <c r="AT750" s="61"/>
      <c r="AU750" s="61"/>
      <c r="AV750" s="61"/>
      <c r="AW750" s="61"/>
      <c r="AX750" s="61"/>
      <c r="AY750" s="61"/>
      <c r="AZ750" s="61"/>
      <c r="BA750" s="61"/>
      <c r="BB750" s="61"/>
      <c r="BC750" s="61"/>
      <c r="BD750" s="61"/>
      <c r="BE750" s="61"/>
      <c r="BF750" s="61"/>
      <c r="BG750" s="61"/>
      <c r="BH750" s="61"/>
      <c r="BI750" s="61"/>
      <c r="BJ750" s="61"/>
      <c r="BK750" s="61"/>
      <c r="BL750" s="61"/>
      <c r="BM750" s="61"/>
      <c r="BN750" s="61"/>
      <c r="BO750" s="61"/>
      <c r="BP750" s="61"/>
      <c r="BQ750" s="61"/>
      <c r="BR750" s="61"/>
      <c r="BS750" s="61"/>
    </row>
    <row r="751" ht="23.25" customHeight="1">
      <c r="A751" s="62">
        <v>750</v>
      </c>
      <c r="B751" t="s" s="105">
        <v>267</v>
      </c>
      <c r="C751" t="s" s="26">
        <v>2570</v>
      </c>
      <c r="D751" s="41"/>
      <c r="E751" t="s" s="26">
        <v>1044</v>
      </c>
      <c r="F751" t="s" s="105">
        <v>279</v>
      </c>
      <c r="G751" t="s" s="105">
        <v>35</v>
      </c>
      <c r="H751" t="s" s="105">
        <v>1036</v>
      </c>
      <c r="I751" t="s" s="105">
        <v>19</v>
      </c>
      <c r="J751" t="s" s="105">
        <v>29</v>
      </c>
      <c r="K751" s="64">
        <v>43350</v>
      </c>
      <c r="L751" s="66"/>
      <c r="M751" s="60"/>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c r="AR751" s="61"/>
      <c r="AS751" s="61"/>
      <c r="AT751" s="61"/>
      <c r="AU751" s="61"/>
      <c r="AV751" s="61"/>
      <c r="AW751" s="61"/>
      <c r="AX751" s="61"/>
      <c r="AY751" s="61"/>
      <c r="AZ751" s="61"/>
      <c r="BA751" s="61"/>
      <c r="BB751" s="61"/>
      <c r="BC751" s="61"/>
      <c r="BD751" s="61"/>
      <c r="BE751" s="61"/>
      <c r="BF751" s="61"/>
      <c r="BG751" s="61"/>
      <c r="BH751" s="61"/>
      <c r="BI751" s="61"/>
      <c r="BJ751" s="61"/>
      <c r="BK751" s="61"/>
      <c r="BL751" s="61"/>
      <c r="BM751" s="61"/>
      <c r="BN751" s="61"/>
      <c r="BO751" s="61"/>
      <c r="BP751" s="61"/>
      <c r="BQ751" s="61"/>
      <c r="BR751" s="61"/>
      <c r="BS751" s="61"/>
    </row>
    <row r="752" ht="24.75" customHeight="1">
      <c r="A752" s="62">
        <v>751</v>
      </c>
      <c r="B752" t="s" s="5">
        <v>267</v>
      </c>
      <c r="C752" t="s" s="7">
        <v>2281</v>
      </c>
      <c r="D752" s="104"/>
      <c r="E752" t="s" s="5">
        <v>1092</v>
      </c>
      <c r="F752" t="s" s="5">
        <v>279</v>
      </c>
      <c r="G752" t="s" s="5">
        <v>35</v>
      </c>
      <c r="H752" t="s" s="5">
        <v>1090</v>
      </c>
      <c r="I752" t="s" s="5">
        <v>19</v>
      </c>
      <c r="J752" t="s" s="5">
        <v>29</v>
      </c>
      <c r="K752" s="32">
        <v>43353</v>
      </c>
      <c r="L752" s="63">
        <v>43353</v>
      </c>
      <c r="M752" s="60"/>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c r="AR752" s="61"/>
      <c r="AS752" s="61"/>
      <c r="AT752" s="61"/>
      <c r="AU752" s="61"/>
      <c r="AV752" s="61"/>
      <c r="AW752" s="61"/>
      <c r="AX752" s="61"/>
      <c r="AY752" s="61"/>
      <c r="AZ752" s="61"/>
      <c r="BA752" s="61"/>
      <c r="BB752" s="61"/>
      <c r="BC752" s="61"/>
      <c r="BD752" s="61"/>
      <c r="BE752" s="61"/>
      <c r="BF752" s="61"/>
      <c r="BG752" s="61"/>
      <c r="BH752" s="61"/>
      <c r="BI752" s="61"/>
      <c r="BJ752" s="61"/>
      <c r="BK752" s="61"/>
      <c r="BL752" s="61"/>
      <c r="BM752" s="61"/>
      <c r="BN752" s="61"/>
      <c r="BO752" s="61"/>
      <c r="BP752" s="61"/>
      <c r="BQ752" s="61"/>
      <c r="BR752" s="61"/>
      <c r="BS752" s="61"/>
    </row>
    <row r="753" ht="23.25" customHeight="1">
      <c r="A753" s="62">
        <v>752</v>
      </c>
      <c r="B753" t="s" s="105">
        <v>267</v>
      </c>
      <c r="C753" t="s" s="26">
        <v>2329</v>
      </c>
      <c r="D753" s="41"/>
      <c r="E753" t="s" s="26">
        <v>2330</v>
      </c>
      <c r="F753" t="s" s="105">
        <v>279</v>
      </c>
      <c r="G753" t="s" s="105">
        <v>35</v>
      </c>
      <c r="H753" t="s" s="105">
        <v>481</v>
      </c>
      <c r="I753" t="s" s="105">
        <v>19</v>
      </c>
      <c r="J753" t="s" s="105">
        <v>29</v>
      </c>
      <c r="K753" s="64">
        <v>43353</v>
      </c>
      <c r="L753" s="66"/>
      <c r="M753" s="60"/>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c r="AR753" s="61"/>
      <c r="AS753" s="61"/>
      <c r="AT753" s="61"/>
      <c r="AU753" s="61"/>
      <c r="AV753" s="61"/>
      <c r="AW753" s="61"/>
      <c r="AX753" s="61"/>
      <c r="AY753" s="61"/>
      <c r="AZ753" s="61"/>
      <c r="BA753" s="61"/>
      <c r="BB753" s="61"/>
      <c r="BC753" s="61"/>
      <c r="BD753" s="61"/>
      <c r="BE753" s="61"/>
      <c r="BF753" s="61"/>
      <c r="BG753" s="61"/>
      <c r="BH753" s="61"/>
      <c r="BI753" s="61"/>
      <c r="BJ753" s="61"/>
      <c r="BK753" s="61"/>
      <c r="BL753" s="61"/>
      <c r="BM753" s="61"/>
      <c r="BN753" s="61"/>
      <c r="BO753" s="61"/>
      <c r="BP753" s="61"/>
      <c r="BQ753" s="61"/>
      <c r="BR753" s="61"/>
      <c r="BS753" s="61"/>
    </row>
    <row r="754" ht="23.25" customHeight="1">
      <c r="A754" s="62">
        <v>753</v>
      </c>
      <c r="B754" t="s" s="105">
        <v>267</v>
      </c>
      <c r="C754" t="s" s="26">
        <v>975</v>
      </c>
      <c r="D754" s="41"/>
      <c r="E754" t="s" s="26">
        <v>2284</v>
      </c>
      <c r="F754" t="s" s="105">
        <v>279</v>
      </c>
      <c r="G754" t="s" s="105">
        <v>35</v>
      </c>
      <c r="H754" t="s" s="105">
        <v>976</v>
      </c>
      <c r="I754" t="s" s="105">
        <v>19</v>
      </c>
      <c r="J754" t="s" s="105">
        <v>20</v>
      </c>
      <c r="K754" s="64">
        <v>43351</v>
      </c>
      <c r="L754" s="66"/>
      <c r="M754" s="60"/>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c r="AR754" s="61"/>
      <c r="AS754" s="61"/>
      <c r="AT754" s="61"/>
      <c r="AU754" s="61"/>
      <c r="AV754" s="61"/>
      <c r="AW754" s="61"/>
      <c r="AX754" s="61"/>
      <c r="AY754" s="61"/>
      <c r="AZ754" s="61"/>
      <c r="BA754" s="61"/>
      <c r="BB754" s="61"/>
      <c r="BC754" s="61"/>
      <c r="BD754" s="61"/>
      <c r="BE754" s="61"/>
      <c r="BF754" s="61"/>
      <c r="BG754" s="61"/>
      <c r="BH754" s="61"/>
      <c r="BI754" s="61"/>
      <c r="BJ754" s="61"/>
      <c r="BK754" s="61"/>
      <c r="BL754" s="61"/>
      <c r="BM754" s="61"/>
      <c r="BN754" s="61"/>
      <c r="BO754" s="61"/>
      <c r="BP754" s="61"/>
      <c r="BQ754" s="61"/>
      <c r="BR754" s="61"/>
      <c r="BS754" s="61"/>
    </row>
    <row r="755" ht="23.25" customHeight="1">
      <c r="A755" s="62">
        <v>754</v>
      </c>
      <c r="B755" t="s" s="105">
        <v>267</v>
      </c>
      <c r="C755" t="s" s="26">
        <v>2568</v>
      </c>
      <c r="D755" s="41"/>
      <c r="E755" t="s" s="26">
        <v>531</v>
      </c>
      <c r="F755" t="s" s="105">
        <v>279</v>
      </c>
      <c r="G755" t="s" s="105">
        <v>35</v>
      </c>
      <c r="H755" t="s" s="105">
        <v>524</v>
      </c>
      <c r="I755" t="s" s="105">
        <v>19</v>
      </c>
      <c r="J755" t="s" s="105">
        <v>20</v>
      </c>
      <c r="K755" s="64">
        <v>43353</v>
      </c>
      <c r="L755" s="66"/>
      <c r="M755" s="60"/>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c r="AR755" s="61"/>
      <c r="AS755" s="61"/>
      <c r="AT755" s="61"/>
      <c r="AU755" s="61"/>
      <c r="AV755" s="61"/>
      <c r="AW755" s="61"/>
      <c r="AX755" s="61"/>
      <c r="AY755" s="61"/>
      <c r="AZ755" s="61"/>
      <c r="BA755" s="61"/>
      <c r="BB755" s="61"/>
      <c r="BC755" s="61"/>
      <c r="BD755" s="61"/>
      <c r="BE755" s="61"/>
      <c r="BF755" s="61"/>
      <c r="BG755" s="61"/>
      <c r="BH755" s="61"/>
      <c r="BI755" s="61"/>
      <c r="BJ755" s="61"/>
      <c r="BK755" s="61"/>
      <c r="BL755" s="61"/>
      <c r="BM755" s="61"/>
      <c r="BN755" s="61"/>
      <c r="BO755" s="61"/>
      <c r="BP755" s="61"/>
      <c r="BQ755" s="61"/>
      <c r="BR755" s="61"/>
      <c r="BS755" s="61"/>
    </row>
    <row r="756" ht="23.25" customHeight="1">
      <c r="A756" s="62">
        <v>755</v>
      </c>
      <c r="B756" t="s" s="105">
        <v>267</v>
      </c>
      <c r="C756" t="s" s="26">
        <v>338</v>
      </c>
      <c r="D756" s="41"/>
      <c r="E756" t="s" s="26">
        <v>2457</v>
      </c>
      <c r="F756" t="s" s="105">
        <v>279</v>
      </c>
      <c r="G756" t="s" s="105">
        <v>35</v>
      </c>
      <c r="H756" t="s" s="105">
        <v>339</v>
      </c>
      <c r="I756" t="s" s="105">
        <v>19</v>
      </c>
      <c r="J756" t="s" s="105">
        <v>20</v>
      </c>
      <c r="K756" s="64">
        <v>43353</v>
      </c>
      <c r="L756" s="66"/>
      <c r="M756" s="60"/>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c r="AR756" s="61"/>
      <c r="AS756" s="61"/>
      <c r="AT756" s="61"/>
      <c r="AU756" s="61"/>
      <c r="AV756" s="61"/>
      <c r="AW756" s="61"/>
      <c r="AX756" s="61"/>
      <c r="AY756" s="61"/>
      <c r="AZ756" s="61"/>
      <c r="BA756" s="61"/>
      <c r="BB756" s="61"/>
      <c r="BC756" s="61"/>
      <c r="BD756" s="61"/>
      <c r="BE756" s="61"/>
      <c r="BF756" s="61"/>
      <c r="BG756" s="61"/>
      <c r="BH756" s="61"/>
      <c r="BI756" s="61"/>
      <c r="BJ756" s="61"/>
      <c r="BK756" s="61"/>
      <c r="BL756" s="61"/>
      <c r="BM756" s="61"/>
      <c r="BN756" s="61"/>
      <c r="BO756" s="61"/>
      <c r="BP756" s="61"/>
      <c r="BQ756" s="61"/>
      <c r="BR756" s="61"/>
      <c r="BS756" s="61"/>
    </row>
    <row r="757" ht="23.25" customHeight="1">
      <c r="A757" s="62">
        <v>756</v>
      </c>
      <c r="B757" t="s" s="105">
        <v>267</v>
      </c>
      <c r="C757" t="s" s="26">
        <v>907</v>
      </c>
      <c r="D757" s="41"/>
      <c r="E757" t="s" s="26">
        <v>916</v>
      </c>
      <c r="F757" t="s" s="105">
        <v>279</v>
      </c>
      <c r="G757" t="s" s="105">
        <v>35</v>
      </c>
      <c r="H757" t="s" s="105">
        <v>909</v>
      </c>
      <c r="I757" t="s" s="105">
        <v>19</v>
      </c>
      <c r="J757" t="s" s="105">
        <v>20</v>
      </c>
      <c r="K757" s="64">
        <v>43353</v>
      </c>
      <c r="L757" s="66"/>
      <c r="M757" s="60"/>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c r="AR757" s="61"/>
      <c r="AS757" s="61"/>
      <c r="AT757" s="61"/>
      <c r="AU757" s="61"/>
      <c r="AV757" s="61"/>
      <c r="AW757" s="61"/>
      <c r="AX757" s="61"/>
      <c r="AY757" s="61"/>
      <c r="AZ757" s="61"/>
      <c r="BA757" s="61"/>
      <c r="BB757" s="61"/>
      <c r="BC757" s="61"/>
      <c r="BD757" s="61"/>
      <c r="BE757" s="61"/>
      <c r="BF757" s="61"/>
      <c r="BG757" s="61"/>
      <c r="BH757" s="61"/>
      <c r="BI757" s="61"/>
      <c r="BJ757" s="61"/>
      <c r="BK757" s="61"/>
      <c r="BL757" s="61"/>
      <c r="BM757" s="61"/>
      <c r="BN757" s="61"/>
      <c r="BO757" s="61"/>
      <c r="BP757" s="61"/>
      <c r="BQ757" s="61"/>
      <c r="BR757" s="61"/>
      <c r="BS757" s="61"/>
    </row>
    <row r="758" ht="23.25" customHeight="1">
      <c r="A758" s="62">
        <v>757</v>
      </c>
      <c r="B758" t="s" s="105">
        <v>267</v>
      </c>
      <c r="C758" t="s" s="26">
        <v>1709</v>
      </c>
      <c r="D758" s="41"/>
      <c r="E758" t="s" s="26">
        <v>829</v>
      </c>
      <c r="F758" t="s" s="105">
        <v>279</v>
      </c>
      <c r="G758" t="s" s="105">
        <v>35</v>
      </c>
      <c r="H758" t="s" s="105">
        <v>813</v>
      </c>
      <c r="I758" t="s" s="105">
        <v>19</v>
      </c>
      <c r="J758" t="s" s="105">
        <v>29</v>
      </c>
      <c r="K758" s="64">
        <v>43351</v>
      </c>
      <c r="L758" s="66"/>
      <c r="M758" s="60"/>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c r="AR758" s="61"/>
      <c r="AS758" s="61"/>
      <c r="AT758" s="61"/>
      <c r="AU758" s="61"/>
      <c r="AV758" s="61"/>
      <c r="AW758" s="61"/>
      <c r="AX758" s="61"/>
      <c r="AY758" s="61"/>
      <c r="AZ758" s="61"/>
      <c r="BA758" s="61"/>
      <c r="BB758" s="61"/>
      <c r="BC758" s="61"/>
      <c r="BD758" s="61"/>
      <c r="BE758" s="61"/>
      <c r="BF758" s="61"/>
      <c r="BG758" s="61"/>
      <c r="BH758" s="61"/>
      <c r="BI758" s="61"/>
      <c r="BJ758" s="61"/>
      <c r="BK758" s="61"/>
      <c r="BL758" s="61"/>
      <c r="BM758" s="61"/>
      <c r="BN758" s="61"/>
      <c r="BO758" s="61"/>
      <c r="BP758" s="61"/>
      <c r="BQ758" s="61"/>
      <c r="BR758" s="61"/>
      <c r="BS758" s="61"/>
    </row>
    <row r="759" ht="23.25" customHeight="1">
      <c r="A759" s="62">
        <v>758</v>
      </c>
      <c r="B759" t="s" s="105">
        <v>1153</v>
      </c>
      <c r="C759" t="s" s="26">
        <v>1153</v>
      </c>
      <c r="D759" t="s" s="18">
        <v>1200</v>
      </c>
      <c r="E759" t="s" s="26">
        <v>1206</v>
      </c>
      <c r="F759" t="s" s="105">
        <v>1159</v>
      </c>
      <c r="G759" t="s" s="105">
        <v>35</v>
      </c>
      <c r="H759" t="s" s="105">
        <v>1201</v>
      </c>
      <c r="I759" t="s" s="105">
        <v>19</v>
      </c>
      <c r="J759" t="s" s="105">
        <v>29</v>
      </c>
      <c r="K759" s="64">
        <v>43353</v>
      </c>
      <c r="L759" s="66"/>
      <c r="M759" s="60"/>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c r="AR759" s="61"/>
      <c r="AS759" s="61"/>
      <c r="AT759" s="61"/>
      <c r="AU759" s="61"/>
      <c r="AV759" s="61"/>
      <c r="AW759" s="61"/>
      <c r="AX759" s="61"/>
      <c r="AY759" s="61"/>
      <c r="AZ759" s="61"/>
      <c r="BA759" s="61"/>
      <c r="BB759" s="61"/>
      <c r="BC759" s="61"/>
      <c r="BD759" s="61"/>
      <c r="BE759" s="61"/>
      <c r="BF759" s="61"/>
      <c r="BG759" s="61"/>
      <c r="BH759" s="61"/>
      <c r="BI759" s="61"/>
      <c r="BJ759" s="61"/>
      <c r="BK759" s="61"/>
      <c r="BL759" s="61"/>
      <c r="BM759" s="61"/>
      <c r="BN759" s="61"/>
      <c r="BO759" s="61"/>
      <c r="BP759" s="61"/>
      <c r="BQ759" s="61"/>
      <c r="BR759" s="61"/>
      <c r="BS759" s="61"/>
    </row>
    <row r="760" ht="23.25" customHeight="1">
      <c r="A760" s="62">
        <v>759</v>
      </c>
      <c r="B760" t="s" s="105">
        <v>267</v>
      </c>
      <c r="C760" t="s" s="26">
        <v>511</v>
      </c>
      <c r="D760" s="41"/>
      <c r="E760" t="s" s="26">
        <v>2324</v>
      </c>
      <c r="F760" t="s" s="105">
        <v>279</v>
      </c>
      <c r="G760" t="s" s="105">
        <v>35</v>
      </c>
      <c r="H760" t="s" s="105">
        <v>512</v>
      </c>
      <c r="I760" t="s" s="105">
        <v>19</v>
      </c>
      <c r="J760" t="s" s="105">
        <v>20</v>
      </c>
      <c r="K760" s="64">
        <v>43353</v>
      </c>
      <c r="L760" s="66"/>
      <c r="M760" s="60"/>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c r="AR760" s="61"/>
      <c r="AS760" s="61"/>
      <c r="AT760" s="61"/>
      <c r="AU760" s="61"/>
      <c r="AV760" s="61"/>
      <c r="AW760" s="61"/>
      <c r="AX760" s="61"/>
      <c r="AY760" s="61"/>
      <c r="AZ760" s="61"/>
      <c r="BA760" s="61"/>
      <c r="BB760" s="61"/>
      <c r="BC760" s="61"/>
      <c r="BD760" s="61"/>
      <c r="BE760" s="61"/>
      <c r="BF760" s="61"/>
      <c r="BG760" s="61"/>
      <c r="BH760" s="61"/>
      <c r="BI760" s="61"/>
      <c r="BJ760" s="61"/>
      <c r="BK760" s="61"/>
      <c r="BL760" s="61"/>
      <c r="BM760" s="61"/>
      <c r="BN760" s="61"/>
      <c r="BO760" s="61"/>
      <c r="BP760" s="61"/>
      <c r="BQ760" s="61"/>
      <c r="BR760" s="61"/>
      <c r="BS760" s="61"/>
    </row>
    <row r="761" ht="23.25" customHeight="1">
      <c r="A761" s="62">
        <v>760</v>
      </c>
      <c r="B761" t="s" s="105">
        <v>267</v>
      </c>
      <c r="C761" t="s" s="26">
        <v>502</v>
      </c>
      <c r="D761" s="41"/>
      <c r="E761" t="s" s="26">
        <v>506</v>
      </c>
      <c r="F761" t="s" s="105">
        <v>279</v>
      </c>
      <c r="G761" t="s" s="105">
        <v>35</v>
      </c>
      <c r="H761" t="s" s="105">
        <v>503</v>
      </c>
      <c r="I761" t="s" s="105">
        <v>19</v>
      </c>
      <c r="J761" t="s" s="105">
        <v>20</v>
      </c>
      <c r="K761" s="64">
        <v>43353</v>
      </c>
      <c r="L761" s="66"/>
      <c r="M761" s="60"/>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c r="AR761" s="61"/>
      <c r="AS761" s="61"/>
      <c r="AT761" s="61"/>
      <c r="AU761" s="61"/>
      <c r="AV761" s="61"/>
      <c r="AW761" s="61"/>
      <c r="AX761" s="61"/>
      <c r="AY761" s="61"/>
      <c r="AZ761" s="61"/>
      <c r="BA761" s="61"/>
      <c r="BB761" s="61"/>
      <c r="BC761" s="61"/>
      <c r="BD761" s="61"/>
      <c r="BE761" s="61"/>
      <c r="BF761" s="61"/>
      <c r="BG761" s="61"/>
      <c r="BH761" s="61"/>
      <c r="BI761" s="61"/>
      <c r="BJ761" s="61"/>
      <c r="BK761" s="61"/>
      <c r="BL761" s="61"/>
      <c r="BM761" s="61"/>
      <c r="BN761" s="61"/>
      <c r="BO761" s="61"/>
      <c r="BP761" s="61"/>
      <c r="BQ761" s="61"/>
      <c r="BR761" s="61"/>
      <c r="BS761" s="61"/>
    </row>
    <row r="762" ht="23.25" customHeight="1">
      <c r="A762" s="62">
        <v>761</v>
      </c>
      <c r="B762" t="s" s="105">
        <v>267</v>
      </c>
      <c r="C762" t="s" s="26">
        <v>431</v>
      </c>
      <c r="D762" s="41"/>
      <c r="E762" t="s" s="26">
        <v>450</v>
      </c>
      <c r="F762" t="s" s="105">
        <v>279</v>
      </c>
      <c r="G762" t="s" s="105">
        <v>35</v>
      </c>
      <c r="H762" t="s" s="105">
        <v>432</v>
      </c>
      <c r="I762" t="s" s="105">
        <v>19</v>
      </c>
      <c r="J762" t="s" s="105">
        <v>20</v>
      </c>
      <c r="K762" s="64">
        <v>43353</v>
      </c>
      <c r="L762" s="66"/>
      <c r="M762" s="60"/>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c r="AR762" s="61"/>
      <c r="AS762" s="61"/>
      <c r="AT762" s="61"/>
      <c r="AU762" s="61"/>
      <c r="AV762" s="61"/>
      <c r="AW762" s="61"/>
      <c r="AX762" s="61"/>
      <c r="AY762" s="61"/>
      <c r="AZ762" s="61"/>
      <c r="BA762" s="61"/>
      <c r="BB762" s="61"/>
      <c r="BC762" s="61"/>
      <c r="BD762" s="61"/>
      <c r="BE762" s="61"/>
      <c r="BF762" s="61"/>
      <c r="BG762" s="61"/>
      <c r="BH762" s="61"/>
      <c r="BI762" s="61"/>
      <c r="BJ762" s="61"/>
      <c r="BK762" s="61"/>
      <c r="BL762" s="61"/>
      <c r="BM762" s="61"/>
      <c r="BN762" s="61"/>
      <c r="BO762" s="61"/>
      <c r="BP762" s="61"/>
      <c r="BQ762" s="61"/>
      <c r="BR762" s="61"/>
      <c r="BS762" s="61"/>
    </row>
    <row r="763" ht="23.25" customHeight="1">
      <c r="A763" s="62">
        <v>762</v>
      </c>
      <c r="B763" t="s" s="105">
        <v>267</v>
      </c>
      <c r="C763" t="s" s="26">
        <v>2566</v>
      </c>
      <c r="D763" s="41"/>
      <c r="E763" t="s" s="26">
        <v>1052</v>
      </c>
      <c r="F763" t="s" s="105">
        <v>279</v>
      </c>
      <c r="G763" t="s" s="105">
        <v>35</v>
      </c>
      <c r="H763" t="s" s="105">
        <v>1049</v>
      </c>
      <c r="I763" t="s" s="105">
        <v>19</v>
      </c>
      <c r="J763" t="s" s="105">
        <v>20</v>
      </c>
      <c r="K763" s="64">
        <v>43353</v>
      </c>
      <c r="L763" s="66"/>
      <c r="M763" s="60"/>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c r="AR763" s="61"/>
      <c r="AS763" s="61"/>
      <c r="AT763" s="61"/>
      <c r="AU763" s="61"/>
      <c r="AV763" s="61"/>
      <c r="AW763" s="61"/>
      <c r="AX763" s="61"/>
      <c r="AY763" s="61"/>
      <c r="AZ763" s="61"/>
      <c r="BA763" s="61"/>
      <c r="BB763" s="61"/>
      <c r="BC763" s="61"/>
      <c r="BD763" s="61"/>
      <c r="BE763" s="61"/>
      <c r="BF763" s="61"/>
      <c r="BG763" s="61"/>
      <c r="BH763" s="61"/>
      <c r="BI763" s="61"/>
      <c r="BJ763" s="61"/>
      <c r="BK763" s="61"/>
      <c r="BL763" s="61"/>
      <c r="BM763" s="61"/>
      <c r="BN763" s="61"/>
      <c r="BO763" s="61"/>
      <c r="BP763" s="61"/>
      <c r="BQ763" s="61"/>
      <c r="BR763" s="61"/>
      <c r="BS763" s="61"/>
    </row>
    <row r="764" ht="23.25" customHeight="1">
      <c r="A764" s="62">
        <v>763</v>
      </c>
      <c r="B764" t="s" s="105">
        <v>267</v>
      </c>
      <c r="C764" t="s" s="26">
        <v>338</v>
      </c>
      <c r="D764" s="41"/>
      <c r="E764" t="s" s="26">
        <v>2296</v>
      </c>
      <c r="F764" t="s" s="105">
        <v>279</v>
      </c>
      <c r="G764" t="s" s="105">
        <v>35</v>
      </c>
      <c r="H764" t="s" s="105">
        <v>339</v>
      </c>
      <c r="I764" t="s" s="105">
        <v>19</v>
      </c>
      <c r="J764" t="s" s="105">
        <v>20</v>
      </c>
      <c r="K764" s="64">
        <v>43353</v>
      </c>
      <c r="L764" s="66"/>
      <c r="M764" s="60"/>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c r="AR764" s="61"/>
      <c r="AS764" s="61"/>
      <c r="AT764" s="61"/>
      <c r="AU764" s="61"/>
      <c r="AV764" s="61"/>
      <c r="AW764" s="61"/>
      <c r="AX764" s="61"/>
      <c r="AY764" s="61"/>
      <c r="AZ764" s="61"/>
      <c r="BA764" s="61"/>
      <c r="BB764" s="61"/>
      <c r="BC764" s="61"/>
      <c r="BD764" s="61"/>
      <c r="BE764" s="61"/>
      <c r="BF764" s="61"/>
      <c r="BG764" s="61"/>
      <c r="BH764" s="61"/>
      <c r="BI764" s="61"/>
      <c r="BJ764" s="61"/>
      <c r="BK764" s="61"/>
      <c r="BL764" s="61"/>
      <c r="BM764" s="61"/>
      <c r="BN764" s="61"/>
      <c r="BO764" s="61"/>
      <c r="BP764" s="61"/>
      <c r="BQ764" s="61"/>
      <c r="BR764" s="61"/>
      <c r="BS764" s="61"/>
    </row>
    <row r="765" ht="23.25" customHeight="1">
      <c r="A765" s="62">
        <v>764</v>
      </c>
      <c r="B765" t="s" s="105">
        <v>267</v>
      </c>
      <c r="C765" t="s" s="26">
        <v>1000</v>
      </c>
      <c r="D765" s="41"/>
      <c r="E765" t="s" s="26">
        <v>2458</v>
      </c>
      <c r="F765" t="s" s="105">
        <v>279</v>
      </c>
      <c r="G765" t="s" s="105">
        <v>35</v>
      </c>
      <c r="H765" t="s" s="105">
        <v>1001</v>
      </c>
      <c r="I765" t="s" s="105">
        <v>19</v>
      </c>
      <c r="J765" t="s" s="105">
        <v>20</v>
      </c>
      <c r="K765" s="64">
        <v>43353</v>
      </c>
      <c r="L765" s="66"/>
      <c r="M765" s="60"/>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c r="AR765" s="61"/>
      <c r="AS765" s="61"/>
      <c r="AT765" s="61"/>
      <c r="AU765" s="61"/>
      <c r="AV765" s="61"/>
      <c r="AW765" s="61"/>
      <c r="AX765" s="61"/>
      <c r="AY765" s="61"/>
      <c r="AZ765" s="61"/>
      <c r="BA765" s="61"/>
      <c r="BB765" s="61"/>
      <c r="BC765" s="61"/>
      <c r="BD765" s="61"/>
      <c r="BE765" s="61"/>
      <c r="BF765" s="61"/>
      <c r="BG765" s="61"/>
      <c r="BH765" s="61"/>
      <c r="BI765" s="61"/>
      <c r="BJ765" s="61"/>
      <c r="BK765" s="61"/>
      <c r="BL765" s="61"/>
      <c r="BM765" s="61"/>
      <c r="BN765" s="61"/>
      <c r="BO765" s="61"/>
      <c r="BP765" s="61"/>
      <c r="BQ765" s="61"/>
      <c r="BR765" s="61"/>
      <c r="BS765" s="61"/>
    </row>
    <row r="766" ht="24.75" customHeight="1">
      <c r="A766" s="62">
        <v>765</v>
      </c>
      <c r="B766" t="s" s="5">
        <v>267</v>
      </c>
      <c r="C766" t="s" s="7">
        <v>1028</v>
      </c>
      <c r="D766" s="104"/>
      <c r="E766" t="s" s="5">
        <v>2386</v>
      </c>
      <c r="F766" t="s" s="5">
        <v>279</v>
      </c>
      <c r="G766" t="s" s="5">
        <v>35</v>
      </c>
      <c r="H766" t="s" s="5">
        <v>1029</v>
      </c>
      <c r="I766" t="s" s="5">
        <v>19</v>
      </c>
      <c r="J766" t="s" s="5">
        <v>29</v>
      </c>
      <c r="K766" s="32">
        <v>43354</v>
      </c>
      <c r="L766" s="63">
        <v>43354</v>
      </c>
      <c r="M766" s="60"/>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c r="AR766" s="61"/>
      <c r="AS766" s="61"/>
      <c r="AT766" s="61"/>
      <c r="AU766" s="61"/>
      <c r="AV766" s="61"/>
      <c r="AW766" s="61"/>
      <c r="AX766" s="61"/>
      <c r="AY766" s="61"/>
      <c r="AZ766" s="61"/>
      <c r="BA766" s="61"/>
      <c r="BB766" s="61"/>
      <c r="BC766" s="61"/>
      <c r="BD766" s="61"/>
      <c r="BE766" s="61"/>
      <c r="BF766" s="61"/>
      <c r="BG766" s="61"/>
      <c r="BH766" s="61"/>
      <c r="BI766" s="61"/>
      <c r="BJ766" s="61"/>
      <c r="BK766" s="61"/>
      <c r="BL766" s="61"/>
      <c r="BM766" s="61"/>
      <c r="BN766" s="61"/>
      <c r="BO766" s="61"/>
      <c r="BP766" s="61"/>
      <c r="BQ766" s="61"/>
      <c r="BR766" s="61"/>
      <c r="BS766" s="61"/>
    </row>
    <row r="767" ht="23.25" customHeight="1">
      <c r="A767" s="62">
        <v>766</v>
      </c>
      <c r="B767" t="s" s="105">
        <v>267</v>
      </c>
      <c r="C767" t="s" s="26">
        <v>907</v>
      </c>
      <c r="D767" s="41"/>
      <c r="E767" t="s" s="26">
        <v>913</v>
      </c>
      <c r="F767" t="s" s="105">
        <v>279</v>
      </c>
      <c r="G767" t="s" s="105">
        <v>35</v>
      </c>
      <c r="H767" t="s" s="105">
        <v>909</v>
      </c>
      <c r="I767" t="s" s="105">
        <v>19</v>
      </c>
      <c r="J767" t="s" s="105">
        <v>20</v>
      </c>
      <c r="K767" s="64">
        <v>43354</v>
      </c>
      <c r="L767" s="66"/>
      <c r="M767" s="60"/>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c r="AR767" s="61"/>
      <c r="AS767" s="61"/>
      <c r="AT767" s="61"/>
      <c r="AU767" s="61"/>
      <c r="AV767" s="61"/>
      <c r="AW767" s="61"/>
      <c r="AX767" s="61"/>
      <c r="AY767" s="61"/>
      <c r="AZ767" s="61"/>
      <c r="BA767" s="61"/>
      <c r="BB767" s="61"/>
      <c r="BC767" s="61"/>
      <c r="BD767" s="61"/>
      <c r="BE767" s="61"/>
      <c r="BF767" s="61"/>
      <c r="BG767" s="61"/>
      <c r="BH767" s="61"/>
      <c r="BI767" s="61"/>
      <c r="BJ767" s="61"/>
      <c r="BK767" s="61"/>
      <c r="BL767" s="61"/>
      <c r="BM767" s="61"/>
      <c r="BN767" s="61"/>
      <c r="BO767" s="61"/>
      <c r="BP767" s="61"/>
      <c r="BQ767" s="61"/>
      <c r="BR767" s="61"/>
      <c r="BS767" s="61"/>
    </row>
    <row r="768" ht="23.25" customHeight="1">
      <c r="A768" s="62">
        <v>767</v>
      </c>
      <c r="B768" t="s" s="105">
        <v>267</v>
      </c>
      <c r="C768" t="s" s="26">
        <v>861</v>
      </c>
      <c r="D768" s="41"/>
      <c r="E768" t="s" s="26">
        <v>2290</v>
      </c>
      <c r="F768" t="s" s="105">
        <v>279</v>
      </c>
      <c r="G768" t="s" s="105">
        <v>35</v>
      </c>
      <c r="H768" t="s" s="105">
        <v>862</v>
      </c>
      <c r="I768" t="s" s="105">
        <v>19</v>
      </c>
      <c r="J768" t="s" s="105">
        <v>29</v>
      </c>
      <c r="K768" s="64">
        <v>43354</v>
      </c>
      <c r="L768" s="66"/>
      <c r="M768" s="60"/>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c r="AR768" s="61"/>
      <c r="AS768" s="61"/>
      <c r="AT768" s="61"/>
      <c r="AU768" s="61"/>
      <c r="AV768" s="61"/>
      <c r="AW768" s="61"/>
      <c r="AX768" s="61"/>
      <c r="AY768" s="61"/>
      <c r="AZ768" s="61"/>
      <c r="BA768" s="61"/>
      <c r="BB768" s="61"/>
      <c r="BC768" s="61"/>
      <c r="BD768" s="61"/>
      <c r="BE768" s="61"/>
      <c r="BF768" s="61"/>
      <c r="BG768" s="61"/>
      <c r="BH768" s="61"/>
      <c r="BI768" s="61"/>
      <c r="BJ768" s="61"/>
      <c r="BK768" s="61"/>
      <c r="BL768" s="61"/>
      <c r="BM768" s="61"/>
      <c r="BN768" s="61"/>
      <c r="BO768" s="61"/>
      <c r="BP768" s="61"/>
      <c r="BQ768" s="61"/>
      <c r="BR768" s="61"/>
      <c r="BS768" s="61"/>
    </row>
    <row r="769" ht="24.75" customHeight="1">
      <c r="A769" s="62">
        <v>768</v>
      </c>
      <c r="B769" t="s" s="5">
        <v>267</v>
      </c>
      <c r="C769" t="s" s="7">
        <v>431</v>
      </c>
      <c r="D769" s="104"/>
      <c r="E769" t="s" s="5">
        <v>462</v>
      </c>
      <c r="F769" t="s" s="5">
        <v>279</v>
      </c>
      <c r="G769" t="s" s="5">
        <v>35</v>
      </c>
      <c r="H769" t="s" s="5">
        <v>432</v>
      </c>
      <c r="I769" t="s" s="5">
        <v>19</v>
      </c>
      <c r="J769" t="s" s="5">
        <v>20</v>
      </c>
      <c r="K769" s="32">
        <v>43355</v>
      </c>
      <c r="L769" s="63">
        <v>43355</v>
      </c>
      <c r="M769" s="60"/>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c r="AR769" s="61"/>
      <c r="AS769" s="61"/>
      <c r="AT769" s="61"/>
      <c r="AU769" s="61"/>
      <c r="AV769" s="61"/>
      <c r="AW769" s="61"/>
      <c r="AX769" s="61"/>
      <c r="AY769" s="61"/>
      <c r="AZ769" s="61"/>
      <c r="BA769" s="61"/>
      <c r="BB769" s="61"/>
      <c r="BC769" s="61"/>
      <c r="BD769" s="61"/>
      <c r="BE769" s="61"/>
      <c r="BF769" s="61"/>
      <c r="BG769" s="61"/>
      <c r="BH769" s="61"/>
      <c r="BI769" s="61"/>
      <c r="BJ769" s="61"/>
      <c r="BK769" s="61"/>
      <c r="BL769" s="61"/>
      <c r="BM769" s="61"/>
      <c r="BN769" s="61"/>
      <c r="BO769" s="61"/>
      <c r="BP769" s="61"/>
      <c r="BQ769" s="61"/>
      <c r="BR769" s="61"/>
      <c r="BS769" s="61"/>
    </row>
    <row r="770" ht="23.25" customHeight="1">
      <c r="A770" s="62">
        <v>769</v>
      </c>
      <c r="B770" t="s" s="105">
        <v>267</v>
      </c>
      <c r="C770" t="s" s="26">
        <v>2032</v>
      </c>
      <c r="D770" s="41"/>
      <c r="E770" t="s" s="26">
        <v>2426</v>
      </c>
      <c r="F770" t="s" s="105">
        <v>279</v>
      </c>
      <c r="G770" t="s" s="105">
        <v>35</v>
      </c>
      <c r="H770" t="s" s="105">
        <v>576</v>
      </c>
      <c r="I770" t="s" s="105">
        <v>19</v>
      </c>
      <c r="J770" t="s" s="105">
        <v>29</v>
      </c>
      <c r="K770" s="64">
        <v>43355</v>
      </c>
      <c r="L770" s="66"/>
      <c r="M770" s="60"/>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c r="AR770" s="61"/>
      <c r="AS770" s="61"/>
      <c r="AT770" s="61"/>
      <c r="AU770" s="61"/>
      <c r="AV770" s="61"/>
      <c r="AW770" s="61"/>
      <c r="AX770" s="61"/>
      <c r="AY770" s="61"/>
      <c r="AZ770" s="61"/>
      <c r="BA770" s="61"/>
      <c r="BB770" s="61"/>
      <c r="BC770" s="61"/>
      <c r="BD770" s="61"/>
      <c r="BE770" s="61"/>
      <c r="BF770" s="61"/>
      <c r="BG770" s="61"/>
      <c r="BH770" s="61"/>
      <c r="BI770" s="61"/>
      <c r="BJ770" s="61"/>
      <c r="BK770" s="61"/>
      <c r="BL770" s="61"/>
      <c r="BM770" s="61"/>
      <c r="BN770" s="61"/>
      <c r="BO770" s="61"/>
      <c r="BP770" s="61"/>
      <c r="BQ770" s="61"/>
      <c r="BR770" s="61"/>
      <c r="BS770" s="61"/>
    </row>
    <row r="771" ht="23.25" customHeight="1">
      <c r="A771" s="62">
        <v>770</v>
      </c>
      <c r="B771" t="s" s="105">
        <v>267</v>
      </c>
      <c r="C771" t="s" s="26">
        <v>745</v>
      </c>
      <c r="D771" s="41"/>
      <c r="E771" t="s" s="26">
        <v>752</v>
      </c>
      <c r="F771" t="s" s="105">
        <v>279</v>
      </c>
      <c r="G771" t="s" s="105">
        <v>35</v>
      </c>
      <c r="H771" t="s" s="105">
        <v>746</v>
      </c>
      <c r="I771" t="s" s="105">
        <v>19</v>
      </c>
      <c r="J771" t="s" s="105">
        <v>29</v>
      </c>
      <c r="K771" s="64">
        <v>43355</v>
      </c>
      <c r="L771" s="66"/>
      <c r="M771" s="60"/>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c r="AR771" s="61"/>
      <c r="AS771" s="61"/>
      <c r="AT771" s="61"/>
      <c r="AU771" s="61"/>
      <c r="AV771" s="61"/>
      <c r="AW771" s="61"/>
      <c r="AX771" s="61"/>
      <c r="AY771" s="61"/>
      <c r="AZ771" s="61"/>
      <c r="BA771" s="61"/>
      <c r="BB771" s="61"/>
      <c r="BC771" s="61"/>
      <c r="BD771" s="61"/>
      <c r="BE771" s="61"/>
      <c r="BF771" s="61"/>
      <c r="BG771" s="61"/>
      <c r="BH771" s="61"/>
      <c r="BI771" s="61"/>
      <c r="BJ771" s="61"/>
      <c r="BK771" s="61"/>
      <c r="BL771" s="61"/>
      <c r="BM771" s="61"/>
      <c r="BN771" s="61"/>
      <c r="BO771" s="61"/>
      <c r="BP771" s="61"/>
      <c r="BQ771" s="61"/>
      <c r="BR771" s="61"/>
      <c r="BS771" s="61"/>
    </row>
    <row r="772" ht="23.25" customHeight="1">
      <c r="A772" s="62">
        <v>771</v>
      </c>
      <c r="B772" t="s" s="105">
        <v>267</v>
      </c>
      <c r="C772" t="s" s="26">
        <v>300</v>
      </c>
      <c r="D772" s="41"/>
      <c r="E772" t="s" s="26">
        <v>2486</v>
      </c>
      <c r="F772" t="s" s="105">
        <v>279</v>
      </c>
      <c r="G772" t="s" s="105">
        <v>35</v>
      </c>
      <c r="H772" t="s" s="105">
        <v>1055</v>
      </c>
      <c r="I772" t="s" s="105">
        <v>19</v>
      </c>
      <c r="J772" t="s" s="105">
        <v>20</v>
      </c>
      <c r="K772" s="64">
        <v>43355</v>
      </c>
      <c r="L772" s="66"/>
      <c r="M772" s="60"/>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c r="AR772" s="61"/>
      <c r="AS772" s="61"/>
      <c r="AT772" s="61"/>
      <c r="AU772" s="61"/>
      <c r="AV772" s="61"/>
      <c r="AW772" s="61"/>
      <c r="AX772" s="61"/>
      <c r="AY772" s="61"/>
      <c r="AZ772" s="61"/>
      <c r="BA772" s="61"/>
      <c r="BB772" s="61"/>
      <c r="BC772" s="61"/>
      <c r="BD772" s="61"/>
      <c r="BE772" s="61"/>
      <c r="BF772" s="61"/>
      <c r="BG772" s="61"/>
      <c r="BH772" s="61"/>
      <c r="BI772" s="61"/>
      <c r="BJ772" s="61"/>
      <c r="BK772" s="61"/>
      <c r="BL772" s="61"/>
      <c r="BM772" s="61"/>
      <c r="BN772" s="61"/>
      <c r="BO772" s="61"/>
      <c r="BP772" s="61"/>
      <c r="BQ772" s="61"/>
      <c r="BR772" s="61"/>
      <c r="BS772" s="61"/>
    </row>
    <row r="773" ht="23.25" customHeight="1">
      <c r="A773" s="62">
        <v>772</v>
      </c>
      <c r="B773" t="s" s="105">
        <v>267</v>
      </c>
      <c r="C773" t="s" s="26">
        <v>1081</v>
      </c>
      <c r="D773" s="41"/>
      <c r="E773" t="s" s="26">
        <v>2297</v>
      </c>
      <c r="F773" t="s" s="105">
        <v>279</v>
      </c>
      <c r="G773" t="s" s="105">
        <v>35</v>
      </c>
      <c r="H773" t="s" s="105">
        <v>1082</v>
      </c>
      <c r="I773" t="s" s="105">
        <v>19</v>
      </c>
      <c r="J773" t="s" s="105">
        <v>20</v>
      </c>
      <c r="K773" s="64">
        <v>43355</v>
      </c>
      <c r="L773" s="66"/>
      <c r="M773" s="60"/>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c r="AR773" s="61"/>
      <c r="AS773" s="61"/>
      <c r="AT773" s="61"/>
      <c r="AU773" s="61"/>
      <c r="AV773" s="61"/>
      <c r="AW773" s="61"/>
      <c r="AX773" s="61"/>
      <c r="AY773" s="61"/>
      <c r="AZ773" s="61"/>
      <c r="BA773" s="61"/>
      <c r="BB773" s="61"/>
      <c r="BC773" s="61"/>
      <c r="BD773" s="61"/>
      <c r="BE773" s="61"/>
      <c r="BF773" s="61"/>
      <c r="BG773" s="61"/>
      <c r="BH773" s="61"/>
      <c r="BI773" s="61"/>
      <c r="BJ773" s="61"/>
      <c r="BK773" s="61"/>
      <c r="BL773" s="61"/>
      <c r="BM773" s="61"/>
      <c r="BN773" s="61"/>
      <c r="BO773" s="61"/>
      <c r="BP773" s="61"/>
      <c r="BQ773" s="61"/>
      <c r="BR773" s="61"/>
      <c r="BS773" s="61"/>
    </row>
    <row r="774" ht="23.25" customHeight="1">
      <c r="A774" s="62">
        <v>773</v>
      </c>
      <c r="B774" t="s" s="105">
        <v>267</v>
      </c>
      <c r="C774" t="s" s="26">
        <v>731</v>
      </c>
      <c r="D774" s="41"/>
      <c r="E774" t="s" s="26">
        <v>2347</v>
      </c>
      <c r="F774" t="s" s="105">
        <v>279</v>
      </c>
      <c r="G774" t="s" s="105">
        <v>35</v>
      </c>
      <c r="H774" t="s" s="105">
        <v>738</v>
      </c>
      <c r="I774" t="s" s="105">
        <v>19</v>
      </c>
      <c r="J774" t="s" s="105">
        <v>20</v>
      </c>
      <c r="K774" s="64">
        <v>43355</v>
      </c>
      <c r="L774" s="66"/>
      <c r="M774" s="60"/>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c r="AR774" s="61"/>
      <c r="AS774" s="61"/>
      <c r="AT774" s="61"/>
      <c r="AU774" s="61"/>
      <c r="AV774" s="61"/>
      <c r="AW774" s="61"/>
      <c r="AX774" s="61"/>
      <c r="AY774" s="61"/>
      <c r="AZ774" s="61"/>
      <c r="BA774" s="61"/>
      <c r="BB774" s="61"/>
      <c r="BC774" s="61"/>
      <c r="BD774" s="61"/>
      <c r="BE774" s="61"/>
      <c r="BF774" s="61"/>
      <c r="BG774" s="61"/>
      <c r="BH774" s="61"/>
      <c r="BI774" s="61"/>
      <c r="BJ774" s="61"/>
      <c r="BK774" s="61"/>
      <c r="BL774" s="61"/>
      <c r="BM774" s="61"/>
      <c r="BN774" s="61"/>
      <c r="BO774" s="61"/>
      <c r="BP774" s="61"/>
      <c r="BQ774" s="61"/>
      <c r="BR774" s="61"/>
      <c r="BS774" s="61"/>
    </row>
    <row r="775" ht="23.25" customHeight="1">
      <c r="A775" s="62">
        <v>774</v>
      </c>
      <c r="B775" t="s" s="105">
        <v>267</v>
      </c>
      <c r="C775" t="s" s="26">
        <v>1028</v>
      </c>
      <c r="D775" s="41"/>
      <c r="E775" t="s" s="26">
        <v>2523</v>
      </c>
      <c r="F775" t="s" s="105">
        <v>279</v>
      </c>
      <c r="G775" t="s" s="105">
        <v>35</v>
      </c>
      <c r="H775" t="s" s="105">
        <v>1029</v>
      </c>
      <c r="I775" t="s" s="105">
        <v>19</v>
      </c>
      <c r="J775" t="s" s="105">
        <v>20</v>
      </c>
      <c r="K775" s="64">
        <v>43355</v>
      </c>
      <c r="L775" s="66"/>
      <c r="M775" s="60"/>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c r="AR775" s="61"/>
      <c r="AS775" s="61"/>
      <c r="AT775" s="61"/>
      <c r="AU775" s="61"/>
      <c r="AV775" s="61"/>
      <c r="AW775" s="61"/>
      <c r="AX775" s="61"/>
      <c r="AY775" s="61"/>
      <c r="AZ775" s="61"/>
      <c r="BA775" s="61"/>
      <c r="BB775" s="61"/>
      <c r="BC775" s="61"/>
      <c r="BD775" s="61"/>
      <c r="BE775" s="61"/>
      <c r="BF775" s="61"/>
      <c r="BG775" s="61"/>
      <c r="BH775" s="61"/>
      <c r="BI775" s="61"/>
      <c r="BJ775" s="61"/>
      <c r="BK775" s="61"/>
      <c r="BL775" s="61"/>
      <c r="BM775" s="61"/>
      <c r="BN775" s="61"/>
      <c r="BO775" s="61"/>
      <c r="BP775" s="61"/>
      <c r="BQ775" s="61"/>
      <c r="BR775" s="61"/>
      <c r="BS775" s="61"/>
    </row>
    <row r="776" ht="24.75" customHeight="1">
      <c r="A776" s="62">
        <v>775</v>
      </c>
      <c r="B776" t="s" s="5">
        <v>267</v>
      </c>
      <c r="C776" t="s" s="7">
        <v>300</v>
      </c>
      <c r="D776" s="104"/>
      <c r="E776" t="s" s="5">
        <v>2487</v>
      </c>
      <c r="F776" t="s" s="5">
        <v>279</v>
      </c>
      <c r="G776" t="s" s="5">
        <v>35</v>
      </c>
      <c r="H776" t="s" s="5">
        <v>1055</v>
      </c>
      <c r="I776" t="s" s="5">
        <v>19</v>
      </c>
      <c r="J776" t="s" s="5">
        <v>29</v>
      </c>
      <c r="K776" s="32">
        <v>43356</v>
      </c>
      <c r="L776" s="63">
        <v>43356</v>
      </c>
      <c r="M776" s="60"/>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c r="AM776" s="61"/>
      <c r="AN776" s="61"/>
      <c r="AO776" s="61"/>
      <c r="AP776" s="61"/>
      <c r="AQ776" s="61"/>
      <c r="AR776" s="61"/>
      <c r="AS776" s="61"/>
      <c r="AT776" s="61"/>
      <c r="AU776" s="61"/>
      <c r="AV776" s="61"/>
      <c r="AW776" s="61"/>
      <c r="AX776" s="61"/>
      <c r="AY776" s="61"/>
      <c r="AZ776" s="61"/>
      <c r="BA776" s="61"/>
      <c r="BB776" s="61"/>
      <c r="BC776" s="61"/>
      <c r="BD776" s="61"/>
      <c r="BE776" s="61"/>
      <c r="BF776" s="61"/>
      <c r="BG776" s="61"/>
      <c r="BH776" s="61"/>
      <c r="BI776" s="61"/>
      <c r="BJ776" s="61"/>
      <c r="BK776" s="61"/>
      <c r="BL776" s="61"/>
      <c r="BM776" s="61"/>
      <c r="BN776" s="61"/>
      <c r="BO776" s="61"/>
      <c r="BP776" s="61"/>
      <c r="BQ776" s="61"/>
      <c r="BR776" s="61"/>
      <c r="BS776" s="61"/>
    </row>
    <row r="777" ht="23.25" customHeight="1">
      <c r="A777" s="62">
        <v>776</v>
      </c>
      <c r="B777" t="s" s="105">
        <v>1153</v>
      </c>
      <c r="C777" t="s" s="26">
        <v>1153</v>
      </c>
      <c r="D777" t="s" s="18">
        <v>1190</v>
      </c>
      <c r="E777" t="s" s="26">
        <v>1194</v>
      </c>
      <c r="F777" t="s" s="105">
        <v>1159</v>
      </c>
      <c r="G777" t="s" s="105">
        <v>35</v>
      </c>
      <c r="H777" t="s" s="105">
        <v>1191</v>
      </c>
      <c r="I777" t="s" s="105">
        <v>19</v>
      </c>
      <c r="J777" t="s" s="105">
        <v>20</v>
      </c>
      <c r="K777" s="64">
        <v>43356</v>
      </c>
      <c r="L777" s="66"/>
      <c r="M777" s="60"/>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c r="AM777" s="61"/>
      <c r="AN777" s="61"/>
      <c r="AO777" s="61"/>
      <c r="AP777" s="61"/>
      <c r="AQ777" s="61"/>
      <c r="AR777" s="61"/>
      <c r="AS777" s="61"/>
      <c r="AT777" s="61"/>
      <c r="AU777" s="61"/>
      <c r="AV777" s="61"/>
      <c r="AW777" s="61"/>
      <c r="AX777" s="61"/>
      <c r="AY777" s="61"/>
      <c r="AZ777" s="61"/>
      <c r="BA777" s="61"/>
      <c r="BB777" s="61"/>
      <c r="BC777" s="61"/>
      <c r="BD777" s="61"/>
      <c r="BE777" s="61"/>
      <c r="BF777" s="61"/>
      <c r="BG777" s="61"/>
      <c r="BH777" s="61"/>
      <c r="BI777" s="61"/>
      <c r="BJ777" s="61"/>
      <c r="BK777" s="61"/>
      <c r="BL777" s="61"/>
      <c r="BM777" s="61"/>
      <c r="BN777" s="61"/>
      <c r="BO777" s="61"/>
      <c r="BP777" s="61"/>
      <c r="BQ777" s="61"/>
      <c r="BR777" s="61"/>
      <c r="BS777" s="61"/>
    </row>
    <row r="778" ht="23.25" customHeight="1">
      <c r="A778" s="62">
        <v>777</v>
      </c>
      <c r="B778" t="s" s="105">
        <v>267</v>
      </c>
      <c r="C778" t="s" s="26">
        <v>351</v>
      </c>
      <c r="D778" s="41"/>
      <c r="E778" t="s" s="26">
        <v>364</v>
      </c>
      <c r="F778" t="s" s="105">
        <v>279</v>
      </c>
      <c r="G778" t="s" s="105">
        <v>35</v>
      </c>
      <c r="H778" t="s" s="105">
        <v>352</v>
      </c>
      <c r="I778" t="s" s="105">
        <v>19</v>
      </c>
      <c r="J778" t="s" s="105">
        <v>29</v>
      </c>
      <c r="K778" s="64">
        <v>43356</v>
      </c>
      <c r="L778" s="66"/>
      <c r="M778" s="60"/>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c r="AM778" s="61"/>
      <c r="AN778" s="61"/>
      <c r="AO778" s="61"/>
      <c r="AP778" s="61"/>
      <c r="AQ778" s="61"/>
      <c r="AR778" s="61"/>
      <c r="AS778" s="61"/>
      <c r="AT778" s="61"/>
      <c r="AU778" s="61"/>
      <c r="AV778" s="61"/>
      <c r="AW778" s="61"/>
      <c r="AX778" s="61"/>
      <c r="AY778" s="61"/>
      <c r="AZ778" s="61"/>
      <c r="BA778" s="61"/>
      <c r="BB778" s="61"/>
      <c r="BC778" s="61"/>
      <c r="BD778" s="61"/>
      <c r="BE778" s="61"/>
      <c r="BF778" s="61"/>
      <c r="BG778" s="61"/>
      <c r="BH778" s="61"/>
      <c r="BI778" s="61"/>
      <c r="BJ778" s="61"/>
      <c r="BK778" s="61"/>
      <c r="BL778" s="61"/>
      <c r="BM778" s="61"/>
      <c r="BN778" s="61"/>
      <c r="BO778" s="61"/>
      <c r="BP778" s="61"/>
      <c r="BQ778" s="61"/>
      <c r="BR778" s="61"/>
      <c r="BS778" s="61"/>
    </row>
    <row r="779" ht="23.25" customHeight="1">
      <c r="A779" s="62">
        <v>778</v>
      </c>
      <c r="B779" t="s" s="105">
        <v>267</v>
      </c>
      <c r="C779" t="s" s="26">
        <v>1008</v>
      </c>
      <c r="D779" s="41"/>
      <c r="E779" t="s" s="26">
        <v>2301</v>
      </c>
      <c r="F779" t="s" s="105">
        <v>279</v>
      </c>
      <c r="G779" t="s" s="105">
        <v>35</v>
      </c>
      <c r="H779" t="s" s="105">
        <v>1009</v>
      </c>
      <c r="I779" t="s" s="105">
        <v>19</v>
      </c>
      <c r="J779" t="s" s="105">
        <v>20</v>
      </c>
      <c r="K779" s="64">
        <v>43356</v>
      </c>
      <c r="L779" s="66"/>
      <c r="M779" s="60"/>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c r="AM779" s="61"/>
      <c r="AN779" s="61"/>
      <c r="AO779" s="61"/>
      <c r="AP779" s="61"/>
      <c r="AQ779" s="61"/>
      <c r="AR779" s="61"/>
      <c r="AS779" s="61"/>
      <c r="AT779" s="61"/>
      <c r="AU779" s="61"/>
      <c r="AV779" s="61"/>
      <c r="AW779" s="61"/>
      <c r="AX779" s="61"/>
      <c r="AY779" s="61"/>
      <c r="AZ779" s="61"/>
      <c r="BA779" s="61"/>
      <c r="BB779" s="61"/>
      <c r="BC779" s="61"/>
      <c r="BD779" s="61"/>
      <c r="BE779" s="61"/>
      <c r="BF779" s="61"/>
      <c r="BG779" s="61"/>
      <c r="BH779" s="61"/>
      <c r="BI779" s="61"/>
      <c r="BJ779" s="61"/>
      <c r="BK779" s="61"/>
      <c r="BL779" s="61"/>
      <c r="BM779" s="61"/>
      <c r="BN779" s="61"/>
      <c r="BO779" s="61"/>
      <c r="BP779" s="61"/>
      <c r="BQ779" s="61"/>
      <c r="BR779" s="61"/>
      <c r="BS779" s="61"/>
    </row>
    <row r="780" ht="23.25" customHeight="1">
      <c r="A780" s="62">
        <v>779</v>
      </c>
      <c r="B780" t="s" s="105">
        <v>267</v>
      </c>
      <c r="C780" t="s" s="26">
        <v>2333</v>
      </c>
      <c r="D780" s="41"/>
      <c r="E780" t="s" s="26">
        <v>1080</v>
      </c>
      <c r="F780" t="s" s="105">
        <v>279</v>
      </c>
      <c r="G780" t="s" s="105">
        <v>35</v>
      </c>
      <c r="H780" t="s" s="105">
        <v>1077</v>
      </c>
      <c r="I780" t="s" s="105">
        <v>19</v>
      </c>
      <c r="J780" t="s" s="105">
        <v>20</v>
      </c>
      <c r="K780" s="64">
        <v>43356</v>
      </c>
      <c r="L780" s="66"/>
      <c r="M780" s="60"/>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c r="AM780" s="61"/>
      <c r="AN780" s="61"/>
      <c r="AO780" s="61"/>
      <c r="AP780" s="61"/>
      <c r="AQ780" s="61"/>
      <c r="AR780" s="61"/>
      <c r="AS780" s="61"/>
      <c r="AT780" s="61"/>
      <c r="AU780" s="61"/>
      <c r="AV780" s="61"/>
      <c r="AW780" s="61"/>
      <c r="AX780" s="61"/>
      <c r="AY780" s="61"/>
      <c r="AZ780" s="61"/>
      <c r="BA780" s="61"/>
      <c r="BB780" s="61"/>
      <c r="BC780" s="61"/>
      <c r="BD780" s="61"/>
      <c r="BE780" s="61"/>
      <c r="BF780" s="61"/>
      <c r="BG780" s="61"/>
      <c r="BH780" s="61"/>
      <c r="BI780" s="61"/>
      <c r="BJ780" s="61"/>
      <c r="BK780" s="61"/>
      <c r="BL780" s="61"/>
      <c r="BM780" s="61"/>
      <c r="BN780" s="61"/>
      <c r="BO780" s="61"/>
      <c r="BP780" s="61"/>
      <c r="BQ780" s="61"/>
      <c r="BR780" s="61"/>
      <c r="BS780" s="61"/>
    </row>
    <row r="781" ht="24.75" customHeight="1">
      <c r="A781" s="62">
        <v>780</v>
      </c>
      <c r="B781" t="s" s="5">
        <v>267</v>
      </c>
      <c r="C781" t="s" s="7">
        <v>975</v>
      </c>
      <c r="D781" s="104"/>
      <c r="E781" t="s" s="5">
        <v>2298</v>
      </c>
      <c r="F781" t="s" s="5">
        <v>279</v>
      </c>
      <c r="G781" t="s" s="5">
        <v>35</v>
      </c>
      <c r="H781" t="s" s="5">
        <v>976</v>
      </c>
      <c r="I781" t="s" s="5">
        <v>19</v>
      </c>
      <c r="J781" t="s" s="5">
        <v>29</v>
      </c>
      <c r="K781" s="32">
        <v>43357</v>
      </c>
      <c r="L781" s="63">
        <v>43357</v>
      </c>
      <c r="M781" s="60"/>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c r="AM781" s="61"/>
      <c r="AN781" s="61"/>
      <c r="AO781" s="61"/>
      <c r="AP781" s="61"/>
      <c r="AQ781" s="61"/>
      <c r="AR781" s="61"/>
      <c r="AS781" s="61"/>
      <c r="AT781" s="61"/>
      <c r="AU781" s="61"/>
      <c r="AV781" s="61"/>
      <c r="AW781" s="61"/>
      <c r="AX781" s="61"/>
      <c r="AY781" s="61"/>
      <c r="AZ781" s="61"/>
      <c r="BA781" s="61"/>
      <c r="BB781" s="61"/>
      <c r="BC781" s="61"/>
      <c r="BD781" s="61"/>
      <c r="BE781" s="61"/>
      <c r="BF781" s="61"/>
      <c r="BG781" s="61"/>
      <c r="BH781" s="61"/>
      <c r="BI781" s="61"/>
      <c r="BJ781" s="61"/>
      <c r="BK781" s="61"/>
      <c r="BL781" s="61"/>
      <c r="BM781" s="61"/>
      <c r="BN781" s="61"/>
      <c r="BO781" s="61"/>
      <c r="BP781" s="61"/>
      <c r="BQ781" s="61"/>
      <c r="BR781" s="61"/>
      <c r="BS781" s="61"/>
    </row>
    <row r="782" ht="23.25" customHeight="1">
      <c r="A782" s="62">
        <v>781</v>
      </c>
      <c r="B782" t="s" s="105">
        <v>267</v>
      </c>
      <c r="C782" t="s" s="26">
        <v>975</v>
      </c>
      <c r="D782" s="41"/>
      <c r="E782" t="s" s="26">
        <v>2423</v>
      </c>
      <c r="F782" t="s" s="105">
        <v>279</v>
      </c>
      <c r="G782" t="s" s="105">
        <v>35</v>
      </c>
      <c r="H782" t="s" s="105">
        <v>976</v>
      </c>
      <c r="I782" t="s" s="105">
        <v>19</v>
      </c>
      <c r="J782" t="s" s="105">
        <v>20</v>
      </c>
      <c r="K782" s="64">
        <v>43357</v>
      </c>
      <c r="L782" s="66"/>
      <c r="M782" s="60"/>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c r="AM782" s="61"/>
      <c r="AN782" s="61"/>
      <c r="AO782" s="61"/>
      <c r="AP782" s="61"/>
      <c r="AQ782" s="61"/>
      <c r="AR782" s="61"/>
      <c r="AS782" s="61"/>
      <c r="AT782" s="61"/>
      <c r="AU782" s="61"/>
      <c r="AV782" s="61"/>
      <c r="AW782" s="61"/>
      <c r="AX782" s="61"/>
      <c r="AY782" s="61"/>
      <c r="AZ782" s="61"/>
      <c r="BA782" s="61"/>
      <c r="BB782" s="61"/>
      <c r="BC782" s="61"/>
      <c r="BD782" s="61"/>
      <c r="BE782" s="61"/>
      <c r="BF782" s="61"/>
      <c r="BG782" s="61"/>
      <c r="BH782" s="61"/>
      <c r="BI782" s="61"/>
      <c r="BJ782" s="61"/>
      <c r="BK782" s="61"/>
      <c r="BL782" s="61"/>
      <c r="BM782" s="61"/>
      <c r="BN782" s="61"/>
      <c r="BO782" s="61"/>
      <c r="BP782" s="61"/>
      <c r="BQ782" s="61"/>
      <c r="BR782" s="61"/>
      <c r="BS782" s="61"/>
    </row>
    <row r="783" ht="23.25" customHeight="1">
      <c r="A783" s="62">
        <v>782</v>
      </c>
      <c r="B783" t="s" s="105">
        <v>267</v>
      </c>
      <c r="C783" t="s" s="26">
        <v>338</v>
      </c>
      <c r="D783" s="41"/>
      <c r="E783" t="s" s="26">
        <v>342</v>
      </c>
      <c r="F783" t="s" s="105">
        <v>279</v>
      </c>
      <c r="G783" t="s" s="105">
        <v>35</v>
      </c>
      <c r="H783" t="s" s="105">
        <v>339</v>
      </c>
      <c r="I783" t="s" s="105">
        <v>19</v>
      </c>
      <c r="J783" t="s" s="105">
        <v>20</v>
      </c>
      <c r="K783" s="64">
        <v>43357</v>
      </c>
      <c r="L783" s="66"/>
      <c r="M783" s="60"/>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c r="AM783" s="61"/>
      <c r="AN783" s="61"/>
      <c r="AO783" s="61"/>
      <c r="AP783" s="61"/>
      <c r="AQ783" s="61"/>
      <c r="AR783" s="61"/>
      <c r="AS783" s="61"/>
      <c r="AT783" s="61"/>
      <c r="AU783" s="61"/>
      <c r="AV783" s="61"/>
      <c r="AW783" s="61"/>
      <c r="AX783" s="61"/>
      <c r="AY783" s="61"/>
      <c r="AZ783" s="61"/>
      <c r="BA783" s="61"/>
      <c r="BB783" s="61"/>
      <c r="BC783" s="61"/>
      <c r="BD783" s="61"/>
      <c r="BE783" s="61"/>
      <c r="BF783" s="61"/>
      <c r="BG783" s="61"/>
      <c r="BH783" s="61"/>
      <c r="BI783" s="61"/>
      <c r="BJ783" s="61"/>
      <c r="BK783" s="61"/>
      <c r="BL783" s="61"/>
      <c r="BM783" s="61"/>
      <c r="BN783" s="61"/>
      <c r="BO783" s="61"/>
      <c r="BP783" s="61"/>
      <c r="BQ783" s="61"/>
      <c r="BR783" s="61"/>
      <c r="BS783" s="61"/>
    </row>
    <row r="784" ht="23.25" customHeight="1">
      <c r="A784" s="62">
        <v>783</v>
      </c>
      <c r="B784" t="s" s="105">
        <v>267</v>
      </c>
      <c r="C784" t="s" s="26">
        <v>861</v>
      </c>
      <c r="D784" s="41"/>
      <c r="E784" t="s" s="26">
        <v>875</v>
      </c>
      <c r="F784" t="s" s="105">
        <v>279</v>
      </c>
      <c r="G784" t="s" s="105">
        <v>35</v>
      </c>
      <c r="H784" t="s" s="105">
        <v>862</v>
      </c>
      <c r="I784" t="s" s="105">
        <v>19</v>
      </c>
      <c r="J784" t="s" s="105">
        <v>29</v>
      </c>
      <c r="K784" s="64">
        <v>43357</v>
      </c>
      <c r="L784" s="66"/>
      <c r="M784" s="60"/>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c r="AM784" s="61"/>
      <c r="AN784" s="61"/>
      <c r="AO784" s="61"/>
      <c r="AP784" s="61"/>
      <c r="AQ784" s="61"/>
      <c r="AR784" s="61"/>
      <c r="AS784" s="61"/>
      <c r="AT784" s="61"/>
      <c r="AU784" s="61"/>
      <c r="AV784" s="61"/>
      <c r="AW784" s="61"/>
      <c r="AX784" s="61"/>
      <c r="AY784" s="61"/>
      <c r="AZ784" s="61"/>
      <c r="BA784" s="61"/>
      <c r="BB784" s="61"/>
      <c r="BC784" s="61"/>
      <c r="BD784" s="61"/>
      <c r="BE784" s="61"/>
      <c r="BF784" s="61"/>
      <c r="BG784" s="61"/>
      <c r="BH784" s="61"/>
      <c r="BI784" s="61"/>
      <c r="BJ784" s="61"/>
      <c r="BK784" s="61"/>
      <c r="BL784" s="61"/>
      <c r="BM784" s="61"/>
      <c r="BN784" s="61"/>
      <c r="BO784" s="61"/>
      <c r="BP784" s="61"/>
      <c r="BQ784" s="61"/>
      <c r="BR784" s="61"/>
      <c r="BS784" s="61"/>
    </row>
    <row r="785" ht="23.25" customHeight="1">
      <c r="A785" s="62">
        <v>784</v>
      </c>
      <c r="B785" t="s" s="105">
        <v>267</v>
      </c>
      <c r="C785" t="s" s="26">
        <v>861</v>
      </c>
      <c r="D785" s="41"/>
      <c r="E785" t="s" s="26">
        <v>2397</v>
      </c>
      <c r="F785" t="s" s="105">
        <v>279</v>
      </c>
      <c r="G785" t="s" s="105">
        <v>35</v>
      </c>
      <c r="H785" t="s" s="105">
        <v>862</v>
      </c>
      <c r="I785" t="s" s="105">
        <v>19</v>
      </c>
      <c r="J785" t="s" s="105">
        <v>29</v>
      </c>
      <c r="K785" s="64">
        <v>43357</v>
      </c>
      <c r="L785" s="66"/>
      <c r="M785" s="60"/>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c r="BJ785" s="61"/>
      <c r="BK785" s="61"/>
      <c r="BL785" s="61"/>
      <c r="BM785" s="61"/>
      <c r="BN785" s="61"/>
      <c r="BO785" s="61"/>
      <c r="BP785" s="61"/>
      <c r="BQ785" s="61"/>
      <c r="BR785" s="61"/>
      <c r="BS785" s="61"/>
    </row>
    <row r="786" ht="23.25" customHeight="1">
      <c r="A786" s="62">
        <v>785</v>
      </c>
      <c r="B786" t="s" s="105">
        <v>267</v>
      </c>
      <c r="C786" t="s" s="26">
        <v>2329</v>
      </c>
      <c r="D786" s="41"/>
      <c r="E786" t="s" s="26">
        <v>2431</v>
      </c>
      <c r="F786" t="s" s="105">
        <v>279</v>
      </c>
      <c r="G786" t="s" s="105">
        <v>35</v>
      </c>
      <c r="H786" t="s" s="105">
        <v>481</v>
      </c>
      <c r="I786" t="s" s="105">
        <v>19</v>
      </c>
      <c r="J786" t="s" s="105">
        <v>20</v>
      </c>
      <c r="K786" s="64">
        <v>43357</v>
      </c>
      <c r="L786" s="66"/>
      <c r="M786" s="60"/>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c r="AM786" s="61"/>
      <c r="AN786" s="61"/>
      <c r="AO786" s="61"/>
      <c r="AP786" s="61"/>
      <c r="AQ786" s="61"/>
      <c r="AR786" s="61"/>
      <c r="AS786" s="61"/>
      <c r="AT786" s="61"/>
      <c r="AU786" s="61"/>
      <c r="AV786" s="61"/>
      <c r="AW786" s="61"/>
      <c r="AX786" s="61"/>
      <c r="AY786" s="61"/>
      <c r="AZ786" s="61"/>
      <c r="BA786" s="61"/>
      <c r="BB786" s="61"/>
      <c r="BC786" s="61"/>
      <c r="BD786" s="61"/>
      <c r="BE786" s="61"/>
      <c r="BF786" s="61"/>
      <c r="BG786" s="61"/>
      <c r="BH786" s="61"/>
      <c r="BI786" s="61"/>
      <c r="BJ786" s="61"/>
      <c r="BK786" s="61"/>
      <c r="BL786" s="61"/>
      <c r="BM786" s="61"/>
      <c r="BN786" s="61"/>
      <c r="BO786" s="61"/>
      <c r="BP786" s="61"/>
      <c r="BQ786" s="61"/>
      <c r="BR786" s="61"/>
      <c r="BS786" s="61"/>
    </row>
    <row r="787" ht="23.25" customHeight="1">
      <c r="A787" s="62">
        <v>786</v>
      </c>
      <c r="B787" t="s" s="105">
        <v>267</v>
      </c>
      <c r="C787" t="s" s="26">
        <v>907</v>
      </c>
      <c r="D787" s="41"/>
      <c r="E787" t="s" s="26">
        <v>917</v>
      </c>
      <c r="F787" t="s" s="105">
        <v>279</v>
      </c>
      <c r="G787" t="s" s="105">
        <v>35</v>
      </c>
      <c r="H787" t="s" s="105">
        <v>909</v>
      </c>
      <c r="I787" t="s" s="105">
        <v>19</v>
      </c>
      <c r="J787" t="s" s="105">
        <v>29</v>
      </c>
      <c r="K787" s="64">
        <v>43357</v>
      </c>
      <c r="L787" s="66"/>
      <c r="M787" s="60"/>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c r="AM787" s="61"/>
      <c r="AN787" s="61"/>
      <c r="AO787" s="61"/>
      <c r="AP787" s="61"/>
      <c r="AQ787" s="61"/>
      <c r="AR787" s="61"/>
      <c r="AS787" s="61"/>
      <c r="AT787" s="61"/>
      <c r="AU787" s="61"/>
      <c r="AV787" s="61"/>
      <c r="AW787" s="61"/>
      <c r="AX787" s="61"/>
      <c r="AY787" s="61"/>
      <c r="AZ787" s="61"/>
      <c r="BA787" s="61"/>
      <c r="BB787" s="61"/>
      <c r="BC787" s="61"/>
      <c r="BD787" s="61"/>
      <c r="BE787" s="61"/>
      <c r="BF787" s="61"/>
      <c r="BG787" s="61"/>
      <c r="BH787" s="61"/>
      <c r="BI787" s="61"/>
      <c r="BJ787" s="61"/>
      <c r="BK787" s="61"/>
      <c r="BL787" s="61"/>
      <c r="BM787" s="61"/>
      <c r="BN787" s="61"/>
      <c r="BO787" s="61"/>
      <c r="BP787" s="61"/>
      <c r="BQ787" s="61"/>
      <c r="BR787" s="61"/>
      <c r="BS787" s="61"/>
    </row>
    <row r="788" ht="23.25" customHeight="1">
      <c r="A788" s="62">
        <v>787</v>
      </c>
      <c r="B788" t="s" s="105">
        <v>267</v>
      </c>
      <c r="C788" t="s" s="26">
        <v>940</v>
      </c>
      <c r="D788" s="41"/>
      <c r="E788" t="s" s="26">
        <v>2372</v>
      </c>
      <c r="F788" t="s" s="105">
        <v>279</v>
      </c>
      <c r="G788" t="s" s="105">
        <v>35</v>
      </c>
      <c r="H788" t="s" s="105">
        <v>941</v>
      </c>
      <c r="I788" t="s" s="105">
        <v>19</v>
      </c>
      <c r="J788" t="s" s="105">
        <v>20</v>
      </c>
      <c r="K788" s="64">
        <v>43357</v>
      </c>
      <c r="L788" s="66"/>
      <c r="M788" s="60"/>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c r="AM788" s="61"/>
      <c r="AN788" s="61"/>
      <c r="AO788" s="61"/>
      <c r="AP788" s="61"/>
      <c r="AQ788" s="61"/>
      <c r="AR788" s="61"/>
      <c r="AS788" s="61"/>
      <c r="AT788" s="61"/>
      <c r="AU788" s="61"/>
      <c r="AV788" s="61"/>
      <c r="AW788" s="61"/>
      <c r="AX788" s="61"/>
      <c r="AY788" s="61"/>
      <c r="AZ788" s="61"/>
      <c r="BA788" s="61"/>
      <c r="BB788" s="61"/>
      <c r="BC788" s="61"/>
      <c r="BD788" s="61"/>
      <c r="BE788" s="61"/>
      <c r="BF788" s="61"/>
      <c r="BG788" s="61"/>
      <c r="BH788" s="61"/>
      <c r="BI788" s="61"/>
      <c r="BJ788" s="61"/>
      <c r="BK788" s="61"/>
      <c r="BL788" s="61"/>
      <c r="BM788" s="61"/>
      <c r="BN788" s="61"/>
      <c r="BO788" s="61"/>
      <c r="BP788" s="61"/>
      <c r="BQ788" s="61"/>
      <c r="BR788" s="61"/>
      <c r="BS788" s="61"/>
    </row>
    <row r="789" ht="23.25" customHeight="1">
      <c r="A789" s="62">
        <v>788</v>
      </c>
      <c r="B789" t="s" s="105">
        <v>267</v>
      </c>
      <c r="C789" t="s" s="26">
        <v>940</v>
      </c>
      <c r="D789" s="41"/>
      <c r="E789" t="s" s="26">
        <v>948</v>
      </c>
      <c r="F789" t="s" s="105">
        <v>279</v>
      </c>
      <c r="G789" t="s" s="105">
        <v>35</v>
      </c>
      <c r="H789" t="s" s="105">
        <v>941</v>
      </c>
      <c r="I789" t="s" s="105">
        <v>19</v>
      </c>
      <c r="J789" t="s" s="105">
        <v>20</v>
      </c>
      <c r="K789" s="64">
        <v>43357</v>
      </c>
      <c r="L789" s="66"/>
      <c r="M789" s="60"/>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c r="AM789" s="61"/>
      <c r="AN789" s="61"/>
      <c r="AO789" s="61"/>
      <c r="AP789" s="61"/>
      <c r="AQ789" s="61"/>
      <c r="AR789" s="61"/>
      <c r="AS789" s="61"/>
      <c r="AT789" s="61"/>
      <c r="AU789" s="61"/>
      <c r="AV789" s="61"/>
      <c r="AW789" s="61"/>
      <c r="AX789" s="61"/>
      <c r="AY789" s="61"/>
      <c r="AZ789" s="61"/>
      <c r="BA789" s="61"/>
      <c r="BB789" s="61"/>
      <c r="BC789" s="61"/>
      <c r="BD789" s="61"/>
      <c r="BE789" s="61"/>
      <c r="BF789" s="61"/>
      <c r="BG789" s="61"/>
      <c r="BH789" s="61"/>
      <c r="BI789" s="61"/>
      <c r="BJ789" s="61"/>
      <c r="BK789" s="61"/>
      <c r="BL789" s="61"/>
      <c r="BM789" s="61"/>
      <c r="BN789" s="61"/>
      <c r="BO789" s="61"/>
      <c r="BP789" s="61"/>
      <c r="BQ789" s="61"/>
      <c r="BR789" s="61"/>
      <c r="BS789" s="61"/>
    </row>
    <row r="790" ht="24.75" customHeight="1">
      <c r="A790" s="62">
        <v>789</v>
      </c>
      <c r="B790" t="s" s="5">
        <v>15</v>
      </c>
      <c r="C790" t="s" s="7">
        <v>45</v>
      </c>
      <c r="D790" s="104"/>
      <c r="E790" t="s" s="5">
        <v>59</v>
      </c>
      <c r="F790" t="s" s="5">
        <v>50</v>
      </c>
      <c r="G790" t="s" s="5">
        <v>35</v>
      </c>
      <c r="H790" t="s" s="5">
        <v>46</v>
      </c>
      <c r="I790" t="s" s="5">
        <v>19</v>
      </c>
      <c r="J790" t="s" s="5">
        <v>20</v>
      </c>
      <c r="K790" s="32">
        <v>43344</v>
      </c>
      <c r="L790" s="63">
        <v>43360</v>
      </c>
      <c r="M790" s="60"/>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c r="AM790" s="61"/>
      <c r="AN790" s="61"/>
      <c r="AO790" s="61"/>
      <c r="AP790" s="61"/>
      <c r="AQ790" s="61"/>
      <c r="AR790" s="61"/>
      <c r="AS790" s="61"/>
      <c r="AT790" s="61"/>
      <c r="AU790" s="61"/>
      <c r="AV790" s="61"/>
      <c r="AW790" s="61"/>
      <c r="AX790" s="61"/>
      <c r="AY790" s="61"/>
      <c r="AZ790" s="61"/>
      <c r="BA790" s="61"/>
      <c r="BB790" s="61"/>
      <c r="BC790" s="61"/>
      <c r="BD790" s="61"/>
      <c r="BE790" s="61"/>
      <c r="BF790" s="61"/>
      <c r="BG790" s="61"/>
      <c r="BH790" s="61"/>
      <c r="BI790" s="61"/>
      <c r="BJ790" s="61"/>
      <c r="BK790" s="61"/>
      <c r="BL790" s="61"/>
      <c r="BM790" s="61"/>
      <c r="BN790" s="61"/>
      <c r="BO790" s="61"/>
      <c r="BP790" s="61"/>
      <c r="BQ790" s="61"/>
      <c r="BR790" s="61"/>
      <c r="BS790" s="61"/>
    </row>
    <row r="791" ht="23.25" customHeight="1">
      <c r="A791" s="62">
        <v>790</v>
      </c>
      <c r="B791" t="s" s="105">
        <v>267</v>
      </c>
      <c r="C791" t="s" s="26">
        <v>2566</v>
      </c>
      <c r="D791" s="41"/>
      <c r="E791" t="s" s="26">
        <v>1053</v>
      </c>
      <c r="F791" t="s" s="105">
        <v>279</v>
      </c>
      <c r="G791" t="s" s="105">
        <v>35</v>
      </c>
      <c r="H791" t="s" s="105">
        <v>1049</v>
      </c>
      <c r="I791" t="s" s="105">
        <v>19</v>
      </c>
      <c r="J791" t="s" s="105">
        <v>20</v>
      </c>
      <c r="K791" s="64">
        <v>43360</v>
      </c>
      <c r="L791" s="66"/>
      <c r="M791" s="60"/>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c r="AM791" s="61"/>
      <c r="AN791" s="61"/>
      <c r="AO791" s="61"/>
      <c r="AP791" s="61"/>
      <c r="AQ791" s="61"/>
      <c r="AR791" s="61"/>
      <c r="AS791" s="61"/>
      <c r="AT791" s="61"/>
      <c r="AU791" s="61"/>
      <c r="AV791" s="61"/>
      <c r="AW791" s="61"/>
      <c r="AX791" s="61"/>
      <c r="AY791" s="61"/>
      <c r="AZ791" s="61"/>
      <c r="BA791" s="61"/>
      <c r="BB791" s="61"/>
      <c r="BC791" s="61"/>
      <c r="BD791" s="61"/>
      <c r="BE791" s="61"/>
      <c r="BF791" s="61"/>
      <c r="BG791" s="61"/>
      <c r="BH791" s="61"/>
      <c r="BI791" s="61"/>
      <c r="BJ791" s="61"/>
      <c r="BK791" s="61"/>
      <c r="BL791" s="61"/>
      <c r="BM791" s="61"/>
      <c r="BN791" s="61"/>
      <c r="BO791" s="61"/>
      <c r="BP791" s="61"/>
      <c r="BQ791" s="61"/>
      <c r="BR791" s="61"/>
      <c r="BS791" s="61"/>
    </row>
    <row r="792" ht="23.25" customHeight="1">
      <c r="A792" s="62">
        <v>791</v>
      </c>
      <c r="B792" t="s" s="105">
        <v>267</v>
      </c>
      <c r="C792" t="s" s="26">
        <v>833</v>
      </c>
      <c r="D792" t="s" s="18">
        <v>313</v>
      </c>
      <c r="E792" t="s" s="26">
        <v>849</v>
      </c>
      <c r="F792" t="s" s="105">
        <v>315</v>
      </c>
      <c r="G792" t="s" s="105">
        <v>35</v>
      </c>
      <c r="H792" t="s" s="105">
        <v>834</v>
      </c>
      <c r="I792" t="s" s="105">
        <v>313</v>
      </c>
      <c r="J792" t="s" s="105">
        <v>20</v>
      </c>
      <c r="K792" s="64">
        <v>43357</v>
      </c>
      <c r="L792" s="66"/>
      <c r="M792" s="60"/>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c r="AM792" s="61"/>
      <c r="AN792" s="61"/>
      <c r="AO792" s="61"/>
      <c r="AP792" s="61"/>
      <c r="AQ792" s="61"/>
      <c r="AR792" s="61"/>
      <c r="AS792" s="61"/>
      <c r="AT792" s="61"/>
      <c r="AU792" s="61"/>
      <c r="AV792" s="61"/>
      <c r="AW792" s="61"/>
      <c r="AX792" s="61"/>
      <c r="AY792" s="61"/>
      <c r="AZ792" s="61"/>
      <c r="BA792" s="61"/>
      <c r="BB792" s="61"/>
      <c r="BC792" s="61"/>
      <c r="BD792" s="61"/>
      <c r="BE792" s="61"/>
      <c r="BF792" s="61"/>
      <c r="BG792" s="61"/>
      <c r="BH792" s="61"/>
      <c r="BI792" s="61"/>
      <c r="BJ792" s="61"/>
      <c r="BK792" s="61"/>
      <c r="BL792" s="61"/>
      <c r="BM792" s="61"/>
      <c r="BN792" s="61"/>
      <c r="BO792" s="61"/>
      <c r="BP792" s="61"/>
      <c r="BQ792" s="61"/>
      <c r="BR792" s="61"/>
      <c r="BS792" s="61"/>
    </row>
    <row r="793" ht="23.25" customHeight="1">
      <c r="A793" s="62">
        <v>792</v>
      </c>
      <c r="B793" t="s" s="105">
        <v>267</v>
      </c>
      <c r="C793" t="s" s="26">
        <v>511</v>
      </c>
      <c r="D793" t="s" s="18">
        <v>313</v>
      </c>
      <c r="E793" t="s" s="26">
        <v>522</v>
      </c>
      <c r="F793" t="s" s="105">
        <v>315</v>
      </c>
      <c r="G793" t="s" s="105">
        <v>35</v>
      </c>
      <c r="H793" t="s" s="105">
        <v>512</v>
      </c>
      <c r="I793" t="s" s="105">
        <v>313</v>
      </c>
      <c r="J793" t="s" s="105">
        <v>29</v>
      </c>
      <c r="K793" s="64">
        <v>43360</v>
      </c>
      <c r="L793" s="66"/>
      <c r="M793" s="60"/>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c r="AM793" s="61"/>
      <c r="AN793" s="61"/>
      <c r="AO793" s="61"/>
      <c r="AP793" s="61"/>
      <c r="AQ793" s="61"/>
      <c r="AR793" s="61"/>
      <c r="AS793" s="61"/>
      <c r="AT793" s="61"/>
      <c r="AU793" s="61"/>
      <c r="AV793" s="61"/>
      <c r="AW793" s="61"/>
      <c r="AX793" s="61"/>
      <c r="AY793" s="61"/>
      <c r="AZ793" s="61"/>
      <c r="BA793" s="61"/>
      <c r="BB793" s="61"/>
      <c r="BC793" s="61"/>
      <c r="BD793" s="61"/>
      <c r="BE793" s="61"/>
      <c r="BF793" s="61"/>
      <c r="BG793" s="61"/>
      <c r="BH793" s="61"/>
      <c r="BI793" s="61"/>
      <c r="BJ793" s="61"/>
      <c r="BK793" s="61"/>
      <c r="BL793" s="61"/>
      <c r="BM793" s="61"/>
      <c r="BN793" s="61"/>
      <c r="BO793" s="61"/>
      <c r="BP793" s="61"/>
      <c r="BQ793" s="61"/>
      <c r="BR793" s="61"/>
      <c r="BS793" s="61"/>
    </row>
    <row r="794" ht="23.25" customHeight="1">
      <c r="A794" s="62">
        <v>793</v>
      </c>
      <c r="B794" t="s" s="105">
        <v>267</v>
      </c>
      <c r="C794" t="s" s="26">
        <v>1000</v>
      </c>
      <c r="D794" t="s" s="18">
        <v>313</v>
      </c>
      <c r="E794" t="s" s="26">
        <v>1007</v>
      </c>
      <c r="F794" t="s" s="105">
        <v>315</v>
      </c>
      <c r="G794" t="s" s="105">
        <v>35</v>
      </c>
      <c r="H794" t="s" s="105">
        <v>1001</v>
      </c>
      <c r="I794" t="s" s="105">
        <v>313</v>
      </c>
      <c r="J794" t="s" s="105">
        <v>20</v>
      </c>
      <c r="K794" s="64">
        <v>43358</v>
      </c>
      <c r="L794" s="66"/>
      <c r="M794" s="60"/>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c r="AM794" s="61"/>
      <c r="AN794" s="61"/>
      <c r="AO794" s="61"/>
      <c r="AP794" s="61"/>
      <c r="AQ794" s="61"/>
      <c r="AR794" s="61"/>
      <c r="AS794" s="61"/>
      <c r="AT794" s="61"/>
      <c r="AU794" s="61"/>
      <c r="AV794" s="61"/>
      <c r="AW794" s="61"/>
      <c r="AX794" s="61"/>
      <c r="AY794" s="61"/>
      <c r="AZ794" s="61"/>
      <c r="BA794" s="61"/>
      <c r="BB794" s="61"/>
      <c r="BC794" s="61"/>
      <c r="BD794" s="61"/>
      <c r="BE794" s="61"/>
      <c r="BF794" s="61"/>
      <c r="BG794" s="61"/>
      <c r="BH794" s="61"/>
      <c r="BI794" s="61"/>
      <c r="BJ794" s="61"/>
      <c r="BK794" s="61"/>
      <c r="BL794" s="61"/>
      <c r="BM794" s="61"/>
      <c r="BN794" s="61"/>
      <c r="BO794" s="61"/>
      <c r="BP794" s="61"/>
      <c r="BQ794" s="61"/>
      <c r="BR794" s="61"/>
      <c r="BS794" s="61"/>
    </row>
    <row r="795" ht="23.25" customHeight="1">
      <c r="A795" s="62">
        <v>794</v>
      </c>
      <c r="B795" t="s" s="105">
        <v>1211</v>
      </c>
      <c r="C795" t="s" s="26">
        <v>1212</v>
      </c>
      <c r="D795" s="41"/>
      <c r="E795" t="s" s="26">
        <v>1217</v>
      </c>
      <c r="F795" t="s" s="105">
        <v>1216</v>
      </c>
      <c r="G795" t="s" s="105">
        <v>35</v>
      </c>
      <c r="H795" t="s" s="105">
        <v>1213</v>
      </c>
      <c r="I795" t="s" s="105">
        <v>19</v>
      </c>
      <c r="J795" t="s" s="105">
        <v>29</v>
      </c>
      <c r="K795" s="64">
        <v>43360</v>
      </c>
      <c r="L795" s="66"/>
      <c r="M795" s="60"/>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c r="AM795" s="61"/>
      <c r="AN795" s="61"/>
      <c r="AO795" s="61"/>
      <c r="AP795" s="61"/>
      <c r="AQ795" s="61"/>
      <c r="AR795" s="61"/>
      <c r="AS795" s="61"/>
      <c r="AT795" s="61"/>
      <c r="AU795" s="61"/>
      <c r="AV795" s="61"/>
      <c r="AW795" s="61"/>
      <c r="AX795" s="61"/>
      <c r="AY795" s="61"/>
      <c r="AZ795" s="61"/>
      <c r="BA795" s="61"/>
      <c r="BB795" s="61"/>
      <c r="BC795" s="61"/>
      <c r="BD795" s="61"/>
      <c r="BE795" s="61"/>
      <c r="BF795" s="61"/>
      <c r="BG795" s="61"/>
      <c r="BH795" s="61"/>
      <c r="BI795" s="61"/>
      <c r="BJ795" s="61"/>
      <c r="BK795" s="61"/>
      <c r="BL795" s="61"/>
      <c r="BM795" s="61"/>
      <c r="BN795" s="61"/>
      <c r="BO795" s="61"/>
      <c r="BP795" s="61"/>
      <c r="BQ795" s="61"/>
      <c r="BR795" s="61"/>
      <c r="BS795" s="61"/>
    </row>
    <row r="796" ht="23.25" customHeight="1">
      <c r="A796" s="62">
        <v>795</v>
      </c>
      <c r="B796" t="s" s="105">
        <v>267</v>
      </c>
      <c r="C796" t="s" s="26">
        <v>2571</v>
      </c>
      <c r="D796" s="41"/>
      <c r="E796" t="s" s="26">
        <v>2470</v>
      </c>
      <c r="F796" t="s" s="105">
        <v>279</v>
      </c>
      <c r="G796" t="s" s="105">
        <v>35</v>
      </c>
      <c r="H796" t="s" s="105">
        <v>1304</v>
      </c>
      <c r="I796" t="s" s="105">
        <v>19</v>
      </c>
      <c r="J796" t="s" s="105">
        <v>20</v>
      </c>
      <c r="K796" s="64">
        <v>43360</v>
      </c>
      <c r="L796" s="66"/>
      <c r="M796" s="60"/>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c r="AM796" s="61"/>
      <c r="AN796" s="61"/>
      <c r="AO796" s="61"/>
      <c r="AP796" s="61"/>
      <c r="AQ796" s="61"/>
      <c r="AR796" s="61"/>
      <c r="AS796" s="61"/>
      <c r="AT796" s="61"/>
      <c r="AU796" s="61"/>
      <c r="AV796" s="61"/>
      <c r="AW796" s="61"/>
      <c r="AX796" s="61"/>
      <c r="AY796" s="61"/>
      <c r="AZ796" s="61"/>
      <c r="BA796" s="61"/>
      <c r="BB796" s="61"/>
      <c r="BC796" s="61"/>
      <c r="BD796" s="61"/>
      <c r="BE796" s="61"/>
      <c r="BF796" s="61"/>
      <c r="BG796" s="61"/>
      <c r="BH796" s="61"/>
      <c r="BI796" s="61"/>
      <c r="BJ796" s="61"/>
      <c r="BK796" s="61"/>
      <c r="BL796" s="61"/>
      <c r="BM796" s="61"/>
      <c r="BN796" s="61"/>
      <c r="BO796" s="61"/>
      <c r="BP796" s="61"/>
      <c r="BQ796" s="61"/>
      <c r="BR796" s="61"/>
      <c r="BS796" s="61"/>
    </row>
    <row r="797" ht="23.25" customHeight="1">
      <c r="A797" s="62">
        <v>796</v>
      </c>
      <c r="B797" t="s" s="105">
        <v>1153</v>
      </c>
      <c r="C797" t="s" s="26">
        <v>1153</v>
      </c>
      <c r="D797" t="s" s="18">
        <v>1190</v>
      </c>
      <c r="E797" t="s" s="26">
        <v>1195</v>
      </c>
      <c r="F797" t="s" s="105">
        <v>1159</v>
      </c>
      <c r="G797" t="s" s="105">
        <v>35</v>
      </c>
      <c r="H797" t="s" s="105">
        <v>1191</v>
      </c>
      <c r="I797" t="s" s="105">
        <v>19</v>
      </c>
      <c r="J797" t="s" s="105">
        <v>29</v>
      </c>
      <c r="K797" s="64">
        <v>43360</v>
      </c>
      <c r="L797" s="66"/>
      <c r="M797" s="60"/>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c r="AM797" s="61"/>
      <c r="AN797" s="61"/>
      <c r="AO797" s="61"/>
      <c r="AP797" s="61"/>
      <c r="AQ797" s="61"/>
      <c r="AR797" s="61"/>
      <c r="AS797" s="61"/>
      <c r="AT797" s="61"/>
      <c r="AU797" s="61"/>
      <c r="AV797" s="61"/>
      <c r="AW797" s="61"/>
      <c r="AX797" s="61"/>
      <c r="AY797" s="61"/>
      <c r="AZ797" s="61"/>
      <c r="BA797" s="61"/>
      <c r="BB797" s="61"/>
      <c r="BC797" s="61"/>
      <c r="BD797" s="61"/>
      <c r="BE797" s="61"/>
      <c r="BF797" s="61"/>
      <c r="BG797" s="61"/>
      <c r="BH797" s="61"/>
      <c r="BI797" s="61"/>
      <c r="BJ797" s="61"/>
      <c r="BK797" s="61"/>
      <c r="BL797" s="61"/>
      <c r="BM797" s="61"/>
      <c r="BN797" s="61"/>
      <c r="BO797" s="61"/>
      <c r="BP797" s="61"/>
      <c r="BQ797" s="61"/>
      <c r="BR797" s="61"/>
      <c r="BS797" s="61"/>
    </row>
    <row r="798" ht="23.25" customHeight="1">
      <c r="A798" s="62">
        <v>797</v>
      </c>
      <c r="B798" t="s" s="105">
        <v>267</v>
      </c>
      <c r="C798" t="s" s="26">
        <v>511</v>
      </c>
      <c r="D798" s="41"/>
      <c r="E798" t="s" s="26">
        <v>2392</v>
      </c>
      <c r="F798" t="s" s="105">
        <v>279</v>
      </c>
      <c r="G798" t="s" s="105">
        <v>35</v>
      </c>
      <c r="H798" t="s" s="105">
        <v>512</v>
      </c>
      <c r="I798" t="s" s="105">
        <v>19</v>
      </c>
      <c r="J798" t="s" s="105">
        <v>20</v>
      </c>
      <c r="K798" s="64">
        <v>43360</v>
      </c>
      <c r="L798" s="66"/>
      <c r="M798" s="60"/>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row>
    <row r="799" ht="23.25" customHeight="1">
      <c r="A799" s="62">
        <v>798</v>
      </c>
      <c r="B799" t="s" s="105">
        <v>267</v>
      </c>
      <c r="C799" t="s" s="26">
        <v>959</v>
      </c>
      <c r="D799" s="41"/>
      <c r="E799" t="s" s="26">
        <v>2395</v>
      </c>
      <c r="F799" t="s" s="105">
        <v>279</v>
      </c>
      <c r="G799" t="s" s="105">
        <v>35</v>
      </c>
      <c r="H799" t="s" s="105">
        <v>1059</v>
      </c>
      <c r="I799" t="s" s="105">
        <v>19</v>
      </c>
      <c r="J799" t="s" s="105">
        <v>20</v>
      </c>
      <c r="K799" s="64">
        <v>43358</v>
      </c>
      <c r="L799" s="66"/>
      <c r="M799" s="60"/>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row>
    <row r="800" ht="23.25" customHeight="1">
      <c r="A800" s="62">
        <v>799</v>
      </c>
      <c r="B800" t="s" s="105">
        <v>267</v>
      </c>
      <c r="C800" t="s" s="26">
        <v>2340</v>
      </c>
      <c r="D800" s="41"/>
      <c r="E800" t="s" s="26">
        <v>2399</v>
      </c>
      <c r="F800" t="s" s="105">
        <v>279</v>
      </c>
      <c r="G800" t="s" s="105">
        <v>35</v>
      </c>
      <c r="H800" t="s" s="105">
        <v>583</v>
      </c>
      <c r="I800" t="s" s="105">
        <v>19</v>
      </c>
      <c r="J800" t="s" s="105">
        <v>20</v>
      </c>
      <c r="K800" s="64">
        <v>43360</v>
      </c>
      <c r="L800" s="66"/>
      <c r="M800" s="60"/>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row>
    <row r="801" ht="23.25" customHeight="1">
      <c r="A801" s="62">
        <v>800</v>
      </c>
      <c r="B801" t="s" s="105">
        <v>267</v>
      </c>
      <c r="C801" t="s" s="26">
        <v>300</v>
      </c>
      <c r="D801" s="41"/>
      <c r="E801" t="s" s="26">
        <v>304</v>
      </c>
      <c r="F801" t="s" s="105">
        <v>279</v>
      </c>
      <c r="G801" t="s" s="105">
        <v>35</v>
      </c>
      <c r="H801" t="s" s="105">
        <v>1055</v>
      </c>
      <c r="I801" t="s" s="105">
        <v>19</v>
      </c>
      <c r="J801" t="s" s="105">
        <v>29</v>
      </c>
      <c r="K801" s="64">
        <v>43360</v>
      </c>
      <c r="L801" s="66"/>
      <c r="M801" s="60"/>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row>
    <row r="802" ht="23.25" customHeight="1">
      <c r="A802" s="62">
        <v>801</v>
      </c>
      <c r="B802" t="s" s="105">
        <v>267</v>
      </c>
      <c r="C802" t="s" s="26">
        <v>345</v>
      </c>
      <c r="D802" s="41"/>
      <c r="E802" t="s" s="26">
        <v>2495</v>
      </c>
      <c r="F802" t="s" s="105">
        <v>279</v>
      </c>
      <c r="G802" t="s" s="105">
        <v>35</v>
      </c>
      <c r="H802" t="s" s="105">
        <v>346</v>
      </c>
      <c r="I802" t="s" s="105">
        <v>19</v>
      </c>
      <c r="J802" t="s" s="105">
        <v>29</v>
      </c>
      <c r="K802" s="64">
        <v>43360</v>
      </c>
      <c r="L802" s="66"/>
      <c r="M802" s="60"/>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row>
    <row r="803" ht="23.25" customHeight="1">
      <c r="A803" s="62">
        <v>802</v>
      </c>
      <c r="B803" t="s" s="105">
        <v>267</v>
      </c>
      <c r="C803" t="s" s="26">
        <v>2570</v>
      </c>
      <c r="D803" s="41"/>
      <c r="E803" t="s" s="26">
        <v>1038</v>
      </c>
      <c r="F803" t="s" s="105">
        <v>279</v>
      </c>
      <c r="G803" t="s" s="105">
        <v>35</v>
      </c>
      <c r="H803" t="s" s="105">
        <v>1036</v>
      </c>
      <c r="I803" t="s" s="105">
        <v>19</v>
      </c>
      <c r="J803" t="s" s="105">
        <v>20</v>
      </c>
      <c r="K803" s="64">
        <v>43360</v>
      </c>
      <c r="L803" s="66"/>
      <c r="M803" s="60"/>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row>
    <row r="804" ht="23.25" customHeight="1">
      <c r="A804" s="62">
        <v>803</v>
      </c>
      <c r="B804" t="s" s="105">
        <v>267</v>
      </c>
      <c r="C804" t="s" s="26">
        <v>274</v>
      </c>
      <c r="D804" s="41"/>
      <c r="E804" t="s" s="26">
        <v>2349</v>
      </c>
      <c r="F804" t="s" s="105">
        <v>279</v>
      </c>
      <c r="G804" t="s" s="105">
        <v>35</v>
      </c>
      <c r="H804" t="s" s="105">
        <v>1900</v>
      </c>
      <c r="I804" t="s" s="105">
        <v>19</v>
      </c>
      <c r="J804" t="s" s="105">
        <v>20</v>
      </c>
      <c r="K804" s="64">
        <v>43360</v>
      </c>
      <c r="L804" s="66"/>
      <c r="M804" s="60"/>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row>
    <row r="805" ht="23.25" customHeight="1">
      <c r="A805" s="62">
        <v>804</v>
      </c>
      <c r="B805" t="s" s="105">
        <v>137</v>
      </c>
      <c r="C805" t="s" s="26">
        <v>149</v>
      </c>
      <c r="D805" s="41"/>
      <c r="E805" t="s" s="26">
        <v>155</v>
      </c>
      <c r="F805" t="s" s="105">
        <v>152</v>
      </c>
      <c r="G805" t="s" s="105">
        <v>35</v>
      </c>
      <c r="H805" t="s" s="105">
        <v>145</v>
      </c>
      <c r="I805" t="s" s="105">
        <v>19</v>
      </c>
      <c r="J805" t="s" s="105">
        <v>29</v>
      </c>
      <c r="K805" s="64">
        <v>43350</v>
      </c>
      <c r="L805" s="66"/>
      <c r="M805" s="60"/>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row>
    <row r="806" ht="24.75" customHeight="1">
      <c r="A806" s="62">
        <v>805</v>
      </c>
      <c r="B806" t="s" s="5">
        <v>267</v>
      </c>
      <c r="C806" t="s" s="7">
        <v>2568</v>
      </c>
      <c r="D806" s="104"/>
      <c r="E806" t="s" s="5">
        <v>527</v>
      </c>
      <c r="F806" t="s" s="5">
        <v>279</v>
      </c>
      <c r="G806" t="s" s="5">
        <v>35</v>
      </c>
      <c r="H806" t="s" s="5">
        <v>524</v>
      </c>
      <c r="I806" t="s" s="5">
        <v>19</v>
      </c>
      <c r="J806" t="s" s="5">
        <v>29</v>
      </c>
      <c r="K806" s="32">
        <v>43361</v>
      </c>
      <c r="L806" s="63">
        <v>43361</v>
      </c>
      <c r="M806" s="60"/>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row>
    <row r="807" ht="23.25" customHeight="1">
      <c r="A807" s="62">
        <v>806</v>
      </c>
      <c r="B807" t="s" s="105">
        <v>267</v>
      </c>
      <c r="C807" t="s" s="26">
        <v>330</v>
      </c>
      <c r="D807" t="s" s="18">
        <v>313</v>
      </c>
      <c r="E807" t="s" s="26">
        <v>1308</v>
      </c>
      <c r="F807" t="s" s="105">
        <v>315</v>
      </c>
      <c r="G807" t="s" s="105">
        <v>35</v>
      </c>
      <c r="H807" t="s" s="105">
        <v>331</v>
      </c>
      <c r="I807" t="s" s="105">
        <v>313</v>
      </c>
      <c r="J807" t="s" s="105">
        <v>20</v>
      </c>
      <c r="K807" s="64">
        <v>43361</v>
      </c>
      <c r="L807" s="66"/>
      <c r="M807" s="60"/>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row>
    <row r="808" ht="23.25" customHeight="1">
      <c r="A808" s="62">
        <v>807</v>
      </c>
      <c r="B808" t="s" s="105">
        <v>267</v>
      </c>
      <c r="C808" t="s" s="26">
        <v>2344</v>
      </c>
      <c r="D808" t="s" s="18">
        <v>319</v>
      </c>
      <c r="E808" t="s" s="26">
        <v>2352</v>
      </c>
      <c r="F808" t="s" s="105">
        <v>279</v>
      </c>
      <c r="G808" t="s" s="105">
        <v>35</v>
      </c>
      <c r="H808" t="s" s="105">
        <v>562</v>
      </c>
      <c r="I808" t="s" s="105">
        <v>19</v>
      </c>
      <c r="J808" t="s" s="105">
        <v>20</v>
      </c>
      <c r="K808" s="64">
        <v>43361</v>
      </c>
      <c r="L808" s="66"/>
      <c r="M808" s="60"/>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row>
    <row r="809" ht="23.25" customHeight="1">
      <c r="A809" s="62">
        <v>808</v>
      </c>
      <c r="B809" t="s" s="105">
        <v>267</v>
      </c>
      <c r="C809" t="s" s="26">
        <v>2344</v>
      </c>
      <c r="D809" t="s" s="18">
        <v>319</v>
      </c>
      <c r="E809" t="s" s="26">
        <v>2345</v>
      </c>
      <c r="F809" t="s" s="105">
        <v>279</v>
      </c>
      <c r="G809" t="s" s="105">
        <v>35</v>
      </c>
      <c r="H809" t="s" s="105">
        <v>562</v>
      </c>
      <c r="I809" t="s" s="105">
        <v>19</v>
      </c>
      <c r="J809" t="s" s="105">
        <v>20</v>
      </c>
      <c r="K809" s="64">
        <v>43361</v>
      </c>
      <c r="L809" s="66"/>
      <c r="M809" s="60"/>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row>
    <row r="810" ht="23.25" customHeight="1">
      <c r="A810" s="62">
        <v>809</v>
      </c>
      <c r="B810" t="s" s="105">
        <v>267</v>
      </c>
      <c r="C810" t="s" s="26">
        <v>656</v>
      </c>
      <c r="D810" s="41"/>
      <c r="E810" t="s" s="26">
        <v>2371</v>
      </c>
      <c r="F810" t="s" s="105">
        <v>279</v>
      </c>
      <c r="G810" t="s" s="105">
        <v>35</v>
      </c>
      <c r="H810" t="s" s="105">
        <v>657</v>
      </c>
      <c r="I810" t="s" s="105">
        <v>19</v>
      </c>
      <c r="J810" t="s" s="105">
        <v>20</v>
      </c>
      <c r="K810" s="64">
        <v>43361</v>
      </c>
      <c r="L810" s="66"/>
      <c r="M810" s="60"/>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row>
    <row r="811" ht="23.25" customHeight="1">
      <c r="A811" s="62">
        <v>810</v>
      </c>
      <c r="B811" t="s" s="105">
        <v>267</v>
      </c>
      <c r="C811" t="s" s="26">
        <v>2253</v>
      </c>
      <c r="D811" s="41"/>
      <c r="E811" t="s" s="26">
        <v>2374</v>
      </c>
      <c r="F811" t="s" s="105">
        <v>279</v>
      </c>
      <c r="G811" t="s" s="105">
        <v>35</v>
      </c>
      <c r="H811" t="s" s="105">
        <v>984</v>
      </c>
      <c r="I811" t="s" s="105">
        <v>19</v>
      </c>
      <c r="J811" t="s" s="105">
        <v>29</v>
      </c>
      <c r="K811" s="64">
        <v>43361</v>
      </c>
      <c r="L811" s="66"/>
      <c r="M811" s="60"/>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row>
    <row r="812" ht="24.75" customHeight="1">
      <c r="A812" s="62">
        <v>811</v>
      </c>
      <c r="B812" t="s" s="5">
        <v>267</v>
      </c>
      <c r="C812" t="s" s="7">
        <v>861</v>
      </c>
      <c r="D812" t="s" s="5">
        <v>313</v>
      </c>
      <c r="E812" t="s" s="5">
        <v>884</v>
      </c>
      <c r="F812" t="s" s="5">
        <v>315</v>
      </c>
      <c r="G812" t="s" s="5">
        <v>35</v>
      </c>
      <c r="H812" t="s" s="5">
        <v>862</v>
      </c>
      <c r="I812" t="s" s="5">
        <v>313</v>
      </c>
      <c r="J812" t="s" s="5">
        <v>20</v>
      </c>
      <c r="K812" s="32">
        <v>43362</v>
      </c>
      <c r="L812" s="63">
        <v>43362</v>
      </c>
      <c r="M812" s="60"/>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row>
    <row r="813" ht="23.25" customHeight="1">
      <c r="A813" s="62">
        <v>812</v>
      </c>
      <c r="B813" t="s" s="105">
        <v>267</v>
      </c>
      <c r="C813" t="s" s="26">
        <v>392</v>
      </c>
      <c r="D813" s="41"/>
      <c r="E813" t="s" s="26">
        <v>407</v>
      </c>
      <c r="F813" t="s" s="105">
        <v>279</v>
      </c>
      <c r="G813" t="s" s="105">
        <v>35</v>
      </c>
      <c r="H813" t="s" s="105">
        <v>393</v>
      </c>
      <c r="I813" t="s" s="105">
        <v>19</v>
      </c>
      <c r="J813" t="s" s="105">
        <v>29</v>
      </c>
      <c r="K813" s="64">
        <v>43362</v>
      </c>
      <c r="L813" s="66"/>
      <c r="M813" s="60"/>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row>
    <row r="814" ht="23.25" customHeight="1">
      <c r="A814" s="62">
        <v>813</v>
      </c>
      <c r="B814" t="s" s="105">
        <v>267</v>
      </c>
      <c r="C814" t="s" s="26">
        <v>690</v>
      </c>
      <c r="D814" s="41"/>
      <c r="E814" t="s" s="26">
        <v>2381</v>
      </c>
      <c r="F814" t="s" s="105">
        <v>279</v>
      </c>
      <c r="G814" t="s" s="105">
        <v>35</v>
      </c>
      <c r="H814" t="s" s="105">
        <v>691</v>
      </c>
      <c r="I814" t="s" s="105">
        <v>19</v>
      </c>
      <c r="J814" t="s" s="105">
        <v>20</v>
      </c>
      <c r="K814" s="64">
        <v>43362</v>
      </c>
      <c r="L814" s="66"/>
      <c r="M814" s="60"/>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row>
    <row r="815" ht="23.25" customHeight="1">
      <c r="A815" s="62">
        <v>814</v>
      </c>
      <c r="B815" t="s" s="105">
        <v>267</v>
      </c>
      <c r="C815" t="s" s="26">
        <v>716</v>
      </c>
      <c r="D815" s="41"/>
      <c r="E815" t="s" s="26">
        <v>2401</v>
      </c>
      <c r="F815" t="s" s="105">
        <v>279</v>
      </c>
      <c r="G815" t="s" s="105">
        <v>35</v>
      </c>
      <c r="H815" t="s" s="105">
        <v>717</v>
      </c>
      <c r="I815" t="s" s="105">
        <v>19</v>
      </c>
      <c r="J815" t="s" s="105">
        <v>29</v>
      </c>
      <c r="K815" s="64">
        <v>43362</v>
      </c>
      <c r="L815" s="66"/>
      <c r="M815" s="60"/>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row>
    <row r="816" ht="23.25" customHeight="1">
      <c r="A816" s="62">
        <v>815</v>
      </c>
      <c r="B816" t="s" s="105">
        <v>1361</v>
      </c>
      <c r="C816" t="s" s="26">
        <v>2565</v>
      </c>
      <c r="D816" s="41"/>
      <c r="E816" t="s" s="26">
        <v>802</v>
      </c>
      <c r="F816" t="s" s="105">
        <v>1365</v>
      </c>
      <c r="G816" t="s" s="105">
        <v>35</v>
      </c>
      <c r="H816" t="s" s="105">
        <v>799</v>
      </c>
      <c r="I816" t="s" s="105">
        <v>19</v>
      </c>
      <c r="J816" t="s" s="105">
        <v>20</v>
      </c>
      <c r="K816" s="64">
        <v>43362</v>
      </c>
      <c r="L816" s="66"/>
      <c r="M816" s="60"/>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row>
    <row r="817" ht="23.25" customHeight="1">
      <c r="A817" s="62">
        <v>816</v>
      </c>
      <c r="B817" t="s" s="105">
        <v>267</v>
      </c>
      <c r="C817" t="s" s="26">
        <v>2340</v>
      </c>
      <c r="D817" s="41"/>
      <c r="E817" t="s" s="26">
        <v>2341</v>
      </c>
      <c r="F817" t="s" s="105">
        <v>279</v>
      </c>
      <c r="G817" t="s" s="105">
        <v>35</v>
      </c>
      <c r="H817" t="s" s="105">
        <v>583</v>
      </c>
      <c r="I817" t="s" s="105">
        <v>19</v>
      </c>
      <c r="J817" t="s" s="105">
        <v>29</v>
      </c>
      <c r="K817" s="64">
        <v>43362</v>
      </c>
      <c r="L817" s="66"/>
      <c r="M817" s="60"/>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row>
    <row r="818" ht="23.25" customHeight="1">
      <c r="A818" s="62">
        <v>817</v>
      </c>
      <c r="B818" t="s" s="105">
        <v>267</v>
      </c>
      <c r="C818" t="s" s="26">
        <v>2340</v>
      </c>
      <c r="D818" s="41"/>
      <c r="E818" t="s" s="26">
        <v>2453</v>
      </c>
      <c r="F818" t="s" s="105">
        <v>279</v>
      </c>
      <c r="G818" t="s" s="105">
        <v>35</v>
      </c>
      <c r="H818" t="s" s="105">
        <v>583</v>
      </c>
      <c r="I818" t="s" s="105">
        <v>19</v>
      </c>
      <c r="J818" t="s" s="105">
        <v>20</v>
      </c>
      <c r="K818" s="64">
        <v>43362</v>
      </c>
      <c r="L818" s="66"/>
      <c r="M818" s="60"/>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row>
    <row r="819" ht="24.75" customHeight="1">
      <c r="A819" s="62">
        <v>818</v>
      </c>
      <c r="B819" t="s" s="5">
        <v>267</v>
      </c>
      <c r="C819" t="s" s="7">
        <v>907</v>
      </c>
      <c r="D819" s="104"/>
      <c r="E819" t="s" s="5">
        <v>918</v>
      </c>
      <c r="F819" t="s" s="5">
        <v>279</v>
      </c>
      <c r="G819" t="s" s="5">
        <v>35</v>
      </c>
      <c r="H819" t="s" s="5">
        <v>909</v>
      </c>
      <c r="I819" t="s" s="5">
        <v>19</v>
      </c>
      <c r="J819" t="s" s="5">
        <v>20</v>
      </c>
      <c r="K819" s="32">
        <v>43363</v>
      </c>
      <c r="L819" s="63">
        <v>43363</v>
      </c>
      <c r="M819" s="60"/>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row>
    <row r="820" ht="23.25" customHeight="1">
      <c r="A820" s="62">
        <v>819</v>
      </c>
      <c r="B820" t="s" s="105">
        <v>267</v>
      </c>
      <c r="C820" t="s" s="26">
        <v>699</v>
      </c>
      <c r="D820" s="41"/>
      <c r="E820" t="s" s="26">
        <v>710</v>
      </c>
      <c r="F820" t="s" s="105">
        <v>279</v>
      </c>
      <c r="G820" t="s" s="105">
        <v>35</v>
      </c>
      <c r="H820" t="s" s="105">
        <v>700</v>
      </c>
      <c r="I820" t="s" s="105">
        <v>19</v>
      </c>
      <c r="J820" t="s" s="105">
        <v>20</v>
      </c>
      <c r="K820" s="64">
        <v>43363</v>
      </c>
      <c r="L820" s="66"/>
      <c r="M820" s="60"/>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row>
    <row r="821" ht="23.25" customHeight="1">
      <c r="A821" s="62">
        <v>820</v>
      </c>
      <c r="B821" t="s" s="105">
        <v>267</v>
      </c>
      <c r="C821" t="s" s="26">
        <v>477</v>
      </c>
      <c r="D821" t="s" s="18">
        <v>490</v>
      </c>
      <c r="E821" t="s" s="26">
        <v>2396</v>
      </c>
      <c r="F821" t="s" s="105">
        <v>497</v>
      </c>
      <c r="G821" t="s" s="105">
        <v>35</v>
      </c>
      <c r="H821" t="s" s="105">
        <v>491</v>
      </c>
      <c r="I821" t="s" s="105">
        <v>19</v>
      </c>
      <c r="J821" t="s" s="105">
        <v>29</v>
      </c>
      <c r="K821" s="64">
        <v>43363</v>
      </c>
      <c r="L821" s="66"/>
      <c r="M821" s="60"/>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row>
    <row r="822" ht="23.25" customHeight="1">
      <c r="A822" s="62">
        <v>821</v>
      </c>
      <c r="B822" t="s" s="105">
        <v>267</v>
      </c>
      <c r="C822" t="s" s="26">
        <v>1468</v>
      </c>
      <c r="D822" s="41"/>
      <c r="E822" t="s" s="26">
        <v>2403</v>
      </c>
      <c r="F822" t="s" s="105">
        <v>279</v>
      </c>
      <c r="G822" t="s" s="105">
        <v>35</v>
      </c>
      <c r="H822" t="s" s="105">
        <v>770</v>
      </c>
      <c r="I822" t="s" s="105">
        <v>19</v>
      </c>
      <c r="J822" t="s" s="105">
        <v>29</v>
      </c>
      <c r="K822" s="64">
        <v>43363</v>
      </c>
      <c r="L822" s="66"/>
      <c r="M822" s="60"/>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row>
    <row r="823" ht="23.25" customHeight="1">
      <c r="A823" s="62">
        <v>822</v>
      </c>
      <c r="B823" t="s" s="105">
        <v>267</v>
      </c>
      <c r="C823" t="s" s="26">
        <v>345</v>
      </c>
      <c r="D823" s="41"/>
      <c r="E823" t="s" s="26">
        <v>349</v>
      </c>
      <c r="F823" t="s" s="105">
        <v>279</v>
      </c>
      <c r="G823" t="s" s="105">
        <v>35</v>
      </c>
      <c r="H823" t="s" s="105">
        <v>346</v>
      </c>
      <c r="I823" t="s" s="105">
        <v>19</v>
      </c>
      <c r="J823" t="s" s="105">
        <v>20</v>
      </c>
      <c r="K823" s="64">
        <v>43363</v>
      </c>
      <c r="L823" s="66"/>
      <c r="M823" s="60"/>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row>
    <row r="824" ht="24.75" customHeight="1">
      <c r="A824" s="62">
        <v>823</v>
      </c>
      <c r="B824" t="s" s="5">
        <v>267</v>
      </c>
      <c r="C824" t="s" s="7">
        <v>2285</v>
      </c>
      <c r="D824" s="104"/>
      <c r="E824" t="s" s="5">
        <v>2448</v>
      </c>
      <c r="F824" t="s" s="5">
        <v>279</v>
      </c>
      <c r="G824" t="s" s="5">
        <v>35</v>
      </c>
      <c r="H824" t="s" s="5">
        <v>952</v>
      </c>
      <c r="I824" t="s" s="5">
        <v>19</v>
      </c>
      <c r="J824" t="s" s="5">
        <v>29</v>
      </c>
      <c r="K824" s="32">
        <v>43364</v>
      </c>
      <c r="L824" s="63">
        <v>43364</v>
      </c>
      <c r="M824" s="60"/>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row>
    <row r="825" ht="23.25" customHeight="1">
      <c r="A825" s="62">
        <v>824</v>
      </c>
      <c r="B825" t="s" s="105">
        <v>267</v>
      </c>
      <c r="C825" t="s" s="26">
        <v>502</v>
      </c>
      <c r="D825" s="41"/>
      <c r="E825" t="s" s="26">
        <v>507</v>
      </c>
      <c r="F825" t="s" s="105">
        <v>279</v>
      </c>
      <c r="G825" t="s" s="105">
        <v>35</v>
      </c>
      <c r="H825" t="s" s="105">
        <v>503</v>
      </c>
      <c r="I825" t="s" s="105">
        <v>19</v>
      </c>
      <c r="J825" t="s" s="105">
        <v>20</v>
      </c>
      <c r="K825" s="64">
        <v>43364</v>
      </c>
      <c r="L825" s="66"/>
      <c r="M825" s="60"/>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row>
    <row r="826" ht="23.25" customHeight="1">
      <c r="A826" s="62">
        <v>825</v>
      </c>
      <c r="B826" t="s" s="105">
        <v>267</v>
      </c>
      <c r="C826" t="s" s="26">
        <v>1081</v>
      </c>
      <c r="D826" s="41"/>
      <c r="E826" t="s" s="26">
        <v>1085</v>
      </c>
      <c r="F826" t="s" s="105">
        <v>279</v>
      </c>
      <c r="G826" t="s" s="105">
        <v>35</v>
      </c>
      <c r="H826" t="s" s="105">
        <v>1082</v>
      </c>
      <c r="I826" t="s" s="105">
        <v>19</v>
      </c>
      <c r="J826" t="s" s="105">
        <v>20</v>
      </c>
      <c r="K826" s="64">
        <v>43364</v>
      </c>
      <c r="L826" s="66"/>
      <c r="M826" s="60"/>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row>
    <row r="827" ht="23.25" customHeight="1">
      <c r="A827" s="62">
        <v>826</v>
      </c>
      <c r="B827" t="s" s="105">
        <v>267</v>
      </c>
      <c r="C827" t="s" s="26">
        <v>899</v>
      </c>
      <c r="D827" s="41"/>
      <c r="E827" t="s" s="26">
        <v>2379</v>
      </c>
      <c r="F827" t="s" s="105">
        <v>279</v>
      </c>
      <c r="G827" t="s" s="105">
        <v>35</v>
      </c>
      <c r="H827" t="s" s="105">
        <v>900</v>
      </c>
      <c r="I827" t="s" s="105">
        <v>19</v>
      </c>
      <c r="J827" t="s" s="105">
        <v>29</v>
      </c>
      <c r="K827" s="64">
        <v>43364</v>
      </c>
      <c r="L827" s="66"/>
      <c r="M827" s="60"/>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row>
    <row r="828" ht="23.25" customHeight="1">
      <c r="A828" s="62">
        <v>827</v>
      </c>
      <c r="B828" t="s" s="105">
        <v>267</v>
      </c>
      <c r="C828" t="s" s="26">
        <v>1081</v>
      </c>
      <c r="D828" s="41"/>
      <c r="E828" t="s" s="26">
        <v>1086</v>
      </c>
      <c r="F828" t="s" s="105">
        <v>279</v>
      </c>
      <c r="G828" t="s" s="105">
        <v>35</v>
      </c>
      <c r="H828" t="s" s="105">
        <v>1082</v>
      </c>
      <c r="I828" t="s" s="105">
        <v>19</v>
      </c>
      <c r="J828" t="s" s="105">
        <v>29</v>
      </c>
      <c r="K828" s="64">
        <v>43364</v>
      </c>
      <c r="L828" s="66"/>
      <c r="M828" s="60"/>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row>
    <row r="829" ht="23.25" customHeight="1">
      <c r="A829" s="62">
        <v>828</v>
      </c>
      <c r="B829" t="s" s="105">
        <v>1253</v>
      </c>
      <c r="C829" t="s" s="26">
        <v>1297</v>
      </c>
      <c r="D829" s="41"/>
      <c r="E829" t="s" s="26">
        <v>1306</v>
      </c>
      <c r="F829" t="s" s="105">
        <v>1307</v>
      </c>
      <c r="G829" t="s" s="105">
        <v>97</v>
      </c>
      <c r="H829" t="s" s="105">
        <v>1304</v>
      </c>
      <c r="I829" t="s" s="105">
        <v>1299</v>
      </c>
      <c r="J829" t="s" s="105">
        <v>20</v>
      </c>
      <c r="K829" s="64">
        <v>43364</v>
      </c>
      <c r="L829" s="66"/>
      <c r="M829" s="60"/>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row>
    <row r="830" ht="23.25" customHeight="1">
      <c r="A830" s="62">
        <v>829</v>
      </c>
      <c r="B830" t="s" s="105">
        <v>267</v>
      </c>
      <c r="C830" t="s" s="26">
        <v>1731</v>
      </c>
      <c r="D830" s="41"/>
      <c r="E830" t="s" s="26">
        <v>2351</v>
      </c>
      <c r="F830" t="s" s="105">
        <v>279</v>
      </c>
      <c r="G830" t="s" s="105">
        <v>35</v>
      </c>
      <c r="H830" t="s" s="105">
        <v>649</v>
      </c>
      <c r="I830" t="s" s="105">
        <v>19</v>
      </c>
      <c r="J830" t="s" s="105">
        <v>20</v>
      </c>
      <c r="K830" s="64">
        <v>43364</v>
      </c>
      <c r="L830" s="66"/>
      <c r="M830" s="60"/>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row>
    <row r="831" ht="24.75" customHeight="1">
      <c r="A831" s="62">
        <v>830</v>
      </c>
      <c r="B831" t="s" s="5">
        <v>267</v>
      </c>
      <c r="C831" t="s" s="7">
        <v>2569</v>
      </c>
      <c r="D831" s="104"/>
      <c r="E831" t="s" s="5">
        <v>736</v>
      </c>
      <c r="F831" t="s" s="5">
        <v>279</v>
      </c>
      <c r="G831" t="s" s="5">
        <v>35</v>
      </c>
      <c r="H831" t="s" s="5">
        <v>732</v>
      </c>
      <c r="I831" t="s" s="5">
        <v>19</v>
      </c>
      <c r="J831" t="s" s="5">
        <v>29</v>
      </c>
      <c r="K831" s="32">
        <v>43368</v>
      </c>
      <c r="L831" s="63">
        <v>43368</v>
      </c>
      <c r="M831" s="60"/>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row>
    <row r="832" ht="23.25" customHeight="1">
      <c r="A832" s="62">
        <v>831</v>
      </c>
      <c r="B832" t="s" s="105">
        <v>267</v>
      </c>
      <c r="C832" t="s" s="26">
        <v>757</v>
      </c>
      <c r="D832" s="41"/>
      <c r="E832" t="s" s="26">
        <v>765</v>
      </c>
      <c r="F832" t="s" s="105">
        <v>279</v>
      </c>
      <c r="G832" t="s" s="105">
        <v>35</v>
      </c>
      <c r="H832" t="s" s="105">
        <v>758</v>
      </c>
      <c r="I832" t="s" s="105">
        <v>19</v>
      </c>
      <c r="J832" t="s" s="105">
        <v>20</v>
      </c>
      <c r="K832" s="64">
        <v>43368</v>
      </c>
      <c r="L832" s="66"/>
      <c r="M832" s="60"/>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row>
    <row r="833" ht="23.25" customHeight="1">
      <c r="A833" s="62">
        <v>832</v>
      </c>
      <c r="B833" t="s" s="105">
        <v>221</v>
      </c>
      <c r="C833" t="s" s="26">
        <v>222</v>
      </c>
      <c r="D833" s="41"/>
      <c r="E833" t="s" s="26">
        <v>260</v>
      </c>
      <c r="F833" t="s" s="105">
        <v>206</v>
      </c>
      <c r="G833" t="s" s="105">
        <v>35</v>
      </c>
      <c r="H833" t="s" s="105">
        <v>223</v>
      </c>
      <c r="I833" t="s" s="105">
        <v>19</v>
      </c>
      <c r="J833" t="s" s="105">
        <v>29</v>
      </c>
      <c r="K833" s="64">
        <v>43368</v>
      </c>
      <c r="L833" s="66"/>
      <c r="M833" s="60"/>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row>
    <row r="834" ht="23.25" customHeight="1">
      <c r="A834" s="62">
        <v>833</v>
      </c>
      <c r="B834" t="s" s="105">
        <v>267</v>
      </c>
      <c r="C834" t="s" s="26">
        <v>392</v>
      </c>
      <c r="D834" s="41"/>
      <c r="E834" t="s" s="26">
        <v>416</v>
      </c>
      <c r="F834" t="s" s="105">
        <v>279</v>
      </c>
      <c r="G834" t="s" s="105">
        <v>35</v>
      </c>
      <c r="H834" t="s" s="105">
        <v>393</v>
      </c>
      <c r="I834" t="s" s="105">
        <v>19</v>
      </c>
      <c r="J834" t="s" s="105">
        <v>29</v>
      </c>
      <c r="K834" s="64">
        <v>43368</v>
      </c>
      <c r="L834" s="66"/>
      <c r="M834" s="60"/>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row>
    <row r="835" ht="23.25" customHeight="1">
      <c r="A835" s="62">
        <v>834</v>
      </c>
      <c r="B835" t="s" s="105">
        <v>267</v>
      </c>
      <c r="C835" t="s" s="26">
        <v>351</v>
      </c>
      <c r="D835" s="41"/>
      <c r="E835" t="s" s="26">
        <v>367</v>
      </c>
      <c r="F835" t="s" s="105">
        <v>279</v>
      </c>
      <c r="G835" t="s" s="105">
        <v>35</v>
      </c>
      <c r="H835" t="s" s="105">
        <v>352</v>
      </c>
      <c r="I835" t="s" s="105">
        <v>19</v>
      </c>
      <c r="J835" t="s" s="105">
        <v>20</v>
      </c>
      <c r="K835" s="64">
        <v>43368</v>
      </c>
      <c r="L835" s="66"/>
      <c r="M835" s="60"/>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row>
    <row r="836" ht="23.25" customHeight="1">
      <c r="A836" s="62">
        <v>835</v>
      </c>
      <c r="B836" t="s" s="105">
        <v>267</v>
      </c>
      <c r="C836" t="s" s="26">
        <v>2342</v>
      </c>
      <c r="D836" s="41"/>
      <c r="E836" t="s" s="26">
        <v>2469</v>
      </c>
      <c r="F836" t="s" s="105">
        <v>279</v>
      </c>
      <c r="G836" t="s" s="105">
        <v>35</v>
      </c>
      <c r="H836" t="s" s="105">
        <v>537</v>
      </c>
      <c r="I836" t="s" s="105">
        <v>19</v>
      </c>
      <c r="J836" t="s" s="105">
        <v>29</v>
      </c>
      <c r="K836" s="64">
        <v>43368</v>
      </c>
      <c r="L836" s="66"/>
      <c r="M836" s="60"/>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row>
    <row r="837" ht="23.25" customHeight="1">
      <c r="A837" s="62">
        <v>836</v>
      </c>
      <c r="B837" t="s" s="105">
        <v>267</v>
      </c>
      <c r="C837" t="s" s="26">
        <v>477</v>
      </c>
      <c r="D837" s="41"/>
      <c r="E837" t="s" s="26">
        <v>480</v>
      </c>
      <c r="F837" t="s" s="105">
        <v>279</v>
      </c>
      <c r="G837" t="s" s="105">
        <v>35</v>
      </c>
      <c r="H837" t="s" s="105">
        <v>478</v>
      </c>
      <c r="I837" t="s" s="105">
        <v>19</v>
      </c>
      <c r="J837" t="s" s="105">
        <v>20</v>
      </c>
      <c r="K837" s="64">
        <v>43368</v>
      </c>
      <c r="L837" s="66"/>
      <c r="M837" s="60"/>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row>
    <row r="838" ht="23.25" customHeight="1">
      <c r="A838" s="62">
        <v>837</v>
      </c>
      <c r="B838" t="s" s="105">
        <v>267</v>
      </c>
      <c r="C838" t="s" s="26">
        <v>2278</v>
      </c>
      <c r="D838" s="41"/>
      <c r="E838" t="s" s="26">
        <v>2429</v>
      </c>
      <c r="F838" t="s" s="105">
        <v>279</v>
      </c>
      <c r="G838" t="s" s="105">
        <v>35</v>
      </c>
      <c r="H838" t="s" s="105">
        <v>621</v>
      </c>
      <c r="I838" t="s" s="105">
        <v>19</v>
      </c>
      <c r="J838" t="s" s="105">
        <v>29</v>
      </c>
      <c r="K838" s="64">
        <v>43368</v>
      </c>
      <c r="L838" s="66"/>
      <c r="M838" s="60"/>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row>
    <row r="839" ht="23.25" customHeight="1">
      <c r="A839" s="62">
        <v>838</v>
      </c>
      <c r="B839" t="s" s="105">
        <v>267</v>
      </c>
      <c r="C839" t="s" s="26">
        <v>511</v>
      </c>
      <c r="D839" s="107">
        <v>58</v>
      </c>
      <c r="E839" t="s" s="26">
        <v>2350</v>
      </c>
      <c r="F839" t="s" s="105">
        <v>279</v>
      </c>
      <c r="G839" t="s" s="105">
        <v>35</v>
      </c>
      <c r="H839" t="s" s="105">
        <v>516</v>
      </c>
      <c r="I839" t="s" s="105">
        <v>19</v>
      </c>
      <c r="J839" t="s" s="105">
        <v>20</v>
      </c>
      <c r="K839" s="64">
        <v>43368</v>
      </c>
      <c r="L839" s="66"/>
      <c r="M839" s="60"/>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row>
    <row r="840" ht="23.25" customHeight="1">
      <c r="A840" s="62">
        <v>839</v>
      </c>
      <c r="B840" t="s" s="105">
        <v>267</v>
      </c>
      <c r="C840" t="s" s="26">
        <v>2393</v>
      </c>
      <c r="D840" s="41"/>
      <c r="E840" t="s" s="26">
        <v>2394</v>
      </c>
      <c r="F840" t="s" s="105">
        <v>279</v>
      </c>
      <c r="G840" t="s" s="105">
        <v>35</v>
      </c>
      <c r="H840" t="s" s="105">
        <v>672</v>
      </c>
      <c r="I840" t="s" s="105">
        <v>19</v>
      </c>
      <c r="J840" t="s" s="105">
        <v>29</v>
      </c>
      <c r="K840" s="64">
        <v>43368</v>
      </c>
      <c r="L840" s="66"/>
      <c r="M840" s="60"/>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row>
    <row r="841" ht="23.25" customHeight="1">
      <c r="A841" s="62">
        <v>840</v>
      </c>
      <c r="B841" t="s" s="105">
        <v>267</v>
      </c>
      <c r="C841" t="s" s="26">
        <v>2393</v>
      </c>
      <c r="D841" s="41"/>
      <c r="E841" t="s" s="26">
        <v>1218</v>
      </c>
      <c r="F841" t="s" s="105">
        <v>279</v>
      </c>
      <c r="G841" t="s" s="105">
        <v>35</v>
      </c>
      <c r="H841" t="s" s="105">
        <v>672</v>
      </c>
      <c r="I841" t="s" s="105">
        <v>19</v>
      </c>
      <c r="J841" t="s" s="105">
        <v>29</v>
      </c>
      <c r="K841" s="64">
        <v>43368</v>
      </c>
      <c r="L841" s="66"/>
      <c r="M841" s="60"/>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row>
    <row r="842" ht="24.75" customHeight="1">
      <c r="A842" s="62">
        <v>841</v>
      </c>
      <c r="B842" t="s" s="5">
        <v>1153</v>
      </c>
      <c r="C842" t="s" s="5">
        <v>1153</v>
      </c>
      <c r="D842" t="s" s="7">
        <v>1154</v>
      </c>
      <c r="E842" t="s" s="5">
        <v>2357</v>
      </c>
      <c r="F842" t="s" s="5">
        <v>1159</v>
      </c>
      <c r="G842" t="s" s="5">
        <v>35</v>
      </c>
      <c r="H842" t="s" s="5">
        <v>1155</v>
      </c>
      <c r="I842" t="s" s="5">
        <v>19</v>
      </c>
      <c r="J842" t="s" s="5">
        <v>20</v>
      </c>
      <c r="K842" s="32">
        <v>43369</v>
      </c>
      <c r="L842" s="63">
        <v>43369</v>
      </c>
      <c r="M842" s="60"/>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row>
    <row r="843" ht="23.25" customHeight="1">
      <c r="A843" s="62">
        <v>842</v>
      </c>
      <c r="B843" t="s" s="105">
        <v>1153</v>
      </c>
      <c r="C843" t="s" s="26">
        <v>1153</v>
      </c>
      <c r="D843" t="s" s="18">
        <v>1154</v>
      </c>
      <c r="E843" t="s" s="26">
        <v>2358</v>
      </c>
      <c r="F843" t="s" s="105">
        <v>1159</v>
      </c>
      <c r="G843" t="s" s="105">
        <v>35</v>
      </c>
      <c r="H843" t="s" s="105">
        <v>1155</v>
      </c>
      <c r="I843" t="s" s="105">
        <v>19</v>
      </c>
      <c r="J843" t="s" s="105">
        <v>20</v>
      </c>
      <c r="K843" s="64">
        <v>43369</v>
      </c>
      <c r="L843" s="66"/>
      <c r="M843" s="60"/>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row>
    <row r="844" ht="23.25" customHeight="1">
      <c r="A844" s="62">
        <v>843</v>
      </c>
      <c r="B844" t="s" s="105">
        <v>267</v>
      </c>
      <c r="C844" t="s" s="26">
        <v>1028</v>
      </c>
      <c r="D844" s="41"/>
      <c r="E844" t="s" s="26">
        <v>1032</v>
      </c>
      <c r="F844" t="s" s="105">
        <v>279</v>
      </c>
      <c r="G844" t="s" s="105">
        <v>35</v>
      </c>
      <c r="H844" t="s" s="105">
        <v>1029</v>
      </c>
      <c r="I844" t="s" s="105">
        <v>19</v>
      </c>
      <c r="J844" t="s" s="105">
        <v>20</v>
      </c>
      <c r="K844" s="64">
        <v>43369</v>
      </c>
      <c r="L844" s="66"/>
      <c r="M844" s="60"/>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row>
    <row r="845" ht="23.25" customHeight="1">
      <c r="A845" s="62">
        <v>844</v>
      </c>
      <c r="B845" t="s" s="105">
        <v>267</v>
      </c>
      <c r="C845" t="s" s="26">
        <v>2566</v>
      </c>
      <c r="D845" s="41"/>
      <c r="E845" t="s" s="26">
        <v>2524</v>
      </c>
      <c r="F845" t="s" s="105">
        <v>279</v>
      </c>
      <c r="G845" t="s" s="105">
        <v>35</v>
      </c>
      <c r="H845" t="s" s="105">
        <v>1049</v>
      </c>
      <c r="I845" t="s" s="105">
        <v>19</v>
      </c>
      <c r="J845" t="s" s="105">
        <v>29</v>
      </c>
      <c r="K845" s="64">
        <v>43369</v>
      </c>
      <c r="L845" s="66"/>
      <c r="M845" s="60"/>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row>
    <row r="846" ht="23.25" customHeight="1">
      <c r="A846" s="62">
        <v>845</v>
      </c>
      <c r="B846" t="s" s="105">
        <v>267</v>
      </c>
      <c r="C846" t="s" s="26">
        <v>2340</v>
      </c>
      <c r="D846" s="41"/>
      <c r="E846" t="s" s="26">
        <v>590</v>
      </c>
      <c r="F846" t="s" s="105">
        <v>279</v>
      </c>
      <c r="G846" t="s" s="105">
        <v>35</v>
      </c>
      <c r="H846" t="s" s="105">
        <v>583</v>
      </c>
      <c r="I846" t="s" s="105">
        <v>19</v>
      </c>
      <c r="J846" t="s" s="105">
        <v>29</v>
      </c>
      <c r="K846" s="64">
        <v>43369</v>
      </c>
      <c r="L846" s="66"/>
      <c r="M846" s="60"/>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row>
    <row r="847" ht="23.25" customHeight="1">
      <c r="A847" s="62">
        <v>846</v>
      </c>
      <c r="B847" t="s" s="105">
        <v>267</v>
      </c>
      <c r="C847" t="s" s="26">
        <v>2032</v>
      </c>
      <c r="D847" s="41"/>
      <c r="E847" t="s" s="26">
        <v>581</v>
      </c>
      <c r="F847" t="s" s="105">
        <v>279</v>
      </c>
      <c r="G847" t="s" s="105">
        <v>35</v>
      </c>
      <c r="H847" t="s" s="105">
        <v>576</v>
      </c>
      <c r="I847" t="s" s="105">
        <v>19</v>
      </c>
      <c r="J847" t="s" s="105">
        <v>20</v>
      </c>
      <c r="K847" s="64">
        <v>43369</v>
      </c>
      <c r="L847" s="66"/>
      <c r="M847" s="60"/>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row>
    <row r="848" ht="23.25" customHeight="1">
      <c r="A848" s="62">
        <v>847</v>
      </c>
      <c r="B848" t="s" s="105">
        <v>267</v>
      </c>
      <c r="C848" t="s" s="26">
        <v>861</v>
      </c>
      <c r="D848" s="41"/>
      <c r="E848" t="s" s="26">
        <v>878</v>
      </c>
      <c r="F848" t="s" s="105">
        <v>279</v>
      </c>
      <c r="G848" t="s" s="105">
        <v>35</v>
      </c>
      <c r="H848" t="s" s="105">
        <v>862</v>
      </c>
      <c r="I848" t="s" s="105">
        <v>19</v>
      </c>
      <c r="J848" t="s" s="105">
        <v>20</v>
      </c>
      <c r="K848" s="64">
        <v>43369</v>
      </c>
      <c r="L848" s="66"/>
      <c r="M848" s="60"/>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row>
    <row r="849" ht="23.25" customHeight="1">
      <c r="A849" s="62">
        <v>848</v>
      </c>
      <c r="B849" t="s" s="105">
        <v>267</v>
      </c>
      <c r="C849" t="s" s="26">
        <v>2427</v>
      </c>
      <c r="D849" s="41"/>
      <c r="E849" t="s" s="26">
        <v>610</v>
      </c>
      <c r="F849" t="s" s="105">
        <v>279</v>
      </c>
      <c r="G849" t="s" s="105">
        <v>35</v>
      </c>
      <c r="H849" t="s" s="105">
        <v>607</v>
      </c>
      <c r="I849" t="s" s="105">
        <v>19</v>
      </c>
      <c r="J849" t="s" s="105">
        <v>20</v>
      </c>
      <c r="K849" s="64">
        <v>43369</v>
      </c>
      <c r="L849" s="66"/>
      <c r="M849" s="60"/>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row>
    <row r="850" ht="23.25" customHeight="1">
      <c r="A850" s="62">
        <v>849</v>
      </c>
      <c r="B850" t="s" s="105">
        <v>267</v>
      </c>
      <c r="C850" t="s" s="26">
        <v>656</v>
      </c>
      <c r="D850" s="41"/>
      <c r="E850" t="s" s="26">
        <v>2494</v>
      </c>
      <c r="F850" t="s" s="105">
        <v>279</v>
      </c>
      <c r="G850" t="s" s="105">
        <v>35</v>
      </c>
      <c r="H850" t="s" s="105">
        <v>657</v>
      </c>
      <c r="I850" t="s" s="105">
        <v>19</v>
      </c>
      <c r="J850" t="s" s="105">
        <v>29</v>
      </c>
      <c r="K850" s="64">
        <v>43369</v>
      </c>
      <c r="L850" s="66"/>
      <c r="M850" s="60"/>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row>
    <row r="851" ht="24.75" customHeight="1">
      <c r="A851" s="62">
        <v>850</v>
      </c>
      <c r="B851" t="s" s="5">
        <v>1153</v>
      </c>
      <c r="C851" t="s" s="5">
        <v>1153</v>
      </c>
      <c r="D851" t="s" s="7">
        <v>1162</v>
      </c>
      <c r="E851" t="s" s="5">
        <v>2382</v>
      </c>
      <c r="F851" t="s" s="5">
        <v>1159</v>
      </c>
      <c r="G851" t="s" s="5">
        <v>35</v>
      </c>
      <c r="H851" t="s" s="5">
        <v>1765</v>
      </c>
      <c r="I851" t="s" s="5">
        <v>19</v>
      </c>
      <c r="J851" t="s" s="5">
        <v>20</v>
      </c>
      <c r="K851" s="32">
        <v>43370</v>
      </c>
      <c r="L851" s="63">
        <v>43370</v>
      </c>
      <c r="M851" s="60"/>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row>
    <row r="852" ht="23.25" customHeight="1">
      <c r="A852" s="62">
        <v>851</v>
      </c>
      <c r="B852" t="s" s="105">
        <v>267</v>
      </c>
      <c r="C852" t="s" s="26">
        <v>628</v>
      </c>
      <c r="D852" s="41"/>
      <c r="E852" t="s" s="26">
        <v>2514</v>
      </c>
      <c r="F852" t="s" s="105">
        <v>279</v>
      </c>
      <c r="G852" t="s" s="105">
        <v>35</v>
      </c>
      <c r="H852" t="s" s="105">
        <v>629</v>
      </c>
      <c r="I852" t="s" s="105">
        <v>19</v>
      </c>
      <c r="J852" t="s" s="105">
        <v>29</v>
      </c>
      <c r="K852" s="64">
        <v>43370</v>
      </c>
      <c r="L852" s="66"/>
      <c r="M852" s="60"/>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row>
    <row r="853" ht="23.25" customHeight="1">
      <c r="A853" s="62">
        <v>852</v>
      </c>
      <c r="B853" t="s" s="105">
        <v>267</v>
      </c>
      <c r="C853" t="s" s="26">
        <v>731</v>
      </c>
      <c r="D853" t="s" s="18">
        <v>313</v>
      </c>
      <c r="E853" t="s" s="26">
        <v>1310</v>
      </c>
      <c r="F853" t="s" s="105">
        <v>315</v>
      </c>
      <c r="G853" t="s" s="105">
        <v>35</v>
      </c>
      <c r="H853" t="s" s="105">
        <v>738</v>
      </c>
      <c r="I853" t="s" s="105">
        <v>313</v>
      </c>
      <c r="J853" t="s" s="105">
        <v>20</v>
      </c>
      <c r="K853" s="64">
        <v>43370</v>
      </c>
      <c r="L853" s="66"/>
      <c r="M853" s="60"/>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row>
    <row r="854" ht="23.25" customHeight="1">
      <c r="A854" s="62">
        <v>853</v>
      </c>
      <c r="B854" t="s" s="105">
        <v>267</v>
      </c>
      <c r="C854" t="s" s="26">
        <v>351</v>
      </c>
      <c r="D854" s="41"/>
      <c r="E854" t="s" s="26">
        <v>358</v>
      </c>
      <c r="F854" t="s" s="105">
        <v>279</v>
      </c>
      <c r="G854" t="s" s="105">
        <v>35</v>
      </c>
      <c r="H854" t="s" s="105">
        <v>352</v>
      </c>
      <c r="I854" t="s" s="105">
        <v>19</v>
      </c>
      <c r="J854" t="s" s="105">
        <v>20</v>
      </c>
      <c r="K854" s="64">
        <v>43370</v>
      </c>
      <c r="L854" s="66"/>
      <c r="M854" s="60"/>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row>
    <row r="855" ht="23.25" customHeight="1">
      <c r="A855" s="62">
        <v>854</v>
      </c>
      <c r="B855" t="s" s="105">
        <v>267</v>
      </c>
      <c r="C855" t="s" s="26">
        <v>1468</v>
      </c>
      <c r="D855" s="41"/>
      <c r="E855" t="s" s="26">
        <v>2387</v>
      </c>
      <c r="F855" t="s" s="105">
        <v>279</v>
      </c>
      <c r="G855" t="s" s="105">
        <v>35</v>
      </c>
      <c r="H855" t="s" s="105">
        <v>770</v>
      </c>
      <c r="I855" t="s" s="105">
        <v>19</v>
      </c>
      <c r="J855" t="s" s="105">
        <v>20</v>
      </c>
      <c r="K855" s="64">
        <v>43370</v>
      </c>
      <c r="L855" s="66"/>
      <c r="M855" s="60"/>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row>
    <row r="856" ht="23.25" customHeight="1">
      <c r="A856" s="62">
        <v>855</v>
      </c>
      <c r="B856" t="s" s="105">
        <v>267</v>
      </c>
      <c r="C856" t="s" s="26">
        <v>330</v>
      </c>
      <c r="D856" s="41"/>
      <c r="E856" t="s" s="26">
        <v>337</v>
      </c>
      <c r="F856" t="s" s="105">
        <v>279</v>
      </c>
      <c r="G856" t="s" s="105">
        <v>35</v>
      </c>
      <c r="H856" t="s" s="105">
        <v>331</v>
      </c>
      <c r="I856" t="s" s="105">
        <v>19</v>
      </c>
      <c r="J856" t="s" s="105">
        <v>29</v>
      </c>
      <c r="K856" s="64">
        <v>43370</v>
      </c>
      <c r="L856" s="66"/>
      <c r="M856" s="60"/>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row>
    <row r="857" ht="23.25" customHeight="1">
      <c r="A857" s="62">
        <v>856</v>
      </c>
      <c r="B857" t="s" s="105">
        <v>267</v>
      </c>
      <c r="C857" t="s" s="26">
        <v>431</v>
      </c>
      <c r="D857" s="41"/>
      <c r="E857" t="s" s="26">
        <v>456</v>
      </c>
      <c r="F857" t="s" s="105">
        <v>279</v>
      </c>
      <c r="G857" t="s" s="105">
        <v>35</v>
      </c>
      <c r="H857" t="s" s="105">
        <v>432</v>
      </c>
      <c r="I857" t="s" s="105">
        <v>19</v>
      </c>
      <c r="J857" t="s" s="105">
        <v>20</v>
      </c>
      <c r="K857" s="64">
        <v>43370</v>
      </c>
      <c r="L857" s="66"/>
      <c r="M857" s="60"/>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row>
    <row r="858" ht="23.25" customHeight="1">
      <c r="A858" s="62">
        <v>857</v>
      </c>
      <c r="B858" t="s" s="105">
        <v>267</v>
      </c>
      <c r="C858" t="s" s="26">
        <v>787</v>
      </c>
      <c r="D858" s="41"/>
      <c r="E858" t="s" s="26">
        <v>962</v>
      </c>
      <c r="F858" t="s" s="105">
        <v>279</v>
      </c>
      <c r="G858" t="s" s="105">
        <v>35</v>
      </c>
      <c r="H858" t="s" s="105">
        <v>788</v>
      </c>
      <c r="I858" t="s" s="105">
        <v>19</v>
      </c>
      <c r="J858" t="s" s="105">
        <v>20</v>
      </c>
      <c r="K858" s="64">
        <v>43370</v>
      </c>
      <c r="L858" s="66"/>
      <c r="M858" s="60"/>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row>
    <row r="859" ht="23.25" customHeight="1">
      <c r="A859" s="62">
        <v>858</v>
      </c>
      <c r="B859" t="s" s="105">
        <v>267</v>
      </c>
      <c r="C859" t="s" s="26">
        <v>523</v>
      </c>
      <c r="D859" s="41"/>
      <c r="E859" t="s" s="26">
        <v>526</v>
      </c>
      <c r="F859" t="s" s="105">
        <v>279</v>
      </c>
      <c r="G859" t="s" s="105">
        <v>35</v>
      </c>
      <c r="H859" t="s" s="105">
        <v>524</v>
      </c>
      <c r="I859" t="s" s="105">
        <v>19</v>
      </c>
      <c r="J859" t="s" s="105">
        <v>20</v>
      </c>
      <c r="K859" s="64">
        <v>43370</v>
      </c>
      <c r="L859" s="66"/>
      <c r="M859" s="60"/>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row>
    <row r="860" ht="23.25" customHeight="1">
      <c r="A860" s="62">
        <v>859</v>
      </c>
      <c r="B860" t="s" s="105">
        <v>267</v>
      </c>
      <c r="C860" t="s" s="26">
        <v>511</v>
      </c>
      <c r="D860" t="s" s="18">
        <v>319</v>
      </c>
      <c r="E860" t="s" s="26">
        <v>2433</v>
      </c>
      <c r="F860" t="s" s="105">
        <v>279</v>
      </c>
      <c r="G860" t="s" s="105">
        <v>35</v>
      </c>
      <c r="H860" t="s" s="105">
        <v>512</v>
      </c>
      <c r="I860" t="s" s="105">
        <v>19</v>
      </c>
      <c r="J860" t="s" s="105">
        <v>20</v>
      </c>
      <c r="K860" s="64">
        <v>43370</v>
      </c>
      <c r="L860" s="66"/>
      <c r="M860" s="60"/>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row>
    <row r="861" ht="23.25" customHeight="1">
      <c r="A861" s="62">
        <v>860</v>
      </c>
      <c r="B861" t="s" s="105">
        <v>267</v>
      </c>
      <c r="C861" t="s" s="26">
        <v>511</v>
      </c>
      <c r="D861" s="107">
        <v>58</v>
      </c>
      <c r="E861" t="s" s="26">
        <v>2402</v>
      </c>
      <c r="F861" t="s" s="105">
        <v>279</v>
      </c>
      <c r="G861" t="s" s="105">
        <v>35</v>
      </c>
      <c r="H861" t="s" s="105">
        <v>516</v>
      </c>
      <c r="I861" t="s" s="105">
        <v>19</v>
      </c>
      <c r="J861" t="s" s="105">
        <v>29</v>
      </c>
      <c r="K861" s="64">
        <v>43370</v>
      </c>
      <c r="L861" s="66"/>
      <c r="M861" s="60"/>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row>
    <row r="862" ht="23.25" customHeight="1">
      <c r="A862" s="62">
        <v>861</v>
      </c>
      <c r="B862" t="s" s="105">
        <v>267</v>
      </c>
      <c r="C862" t="s" s="26">
        <v>511</v>
      </c>
      <c r="D862" s="107">
        <v>58</v>
      </c>
      <c r="E862" t="s" s="26">
        <v>521</v>
      </c>
      <c r="F862" t="s" s="105">
        <v>279</v>
      </c>
      <c r="G862" t="s" s="105">
        <v>35</v>
      </c>
      <c r="H862" t="s" s="105">
        <v>516</v>
      </c>
      <c r="I862" t="s" s="105">
        <v>19</v>
      </c>
      <c r="J862" t="s" s="105">
        <v>20</v>
      </c>
      <c r="K862" s="64">
        <v>43370</v>
      </c>
      <c r="L862" s="66"/>
      <c r="M862" s="60"/>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row>
    <row r="863" ht="23.25" customHeight="1">
      <c r="A863" s="62">
        <v>862</v>
      </c>
      <c r="B863" t="s" s="105">
        <v>267</v>
      </c>
      <c r="C863" t="s" s="26">
        <v>1035</v>
      </c>
      <c r="D863" s="41"/>
      <c r="E863" t="s" s="26">
        <v>2449</v>
      </c>
      <c r="F863" t="s" s="105">
        <v>279</v>
      </c>
      <c r="G863" t="s" s="105">
        <v>35</v>
      </c>
      <c r="H863" t="s" s="105">
        <v>1036</v>
      </c>
      <c r="I863" t="s" s="105">
        <v>19</v>
      </c>
      <c r="J863" t="s" s="105">
        <v>29</v>
      </c>
      <c r="K863" s="64">
        <v>43370</v>
      </c>
      <c r="L863" s="66"/>
      <c r="M863" s="60"/>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row>
    <row r="864" ht="24.75" customHeight="1">
      <c r="A864" s="62">
        <v>863</v>
      </c>
      <c r="B864" t="s" s="5">
        <v>267</v>
      </c>
      <c r="C864" t="s" s="7">
        <v>431</v>
      </c>
      <c r="D864" s="104"/>
      <c r="E864" t="s" s="5">
        <v>2388</v>
      </c>
      <c r="F864" t="s" s="5">
        <v>279</v>
      </c>
      <c r="G864" t="s" s="5">
        <v>35</v>
      </c>
      <c r="H864" t="s" s="5">
        <v>432</v>
      </c>
      <c r="I864" t="s" s="5">
        <v>19</v>
      </c>
      <c r="J864" t="s" s="5">
        <v>20</v>
      </c>
      <c r="K864" s="32">
        <v>43371</v>
      </c>
      <c r="L864" s="63">
        <v>43371</v>
      </c>
      <c r="M864" s="60"/>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row>
    <row r="865" ht="23.25" customHeight="1">
      <c r="A865" s="62">
        <v>864</v>
      </c>
      <c r="B865" t="s" s="105">
        <v>267</v>
      </c>
      <c r="C865" t="s" s="26">
        <v>2340</v>
      </c>
      <c r="D865" s="41"/>
      <c r="E865" t="s" s="26">
        <v>2424</v>
      </c>
      <c r="F865" t="s" s="105">
        <v>279</v>
      </c>
      <c r="G865" t="s" s="105">
        <v>35</v>
      </c>
      <c r="H865" t="s" s="105">
        <v>583</v>
      </c>
      <c r="I865" t="s" s="105">
        <v>19</v>
      </c>
      <c r="J865" t="s" s="105">
        <v>20</v>
      </c>
      <c r="K865" s="64">
        <v>43371</v>
      </c>
      <c r="L865" s="66"/>
      <c r="M865" s="60"/>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row>
    <row r="866" ht="23.25" customHeight="1">
      <c r="A866" s="62">
        <v>865</v>
      </c>
      <c r="B866" t="s" s="105">
        <v>267</v>
      </c>
      <c r="C866" t="s" s="26">
        <v>2263</v>
      </c>
      <c r="D866" s="41"/>
      <c r="E866" t="s" s="26">
        <v>2500</v>
      </c>
      <c r="F866" t="s" s="105">
        <v>279</v>
      </c>
      <c r="G866" t="s" s="105">
        <v>35</v>
      </c>
      <c r="H866" t="s" s="105">
        <v>317</v>
      </c>
      <c r="I866" t="s" s="105">
        <v>19</v>
      </c>
      <c r="J866" t="s" s="105">
        <v>29</v>
      </c>
      <c r="K866" s="64">
        <v>43371</v>
      </c>
      <c r="L866" s="66"/>
      <c r="M866" s="60"/>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row>
    <row r="867" ht="23.25" customHeight="1">
      <c r="A867" s="62">
        <v>866</v>
      </c>
      <c r="B867" t="s" s="105">
        <v>267</v>
      </c>
      <c r="C867" t="s" s="26">
        <v>861</v>
      </c>
      <c r="D867" s="41"/>
      <c r="E867" t="s" s="26">
        <v>879</v>
      </c>
      <c r="F867" t="s" s="105">
        <v>279</v>
      </c>
      <c r="G867" t="s" s="105">
        <v>35</v>
      </c>
      <c r="H867" t="s" s="105">
        <v>862</v>
      </c>
      <c r="I867" t="s" s="105">
        <v>19</v>
      </c>
      <c r="J867" t="s" s="105">
        <v>29</v>
      </c>
      <c r="K867" s="64">
        <v>43371</v>
      </c>
      <c r="L867" s="66"/>
      <c r="M867" s="60"/>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row>
    <row r="868" ht="23.25" customHeight="1">
      <c r="A868" s="62">
        <v>867</v>
      </c>
      <c r="B868" t="s" s="105">
        <v>267</v>
      </c>
      <c r="C868" t="s" s="26">
        <v>1081</v>
      </c>
      <c r="D868" s="41"/>
      <c r="E868" t="s" s="26">
        <v>2391</v>
      </c>
      <c r="F868" t="s" s="105">
        <v>279</v>
      </c>
      <c r="G868" t="s" s="105">
        <v>35</v>
      </c>
      <c r="H868" t="s" s="105">
        <v>1082</v>
      </c>
      <c r="I868" t="s" s="105">
        <v>19</v>
      </c>
      <c r="J868" t="s" s="105">
        <v>20</v>
      </c>
      <c r="K868" s="64">
        <v>43371</v>
      </c>
      <c r="L868" s="66"/>
      <c r="M868" s="60"/>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row>
    <row r="869" ht="24.75" customHeight="1">
      <c r="A869" s="62">
        <v>868</v>
      </c>
      <c r="B869" t="s" s="5">
        <v>267</v>
      </c>
      <c r="C869" t="s" s="7">
        <v>477</v>
      </c>
      <c r="D869" t="s" s="5">
        <v>1384</v>
      </c>
      <c r="E869" t="s" s="5">
        <v>488</v>
      </c>
      <c r="F869" t="s" s="5">
        <v>279</v>
      </c>
      <c r="G869" t="s" s="5">
        <v>35</v>
      </c>
      <c r="H869" t="s" s="5">
        <v>483</v>
      </c>
      <c r="I869" t="s" s="5">
        <v>19</v>
      </c>
      <c r="J869" t="s" s="5">
        <v>20</v>
      </c>
      <c r="K869" s="32">
        <v>43373</v>
      </c>
      <c r="L869" s="63">
        <v>43373</v>
      </c>
      <c r="M869" s="60"/>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row>
    <row r="870" ht="23.25" customHeight="1">
      <c r="A870" s="62">
        <v>869</v>
      </c>
      <c r="B870" t="s" s="105">
        <v>267</v>
      </c>
      <c r="C870" t="s" s="26">
        <v>330</v>
      </c>
      <c r="D870" s="41"/>
      <c r="E870" t="s" s="26">
        <v>2467</v>
      </c>
      <c r="F870" t="s" s="105">
        <v>279</v>
      </c>
      <c r="G870" t="s" s="105">
        <v>35</v>
      </c>
      <c r="H870" t="s" s="105">
        <v>331</v>
      </c>
      <c r="I870" t="s" s="105">
        <v>19</v>
      </c>
      <c r="J870" t="s" s="105">
        <v>20</v>
      </c>
      <c r="K870" s="64">
        <v>43373</v>
      </c>
      <c r="L870" s="66"/>
      <c r="M870" s="60"/>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row>
    <row r="871" ht="23.25" customHeight="1">
      <c r="A871" s="62">
        <v>870</v>
      </c>
      <c r="B871" t="s" s="105">
        <v>1361</v>
      </c>
      <c r="C871" t="s" s="26">
        <v>1362</v>
      </c>
      <c r="D871" s="41"/>
      <c r="E871" t="s" s="26">
        <v>2521</v>
      </c>
      <c r="F871" t="s" s="105">
        <v>1365</v>
      </c>
      <c r="G871" t="s" s="105">
        <v>35</v>
      </c>
      <c r="H871" t="s" s="105">
        <v>1363</v>
      </c>
      <c r="I871" t="s" s="105">
        <v>19</v>
      </c>
      <c r="J871" t="s" s="105">
        <v>29</v>
      </c>
      <c r="K871" s="64">
        <v>43373</v>
      </c>
      <c r="L871" s="66"/>
      <c r="M871" s="60"/>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row>
    <row r="872" ht="23.25" customHeight="1">
      <c r="A872" s="62">
        <v>871</v>
      </c>
      <c r="B872" t="s" s="105">
        <v>1361</v>
      </c>
      <c r="C872" t="s" s="26">
        <v>1362</v>
      </c>
      <c r="D872" s="41"/>
      <c r="E872" t="s" s="26">
        <v>1367</v>
      </c>
      <c r="F872" t="s" s="105">
        <v>1365</v>
      </c>
      <c r="G872" t="s" s="105">
        <v>35</v>
      </c>
      <c r="H872" t="s" s="105">
        <v>1363</v>
      </c>
      <c r="I872" t="s" s="105">
        <v>19</v>
      </c>
      <c r="J872" t="s" s="105">
        <v>29</v>
      </c>
      <c r="K872" s="64">
        <v>43373</v>
      </c>
      <c r="L872" s="66"/>
      <c r="M872" s="60"/>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row>
    <row r="873" ht="23.25" customHeight="1">
      <c r="A873" s="62">
        <v>872</v>
      </c>
      <c r="B873" t="s" s="105">
        <v>267</v>
      </c>
      <c r="C873" t="s" s="26">
        <v>2572</v>
      </c>
      <c r="D873" s="41"/>
      <c r="E873" t="s" s="26">
        <v>2513</v>
      </c>
      <c r="F873" t="s" s="105">
        <v>279</v>
      </c>
      <c r="G873" t="s" s="105">
        <v>35</v>
      </c>
      <c r="H873" t="s" s="105">
        <v>618</v>
      </c>
      <c r="I873" t="s" s="105">
        <v>19</v>
      </c>
      <c r="J873" t="s" s="105">
        <v>20</v>
      </c>
      <c r="K873" s="64">
        <v>43373</v>
      </c>
      <c r="L873" s="66"/>
      <c r="M873" s="60"/>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row>
    <row r="874" ht="23.25" customHeight="1">
      <c r="A874" s="62">
        <v>873</v>
      </c>
      <c r="B874" t="s" s="105">
        <v>267</v>
      </c>
      <c r="C874" t="s" s="26">
        <v>1000</v>
      </c>
      <c r="D874" s="41"/>
      <c r="E874" t="s" s="26">
        <v>2390</v>
      </c>
      <c r="F874" t="s" s="105">
        <v>279</v>
      </c>
      <c r="G874" t="s" s="105">
        <v>35</v>
      </c>
      <c r="H874" t="s" s="105">
        <v>1001</v>
      </c>
      <c r="I874" t="s" s="105">
        <v>19</v>
      </c>
      <c r="J874" t="s" s="105">
        <v>20</v>
      </c>
      <c r="K874" s="64">
        <v>43373</v>
      </c>
      <c r="L874" s="66"/>
      <c r="M874" s="60"/>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row>
    <row r="875" ht="23.25" customHeight="1">
      <c r="A875" s="62">
        <v>874</v>
      </c>
      <c r="B875" t="s" s="105">
        <v>267</v>
      </c>
      <c r="C875" t="s" s="26">
        <v>1000</v>
      </c>
      <c r="D875" s="41"/>
      <c r="E875" t="s" s="26">
        <v>2432</v>
      </c>
      <c r="F875" t="s" s="105">
        <v>279</v>
      </c>
      <c r="G875" t="s" s="105">
        <v>35</v>
      </c>
      <c r="H875" t="s" s="105">
        <v>1001</v>
      </c>
      <c r="I875" t="s" s="105">
        <v>19</v>
      </c>
      <c r="J875" t="s" s="105">
        <v>29</v>
      </c>
      <c r="K875" s="64">
        <v>43373</v>
      </c>
      <c r="L875" s="66"/>
      <c r="M875" s="60"/>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row>
    <row r="876" ht="23.25" customHeight="1">
      <c r="A876" s="62">
        <v>875</v>
      </c>
      <c r="B876" t="s" s="105">
        <v>267</v>
      </c>
      <c r="C876" t="s" s="26">
        <v>2569</v>
      </c>
      <c r="D876" s="41"/>
      <c r="E876" t="s" s="26">
        <v>737</v>
      </c>
      <c r="F876" t="s" s="105">
        <v>279</v>
      </c>
      <c r="G876" t="s" s="105">
        <v>35</v>
      </c>
      <c r="H876" t="s" s="105">
        <v>732</v>
      </c>
      <c r="I876" t="s" s="105">
        <v>19</v>
      </c>
      <c r="J876" t="s" s="105">
        <v>20</v>
      </c>
      <c r="K876" s="64">
        <v>43373</v>
      </c>
      <c r="L876" s="66"/>
      <c r="M876" s="60"/>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row>
    <row r="877" ht="23.25" customHeight="1">
      <c r="A877" s="62">
        <v>876</v>
      </c>
      <c r="B877" t="s" s="105">
        <v>176</v>
      </c>
      <c r="C877" t="s" s="26">
        <v>176</v>
      </c>
      <c r="D877" s="41"/>
      <c r="E877" t="s" s="26">
        <v>194</v>
      </c>
      <c r="F877" t="s" s="105">
        <v>181</v>
      </c>
      <c r="G877" t="s" s="105">
        <v>35</v>
      </c>
      <c r="H877" t="s" s="105">
        <v>189</v>
      </c>
      <c r="I877" t="s" s="105">
        <v>19</v>
      </c>
      <c r="J877" t="s" s="105">
        <v>29</v>
      </c>
      <c r="K877" s="64">
        <v>43373</v>
      </c>
      <c r="L877" s="66"/>
      <c r="M877" s="60"/>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row>
    <row r="878" ht="23.25" customHeight="1">
      <c r="A878" s="62">
        <v>877</v>
      </c>
      <c r="B878" t="s" s="105">
        <v>267</v>
      </c>
      <c r="C878" t="s" s="26">
        <v>716</v>
      </c>
      <c r="D878" t="s" s="18">
        <v>313</v>
      </c>
      <c r="E878" t="s" s="26">
        <v>730</v>
      </c>
      <c r="F878" t="s" s="105">
        <v>315</v>
      </c>
      <c r="G878" t="s" s="105">
        <v>35</v>
      </c>
      <c r="H878" t="s" s="105">
        <v>717</v>
      </c>
      <c r="I878" t="s" s="105">
        <v>313</v>
      </c>
      <c r="J878" t="s" s="105">
        <v>20</v>
      </c>
      <c r="K878" s="64">
        <v>43373</v>
      </c>
      <c r="L878" s="66"/>
      <c r="M878" s="60"/>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row>
    <row r="879" ht="23.25" customHeight="1">
      <c r="A879" s="62">
        <v>878</v>
      </c>
      <c r="B879" t="s" s="105">
        <v>267</v>
      </c>
      <c r="C879" t="s" s="26">
        <v>345</v>
      </c>
      <c r="D879" s="41"/>
      <c r="E879" t="s" s="26">
        <v>350</v>
      </c>
      <c r="F879" t="s" s="105">
        <v>279</v>
      </c>
      <c r="G879" t="s" s="105">
        <v>35</v>
      </c>
      <c r="H879" t="s" s="105">
        <v>346</v>
      </c>
      <c r="I879" t="s" s="105">
        <v>19</v>
      </c>
      <c r="J879" t="s" s="105">
        <v>29</v>
      </c>
      <c r="K879" s="64">
        <v>43373</v>
      </c>
      <c r="L879" s="66"/>
      <c r="M879" s="60"/>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row>
    <row r="880" ht="24.75" customHeight="1">
      <c r="A880" s="62">
        <v>879</v>
      </c>
      <c r="B880" t="s" s="5">
        <v>267</v>
      </c>
      <c r="C880" t="s" s="7">
        <v>745</v>
      </c>
      <c r="D880" s="104"/>
      <c r="E880" t="s" s="5">
        <v>753</v>
      </c>
      <c r="F880" t="s" s="5">
        <v>279</v>
      </c>
      <c r="G880" t="s" s="5">
        <v>35</v>
      </c>
      <c r="H880" t="s" s="5">
        <v>746</v>
      </c>
      <c r="I880" t="s" s="5">
        <v>19</v>
      </c>
      <c r="J880" t="s" s="5">
        <v>20</v>
      </c>
      <c r="K880" s="32">
        <v>43374</v>
      </c>
      <c r="L880" s="63">
        <v>43381</v>
      </c>
      <c r="M880" s="60"/>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row>
    <row r="881" ht="23.25" customHeight="1">
      <c r="A881" s="62">
        <v>880</v>
      </c>
      <c r="B881" t="s" s="105">
        <v>267</v>
      </c>
      <c r="C881" t="s" s="26">
        <v>745</v>
      </c>
      <c r="D881" s="41"/>
      <c r="E881" t="s" s="26">
        <v>754</v>
      </c>
      <c r="F881" t="s" s="105">
        <v>279</v>
      </c>
      <c r="G881" t="s" s="105">
        <v>35</v>
      </c>
      <c r="H881" t="s" s="105">
        <v>746</v>
      </c>
      <c r="I881" t="s" s="105">
        <v>19</v>
      </c>
      <c r="J881" t="s" s="105">
        <v>20</v>
      </c>
      <c r="K881" s="64">
        <v>43374</v>
      </c>
      <c r="L881" s="66"/>
      <c r="M881" s="60"/>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row>
    <row r="882" ht="23.25" customHeight="1">
      <c r="A882" s="62">
        <v>881</v>
      </c>
      <c r="B882" t="s" s="105">
        <v>267</v>
      </c>
      <c r="C882" t="s" s="26">
        <v>2342</v>
      </c>
      <c r="D882" s="41"/>
      <c r="E882" t="s" s="26">
        <v>539</v>
      </c>
      <c r="F882" t="s" s="105">
        <v>279</v>
      </c>
      <c r="G882" t="s" s="105">
        <v>35</v>
      </c>
      <c r="H882" t="s" s="105">
        <v>537</v>
      </c>
      <c r="I882" t="s" s="105">
        <v>19</v>
      </c>
      <c r="J882" t="s" s="105">
        <v>20</v>
      </c>
      <c r="K882" s="64">
        <v>43374</v>
      </c>
      <c r="L882" s="66"/>
      <c r="M882" s="60"/>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row>
    <row r="883" ht="23.25" customHeight="1">
      <c r="A883" s="62">
        <v>882</v>
      </c>
      <c r="B883" t="s" s="105">
        <v>267</v>
      </c>
      <c r="C883" t="s" s="26">
        <v>2342</v>
      </c>
      <c r="D883" s="41"/>
      <c r="E883" t="s" s="26">
        <v>2493</v>
      </c>
      <c r="F883" t="s" s="105">
        <v>279</v>
      </c>
      <c r="G883" t="s" s="105">
        <v>35</v>
      </c>
      <c r="H883" t="s" s="105">
        <v>537</v>
      </c>
      <c r="I883" t="s" s="105">
        <v>19</v>
      </c>
      <c r="J883" t="s" s="105">
        <v>20</v>
      </c>
      <c r="K883" s="64">
        <v>43374</v>
      </c>
      <c r="L883" s="66"/>
      <c r="M883" s="60"/>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row>
    <row r="884" ht="23.25" customHeight="1">
      <c r="A884" s="62">
        <v>883</v>
      </c>
      <c r="B884" t="s" s="105">
        <v>267</v>
      </c>
      <c r="C884" t="s" s="26">
        <v>745</v>
      </c>
      <c r="D884" s="41"/>
      <c r="E884" t="s" s="26">
        <v>2434</v>
      </c>
      <c r="F884" t="s" s="105">
        <v>279</v>
      </c>
      <c r="G884" t="s" s="105">
        <v>35</v>
      </c>
      <c r="H884" t="s" s="105">
        <v>746</v>
      </c>
      <c r="I884" t="s" s="105">
        <v>19</v>
      </c>
      <c r="J884" t="s" s="105">
        <v>20</v>
      </c>
      <c r="K884" s="64">
        <v>43375</v>
      </c>
      <c r="L884" s="66"/>
      <c r="M884" s="60"/>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row>
    <row r="885" ht="23.25" customHeight="1">
      <c r="A885" s="62">
        <v>884</v>
      </c>
      <c r="B885" t="s" s="105">
        <v>267</v>
      </c>
      <c r="C885" t="s" s="26">
        <v>351</v>
      </c>
      <c r="D885" t="s" s="18">
        <v>319</v>
      </c>
      <c r="E885" t="s" s="26">
        <v>377</v>
      </c>
      <c r="F885" t="s" s="105">
        <v>279</v>
      </c>
      <c r="G885" t="s" s="105">
        <v>35</v>
      </c>
      <c r="H885" t="s" s="105">
        <v>369</v>
      </c>
      <c r="I885" t="s" s="105">
        <v>19</v>
      </c>
      <c r="J885" t="s" s="105">
        <v>20</v>
      </c>
      <c r="K885" s="64">
        <v>43377</v>
      </c>
      <c r="L885" s="66"/>
      <c r="M885" s="60"/>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row>
    <row r="886" ht="23.25" customHeight="1">
      <c r="A886" s="62">
        <v>885</v>
      </c>
      <c r="B886" t="s" s="105">
        <v>267</v>
      </c>
      <c r="C886" t="s" s="26">
        <v>431</v>
      </c>
      <c r="D886" s="41"/>
      <c r="E886" t="s" s="26">
        <v>463</v>
      </c>
      <c r="F886" t="s" s="105">
        <v>279</v>
      </c>
      <c r="G886" t="s" s="105">
        <v>35</v>
      </c>
      <c r="H886" t="s" s="105">
        <v>432</v>
      </c>
      <c r="I886" t="s" s="105">
        <v>19</v>
      </c>
      <c r="J886" t="s" s="105">
        <v>20</v>
      </c>
      <c r="K886" s="64">
        <v>43378</v>
      </c>
      <c r="L886" s="66"/>
      <c r="M886" s="60"/>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row>
    <row r="887" ht="23.25" customHeight="1">
      <c r="A887" s="62">
        <v>886</v>
      </c>
      <c r="B887" t="s" s="105">
        <v>267</v>
      </c>
      <c r="C887" t="s" s="26">
        <v>2340</v>
      </c>
      <c r="D887" s="41"/>
      <c r="E887" t="s" s="26">
        <v>591</v>
      </c>
      <c r="F887" t="s" s="105">
        <v>279</v>
      </c>
      <c r="G887" t="s" s="105">
        <v>35</v>
      </c>
      <c r="H887" t="s" s="105">
        <v>583</v>
      </c>
      <c r="I887" t="s" s="105">
        <v>19</v>
      </c>
      <c r="J887" t="s" s="105">
        <v>20</v>
      </c>
      <c r="K887" s="64">
        <v>43378</v>
      </c>
      <c r="L887" s="66"/>
      <c r="M887" s="60"/>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row>
    <row r="888" ht="23.25" customHeight="1">
      <c r="A888" s="62">
        <v>887</v>
      </c>
      <c r="B888" t="s" s="105">
        <v>267</v>
      </c>
      <c r="C888" t="s" s="26">
        <v>431</v>
      </c>
      <c r="D888" s="41"/>
      <c r="E888" t="s" s="26">
        <v>2466</v>
      </c>
      <c r="F888" t="s" s="105">
        <v>279</v>
      </c>
      <c r="G888" t="s" s="105">
        <v>35</v>
      </c>
      <c r="H888" t="s" s="105">
        <v>432</v>
      </c>
      <c r="I888" t="s" s="105">
        <v>19</v>
      </c>
      <c r="J888" t="s" s="105">
        <v>20</v>
      </c>
      <c r="K888" s="64">
        <v>43379</v>
      </c>
      <c r="L888" s="66"/>
      <c r="M888" s="60"/>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row>
    <row r="889" ht="23.25" customHeight="1">
      <c r="A889" s="62">
        <v>888</v>
      </c>
      <c r="B889" t="s" s="105">
        <v>267</v>
      </c>
      <c r="C889" t="s" s="26">
        <v>392</v>
      </c>
      <c r="D889" s="41"/>
      <c r="E889" t="s" s="26">
        <v>395</v>
      </c>
      <c r="F889" t="s" s="105">
        <v>279</v>
      </c>
      <c r="G889" t="s" s="105">
        <v>35</v>
      </c>
      <c r="H889" t="s" s="105">
        <v>393</v>
      </c>
      <c r="I889" t="s" s="105">
        <v>19</v>
      </c>
      <c r="J889" t="s" s="105">
        <v>20</v>
      </c>
      <c r="K889" s="64">
        <v>43381</v>
      </c>
      <c r="L889" s="66"/>
      <c r="M889" s="60"/>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row>
    <row r="890" ht="23.25" customHeight="1">
      <c r="A890" s="62">
        <v>889</v>
      </c>
      <c r="B890" t="s" s="105">
        <v>267</v>
      </c>
      <c r="C890" t="s" s="26">
        <v>392</v>
      </c>
      <c r="D890" s="41"/>
      <c r="E890" t="s" s="26">
        <v>411</v>
      </c>
      <c r="F890" t="s" s="105">
        <v>279</v>
      </c>
      <c r="G890" t="s" s="105">
        <v>35</v>
      </c>
      <c r="H890" t="s" s="105">
        <v>393</v>
      </c>
      <c r="I890" t="s" s="105">
        <v>19</v>
      </c>
      <c r="J890" t="s" s="105">
        <v>29</v>
      </c>
      <c r="K890" s="64">
        <v>43381</v>
      </c>
      <c r="L890" s="66"/>
      <c r="M890" s="60"/>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row>
    <row r="891" ht="23.25" customHeight="1">
      <c r="A891" s="62">
        <v>890</v>
      </c>
      <c r="B891" t="s" s="105">
        <v>267</v>
      </c>
      <c r="C891" t="s" s="26">
        <v>628</v>
      </c>
      <c r="D891" s="41"/>
      <c r="E891" t="s" s="26">
        <v>644</v>
      </c>
      <c r="F891" t="s" s="105">
        <v>279</v>
      </c>
      <c r="G891" t="s" s="105">
        <v>35</v>
      </c>
      <c r="H891" t="s" s="105">
        <v>629</v>
      </c>
      <c r="I891" t="s" s="105">
        <v>19</v>
      </c>
      <c r="J891" t="s" s="105">
        <v>20</v>
      </c>
      <c r="K891" s="64">
        <v>43381</v>
      </c>
      <c r="L891" s="66"/>
      <c r="M891" s="60"/>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row>
    <row r="892" ht="24.75" customHeight="1">
      <c r="A892" s="62">
        <v>891</v>
      </c>
      <c r="B892" t="s" s="5">
        <v>1153</v>
      </c>
      <c r="C892" t="s" s="5">
        <v>1153</v>
      </c>
      <c r="D892" t="s" s="7">
        <v>1162</v>
      </c>
      <c r="E892" t="s" s="5">
        <v>1172</v>
      </c>
      <c r="F892" t="s" s="5">
        <v>1159</v>
      </c>
      <c r="G892" t="s" s="5">
        <v>35</v>
      </c>
      <c r="H892" t="s" s="5">
        <v>1170</v>
      </c>
      <c r="I892" t="s" s="5">
        <v>19</v>
      </c>
      <c r="J892" t="s" s="5">
        <v>20</v>
      </c>
      <c r="K892" s="32">
        <v>43382</v>
      </c>
      <c r="L892" s="63">
        <v>43382</v>
      </c>
      <c r="M892" s="60"/>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row>
    <row r="893" ht="23.25" customHeight="1">
      <c r="A893" s="62">
        <v>892</v>
      </c>
      <c r="B893" t="s" s="105">
        <v>267</v>
      </c>
      <c r="C893" t="s" s="26">
        <v>392</v>
      </c>
      <c r="D893" s="41"/>
      <c r="E893" t="s" s="26">
        <v>417</v>
      </c>
      <c r="F893" t="s" s="105">
        <v>279</v>
      </c>
      <c r="G893" t="s" s="105">
        <v>35</v>
      </c>
      <c r="H893" t="s" s="105">
        <v>393</v>
      </c>
      <c r="I893" t="s" s="105">
        <v>19</v>
      </c>
      <c r="J893" t="s" s="105">
        <v>29</v>
      </c>
      <c r="K893" s="64">
        <v>43382</v>
      </c>
      <c r="L893" s="66"/>
      <c r="M893" s="60"/>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row>
    <row r="894" ht="23.25" customHeight="1">
      <c r="A894" s="62">
        <v>893</v>
      </c>
      <c r="B894" t="s" s="105">
        <v>267</v>
      </c>
      <c r="C894" t="s" s="26">
        <v>2340</v>
      </c>
      <c r="D894" s="41"/>
      <c r="E894" t="s" s="26">
        <v>596</v>
      </c>
      <c r="F894" t="s" s="105">
        <v>279</v>
      </c>
      <c r="G894" t="s" s="105">
        <v>35</v>
      </c>
      <c r="H894" t="s" s="105">
        <v>583</v>
      </c>
      <c r="I894" t="s" s="105">
        <v>19</v>
      </c>
      <c r="J894" t="s" s="105">
        <v>29</v>
      </c>
      <c r="K894" s="64">
        <v>43382</v>
      </c>
      <c r="L894" s="66"/>
      <c r="M894" s="60"/>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row>
    <row r="895" ht="23.25" customHeight="1">
      <c r="A895" s="62">
        <v>894</v>
      </c>
      <c r="B895" t="s" s="105">
        <v>267</v>
      </c>
      <c r="C895" t="s" s="26">
        <v>922</v>
      </c>
      <c r="D895" s="41"/>
      <c r="E895" t="s" s="26">
        <v>2435</v>
      </c>
      <c r="F895" t="s" s="105">
        <v>279</v>
      </c>
      <c r="G895" t="s" s="105">
        <v>35</v>
      </c>
      <c r="H895" t="s" s="105">
        <v>923</v>
      </c>
      <c r="I895" t="s" s="105">
        <v>19</v>
      </c>
      <c r="J895" t="s" s="105">
        <v>20</v>
      </c>
      <c r="K895" s="64">
        <v>43374</v>
      </c>
      <c r="L895" s="66"/>
      <c r="M895" s="60"/>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row>
    <row r="896" ht="23.25" customHeight="1">
      <c r="A896" s="62">
        <v>895</v>
      </c>
      <c r="B896" t="s" s="105">
        <v>1124</v>
      </c>
      <c r="C896" t="s" s="26">
        <v>1124</v>
      </c>
      <c r="D896" s="41"/>
      <c r="E896" t="s" s="26">
        <v>1131</v>
      </c>
      <c r="F896" t="s" s="105">
        <v>1132</v>
      </c>
      <c r="G896" t="s" s="105">
        <v>97</v>
      </c>
      <c r="H896" s="106"/>
      <c r="I896" t="s" s="105">
        <v>1126</v>
      </c>
      <c r="J896" t="s" s="105">
        <v>29</v>
      </c>
      <c r="K896" s="64">
        <v>43379</v>
      </c>
      <c r="L896" s="66"/>
      <c r="M896" s="60"/>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row>
    <row r="897" ht="23.25" customHeight="1">
      <c r="A897" s="62">
        <v>896</v>
      </c>
      <c r="B897" t="s" s="105">
        <v>267</v>
      </c>
      <c r="C897" t="s" s="26">
        <v>2373</v>
      </c>
      <c r="D897" s="41"/>
      <c r="E897" t="s" s="26">
        <v>2471</v>
      </c>
      <c r="F897" t="s" s="105">
        <v>279</v>
      </c>
      <c r="G897" t="s" s="105">
        <v>35</v>
      </c>
      <c r="H897" t="s" s="105">
        <v>984</v>
      </c>
      <c r="I897" t="s" s="105">
        <v>19</v>
      </c>
      <c r="J897" t="s" s="105">
        <v>29</v>
      </c>
      <c r="K897" s="64">
        <v>43382</v>
      </c>
      <c r="L897" s="66"/>
      <c r="M897" s="60"/>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row>
    <row r="898" ht="23.25" customHeight="1">
      <c r="A898" s="62">
        <v>897</v>
      </c>
      <c r="B898" t="s" s="105">
        <v>267</v>
      </c>
      <c r="C898" t="s" s="26">
        <v>431</v>
      </c>
      <c r="D898" s="41"/>
      <c r="E898" t="s" s="26">
        <v>451</v>
      </c>
      <c r="F898" t="s" s="105">
        <v>279</v>
      </c>
      <c r="G898" t="s" s="105">
        <v>35</v>
      </c>
      <c r="H898" t="s" s="105">
        <v>432</v>
      </c>
      <c r="I898" t="s" s="105">
        <v>19</v>
      </c>
      <c r="J898" t="s" s="105">
        <v>29</v>
      </c>
      <c r="K898" s="64">
        <v>43382</v>
      </c>
      <c r="L898" s="66"/>
      <c r="M898" s="60"/>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row>
    <row r="899" ht="23.25" customHeight="1">
      <c r="A899" s="62">
        <v>898</v>
      </c>
      <c r="B899" t="s" s="105">
        <v>267</v>
      </c>
      <c r="C899" t="s" s="26">
        <v>1008</v>
      </c>
      <c r="D899" s="41"/>
      <c r="E899" t="s" s="26">
        <v>1016</v>
      </c>
      <c r="F899" t="s" s="105">
        <v>279</v>
      </c>
      <c r="G899" t="s" s="105">
        <v>35</v>
      </c>
      <c r="H899" t="s" s="105">
        <v>1012</v>
      </c>
      <c r="I899" t="s" s="105">
        <v>19</v>
      </c>
      <c r="J899" t="s" s="105">
        <v>20</v>
      </c>
      <c r="K899" s="64">
        <v>43382</v>
      </c>
      <c r="L899" s="66"/>
      <c r="M899" s="60"/>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row>
    <row r="900" ht="23.25" customHeight="1">
      <c r="A900" s="62">
        <v>899</v>
      </c>
      <c r="B900" t="s" s="105">
        <v>267</v>
      </c>
      <c r="C900" t="s" s="26">
        <v>2572</v>
      </c>
      <c r="D900" s="41"/>
      <c r="E900" t="s" s="26">
        <v>620</v>
      </c>
      <c r="F900" t="s" s="105">
        <v>279</v>
      </c>
      <c r="G900" t="s" s="105">
        <v>35</v>
      </c>
      <c r="H900" t="s" s="105">
        <v>618</v>
      </c>
      <c r="I900" t="s" s="105">
        <v>19</v>
      </c>
      <c r="J900" t="s" s="105">
        <v>20</v>
      </c>
      <c r="K900" s="64">
        <v>43382</v>
      </c>
      <c r="L900" s="66"/>
      <c r="M900" s="60"/>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row>
    <row r="901" ht="23.25" customHeight="1">
      <c r="A901" s="62">
        <v>900</v>
      </c>
      <c r="B901" t="s" s="105">
        <v>267</v>
      </c>
      <c r="C901" t="s" s="26">
        <v>523</v>
      </c>
      <c r="D901" s="41"/>
      <c r="E901" t="s" s="26">
        <v>533</v>
      </c>
      <c r="F901" t="s" s="105">
        <v>279</v>
      </c>
      <c r="G901" t="s" s="105">
        <v>35</v>
      </c>
      <c r="H901" t="s" s="105">
        <v>524</v>
      </c>
      <c r="I901" t="s" s="105">
        <v>19</v>
      </c>
      <c r="J901" t="s" s="105">
        <v>29</v>
      </c>
      <c r="K901" s="64">
        <v>43382</v>
      </c>
      <c r="L901" s="66"/>
      <c r="M901" s="60"/>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row>
    <row r="902" ht="23.25" customHeight="1">
      <c r="A902" s="62">
        <v>901</v>
      </c>
      <c r="B902" t="s" s="105">
        <v>176</v>
      </c>
      <c r="C902" t="s" s="26">
        <v>176</v>
      </c>
      <c r="D902" s="41"/>
      <c r="E902" t="s" s="26">
        <v>195</v>
      </c>
      <c r="F902" t="s" s="105">
        <v>181</v>
      </c>
      <c r="G902" t="s" s="105">
        <v>35</v>
      </c>
      <c r="H902" t="s" s="105">
        <v>189</v>
      </c>
      <c r="I902" t="s" s="105">
        <v>19</v>
      </c>
      <c r="J902" t="s" s="105">
        <v>29</v>
      </c>
      <c r="K902" s="64">
        <v>43382</v>
      </c>
      <c r="L902" s="66"/>
      <c r="M902" s="60"/>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row>
    <row r="903" ht="23.25" customHeight="1">
      <c r="A903" s="62">
        <v>902</v>
      </c>
      <c r="B903" t="s" s="105">
        <v>267</v>
      </c>
      <c r="C903" t="s" s="26">
        <v>2427</v>
      </c>
      <c r="D903" s="41"/>
      <c r="E903" t="s" s="26">
        <v>611</v>
      </c>
      <c r="F903" t="s" s="105">
        <v>279</v>
      </c>
      <c r="G903" t="s" s="105">
        <v>35</v>
      </c>
      <c r="H903" t="s" s="105">
        <v>607</v>
      </c>
      <c r="I903" t="s" s="105">
        <v>19</v>
      </c>
      <c r="J903" t="s" s="105">
        <v>20</v>
      </c>
      <c r="K903" s="64">
        <v>43382</v>
      </c>
      <c r="L903" s="66"/>
      <c r="M903" s="60"/>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row>
    <row r="904" ht="24.75" customHeight="1">
      <c r="A904" s="62">
        <v>903</v>
      </c>
      <c r="B904" t="s" s="5">
        <v>267</v>
      </c>
      <c r="C904" t="s" s="5">
        <v>967</v>
      </c>
      <c r="D904" s="37"/>
      <c r="E904" t="s" s="5">
        <v>973</v>
      </c>
      <c r="F904" t="s" s="5">
        <v>279</v>
      </c>
      <c r="G904" t="s" s="5">
        <v>35</v>
      </c>
      <c r="H904" t="s" s="5">
        <v>968</v>
      </c>
      <c r="I904" t="s" s="5">
        <v>19</v>
      </c>
      <c r="J904" t="s" s="5">
        <v>20</v>
      </c>
      <c r="K904" s="32">
        <v>43383</v>
      </c>
      <c r="L904" s="63">
        <v>43383</v>
      </c>
      <c r="M904" s="60"/>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row>
    <row r="905" ht="23.25" customHeight="1">
      <c r="A905" s="62">
        <v>904</v>
      </c>
      <c r="B905" t="s" s="105">
        <v>267</v>
      </c>
      <c r="C905" t="s" s="26">
        <v>967</v>
      </c>
      <c r="D905" s="41"/>
      <c r="E905" t="s" s="26">
        <v>974</v>
      </c>
      <c r="F905" t="s" s="105">
        <v>279</v>
      </c>
      <c r="G905" t="s" s="105">
        <v>35</v>
      </c>
      <c r="H905" t="s" s="105">
        <v>968</v>
      </c>
      <c r="I905" t="s" s="105">
        <v>19</v>
      </c>
      <c r="J905" t="s" s="105">
        <v>20</v>
      </c>
      <c r="K905" s="64">
        <v>43383</v>
      </c>
      <c r="L905" s="66"/>
      <c r="M905" s="60"/>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row>
    <row r="906" ht="23.25" customHeight="1">
      <c r="A906" s="62">
        <v>905</v>
      </c>
      <c r="B906" t="s" s="105">
        <v>267</v>
      </c>
      <c r="C906" t="s" s="26">
        <v>922</v>
      </c>
      <c r="D906" s="41"/>
      <c r="E906" t="s" s="26">
        <v>929</v>
      </c>
      <c r="F906" t="s" s="105">
        <v>279</v>
      </c>
      <c r="G906" t="s" s="105">
        <v>35</v>
      </c>
      <c r="H906" t="s" s="105">
        <v>923</v>
      </c>
      <c r="I906" t="s" s="105">
        <v>19</v>
      </c>
      <c r="J906" t="s" s="105">
        <v>20</v>
      </c>
      <c r="K906" s="64">
        <v>43383</v>
      </c>
      <c r="L906" s="66"/>
      <c r="M906" s="60"/>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row>
    <row r="907" ht="23.25" customHeight="1">
      <c r="A907" s="62">
        <v>906</v>
      </c>
      <c r="B907" t="s" s="105">
        <v>267</v>
      </c>
      <c r="C907" t="s" s="26">
        <v>690</v>
      </c>
      <c r="D907" s="41"/>
      <c r="E907" t="s" s="26">
        <v>697</v>
      </c>
      <c r="F907" t="s" s="105">
        <v>279</v>
      </c>
      <c r="G907" t="s" s="105">
        <v>35</v>
      </c>
      <c r="H907" t="s" s="105">
        <v>691</v>
      </c>
      <c r="I907" t="s" s="105">
        <v>19</v>
      </c>
      <c r="J907" t="s" s="105">
        <v>20</v>
      </c>
      <c r="K907" s="64">
        <v>43383</v>
      </c>
      <c r="L907" s="66"/>
      <c r="M907" s="60"/>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row>
    <row r="908" ht="23.25" customHeight="1">
      <c r="A908" s="62">
        <v>907</v>
      </c>
      <c r="B908" t="s" s="105">
        <v>221</v>
      </c>
      <c r="C908" t="s" s="26">
        <v>238</v>
      </c>
      <c r="D908" s="41"/>
      <c r="E908" t="s" s="26">
        <v>265</v>
      </c>
      <c r="F908" t="s" s="105">
        <v>206</v>
      </c>
      <c r="G908" t="s" s="105">
        <v>35</v>
      </c>
      <c r="H908" t="s" s="105">
        <v>239</v>
      </c>
      <c r="I908" t="s" s="105">
        <v>19</v>
      </c>
      <c r="J908" t="s" s="105">
        <v>20</v>
      </c>
      <c r="K908" s="64">
        <v>43383</v>
      </c>
      <c r="L908" s="66"/>
      <c r="M908" s="60"/>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row>
    <row r="909" ht="24.75" customHeight="1">
      <c r="A909" s="62">
        <v>908</v>
      </c>
      <c r="B909" t="s" s="5">
        <v>1153</v>
      </c>
      <c r="C909" t="s" s="5">
        <v>1153</v>
      </c>
      <c r="D909" t="s" s="7">
        <v>1177</v>
      </c>
      <c r="E909" t="s" s="5">
        <v>2511</v>
      </c>
      <c r="F909" t="s" s="5">
        <v>1159</v>
      </c>
      <c r="G909" t="s" s="5">
        <v>35</v>
      </c>
      <c r="H909" t="s" s="5">
        <v>1178</v>
      </c>
      <c r="I909" t="s" s="5">
        <v>19</v>
      </c>
      <c r="J909" t="s" s="5">
        <v>20</v>
      </c>
      <c r="K909" s="32">
        <v>43384</v>
      </c>
      <c r="L909" s="63">
        <v>43384</v>
      </c>
      <c r="M909" s="60"/>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row>
    <row r="910" ht="23.25" customHeight="1">
      <c r="A910" s="62">
        <v>909</v>
      </c>
      <c r="B910" t="s" s="105">
        <v>267</v>
      </c>
      <c r="C910" t="s" s="26">
        <v>2427</v>
      </c>
      <c r="D910" s="41"/>
      <c r="E910" t="s" s="26">
        <v>2428</v>
      </c>
      <c r="F910" t="s" s="105">
        <v>279</v>
      </c>
      <c r="G910" t="s" s="105">
        <v>35</v>
      </c>
      <c r="H910" t="s" s="105">
        <v>607</v>
      </c>
      <c r="I910" t="s" s="105">
        <v>19</v>
      </c>
      <c r="J910" t="s" s="105">
        <v>20</v>
      </c>
      <c r="K910" s="64">
        <v>43384</v>
      </c>
      <c r="L910" s="66"/>
      <c r="M910" s="60"/>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row>
    <row r="911" ht="23.25" customHeight="1">
      <c r="A911" s="62">
        <v>910</v>
      </c>
      <c r="B911" t="s" s="105">
        <v>267</v>
      </c>
      <c r="C911" t="s" s="26">
        <v>502</v>
      </c>
      <c r="D911" s="41"/>
      <c r="E911" t="s" s="26">
        <v>508</v>
      </c>
      <c r="F911" t="s" s="105">
        <v>279</v>
      </c>
      <c r="G911" t="s" s="105">
        <v>35</v>
      </c>
      <c r="H911" t="s" s="105">
        <v>503</v>
      </c>
      <c r="I911" t="s" s="105">
        <v>19</v>
      </c>
      <c r="J911" t="s" s="105">
        <v>20</v>
      </c>
      <c r="K911" s="64">
        <v>43384</v>
      </c>
      <c r="L911" s="66"/>
      <c r="M911" s="60"/>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row>
    <row r="912" ht="23.25" customHeight="1">
      <c r="A912" s="62">
        <v>911</v>
      </c>
      <c r="B912" t="s" s="105">
        <v>1253</v>
      </c>
      <c r="C912" t="s" s="26">
        <v>1293</v>
      </c>
      <c r="D912" s="41"/>
      <c r="E912" t="s" s="26">
        <v>1294</v>
      </c>
      <c r="F912" t="s" s="105">
        <v>199</v>
      </c>
      <c r="G912" t="s" s="105">
        <v>47</v>
      </c>
      <c r="H912" t="s" s="105">
        <v>16</v>
      </c>
      <c r="I912" t="s" s="105">
        <v>1295</v>
      </c>
      <c r="J912" t="s" s="105">
        <v>20</v>
      </c>
      <c r="K912" s="64">
        <v>42917</v>
      </c>
      <c r="L912" s="66"/>
      <c r="M912" s="60"/>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row>
    <row r="913" ht="24.75" customHeight="1">
      <c r="A913" s="62">
        <v>912</v>
      </c>
      <c r="B913" t="s" s="5">
        <v>1153</v>
      </c>
      <c r="C913" t="s" s="5">
        <v>1153</v>
      </c>
      <c r="D913" t="s" s="7">
        <v>1154</v>
      </c>
      <c r="E913" t="s" s="5">
        <v>2501</v>
      </c>
      <c r="F913" t="s" s="5">
        <v>1159</v>
      </c>
      <c r="G913" t="s" s="5">
        <v>35</v>
      </c>
      <c r="H913" t="s" s="5">
        <v>1155</v>
      </c>
      <c r="I913" t="s" s="5">
        <v>19</v>
      </c>
      <c r="J913" t="s" s="5">
        <v>29</v>
      </c>
      <c r="K913" s="32">
        <v>43385</v>
      </c>
      <c r="L913" s="63">
        <v>43385</v>
      </c>
      <c r="M913" s="60"/>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row>
    <row r="914" ht="23.25" customHeight="1">
      <c r="A914" s="62">
        <v>913</v>
      </c>
      <c r="B914" t="s" s="105">
        <v>1153</v>
      </c>
      <c r="C914" t="s" s="26">
        <v>1153</v>
      </c>
      <c r="D914" t="s" s="18">
        <v>1162</v>
      </c>
      <c r="E914" t="s" s="26">
        <v>1167</v>
      </c>
      <c r="F914" t="s" s="105">
        <v>1159</v>
      </c>
      <c r="G914" t="s" s="105">
        <v>35</v>
      </c>
      <c r="H914" t="s" s="105">
        <v>1163</v>
      </c>
      <c r="I914" t="s" s="105">
        <v>19</v>
      </c>
      <c r="J914" t="s" s="105">
        <v>20</v>
      </c>
      <c r="K914" s="64">
        <v>43385</v>
      </c>
      <c r="L914" s="66"/>
      <c r="M914" s="60"/>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row>
    <row r="915" ht="23.25" customHeight="1">
      <c r="A915" s="62">
        <v>914</v>
      </c>
      <c r="B915" t="s" s="105">
        <v>1236</v>
      </c>
      <c r="C915" t="s" s="26">
        <v>1237</v>
      </c>
      <c r="D915" s="41"/>
      <c r="E915" t="s" s="26">
        <v>1242</v>
      </c>
      <c r="F915" t="s" s="105">
        <v>1243</v>
      </c>
      <c r="G915" t="s" s="105">
        <v>35</v>
      </c>
      <c r="H915" t="s" s="105">
        <v>1238</v>
      </c>
      <c r="I915" t="s" s="105">
        <v>19</v>
      </c>
      <c r="J915" t="s" s="105">
        <v>29</v>
      </c>
      <c r="K915" s="64">
        <v>43385</v>
      </c>
      <c r="L915" s="66"/>
      <c r="M915" s="60"/>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row>
    <row r="916" ht="23.25" customHeight="1">
      <c r="A916" s="62">
        <v>915</v>
      </c>
      <c r="B916" t="s" s="105">
        <v>267</v>
      </c>
      <c r="C916" t="s" s="26">
        <v>1035</v>
      </c>
      <c r="D916" t="s" s="18">
        <v>313</v>
      </c>
      <c r="E916" t="s" s="26">
        <v>1047</v>
      </c>
      <c r="F916" t="s" s="105">
        <v>315</v>
      </c>
      <c r="G916" t="s" s="105">
        <v>35</v>
      </c>
      <c r="H916" t="s" s="105">
        <v>1036</v>
      </c>
      <c r="I916" t="s" s="105">
        <v>313</v>
      </c>
      <c r="J916" t="s" s="105">
        <v>29</v>
      </c>
      <c r="K916" s="64">
        <v>43385</v>
      </c>
      <c r="L916" s="66"/>
      <c r="M916" s="60"/>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row>
    <row r="917" ht="23.25" customHeight="1">
      <c r="A917" s="62">
        <v>916</v>
      </c>
      <c r="B917" t="s" s="105">
        <v>267</v>
      </c>
      <c r="C917" t="s" s="26">
        <v>523</v>
      </c>
      <c r="D917" s="41"/>
      <c r="E917" t="s" s="26">
        <v>529</v>
      </c>
      <c r="F917" t="s" s="105">
        <v>279</v>
      </c>
      <c r="G917" t="s" s="105">
        <v>35</v>
      </c>
      <c r="H917" t="s" s="105">
        <v>524</v>
      </c>
      <c r="I917" t="s" s="105">
        <v>19</v>
      </c>
      <c r="J917" t="s" s="105">
        <v>20</v>
      </c>
      <c r="K917" s="64">
        <v>43385</v>
      </c>
      <c r="L917" s="66"/>
      <c r="M917" s="60"/>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row>
    <row r="918" ht="23.25" customHeight="1">
      <c r="A918" s="62">
        <v>917</v>
      </c>
      <c r="B918" t="s" s="105">
        <v>267</v>
      </c>
      <c r="C918" t="s" s="26">
        <v>523</v>
      </c>
      <c r="D918" s="41"/>
      <c r="E918" t="s" s="26">
        <v>530</v>
      </c>
      <c r="F918" t="s" s="105">
        <v>279</v>
      </c>
      <c r="G918" t="s" s="105">
        <v>35</v>
      </c>
      <c r="H918" t="s" s="105">
        <v>524</v>
      </c>
      <c r="I918" t="s" s="105">
        <v>19</v>
      </c>
      <c r="J918" t="s" s="105">
        <v>20</v>
      </c>
      <c r="K918" s="64">
        <v>43385</v>
      </c>
      <c r="L918" s="66"/>
      <c r="M918" s="60"/>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row>
    <row r="919" ht="23.25" customHeight="1">
      <c r="A919" s="62">
        <v>918</v>
      </c>
      <c r="B919" t="s" s="105">
        <v>267</v>
      </c>
      <c r="C919" t="s" s="26">
        <v>812</v>
      </c>
      <c r="D919" s="41"/>
      <c r="E919" t="s" s="26">
        <v>830</v>
      </c>
      <c r="F919" t="s" s="105">
        <v>279</v>
      </c>
      <c r="G919" t="s" s="105">
        <v>35</v>
      </c>
      <c r="H919" t="s" s="105">
        <v>813</v>
      </c>
      <c r="I919" t="s" s="105">
        <v>19</v>
      </c>
      <c r="J919" t="s" s="105">
        <v>29</v>
      </c>
      <c r="K919" s="64">
        <v>43385</v>
      </c>
      <c r="L919" s="66"/>
      <c r="M919" s="60"/>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row>
    <row r="920" ht="23.25" customHeight="1">
      <c r="A920" s="62">
        <v>919</v>
      </c>
      <c r="B920" t="s" s="105">
        <v>267</v>
      </c>
      <c r="C920" t="s" s="26">
        <v>731</v>
      </c>
      <c r="D920" s="41"/>
      <c r="E920" t="s" s="26">
        <v>2472</v>
      </c>
      <c r="F920" t="s" s="105">
        <v>279</v>
      </c>
      <c r="G920" t="s" s="105">
        <v>35</v>
      </c>
      <c r="H920" t="s" s="105">
        <v>732</v>
      </c>
      <c r="I920" t="s" s="105">
        <v>19</v>
      </c>
      <c r="J920" t="s" s="105">
        <v>20</v>
      </c>
      <c r="K920" s="64">
        <v>43385</v>
      </c>
      <c r="L920" s="66"/>
      <c r="M920" s="60"/>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row>
    <row r="921" ht="23.25" customHeight="1">
      <c r="A921" s="62">
        <v>920</v>
      </c>
      <c r="B921" t="s" s="105">
        <v>267</v>
      </c>
      <c r="C921" t="s" s="26">
        <v>431</v>
      </c>
      <c r="D921" s="107">
        <v>58</v>
      </c>
      <c r="E921" t="s" s="26">
        <v>461</v>
      </c>
      <c r="F921" t="s" s="105">
        <v>279</v>
      </c>
      <c r="G921" t="s" s="105">
        <v>35</v>
      </c>
      <c r="H921" t="s" s="105">
        <v>432</v>
      </c>
      <c r="I921" t="s" s="105">
        <v>19</v>
      </c>
      <c r="J921" t="s" s="105">
        <v>29</v>
      </c>
      <c r="K921" s="64">
        <v>43385</v>
      </c>
      <c r="L921" s="66"/>
      <c r="M921" s="60"/>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row>
    <row r="922" ht="24.75" customHeight="1">
      <c r="A922" s="62">
        <v>921</v>
      </c>
      <c r="B922" t="s" s="5">
        <v>267</v>
      </c>
      <c r="C922" t="s" s="5">
        <v>731</v>
      </c>
      <c r="D922" s="37"/>
      <c r="E922" t="s" s="5">
        <v>2438</v>
      </c>
      <c r="F922" t="s" s="5">
        <v>279</v>
      </c>
      <c r="G922" t="s" s="5">
        <v>35</v>
      </c>
      <c r="H922" t="s" s="5">
        <v>732</v>
      </c>
      <c r="I922" t="s" s="5">
        <v>19</v>
      </c>
      <c r="J922" t="s" s="5">
        <v>29</v>
      </c>
      <c r="K922" s="32">
        <v>43388</v>
      </c>
      <c r="L922" s="63">
        <v>43388</v>
      </c>
      <c r="M922" s="60"/>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row>
    <row r="923" ht="23.25" customHeight="1">
      <c r="A923" s="62">
        <v>922</v>
      </c>
      <c r="B923" t="s" s="105">
        <v>1153</v>
      </c>
      <c r="C923" t="s" s="26">
        <v>1153</v>
      </c>
      <c r="D923" t="s" s="18">
        <v>1177</v>
      </c>
      <c r="E923" t="s" s="26">
        <v>2443</v>
      </c>
      <c r="F923" t="s" s="105">
        <v>1159</v>
      </c>
      <c r="G923" t="s" s="105">
        <v>35</v>
      </c>
      <c r="H923" t="s" s="105">
        <v>1178</v>
      </c>
      <c r="I923" t="s" s="105">
        <v>19</v>
      </c>
      <c r="J923" t="s" s="105">
        <v>20</v>
      </c>
      <c r="K923" s="64">
        <v>43388</v>
      </c>
      <c r="L923" s="66"/>
      <c r="M923" s="60"/>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row>
    <row r="924" ht="23.25" customHeight="1">
      <c r="A924" s="62">
        <v>923</v>
      </c>
      <c r="B924" t="s" s="105">
        <v>267</v>
      </c>
      <c r="C924" t="s" s="26">
        <v>338</v>
      </c>
      <c r="D924" s="41"/>
      <c r="E924" t="s" s="26">
        <v>2446</v>
      </c>
      <c r="F924" t="s" s="105">
        <v>279</v>
      </c>
      <c r="G924" t="s" s="105">
        <v>35</v>
      </c>
      <c r="H924" t="s" s="105">
        <v>339</v>
      </c>
      <c r="I924" t="s" s="105">
        <v>19</v>
      </c>
      <c r="J924" t="s" s="105">
        <v>29</v>
      </c>
      <c r="K924" s="64">
        <v>43388</v>
      </c>
      <c r="L924" s="66"/>
      <c r="M924" s="60"/>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row>
    <row r="925" ht="23.25" customHeight="1">
      <c r="A925" s="62">
        <v>924</v>
      </c>
      <c r="B925" t="s" s="105">
        <v>1220</v>
      </c>
      <c r="C925" t="s" s="26">
        <v>1221</v>
      </c>
      <c r="D925" s="41"/>
      <c r="E925" t="s" s="26">
        <v>1224</v>
      </c>
      <c r="F925" t="s" s="105">
        <v>1159</v>
      </c>
      <c r="G925" t="s" s="105">
        <v>35</v>
      </c>
      <c r="H925" t="s" s="105">
        <v>1222</v>
      </c>
      <c r="I925" t="s" s="105">
        <v>19</v>
      </c>
      <c r="J925" t="s" s="105">
        <v>29</v>
      </c>
      <c r="K925" s="64">
        <v>43388</v>
      </c>
      <c r="L925" s="66"/>
      <c r="M925" s="60"/>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row>
    <row r="926" ht="23.25" customHeight="1">
      <c r="A926" s="62">
        <v>925</v>
      </c>
      <c r="B926" t="s" s="105">
        <v>1220</v>
      </c>
      <c r="C926" t="s" s="26">
        <v>1221</v>
      </c>
      <c r="D926" s="41"/>
      <c r="E926" t="s" s="26">
        <v>1225</v>
      </c>
      <c r="F926" t="s" s="105">
        <v>1159</v>
      </c>
      <c r="G926" t="s" s="105">
        <v>35</v>
      </c>
      <c r="H926" t="s" s="105">
        <v>1222</v>
      </c>
      <c r="I926" t="s" s="105">
        <v>19</v>
      </c>
      <c r="J926" t="s" s="105">
        <v>20</v>
      </c>
      <c r="K926" s="64">
        <v>43388</v>
      </c>
      <c r="L926" s="66"/>
      <c r="M926" s="60"/>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row>
    <row r="927" ht="23.25" customHeight="1">
      <c r="A927" s="62">
        <v>926</v>
      </c>
      <c r="B927" t="s" s="105">
        <v>267</v>
      </c>
      <c r="C927" t="s" s="26">
        <v>2427</v>
      </c>
      <c r="D927" s="41"/>
      <c r="E927" t="s" s="26">
        <v>612</v>
      </c>
      <c r="F927" t="s" s="105">
        <v>279</v>
      </c>
      <c r="G927" t="s" s="105">
        <v>35</v>
      </c>
      <c r="H927" t="s" s="105">
        <v>607</v>
      </c>
      <c r="I927" t="s" s="105">
        <v>19</v>
      </c>
      <c r="J927" t="s" s="105">
        <v>29</v>
      </c>
      <c r="K927" s="64">
        <v>43388</v>
      </c>
      <c r="L927" s="66"/>
      <c r="M927" s="60"/>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row>
    <row r="928" ht="23.25" customHeight="1">
      <c r="A928" s="62">
        <v>927</v>
      </c>
      <c r="B928" t="s" s="105">
        <v>267</v>
      </c>
      <c r="C928" t="s" s="26">
        <v>2032</v>
      </c>
      <c r="D928" s="41"/>
      <c r="E928" t="s" s="26">
        <v>2477</v>
      </c>
      <c r="F928" t="s" s="105">
        <v>279</v>
      </c>
      <c r="G928" t="s" s="105">
        <v>35</v>
      </c>
      <c r="H928" t="s" s="105">
        <v>576</v>
      </c>
      <c r="I928" t="s" s="105">
        <v>19</v>
      </c>
      <c r="J928" t="s" s="105">
        <v>20</v>
      </c>
      <c r="K928" s="64">
        <v>43388</v>
      </c>
      <c r="L928" s="66"/>
      <c r="M928" s="60"/>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row>
    <row r="929" ht="23.25" customHeight="1">
      <c r="A929" s="62">
        <v>928</v>
      </c>
      <c r="B929" t="s" s="105">
        <v>267</v>
      </c>
      <c r="C929" t="s" s="26">
        <v>523</v>
      </c>
      <c r="D929" s="41"/>
      <c r="E929" t="s" s="26">
        <v>2512</v>
      </c>
      <c r="F929" t="s" s="105">
        <v>279</v>
      </c>
      <c r="G929" t="s" s="105">
        <v>35</v>
      </c>
      <c r="H929" t="s" s="105">
        <v>524</v>
      </c>
      <c r="I929" t="s" s="105">
        <v>19</v>
      </c>
      <c r="J929" t="s" s="105">
        <v>29</v>
      </c>
      <c r="K929" s="64">
        <v>43388</v>
      </c>
      <c r="L929" s="66"/>
      <c r="M929" s="60"/>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row>
    <row r="930" ht="23.25" customHeight="1">
      <c r="A930" s="62">
        <v>929</v>
      </c>
      <c r="B930" t="s" s="105">
        <v>267</v>
      </c>
      <c r="C930" t="s" s="26">
        <v>885</v>
      </c>
      <c r="D930" s="41"/>
      <c r="E930" t="s" s="26">
        <v>896</v>
      </c>
      <c r="F930" t="s" s="105">
        <v>279</v>
      </c>
      <c r="G930" t="s" s="105">
        <v>35</v>
      </c>
      <c r="H930" t="s" s="105">
        <v>886</v>
      </c>
      <c r="I930" t="s" s="105">
        <v>19</v>
      </c>
      <c r="J930" t="s" s="105">
        <v>29</v>
      </c>
      <c r="K930" s="64">
        <v>43388</v>
      </c>
      <c r="L930" s="66"/>
      <c r="M930" s="60"/>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row>
    <row r="931" ht="23.25" customHeight="1">
      <c r="A931" s="62">
        <v>930</v>
      </c>
      <c r="B931" t="s" s="105">
        <v>267</v>
      </c>
      <c r="C931" t="s" s="26">
        <v>2285</v>
      </c>
      <c r="D931" s="41"/>
      <c r="E931" t="s" s="26">
        <v>954</v>
      </c>
      <c r="F931" t="s" s="105">
        <v>279</v>
      </c>
      <c r="G931" t="s" s="105">
        <v>35</v>
      </c>
      <c r="H931" t="s" s="105">
        <v>952</v>
      </c>
      <c r="I931" t="s" s="105">
        <v>19</v>
      </c>
      <c r="J931" t="s" s="105">
        <v>20</v>
      </c>
      <c r="K931" s="64">
        <v>43388</v>
      </c>
      <c r="L931" s="66"/>
      <c r="M931" s="60"/>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row>
    <row r="932" ht="23.25" customHeight="1">
      <c r="A932" s="62">
        <v>931</v>
      </c>
      <c r="B932" t="s" s="105">
        <v>267</v>
      </c>
      <c r="C932" t="s" s="26">
        <v>2340</v>
      </c>
      <c r="D932" s="41"/>
      <c r="E932" t="s" s="26">
        <v>2476</v>
      </c>
      <c r="F932" t="s" s="105">
        <v>279</v>
      </c>
      <c r="G932" t="s" s="105">
        <v>35</v>
      </c>
      <c r="H932" t="s" s="105">
        <v>598</v>
      </c>
      <c r="I932" t="s" s="105">
        <v>19</v>
      </c>
      <c r="J932" t="s" s="105">
        <v>20</v>
      </c>
      <c r="K932" s="64">
        <v>43388</v>
      </c>
      <c r="L932" s="66"/>
      <c r="M932" s="60"/>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row>
    <row r="933" ht="23.25" customHeight="1">
      <c r="A933" s="62">
        <v>932</v>
      </c>
      <c r="B933" t="s" s="105">
        <v>267</v>
      </c>
      <c r="C933" t="s" s="26">
        <v>922</v>
      </c>
      <c r="D933" s="41"/>
      <c r="E933" t="s" s="26">
        <v>935</v>
      </c>
      <c r="F933" t="s" s="105">
        <v>279</v>
      </c>
      <c r="G933" t="s" s="105">
        <v>35</v>
      </c>
      <c r="H933" t="s" s="105">
        <v>923</v>
      </c>
      <c r="I933" t="s" s="105">
        <v>19</v>
      </c>
      <c r="J933" t="s" s="105">
        <v>20</v>
      </c>
      <c r="K933" s="64">
        <v>43386</v>
      </c>
      <c r="L933" s="66"/>
      <c r="M933" s="60"/>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row>
    <row r="934" ht="23.25" customHeight="1">
      <c r="A934" s="62">
        <v>933</v>
      </c>
      <c r="B934" t="s" s="105">
        <v>267</v>
      </c>
      <c r="C934" t="s" s="26">
        <v>2344</v>
      </c>
      <c r="D934" s="41"/>
      <c r="E934" t="s" s="26">
        <v>573</v>
      </c>
      <c r="F934" t="s" s="105">
        <v>279</v>
      </c>
      <c r="G934" t="s" s="105">
        <v>35</v>
      </c>
      <c r="H934" t="s" s="105">
        <v>562</v>
      </c>
      <c r="I934" t="s" s="105">
        <v>19</v>
      </c>
      <c r="J934" t="s" s="105">
        <v>29</v>
      </c>
      <c r="K934" s="64">
        <v>43388</v>
      </c>
      <c r="L934" s="66"/>
      <c r="M934" s="60"/>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row>
    <row r="935" ht="24.75" customHeight="1">
      <c r="A935" s="62">
        <v>934</v>
      </c>
      <c r="B935" t="s" s="5">
        <v>1236</v>
      </c>
      <c r="C935" t="s" s="5">
        <v>1237</v>
      </c>
      <c r="D935" s="37"/>
      <c r="E935" t="s" s="5">
        <v>2517</v>
      </c>
      <c r="F935" t="s" s="5">
        <v>1245</v>
      </c>
      <c r="G935" t="s" s="5">
        <v>35</v>
      </c>
      <c r="H935" t="s" s="5">
        <v>1238</v>
      </c>
      <c r="I935" t="s" s="5">
        <v>19</v>
      </c>
      <c r="J935" t="s" s="5">
        <v>20</v>
      </c>
      <c r="K935" s="32">
        <v>43389</v>
      </c>
      <c r="L935" s="63">
        <v>43389</v>
      </c>
      <c r="M935" s="60"/>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row>
    <row r="936" ht="23.25" customHeight="1">
      <c r="A936" s="62">
        <v>935</v>
      </c>
      <c r="B936" t="s" s="105">
        <v>1361</v>
      </c>
      <c r="C936" t="s" s="26">
        <v>2573</v>
      </c>
      <c r="D936" s="41"/>
      <c r="E936" t="s" s="26">
        <v>809</v>
      </c>
      <c r="F936" t="s" s="105">
        <v>1365</v>
      </c>
      <c r="G936" t="s" s="105">
        <v>35</v>
      </c>
      <c r="H936" t="s" s="105">
        <v>807</v>
      </c>
      <c r="I936" t="s" s="105">
        <v>19</v>
      </c>
      <c r="J936" t="s" s="105">
        <v>20</v>
      </c>
      <c r="K936" s="64">
        <v>43389</v>
      </c>
      <c r="L936" s="66"/>
      <c r="M936" s="60"/>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row>
    <row r="937" ht="23.25" customHeight="1">
      <c r="A937" s="62">
        <v>936</v>
      </c>
      <c r="B937" t="s" s="105">
        <v>267</v>
      </c>
      <c r="C937" t="s" s="26">
        <v>502</v>
      </c>
      <c r="D937" s="41"/>
      <c r="E937" t="s" s="26">
        <v>509</v>
      </c>
      <c r="F937" t="s" s="105">
        <v>279</v>
      </c>
      <c r="G937" t="s" s="105">
        <v>35</v>
      </c>
      <c r="H937" t="s" s="105">
        <v>503</v>
      </c>
      <c r="I937" t="s" s="105">
        <v>19</v>
      </c>
      <c r="J937" t="s" s="105">
        <v>20</v>
      </c>
      <c r="K937" s="64">
        <v>43389</v>
      </c>
      <c r="L937" s="66"/>
      <c r="M937" s="60"/>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row>
    <row r="938" ht="23.25" customHeight="1">
      <c r="A938" s="62">
        <v>937</v>
      </c>
      <c r="B938" t="s" s="105">
        <v>267</v>
      </c>
      <c r="C938" t="s" s="26">
        <v>502</v>
      </c>
      <c r="D938" s="41"/>
      <c r="E938" t="s" s="26">
        <v>2463</v>
      </c>
      <c r="F938" t="s" s="105">
        <v>279</v>
      </c>
      <c r="G938" t="s" s="105">
        <v>35</v>
      </c>
      <c r="H938" t="s" s="105">
        <v>503</v>
      </c>
      <c r="I938" t="s" s="105">
        <v>19</v>
      </c>
      <c r="J938" t="s" s="105">
        <v>20</v>
      </c>
      <c r="K938" s="64">
        <v>43389</v>
      </c>
      <c r="L938" s="66"/>
      <c r="M938" s="60"/>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row>
    <row r="939" ht="23.25" customHeight="1">
      <c r="A939" s="62">
        <v>938</v>
      </c>
      <c r="B939" t="s" s="105">
        <v>267</v>
      </c>
      <c r="C939" t="s" s="26">
        <v>351</v>
      </c>
      <c r="D939" s="41"/>
      <c r="E939" t="s" s="26">
        <v>368</v>
      </c>
      <c r="F939" t="s" s="105">
        <v>279</v>
      </c>
      <c r="G939" t="s" s="105">
        <v>35</v>
      </c>
      <c r="H939" t="s" s="105">
        <v>361</v>
      </c>
      <c r="I939" t="s" s="105">
        <v>19</v>
      </c>
      <c r="J939" t="s" s="105">
        <v>29</v>
      </c>
      <c r="K939" s="64">
        <v>43389</v>
      </c>
      <c r="L939" s="66"/>
      <c r="M939" s="60"/>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row>
    <row r="940" ht="23.25" customHeight="1">
      <c r="A940" s="62">
        <v>939</v>
      </c>
      <c r="B940" t="s" s="105">
        <v>176</v>
      </c>
      <c r="C940" t="s" s="26">
        <v>176</v>
      </c>
      <c r="D940" s="41"/>
      <c r="E940" t="s" s="26">
        <v>180</v>
      </c>
      <c r="F940" t="s" s="105">
        <v>181</v>
      </c>
      <c r="G940" t="s" s="105">
        <v>35</v>
      </c>
      <c r="H940" t="s" s="105">
        <v>189</v>
      </c>
      <c r="I940" t="s" s="105">
        <v>19</v>
      </c>
      <c r="J940" t="s" s="105">
        <v>29</v>
      </c>
      <c r="K940" s="64">
        <v>43389</v>
      </c>
      <c r="L940" s="66"/>
      <c r="M940" s="60"/>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row>
    <row r="941" ht="24.75" customHeight="1">
      <c r="A941" s="62">
        <v>940</v>
      </c>
      <c r="B941" t="s" s="5">
        <v>1153</v>
      </c>
      <c r="C941" t="s" s="5">
        <v>1153</v>
      </c>
      <c r="D941" t="s" s="7">
        <v>1162</v>
      </c>
      <c r="E941" t="s" s="5">
        <v>1168</v>
      </c>
      <c r="F941" t="s" s="5">
        <v>1159</v>
      </c>
      <c r="G941" t="s" s="5">
        <v>35</v>
      </c>
      <c r="H941" t="s" s="5">
        <v>1163</v>
      </c>
      <c r="I941" t="s" s="5">
        <v>19</v>
      </c>
      <c r="J941" t="s" s="5">
        <v>20</v>
      </c>
      <c r="K941" s="32">
        <v>43390</v>
      </c>
      <c r="L941" s="63">
        <v>43390</v>
      </c>
      <c r="M941" s="60"/>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row>
    <row r="942" ht="23.25" customHeight="1">
      <c r="A942" s="62">
        <v>941</v>
      </c>
      <c r="B942" t="s" s="105">
        <v>267</v>
      </c>
      <c r="C942" t="s" s="26">
        <v>975</v>
      </c>
      <c r="D942" s="41"/>
      <c r="E942" t="s" s="26">
        <v>983</v>
      </c>
      <c r="F942" t="s" s="105">
        <v>279</v>
      </c>
      <c r="G942" t="s" s="105">
        <v>35</v>
      </c>
      <c r="H942" t="s" s="105">
        <v>976</v>
      </c>
      <c r="I942" t="s" s="105">
        <v>19</v>
      </c>
      <c r="J942" t="s" s="105">
        <v>20</v>
      </c>
      <c r="K942" s="64">
        <v>43390</v>
      </c>
      <c r="L942" s="66"/>
      <c r="M942" s="60"/>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row>
    <row r="943" ht="23.25" customHeight="1">
      <c r="A943" s="62">
        <v>942</v>
      </c>
      <c r="B943" t="s" s="105">
        <v>267</v>
      </c>
      <c r="C943" t="s" s="26">
        <v>716</v>
      </c>
      <c r="D943" s="41"/>
      <c r="E943" t="s" s="26">
        <v>726</v>
      </c>
      <c r="F943" t="s" s="105">
        <v>279</v>
      </c>
      <c r="G943" t="s" s="105">
        <v>35</v>
      </c>
      <c r="H943" t="s" s="105">
        <v>717</v>
      </c>
      <c r="I943" t="s" s="105">
        <v>19</v>
      </c>
      <c r="J943" t="s" s="105">
        <v>20</v>
      </c>
      <c r="K943" s="64">
        <v>43390</v>
      </c>
      <c r="L943" s="66"/>
      <c r="M943" s="60"/>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row>
    <row r="944" ht="23.25" customHeight="1">
      <c r="A944" s="62">
        <v>943</v>
      </c>
      <c r="B944" t="s" s="105">
        <v>267</v>
      </c>
      <c r="C944" t="s" s="26">
        <v>833</v>
      </c>
      <c r="D944" t="s" s="18">
        <v>640</v>
      </c>
      <c r="E944" t="s" s="26">
        <v>847</v>
      </c>
      <c r="F944" t="s" s="105">
        <v>279</v>
      </c>
      <c r="G944" t="s" s="105">
        <v>35</v>
      </c>
      <c r="H944" t="s" s="105">
        <v>841</v>
      </c>
      <c r="I944" t="s" s="105">
        <v>19</v>
      </c>
      <c r="J944" t="s" s="105">
        <v>20</v>
      </c>
      <c r="K944" s="64">
        <v>43390</v>
      </c>
      <c r="L944" s="66"/>
      <c r="M944" s="60"/>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row>
    <row r="945" ht="23.25" customHeight="1">
      <c r="A945" s="62">
        <v>944</v>
      </c>
      <c r="B945" t="s" s="105">
        <v>267</v>
      </c>
      <c r="C945" t="s" s="26">
        <v>671</v>
      </c>
      <c r="D945" s="41"/>
      <c r="E945" t="s" s="26">
        <v>686</v>
      </c>
      <c r="F945" t="s" s="105">
        <v>279</v>
      </c>
      <c r="G945" t="s" s="105">
        <v>35</v>
      </c>
      <c r="H945" t="s" s="105">
        <v>672</v>
      </c>
      <c r="I945" t="s" s="105">
        <v>19</v>
      </c>
      <c r="J945" t="s" s="105">
        <v>29</v>
      </c>
      <c r="K945" s="64">
        <v>43390</v>
      </c>
      <c r="L945" s="66"/>
      <c r="M945" s="60"/>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row>
    <row r="946" ht="23.25" customHeight="1">
      <c r="A946" s="62">
        <v>945</v>
      </c>
      <c r="B946" t="s" s="105">
        <v>267</v>
      </c>
      <c r="C946" t="s" s="26">
        <v>300</v>
      </c>
      <c r="D946" s="41"/>
      <c r="E946" t="s" s="26">
        <v>310</v>
      </c>
      <c r="F946" t="s" s="105">
        <v>279</v>
      </c>
      <c r="G946" t="s" s="105">
        <v>35</v>
      </c>
      <c r="H946" t="s" s="105">
        <v>308</v>
      </c>
      <c r="I946" t="s" s="105">
        <v>19</v>
      </c>
      <c r="J946" t="s" s="105">
        <v>20</v>
      </c>
      <c r="K946" s="64">
        <v>43390</v>
      </c>
      <c r="L946" s="66"/>
      <c r="M946" s="60"/>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row>
    <row r="947" ht="23.25" customHeight="1">
      <c r="A947" s="62">
        <v>946</v>
      </c>
      <c r="B947" t="s" s="105">
        <v>267</v>
      </c>
      <c r="C947" t="s" s="26">
        <v>2278</v>
      </c>
      <c r="D947" s="41"/>
      <c r="E947" t="s" s="26">
        <v>625</v>
      </c>
      <c r="F947" t="s" s="105">
        <v>279</v>
      </c>
      <c r="G947" t="s" s="105">
        <v>35</v>
      </c>
      <c r="H947" t="s" s="105">
        <v>618</v>
      </c>
      <c r="I947" t="s" s="105">
        <v>19</v>
      </c>
      <c r="J947" t="s" s="105">
        <v>29</v>
      </c>
      <c r="K947" s="64">
        <v>43390</v>
      </c>
      <c r="L947" s="66"/>
      <c r="M947" s="60"/>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row>
    <row r="948" ht="23.25" customHeight="1">
      <c r="A948" s="62">
        <v>947</v>
      </c>
      <c r="B948" t="s" s="105">
        <v>267</v>
      </c>
      <c r="C948" t="s" s="26">
        <v>671</v>
      </c>
      <c r="D948" s="41"/>
      <c r="E948" t="s" s="26">
        <v>687</v>
      </c>
      <c r="F948" t="s" s="105">
        <v>279</v>
      </c>
      <c r="G948" t="s" s="105">
        <v>35</v>
      </c>
      <c r="H948" t="s" s="105">
        <v>672</v>
      </c>
      <c r="I948" t="s" s="105">
        <v>19</v>
      </c>
      <c r="J948" t="s" s="105">
        <v>29</v>
      </c>
      <c r="K948" s="64">
        <v>43390</v>
      </c>
      <c r="L948" s="66"/>
      <c r="M948" s="60"/>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row>
    <row r="949" ht="23.25" customHeight="1">
      <c r="A949" s="62">
        <v>948</v>
      </c>
      <c r="B949" t="s" s="105">
        <v>267</v>
      </c>
      <c r="C949" t="s" s="26">
        <v>2566</v>
      </c>
      <c r="D949" s="41"/>
      <c r="E949" t="s" s="26">
        <v>2482</v>
      </c>
      <c r="F949" t="s" s="105">
        <v>279</v>
      </c>
      <c r="G949" t="s" s="105">
        <v>35</v>
      </c>
      <c r="H949" t="s" s="105">
        <v>1049</v>
      </c>
      <c r="I949" t="s" s="105">
        <v>19</v>
      </c>
      <c r="J949" t="s" s="105">
        <v>20</v>
      </c>
      <c r="K949" s="64">
        <v>43390</v>
      </c>
      <c r="L949" s="66"/>
      <c r="M949" s="60"/>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row>
    <row r="950" ht="23.25" customHeight="1">
      <c r="A950" s="62">
        <v>949</v>
      </c>
      <c r="B950" t="s" s="105">
        <v>267</v>
      </c>
      <c r="C950" t="s" s="26">
        <v>628</v>
      </c>
      <c r="D950" s="41"/>
      <c r="E950" t="s" s="26">
        <v>645</v>
      </c>
      <c r="F950" t="s" s="105">
        <v>279</v>
      </c>
      <c r="G950" t="s" s="105">
        <v>35</v>
      </c>
      <c r="H950" t="s" s="105">
        <v>629</v>
      </c>
      <c r="I950" t="s" s="105">
        <v>19</v>
      </c>
      <c r="J950" t="s" s="105">
        <v>20</v>
      </c>
      <c r="K950" s="64">
        <v>43390</v>
      </c>
      <c r="L950" s="66"/>
      <c r="M950" s="60"/>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row>
    <row r="951" ht="23.25" customHeight="1">
      <c r="A951" s="62">
        <v>950</v>
      </c>
      <c r="B951" t="s" s="105">
        <v>137</v>
      </c>
      <c r="C951" t="s" s="26">
        <v>149</v>
      </c>
      <c r="D951" s="41"/>
      <c r="E951" t="s" s="26">
        <v>163</v>
      </c>
      <c r="F951" t="s" s="105">
        <v>162</v>
      </c>
      <c r="G951" t="s" s="105">
        <v>35</v>
      </c>
      <c r="H951" t="s" s="105">
        <v>145</v>
      </c>
      <c r="I951" t="s" s="105">
        <v>19</v>
      </c>
      <c r="J951" t="s" s="105">
        <v>20</v>
      </c>
      <c r="K951" s="64">
        <v>43383</v>
      </c>
      <c r="L951" s="66"/>
      <c r="M951" s="60"/>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row>
    <row r="952" ht="24.75" customHeight="1">
      <c r="A952" s="62">
        <v>951</v>
      </c>
      <c r="B952" t="s" s="5">
        <v>267</v>
      </c>
      <c r="C952" t="s" s="5">
        <v>899</v>
      </c>
      <c r="D952" s="37"/>
      <c r="E952" t="s" s="5">
        <v>903</v>
      </c>
      <c r="F952" t="s" s="5">
        <v>279</v>
      </c>
      <c r="G952" t="s" s="5">
        <v>35</v>
      </c>
      <c r="H952" t="s" s="5">
        <v>900</v>
      </c>
      <c r="I952" t="s" s="5">
        <v>19</v>
      </c>
      <c r="J952" t="s" s="5">
        <v>20</v>
      </c>
      <c r="K952" s="32">
        <v>43391</v>
      </c>
      <c r="L952" s="63">
        <v>43391</v>
      </c>
      <c r="M952" s="60"/>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row>
    <row r="953" ht="23.25" customHeight="1">
      <c r="A953" s="62">
        <v>952</v>
      </c>
      <c r="B953" t="s" s="105">
        <v>267</v>
      </c>
      <c r="C953" t="s" s="26">
        <v>731</v>
      </c>
      <c r="D953" s="41"/>
      <c r="E953" t="s" s="26">
        <v>2439</v>
      </c>
      <c r="F953" t="s" s="105">
        <v>279</v>
      </c>
      <c r="G953" t="s" s="105">
        <v>35</v>
      </c>
      <c r="H953" t="s" s="105">
        <v>732</v>
      </c>
      <c r="I953" t="s" s="105">
        <v>19</v>
      </c>
      <c r="J953" t="s" s="105">
        <v>29</v>
      </c>
      <c r="K953" s="64">
        <v>43391</v>
      </c>
      <c r="L953" s="66"/>
      <c r="M953" s="60"/>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row>
    <row r="954" ht="23.25" customHeight="1">
      <c r="A954" s="62">
        <v>953</v>
      </c>
      <c r="B954" t="s" s="105">
        <v>1236</v>
      </c>
      <c r="C954" t="s" s="26">
        <v>1237</v>
      </c>
      <c r="D954" s="41"/>
      <c r="E954" t="s" s="26">
        <v>2526</v>
      </c>
      <c r="F954" t="s" s="105">
        <v>1245</v>
      </c>
      <c r="G954" t="s" s="105">
        <v>35</v>
      </c>
      <c r="H954" t="s" s="105">
        <v>1238</v>
      </c>
      <c r="I954" t="s" s="105">
        <v>19</v>
      </c>
      <c r="J954" t="s" s="105">
        <v>20</v>
      </c>
      <c r="K954" s="64">
        <v>43391</v>
      </c>
      <c r="L954" s="66"/>
      <c r="M954" s="60"/>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row>
    <row r="955" ht="23.25" customHeight="1">
      <c r="A955" s="62">
        <v>954</v>
      </c>
      <c r="B955" t="s" s="105">
        <v>267</v>
      </c>
      <c r="C955" t="s" s="26">
        <v>671</v>
      </c>
      <c r="D955" s="41"/>
      <c r="E955" t="s" s="26">
        <v>688</v>
      </c>
      <c r="F955" t="s" s="105">
        <v>279</v>
      </c>
      <c r="G955" t="s" s="105">
        <v>35</v>
      </c>
      <c r="H955" t="s" s="105">
        <v>672</v>
      </c>
      <c r="I955" t="s" s="105">
        <v>19</v>
      </c>
      <c r="J955" t="s" s="105">
        <v>29</v>
      </c>
      <c r="K955" s="64">
        <v>43391</v>
      </c>
      <c r="L955" s="66"/>
      <c r="M955" s="60"/>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row>
    <row r="956" ht="23.25" customHeight="1">
      <c r="A956" s="62">
        <v>955</v>
      </c>
      <c r="B956" t="s" s="105">
        <v>221</v>
      </c>
      <c r="C956" t="s" s="26">
        <v>222</v>
      </c>
      <c r="D956" s="41"/>
      <c r="E956" t="s" s="26">
        <v>234</v>
      </c>
      <c r="F956" t="s" s="105">
        <v>206</v>
      </c>
      <c r="G956" t="s" s="105">
        <v>35</v>
      </c>
      <c r="H956" t="s" s="105">
        <v>223</v>
      </c>
      <c r="I956" t="s" s="105">
        <v>19</v>
      </c>
      <c r="J956" t="s" s="105">
        <v>29</v>
      </c>
      <c r="K956" s="64">
        <v>43391</v>
      </c>
      <c r="L956" s="66"/>
      <c r="M956" s="60"/>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row>
    <row r="957" ht="23.25" customHeight="1">
      <c r="A957" s="62">
        <v>956</v>
      </c>
      <c r="B957" t="s" s="105">
        <v>267</v>
      </c>
      <c r="C957" t="s" s="26">
        <v>351</v>
      </c>
      <c r="D957" s="41"/>
      <c r="E957" t="s" s="26">
        <v>359</v>
      </c>
      <c r="F957" t="s" s="105">
        <v>279</v>
      </c>
      <c r="G957" t="s" s="105">
        <v>35</v>
      </c>
      <c r="H957" t="s" s="105">
        <v>352</v>
      </c>
      <c r="I957" t="s" s="105">
        <v>19</v>
      </c>
      <c r="J957" t="s" s="105">
        <v>20</v>
      </c>
      <c r="K957" s="64">
        <v>43391</v>
      </c>
      <c r="L957" s="66"/>
      <c r="M957" s="60"/>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row>
    <row r="958" ht="23.25" customHeight="1">
      <c r="A958" s="62">
        <v>957</v>
      </c>
      <c r="B958" t="s" s="105">
        <v>1361</v>
      </c>
      <c r="C958" t="s" s="26">
        <v>1362</v>
      </c>
      <c r="D958" s="41"/>
      <c r="E958" t="s" s="26">
        <v>1368</v>
      </c>
      <c r="F958" t="s" s="105">
        <v>1365</v>
      </c>
      <c r="G958" t="s" s="105">
        <v>35</v>
      </c>
      <c r="H958" t="s" s="105">
        <v>1363</v>
      </c>
      <c r="I958" t="s" s="105">
        <v>19</v>
      </c>
      <c r="J958" t="s" s="105">
        <v>20</v>
      </c>
      <c r="K958" s="64">
        <v>43391</v>
      </c>
      <c r="L958" s="66"/>
      <c r="M958" s="60"/>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row>
    <row r="959" ht="23.25" customHeight="1">
      <c r="A959" s="62">
        <v>958</v>
      </c>
      <c r="B959" t="s" s="105">
        <v>267</v>
      </c>
      <c r="C959" t="s" s="26">
        <v>975</v>
      </c>
      <c r="D959" s="41"/>
      <c r="E959" t="s" s="26">
        <v>992</v>
      </c>
      <c r="F959" t="s" s="105">
        <v>279</v>
      </c>
      <c r="G959" t="s" s="105">
        <v>35</v>
      </c>
      <c r="H959" t="s" s="105">
        <v>976</v>
      </c>
      <c r="I959" t="s" s="105">
        <v>19</v>
      </c>
      <c r="J959" t="s" s="105">
        <v>20</v>
      </c>
      <c r="K959" s="64">
        <v>43391</v>
      </c>
      <c r="L959" s="66"/>
      <c r="M959" s="60"/>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row>
    <row r="960" ht="24.75" customHeight="1">
      <c r="A960" s="62">
        <v>959</v>
      </c>
      <c r="B960" t="s" s="5">
        <v>267</v>
      </c>
      <c r="C960" t="s" s="5">
        <v>2342</v>
      </c>
      <c r="D960" s="37"/>
      <c r="E960" t="s" s="5">
        <v>2451</v>
      </c>
      <c r="F960" t="s" s="5">
        <v>279</v>
      </c>
      <c r="G960" t="s" s="5">
        <v>35</v>
      </c>
      <c r="H960" t="s" s="5">
        <v>537</v>
      </c>
      <c r="I960" t="s" s="5">
        <v>19</v>
      </c>
      <c r="J960" t="s" s="5">
        <v>20</v>
      </c>
      <c r="K960" s="32">
        <v>43392</v>
      </c>
      <c r="L960" s="63">
        <v>43392</v>
      </c>
      <c r="M960" s="60"/>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row>
    <row r="961" ht="23.25" customHeight="1">
      <c r="A961" s="62">
        <v>960</v>
      </c>
      <c r="B961" t="s" s="105">
        <v>267</v>
      </c>
      <c r="C961" t="s" s="26">
        <v>907</v>
      </c>
      <c r="D961" s="41"/>
      <c r="E961" t="s" s="26">
        <v>919</v>
      </c>
      <c r="F961" t="s" s="105">
        <v>279</v>
      </c>
      <c r="G961" t="s" s="105">
        <v>35</v>
      </c>
      <c r="H961" t="s" s="105">
        <v>909</v>
      </c>
      <c r="I961" t="s" s="105">
        <v>19</v>
      </c>
      <c r="J961" t="s" s="105">
        <v>20</v>
      </c>
      <c r="K961" s="64">
        <v>43392</v>
      </c>
      <c r="L961" s="66"/>
      <c r="M961" s="60"/>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row>
    <row r="962" ht="23.25" customHeight="1">
      <c r="A962" s="62">
        <v>961</v>
      </c>
      <c r="B962" t="s" s="105">
        <v>267</v>
      </c>
      <c r="C962" t="s" s="26">
        <v>699</v>
      </c>
      <c r="D962" s="41"/>
      <c r="E962" t="s" s="26">
        <v>713</v>
      </c>
      <c r="F962" t="s" s="105">
        <v>279</v>
      </c>
      <c r="G962" t="s" s="105">
        <v>35</v>
      </c>
      <c r="H962" t="s" s="105">
        <v>700</v>
      </c>
      <c r="I962" t="s" s="105">
        <v>19</v>
      </c>
      <c r="J962" t="s" s="105">
        <v>20</v>
      </c>
      <c r="K962" s="64">
        <v>43392</v>
      </c>
      <c r="L962" s="66"/>
      <c r="M962" s="60"/>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row>
    <row r="963" ht="24.75" customHeight="1">
      <c r="A963" s="62">
        <v>962</v>
      </c>
      <c r="B963" t="s" s="5">
        <v>267</v>
      </c>
      <c r="C963" t="s" s="5">
        <v>2342</v>
      </c>
      <c r="D963" s="37"/>
      <c r="E963" t="s" s="5">
        <v>557</v>
      </c>
      <c r="F963" t="s" s="5">
        <v>279</v>
      </c>
      <c r="G963" t="s" s="5">
        <v>35</v>
      </c>
      <c r="H963" t="s" s="5">
        <v>551</v>
      </c>
      <c r="I963" t="s" s="5">
        <v>19</v>
      </c>
      <c r="J963" t="s" s="5">
        <v>29</v>
      </c>
      <c r="K963" s="32">
        <v>43395</v>
      </c>
      <c r="L963" s="63">
        <v>43395</v>
      </c>
      <c r="M963" s="60"/>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row>
    <row r="964" ht="24.75" customHeight="1">
      <c r="A964" s="62">
        <v>963</v>
      </c>
      <c r="B964" t="s" s="5">
        <v>267</v>
      </c>
      <c r="C964" t="s" s="5">
        <v>2342</v>
      </c>
      <c r="D964" t="s" s="7">
        <v>313</v>
      </c>
      <c r="E964" t="s" s="5">
        <v>560</v>
      </c>
      <c r="F964" t="s" s="5">
        <v>315</v>
      </c>
      <c r="G964" t="s" s="5">
        <v>35</v>
      </c>
      <c r="H964" t="s" s="5">
        <v>537</v>
      </c>
      <c r="I964" t="s" s="5">
        <v>313</v>
      </c>
      <c r="J964" t="s" s="5">
        <v>20</v>
      </c>
      <c r="K964" s="32">
        <v>43396</v>
      </c>
      <c r="L964" s="63">
        <v>43396</v>
      </c>
      <c r="M964" s="60"/>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row>
    <row r="965" ht="23.25" customHeight="1">
      <c r="A965" s="62">
        <v>964</v>
      </c>
      <c r="B965" t="s" s="105">
        <v>267</v>
      </c>
      <c r="C965" t="s" s="26">
        <v>2342</v>
      </c>
      <c r="D965" s="41"/>
      <c r="E965" t="s" s="26">
        <v>2452</v>
      </c>
      <c r="F965" t="s" s="105">
        <v>279</v>
      </c>
      <c r="G965" t="s" s="105">
        <v>35</v>
      </c>
      <c r="H965" t="s" s="105">
        <v>537</v>
      </c>
      <c r="I965" t="s" s="105">
        <v>19</v>
      </c>
      <c r="J965" t="s" s="105">
        <v>20</v>
      </c>
      <c r="K965" s="64">
        <v>43396</v>
      </c>
      <c r="L965" s="66"/>
      <c r="M965" s="60"/>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row>
    <row r="966" ht="23.25" customHeight="1">
      <c r="A966" s="62">
        <v>965</v>
      </c>
      <c r="B966" t="s" s="105">
        <v>267</v>
      </c>
      <c r="C966" t="s" s="26">
        <v>975</v>
      </c>
      <c r="D966" s="41"/>
      <c r="E966" t="s" s="26">
        <v>2461</v>
      </c>
      <c r="F966" t="s" s="105">
        <v>279</v>
      </c>
      <c r="G966" t="s" s="105">
        <v>35</v>
      </c>
      <c r="H966" t="s" s="105">
        <v>976</v>
      </c>
      <c r="I966" t="s" s="105">
        <v>19</v>
      </c>
      <c r="J966" t="s" s="105">
        <v>20</v>
      </c>
      <c r="K966" s="64">
        <v>43396</v>
      </c>
      <c r="L966" s="66"/>
      <c r="M966" s="60"/>
      <c r="N966" s="61"/>
      <c r="O966" s="61"/>
      <c r="P966" s="61"/>
      <c r="Q966" s="61"/>
      <c r="R966" s="61"/>
      <c r="S966" s="61"/>
      <c r="T966" s="61"/>
      <c r="U966" s="61"/>
      <c r="V966" s="61"/>
      <c r="W966" s="61"/>
      <c r="X966" s="61"/>
      <c r="Y966" s="61"/>
      <c r="Z966" s="61"/>
      <c r="AA966" s="61"/>
      <c r="AB966" s="61"/>
      <c r="AC966" s="61"/>
      <c r="AD966" s="61"/>
      <c r="AE966" s="61"/>
      <c r="AF966" s="61"/>
      <c r="AG966" s="61"/>
      <c r="AH966" s="61"/>
      <c r="AI966" s="61"/>
      <c r="AJ966" s="61"/>
      <c r="AK966" s="61"/>
      <c r="AL966" s="61"/>
      <c r="AM966" s="61"/>
      <c r="AN966" s="61"/>
      <c r="AO966" s="61"/>
      <c r="AP966" s="61"/>
      <c r="AQ966" s="61"/>
      <c r="AR966" s="61"/>
      <c r="AS966" s="61"/>
      <c r="AT966" s="61"/>
      <c r="AU966" s="61"/>
      <c r="AV966" s="61"/>
      <c r="AW966" s="61"/>
      <c r="AX966" s="61"/>
      <c r="AY966" s="61"/>
      <c r="AZ966" s="61"/>
      <c r="BA966" s="61"/>
      <c r="BB966" s="61"/>
      <c r="BC966" s="61"/>
      <c r="BD966" s="61"/>
      <c r="BE966" s="61"/>
      <c r="BF966" s="61"/>
      <c r="BG966" s="61"/>
      <c r="BH966" s="61"/>
      <c r="BI966" s="61"/>
      <c r="BJ966" s="61"/>
      <c r="BK966" s="61"/>
      <c r="BL966" s="61"/>
      <c r="BM966" s="61"/>
      <c r="BN966" s="61"/>
      <c r="BO966" s="61"/>
      <c r="BP966" s="61"/>
      <c r="BQ966" s="61"/>
      <c r="BR966" s="61"/>
      <c r="BS966" s="61"/>
    </row>
    <row r="967" ht="23.25" customHeight="1">
      <c r="A967" s="62">
        <v>966</v>
      </c>
      <c r="B967" t="s" s="105">
        <v>267</v>
      </c>
      <c r="C967" t="s" s="26">
        <v>2340</v>
      </c>
      <c r="D967" s="41"/>
      <c r="E967" t="s" s="26">
        <v>603</v>
      </c>
      <c r="F967" t="s" s="105">
        <v>279</v>
      </c>
      <c r="G967" t="s" s="105">
        <v>35</v>
      </c>
      <c r="H967" t="s" s="105">
        <v>598</v>
      </c>
      <c r="I967" t="s" s="105">
        <v>19</v>
      </c>
      <c r="J967" t="s" s="105">
        <v>20</v>
      </c>
      <c r="K967" s="64">
        <v>43396</v>
      </c>
      <c r="L967" s="66"/>
      <c r="M967" s="60"/>
      <c r="N967" s="61"/>
      <c r="O967" s="61"/>
      <c r="P967" s="61"/>
      <c r="Q967" s="61"/>
      <c r="R967" s="61"/>
      <c r="S967" s="61"/>
      <c r="T967" s="61"/>
      <c r="U967" s="61"/>
      <c r="V967" s="61"/>
      <c r="W967" s="61"/>
      <c r="X967" s="61"/>
      <c r="Y967" s="61"/>
      <c r="Z967" s="61"/>
      <c r="AA967" s="61"/>
      <c r="AB967" s="61"/>
      <c r="AC967" s="61"/>
      <c r="AD967" s="61"/>
      <c r="AE967" s="61"/>
      <c r="AF967" s="61"/>
      <c r="AG967" s="61"/>
      <c r="AH967" s="61"/>
      <c r="AI967" s="61"/>
      <c r="AJ967" s="61"/>
      <c r="AK967" s="61"/>
      <c r="AL967" s="61"/>
      <c r="AM967" s="61"/>
      <c r="AN967" s="61"/>
      <c r="AO967" s="61"/>
      <c r="AP967" s="61"/>
      <c r="AQ967" s="61"/>
      <c r="AR967" s="61"/>
      <c r="AS967" s="61"/>
      <c r="AT967" s="61"/>
      <c r="AU967" s="61"/>
      <c r="AV967" s="61"/>
      <c r="AW967" s="61"/>
      <c r="AX967" s="61"/>
      <c r="AY967" s="61"/>
      <c r="AZ967" s="61"/>
      <c r="BA967" s="61"/>
      <c r="BB967" s="61"/>
      <c r="BC967" s="61"/>
      <c r="BD967" s="61"/>
      <c r="BE967" s="61"/>
      <c r="BF967" s="61"/>
      <c r="BG967" s="61"/>
      <c r="BH967" s="61"/>
      <c r="BI967" s="61"/>
      <c r="BJ967" s="61"/>
      <c r="BK967" s="61"/>
      <c r="BL967" s="61"/>
      <c r="BM967" s="61"/>
      <c r="BN967" s="61"/>
      <c r="BO967" s="61"/>
      <c r="BP967" s="61"/>
      <c r="BQ967" s="61"/>
      <c r="BR967" s="61"/>
      <c r="BS967" s="61"/>
    </row>
    <row r="968" ht="23.25" customHeight="1">
      <c r="A968" s="62">
        <v>967</v>
      </c>
      <c r="B968" t="s" s="105">
        <v>267</v>
      </c>
      <c r="C968" t="s" s="26">
        <v>690</v>
      </c>
      <c r="D968" s="41"/>
      <c r="E968" t="s" s="26">
        <v>2480</v>
      </c>
      <c r="F968" t="s" s="105">
        <v>279</v>
      </c>
      <c r="G968" t="s" s="105">
        <v>35</v>
      </c>
      <c r="H968" t="s" s="105">
        <v>691</v>
      </c>
      <c r="I968" t="s" s="105">
        <v>19</v>
      </c>
      <c r="J968" t="s" s="105">
        <v>29</v>
      </c>
      <c r="K968" s="64">
        <v>43396</v>
      </c>
      <c r="L968" s="66"/>
      <c r="M968" s="60"/>
      <c r="N968" s="61"/>
      <c r="O968" s="61"/>
      <c r="P968" s="61"/>
      <c r="Q968" s="61"/>
      <c r="R968" s="61"/>
      <c r="S968" s="61"/>
      <c r="T968" s="61"/>
      <c r="U968" s="61"/>
      <c r="V968" s="61"/>
      <c r="W968" s="61"/>
      <c r="X968" s="61"/>
      <c r="Y968" s="61"/>
      <c r="Z968" s="61"/>
      <c r="AA968" s="61"/>
      <c r="AB968" s="61"/>
      <c r="AC968" s="61"/>
      <c r="AD968" s="61"/>
      <c r="AE968" s="61"/>
      <c r="AF968" s="61"/>
      <c r="AG968" s="61"/>
      <c r="AH968" s="61"/>
      <c r="AI968" s="61"/>
      <c r="AJ968" s="61"/>
      <c r="AK968" s="61"/>
      <c r="AL968" s="61"/>
      <c r="AM968" s="61"/>
      <c r="AN968" s="61"/>
      <c r="AO968" s="61"/>
      <c r="AP968" s="61"/>
      <c r="AQ968" s="61"/>
      <c r="AR968" s="61"/>
      <c r="AS968" s="61"/>
      <c r="AT968" s="61"/>
      <c r="AU968" s="61"/>
      <c r="AV968" s="61"/>
      <c r="AW968" s="61"/>
      <c r="AX968" s="61"/>
      <c r="AY968" s="61"/>
      <c r="AZ968" s="61"/>
      <c r="BA968" s="61"/>
      <c r="BB968" s="61"/>
      <c r="BC968" s="61"/>
      <c r="BD968" s="61"/>
      <c r="BE968" s="61"/>
      <c r="BF968" s="61"/>
      <c r="BG968" s="61"/>
      <c r="BH968" s="61"/>
      <c r="BI968" s="61"/>
      <c r="BJ968" s="61"/>
      <c r="BK968" s="61"/>
      <c r="BL968" s="61"/>
      <c r="BM968" s="61"/>
      <c r="BN968" s="61"/>
      <c r="BO968" s="61"/>
      <c r="BP968" s="61"/>
      <c r="BQ968" s="61"/>
      <c r="BR968" s="61"/>
      <c r="BS968" s="61"/>
    </row>
    <row r="969" ht="23.25" customHeight="1">
      <c r="A969" s="62">
        <v>968</v>
      </c>
      <c r="B969" t="s" s="105">
        <v>267</v>
      </c>
      <c r="C969" t="s" s="26">
        <v>690</v>
      </c>
      <c r="D969" s="41"/>
      <c r="E969" t="s" s="26">
        <v>2481</v>
      </c>
      <c r="F969" t="s" s="105">
        <v>279</v>
      </c>
      <c r="G969" t="s" s="105">
        <v>35</v>
      </c>
      <c r="H969" t="s" s="105">
        <v>691</v>
      </c>
      <c r="I969" t="s" s="105">
        <v>19</v>
      </c>
      <c r="J969" t="s" s="105">
        <v>29</v>
      </c>
      <c r="K969" s="64">
        <v>43396</v>
      </c>
      <c r="L969" s="66"/>
      <c r="M969" s="60"/>
      <c r="N969" s="61"/>
      <c r="O969" s="61"/>
      <c r="P969" s="61"/>
      <c r="Q969" s="61"/>
      <c r="R969" s="61"/>
      <c r="S969" s="61"/>
      <c r="T969" s="61"/>
      <c r="U969" s="61"/>
      <c r="V969" s="61"/>
      <c r="W969" s="61"/>
      <c r="X969" s="61"/>
      <c r="Y969" s="61"/>
      <c r="Z969" s="61"/>
      <c r="AA969" s="61"/>
      <c r="AB969" s="61"/>
      <c r="AC969" s="61"/>
      <c r="AD969" s="61"/>
      <c r="AE969" s="61"/>
      <c r="AF969" s="61"/>
      <c r="AG969" s="61"/>
      <c r="AH969" s="61"/>
      <c r="AI969" s="61"/>
      <c r="AJ969" s="61"/>
      <c r="AK969" s="61"/>
      <c r="AL969" s="61"/>
      <c r="AM969" s="61"/>
      <c r="AN969" s="61"/>
      <c r="AO969" s="61"/>
      <c r="AP969" s="61"/>
      <c r="AQ969" s="61"/>
      <c r="AR969" s="61"/>
      <c r="AS969" s="61"/>
      <c r="AT969" s="61"/>
      <c r="AU969" s="61"/>
      <c r="AV969" s="61"/>
      <c r="AW969" s="61"/>
      <c r="AX969" s="61"/>
      <c r="AY969" s="61"/>
      <c r="AZ969" s="61"/>
      <c r="BA969" s="61"/>
      <c r="BB969" s="61"/>
      <c r="BC969" s="61"/>
      <c r="BD969" s="61"/>
      <c r="BE969" s="61"/>
      <c r="BF969" s="61"/>
      <c r="BG969" s="61"/>
      <c r="BH969" s="61"/>
      <c r="BI969" s="61"/>
      <c r="BJ969" s="61"/>
      <c r="BK969" s="61"/>
      <c r="BL969" s="61"/>
      <c r="BM969" s="61"/>
      <c r="BN969" s="61"/>
      <c r="BO969" s="61"/>
      <c r="BP969" s="61"/>
      <c r="BQ969" s="61"/>
      <c r="BR969" s="61"/>
      <c r="BS969" s="61"/>
    </row>
    <row r="970" ht="23.25" customHeight="1">
      <c r="A970" s="62">
        <v>969</v>
      </c>
      <c r="B970" t="s" s="105">
        <v>267</v>
      </c>
      <c r="C970" t="s" s="26">
        <v>2032</v>
      </c>
      <c r="D970" s="41"/>
      <c r="E970" t="s" s="26">
        <v>2478</v>
      </c>
      <c r="F970" t="s" s="105">
        <v>279</v>
      </c>
      <c r="G970" t="s" s="105">
        <v>35</v>
      </c>
      <c r="H970" t="s" s="105">
        <v>576</v>
      </c>
      <c r="I970" t="s" s="105">
        <v>19</v>
      </c>
      <c r="J970" t="s" s="105">
        <v>20</v>
      </c>
      <c r="K970" s="64">
        <v>43396</v>
      </c>
      <c r="L970" s="66"/>
      <c r="M970" s="60"/>
      <c r="N970" s="61"/>
      <c r="O970" s="61"/>
      <c r="P970" s="61"/>
      <c r="Q970" s="61"/>
      <c r="R970" s="61"/>
      <c r="S970" s="61"/>
      <c r="T970" s="61"/>
      <c r="U970" s="61"/>
      <c r="V970" s="61"/>
      <c r="W970" s="61"/>
      <c r="X970" s="61"/>
      <c r="Y970" s="61"/>
      <c r="Z970" s="61"/>
      <c r="AA970" s="61"/>
      <c r="AB970" s="61"/>
      <c r="AC970" s="61"/>
      <c r="AD970" s="61"/>
      <c r="AE970" s="61"/>
      <c r="AF970" s="61"/>
      <c r="AG970" s="61"/>
      <c r="AH970" s="61"/>
      <c r="AI970" s="61"/>
      <c r="AJ970" s="61"/>
      <c r="AK970" s="61"/>
      <c r="AL970" s="61"/>
      <c r="AM970" s="61"/>
      <c r="AN970" s="61"/>
      <c r="AO970" s="61"/>
      <c r="AP970" s="61"/>
      <c r="AQ970" s="61"/>
      <c r="AR970" s="61"/>
      <c r="AS970" s="61"/>
      <c r="AT970" s="61"/>
      <c r="AU970" s="61"/>
      <c r="AV970" s="61"/>
      <c r="AW970" s="61"/>
      <c r="AX970" s="61"/>
      <c r="AY970" s="61"/>
      <c r="AZ970" s="61"/>
      <c r="BA970" s="61"/>
      <c r="BB970" s="61"/>
      <c r="BC970" s="61"/>
      <c r="BD970" s="61"/>
      <c r="BE970" s="61"/>
      <c r="BF970" s="61"/>
      <c r="BG970" s="61"/>
      <c r="BH970" s="61"/>
      <c r="BI970" s="61"/>
      <c r="BJ970" s="61"/>
      <c r="BK970" s="61"/>
      <c r="BL970" s="61"/>
      <c r="BM970" s="61"/>
      <c r="BN970" s="61"/>
      <c r="BO970" s="61"/>
      <c r="BP970" s="61"/>
      <c r="BQ970" s="61"/>
      <c r="BR970" s="61"/>
      <c r="BS970" s="61"/>
    </row>
    <row r="971" ht="23.25" customHeight="1">
      <c r="A971" s="62">
        <v>970</v>
      </c>
      <c r="B971" t="s" s="105">
        <v>201</v>
      </c>
      <c r="C971" t="s" s="26">
        <v>204</v>
      </c>
      <c r="D971" s="41"/>
      <c r="E971" t="s" s="26">
        <v>211</v>
      </c>
      <c r="F971" t="s" s="105">
        <v>206</v>
      </c>
      <c r="G971" t="s" s="105">
        <v>35</v>
      </c>
      <c r="H971" t="s" s="105">
        <v>202</v>
      </c>
      <c r="I971" t="s" s="105">
        <v>19</v>
      </c>
      <c r="J971" t="s" s="105">
        <v>20</v>
      </c>
      <c r="K971" s="64">
        <v>43396</v>
      </c>
      <c r="L971" s="66"/>
      <c r="M971" s="60"/>
      <c r="N971" s="61"/>
      <c r="O971" s="61"/>
      <c r="P971" s="61"/>
      <c r="Q971" s="61"/>
      <c r="R971" s="61"/>
      <c r="S971" s="61"/>
      <c r="T971" s="61"/>
      <c r="U971" s="61"/>
      <c r="V971" s="61"/>
      <c r="W971" s="61"/>
      <c r="X971" s="61"/>
      <c r="Y971" s="61"/>
      <c r="Z971" s="61"/>
      <c r="AA971" s="61"/>
      <c r="AB971" s="61"/>
      <c r="AC971" s="61"/>
      <c r="AD971" s="61"/>
      <c r="AE971" s="61"/>
      <c r="AF971" s="61"/>
      <c r="AG971" s="61"/>
      <c r="AH971" s="61"/>
      <c r="AI971" s="61"/>
      <c r="AJ971" s="61"/>
      <c r="AK971" s="61"/>
      <c r="AL971" s="61"/>
      <c r="AM971" s="61"/>
      <c r="AN971" s="61"/>
      <c r="AO971" s="61"/>
      <c r="AP971" s="61"/>
      <c r="AQ971" s="61"/>
      <c r="AR971" s="61"/>
      <c r="AS971" s="61"/>
      <c r="AT971" s="61"/>
      <c r="AU971" s="61"/>
      <c r="AV971" s="61"/>
      <c r="AW971" s="61"/>
      <c r="AX971" s="61"/>
      <c r="AY971" s="61"/>
      <c r="AZ971" s="61"/>
      <c r="BA971" s="61"/>
      <c r="BB971" s="61"/>
      <c r="BC971" s="61"/>
      <c r="BD971" s="61"/>
      <c r="BE971" s="61"/>
      <c r="BF971" s="61"/>
      <c r="BG971" s="61"/>
      <c r="BH971" s="61"/>
      <c r="BI971" s="61"/>
      <c r="BJ971" s="61"/>
      <c r="BK971" s="61"/>
      <c r="BL971" s="61"/>
      <c r="BM971" s="61"/>
      <c r="BN971" s="61"/>
      <c r="BO971" s="61"/>
      <c r="BP971" s="61"/>
      <c r="BQ971" s="61"/>
      <c r="BR971" s="61"/>
      <c r="BS971" s="61"/>
    </row>
    <row r="972" ht="24.75" customHeight="1">
      <c r="A972" s="62">
        <v>971</v>
      </c>
      <c r="B972" t="s" s="5">
        <v>267</v>
      </c>
      <c r="C972" t="s" s="5">
        <v>2281</v>
      </c>
      <c r="D972" s="37"/>
      <c r="E972" t="s" s="5">
        <v>1093</v>
      </c>
      <c r="F972" t="s" s="5">
        <v>279</v>
      </c>
      <c r="G972" t="s" s="5">
        <v>35</v>
      </c>
      <c r="H972" t="s" s="5">
        <v>1090</v>
      </c>
      <c r="I972" t="s" s="5">
        <v>19</v>
      </c>
      <c r="J972" t="s" s="5">
        <v>20</v>
      </c>
      <c r="K972" s="32">
        <v>43397</v>
      </c>
      <c r="L972" s="63">
        <v>43397</v>
      </c>
      <c r="M972" s="60"/>
      <c r="N972" s="61"/>
      <c r="O972" s="61"/>
      <c r="P972" s="61"/>
      <c r="Q972" s="61"/>
      <c r="R972" s="61"/>
      <c r="S972" s="61"/>
      <c r="T972" s="61"/>
      <c r="U972" s="61"/>
      <c r="V972" s="61"/>
      <c r="W972" s="61"/>
      <c r="X972" s="61"/>
      <c r="Y972" s="61"/>
      <c r="Z972" s="61"/>
      <c r="AA972" s="61"/>
      <c r="AB972" s="61"/>
      <c r="AC972" s="61"/>
      <c r="AD972" s="61"/>
      <c r="AE972" s="61"/>
      <c r="AF972" s="61"/>
      <c r="AG972" s="61"/>
      <c r="AH972" s="61"/>
      <c r="AI972" s="61"/>
      <c r="AJ972" s="61"/>
      <c r="AK972" s="61"/>
      <c r="AL972" s="61"/>
      <c r="AM972" s="61"/>
      <c r="AN972" s="61"/>
      <c r="AO972" s="61"/>
      <c r="AP972" s="61"/>
      <c r="AQ972" s="61"/>
      <c r="AR972" s="61"/>
      <c r="AS972" s="61"/>
      <c r="AT972" s="61"/>
      <c r="AU972" s="61"/>
      <c r="AV972" s="61"/>
      <c r="AW972" s="61"/>
      <c r="AX972" s="61"/>
      <c r="AY972" s="61"/>
      <c r="AZ972" s="61"/>
      <c r="BA972" s="61"/>
      <c r="BB972" s="61"/>
      <c r="BC972" s="61"/>
      <c r="BD972" s="61"/>
      <c r="BE972" s="61"/>
      <c r="BF972" s="61"/>
      <c r="BG972" s="61"/>
      <c r="BH972" s="61"/>
      <c r="BI972" s="61"/>
      <c r="BJ972" s="61"/>
      <c r="BK972" s="61"/>
      <c r="BL972" s="61"/>
      <c r="BM972" s="61"/>
      <c r="BN972" s="61"/>
      <c r="BO972" s="61"/>
      <c r="BP972" s="61"/>
      <c r="BQ972" s="61"/>
      <c r="BR972" s="61"/>
      <c r="BS972" s="61"/>
    </row>
    <row r="973" ht="23.25" customHeight="1">
      <c r="A973" s="62">
        <v>972</v>
      </c>
      <c r="B973" t="s" s="105">
        <v>267</v>
      </c>
      <c r="C973" t="s" s="26">
        <v>1048</v>
      </c>
      <c r="D973" s="41"/>
      <c r="E973" t="s" s="26">
        <v>2483</v>
      </c>
      <c r="F973" t="s" s="105">
        <v>279</v>
      </c>
      <c r="G973" t="s" s="105">
        <v>35</v>
      </c>
      <c r="H973" t="s" s="105">
        <v>1049</v>
      </c>
      <c r="I973" t="s" s="105">
        <v>19</v>
      </c>
      <c r="J973" t="s" s="105">
        <v>20</v>
      </c>
      <c r="K973" s="64">
        <v>43397</v>
      </c>
      <c r="L973" s="66"/>
      <c r="M973" s="60"/>
      <c r="N973" s="61"/>
      <c r="O973" s="61"/>
      <c r="P973" s="61"/>
      <c r="Q973" s="61"/>
      <c r="R973" s="61"/>
      <c r="S973" s="61"/>
      <c r="T973" s="61"/>
      <c r="U973" s="61"/>
      <c r="V973" s="61"/>
      <c r="W973" s="61"/>
      <c r="X973" s="61"/>
      <c r="Y973" s="61"/>
      <c r="Z973" s="61"/>
      <c r="AA973" s="61"/>
      <c r="AB973" s="61"/>
      <c r="AC973" s="61"/>
      <c r="AD973" s="61"/>
      <c r="AE973" s="61"/>
      <c r="AF973" s="61"/>
      <c r="AG973" s="61"/>
      <c r="AH973" s="61"/>
      <c r="AI973" s="61"/>
      <c r="AJ973" s="61"/>
      <c r="AK973" s="61"/>
      <c r="AL973" s="61"/>
      <c r="AM973" s="61"/>
      <c r="AN973" s="61"/>
      <c r="AO973" s="61"/>
      <c r="AP973" s="61"/>
      <c r="AQ973" s="61"/>
      <c r="AR973" s="61"/>
      <c r="AS973" s="61"/>
      <c r="AT973" s="61"/>
      <c r="AU973" s="61"/>
      <c r="AV973" s="61"/>
      <c r="AW973" s="61"/>
      <c r="AX973" s="61"/>
      <c r="AY973" s="61"/>
      <c r="AZ973" s="61"/>
      <c r="BA973" s="61"/>
      <c r="BB973" s="61"/>
      <c r="BC973" s="61"/>
      <c r="BD973" s="61"/>
      <c r="BE973" s="61"/>
      <c r="BF973" s="61"/>
      <c r="BG973" s="61"/>
      <c r="BH973" s="61"/>
      <c r="BI973" s="61"/>
      <c r="BJ973" s="61"/>
      <c r="BK973" s="61"/>
      <c r="BL973" s="61"/>
      <c r="BM973" s="61"/>
      <c r="BN973" s="61"/>
      <c r="BO973" s="61"/>
      <c r="BP973" s="61"/>
      <c r="BQ973" s="61"/>
      <c r="BR973" s="61"/>
      <c r="BS973" s="61"/>
    </row>
    <row r="974" ht="23.25" customHeight="1">
      <c r="A974" s="62">
        <v>973</v>
      </c>
      <c r="B974" t="s" s="105">
        <v>267</v>
      </c>
      <c r="C974" t="s" s="26">
        <v>1048</v>
      </c>
      <c r="D974" s="41"/>
      <c r="E974" t="s" s="26">
        <v>2484</v>
      </c>
      <c r="F974" t="s" s="105">
        <v>279</v>
      </c>
      <c r="G974" t="s" s="105">
        <v>35</v>
      </c>
      <c r="H974" t="s" s="105">
        <v>1049</v>
      </c>
      <c r="I974" t="s" s="105">
        <v>19</v>
      </c>
      <c r="J974" t="s" s="105">
        <v>20</v>
      </c>
      <c r="K974" s="64">
        <v>43397</v>
      </c>
      <c r="L974" s="66"/>
      <c r="M974" s="60"/>
      <c r="N974" s="61"/>
      <c r="O974" s="61"/>
      <c r="P974" s="61"/>
      <c r="Q974" s="61"/>
      <c r="R974" s="61"/>
      <c r="S974" s="61"/>
      <c r="T974" s="61"/>
      <c r="U974" s="61"/>
      <c r="V974" s="61"/>
      <c r="W974" s="61"/>
      <c r="X974" s="61"/>
      <c r="Y974" s="61"/>
      <c r="Z974" s="61"/>
      <c r="AA974" s="61"/>
      <c r="AB974" s="61"/>
      <c r="AC974" s="61"/>
      <c r="AD974" s="61"/>
      <c r="AE974" s="61"/>
      <c r="AF974" s="61"/>
      <c r="AG974" s="61"/>
      <c r="AH974" s="61"/>
      <c r="AI974" s="61"/>
      <c r="AJ974" s="61"/>
      <c r="AK974" s="61"/>
      <c r="AL974" s="61"/>
      <c r="AM974" s="61"/>
      <c r="AN974" s="61"/>
      <c r="AO974" s="61"/>
      <c r="AP974" s="61"/>
      <c r="AQ974" s="61"/>
      <c r="AR974" s="61"/>
      <c r="AS974" s="61"/>
      <c r="AT974" s="61"/>
      <c r="AU974" s="61"/>
      <c r="AV974" s="61"/>
      <c r="AW974" s="61"/>
      <c r="AX974" s="61"/>
      <c r="AY974" s="61"/>
      <c r="AZ974" s="61"/>
      <c r="BA974" s="61"/>
      <c r="BB974" s="61"/>
      <c r="BC974" s="61"/>
      <c r="BD974" s="61"/>
      <c r="BE974" s="61"/>
      <c r="BF974" s="61"/>
      <c r="BG974" s="61"/>
      <c r="BH974" s="61"/>
      <c r="BI974" s="61"/>
      <c r="BJ974" s="61"/>
      <c r="BK974" s="61"/>
      <c r="BL974" s="61"/>
      <c r="BM974" s="61"/>
      <c r="BN974" s="61"/>
      <c r="BO974" s="61"/>
      <c r="BP974" s="61"/>
      <c r="BQ974" s="61"/>
      <c r="BR974" s="61"/>
      <c r="BS974" s="61"/>
    </row>
    <row r="975" ht="23.25" customHeight="1">
      <c r="A975" s="62">
        <v>974</v>
      </c>
      <c r="B975" t="s" s="105">
        <v>267</v>
      </c>
      <c r="C975" t="s" s="26">
        <v>1731</v>
      </c>
      <c r="D975" s="41"/>
      <c r="E975" t="s" s="26">
        <v>654</v>
      </c>
      <c r="F975" t="s" s="105">
        <v>279</v>
      </c>
      <c r="G975" t="s" s="105">
        <v>35</v>
      </c>
      <c r="H975" t="s" s="105">
        <v>649</v>
      </c>
      <c r="I975" t="s" s="105">
        <v>19</v>
      </c>
      <c r="J975" t="s" s="105">
        <v>20</v>
      </c>
      <c r="K975" s="64">
        <v>43397</v>
      </c>
      <c r="L975" s="66"/>
      <c r="M975" s="60"/>
      <c r="N975" s="61"/>
      <c r="O975" s="61"/>
      <c r="P975" s="61"/>
      <c r="Q975" s="61"/>
      <c r="R975" s="61"/>
      <c r="S975" s="61"/>
      <c r="T975" s="61"/>
      <c r="U975" s="61"/>
      <c r="V975" s="61"/>
      <c r="W975" s="61"/>
      <c r="X975" s="61"/>
      <c r="Y975" s="61"/>
      <c r="Z975" s="61"/>
      <c r="AA975" s="61"/>
      <c r="AB975" s="61"/>
      <c r="AC975" s="61"/>
      <c r="AD975" s="61"/>
      <c r="AE975" s="61"/>
      <c r="AF975" s="61"/>
      <c r="AG975" s="61"/>
      <c r="AH975" s="61"/>
      <c r="AI975" s="61"/>
      <c r="AJ975" s="61"/>
      <c r="AK975" s="61"/>
      <c r="AL975" s="61"/>
      <c r="AM975" s="61"/>
      <c r="AN975" s="61"/>
      <c r="AO975" s="61"/>
      <c r="AP975" s="61"/>
      <c r="AQ975" s="61"/>
      <c r="AR975" s="61"/>
      <c r="AS975" s="61"/>
      <c r="AT975" s="61"/>
      <c r="AU975" s="61"/>
      <c r="AV975" s="61"/>
      <c r="AW975" s="61"/>
      <c r="AX975" s="61"/>
      <c r="AY975" s="61"/>
      <c r="AZ975" s="61"/>
      <c r="BA975" s="61"/>
      <c r="BB975" s="61"/>
      <c r="BC975" s="61"/>
      <c r="BD975" s="61"/>
      <c r="BE975" s="61"/>
      <c r="BF975" s="61"/>
      <c r="BG975" s="61"/>
      <c r="BH975" s="61"/>
      <c r="BI975" s="61"/>
      <c r="BJ975" s="61"/>
      <c r="BK975" s="61"/>
      <c r="BL975" s="61"/>
      <c r="BM975" s="61"/>
      <c r="BN975" s="61"/>
      <c r="BO975" s="61"/>
      <c r="BP975" s="61"/>
      <c r="BQ975" s="61"/>
      <c r="BR975" s="61"/>
      <c r="BS975" s="61"/>
    </row>
    <row r="976" ht="23.25" customHeight="1">
      <c r="A976" s="62">
        <v>975</v>
      </c>
      <c r="B976" t="s" s="105">
        <v>267</v>
      </c>
      <c r="C976" t="s" s="26">
        <v>716</v>
      </c>
      <c r="D976" s="41"/>
      <c r="E976" t="s" s="26">
        <v>727</v>
      </c>
      <c r="F976" t="s" s="105">
        <v>279</v>
      </c>
      <c r="G976" t="s" s="105">
        <v>35</v>
      </c>
      <c r="H976" t="s" s="105">
        <v>717</v>
      </c>
      <c r="I976" t="s" s="105">
        <v>19</v>
      </c>
      <c r="J976" t="s" s="105">
        <v>20</v>
      </c>
      <c r="K976" s="64">
        <v>43397</v>
      </c>
      <c r="L976" s="66"/>
      <c r="M976" s="60"/>
      <c r="N976" s="61"/>
      <c r="O976" s="61"/>
      <c r="P976" s="61"/>
      <c r="Q976" s="61"/>
      <c r="R976" s="61"/>
      <c r="S976" s="61"/>
      <c r="T976" s="61"/>
      <c r="U976" s="61"/>
      <c r="V976" s="61"/>
      <c r="W976" s="61"/>
      <c r="X976" s="61"/>
      <c r="Y976" s="61"/>
      <c r="Z976" s="61"/>
      <c r="AA976" s="61"/>
      <c r="AB976" s="61"/>
      <c r="AC976" s="61"/>
      <c r="AD976" s="61"/>
      <c r="AE976" s="61"/>
      <c r="AF976" s="61"/>
      <c r="AG976" s="61"/>
      <c r="AH976" s="61"/>
      <c r="AI976" s="61"/>
      <c r="AJ976" s="61"/>
      <c r="AK976" s="61"/>
      <c r="AL976" s="61"/>
      <c r="AM976" s="61"/>
      <c r="AN976" s="61"/>
      <c r="AO976" s="61"/>
      <c r="AP976" s="61"/>
      <c r="AQ976" s="61"/>
      <c r="AR976" s="61"/>
      <c r="AS976" s="61"/>
      <c r="AT976" s="61"/>
      <c r="AU976" s="61"/>
      <c r="AV976" s="61"/>
      <c r="AW976" s="61"/>
      <c r="AX976" s="61"/>
      <c r="AY976" s="61"/>
      <c r="AZ976" s="61"/>
      <c r="BA976" s="61"/>
      <c r="BB976" s="61"/>
      <c r="BC976" s="61"/>
      <c r="BD976" s="61"/>
      <c r="BE976" s="61"/>
      <c r="BF976" s="61"/>
      <c r="BG976" s="61"/>
      <c r="BH976" s="61"/>
      <c r="BI976" s="61"/>
      <c r="BJ976" s="61"/>
      <c r="BK976" s="61"/>
      <c r="BL976" s="61"/>
      <c r="BM976" s="61"/>
      <c r="BN976" s="61"/>
      <c r="BO976" s="61"/>
      <c r="BP976" s="61"/>
      <c r="BQ976" s="61"/>
      <c r="BR976" s="61"/>
      <c r="BS976" s="61"/>
    </row>
    <row r="977" ht="23.25" customHeight="1">
      <c r="A977" s="62">
        <v>976</v>
      </c>
      <c r="B977" t="s" s="105">
        <v>267</v>
      </c>
      <c r="C977" t="s" s="26">
        <v>899</v>
      </c>
      <c r="D977" s="41"/>
      <c r="E977" t="s" s="26">
        <v>904</v>
      </c>
      <c r="F977" t="s" s="105">
        <v>279</v>
      </c>
      <c r="G977" t="s" s="105">
        <v>35</v>
      </c>
      <c r="H977" t="s" s="105">
        <v>900</v>
      </c>
      <c r="I977" t="s" s="105">
        <v>19</v>
      </c>
      <c r="J977" t="s" s="105">
        <v>20</v>
      </c>
      <c r="K977" s="64">
        <v>43397</v>
      </c>
      <c r="L977" s="66"/>
      <c r="M977" s="60"/>
      <c r="N977" s="61"/>
      <c r="O977" s="61"/>
      <c r="P977" s="61"/>
      <c r="Q977" s="61"/>
      <c r="R977" s="61"/>
      <c r="S977" s="61"/>
      <c r="T977" s="61"/>
      <c r="U977" s="61"/>
      <c r="V977" s="61"/>
      <c r="W977" s="61"/>
      <c r="X977" s="61"/>
      <c r="Y977" s="61"/>
      <c r="Z977" s="61"/>
      <c r="AA977" s="61"/>
      <c r="AB977" s="61"/>
      <c r="AC977" s="61"/>
      <c r="AD977" s="61"/>
      <c r="AE977" s="61"/>
      <c r="AF977" s="61"/>
      <c r="AG977" s="61"/>
      <c r="AH977" s="61"/>
      <c r="AI977" s="61"/>
      <c r="AJ977" s="61"/>
      <c r="AK977" s="61"/>
      <c r="AL977" s="61"/>
      <c r="AM977" s="61"/>
      <c r="AN977" s="61"/>
      <c r="AO977" s="61"/>
      <c r="AP977" s="61"/>
      <c r="AQ977" s="61"/>
      <c r="AR977" s="61"/>
      <c r="AS977" s="61"/>
      <c r="AT977" s="61"/>
      <c r="AU977" s="61"/>
      <c r="AV977" s="61"/>
      <c r="AW977" s="61"/>
      <c r="AX977" s="61"/>
      <c r="AY977" s="61"/>
      <c r="AZ977" s="61"/>
      <c r="BA977" s="61"/>
      <c r="BB977" s="61"/>
      <c r="BC977" s="61"/>
      <c r="BD977" s="61"/>
      <c r="BE977" s="61"/>
      <c r="BF977" s="61"/>
      <c r="BG977" s="61"/>
      <c r="BH977" s="61"/>
      <c r="BI977" s="61"/>
      <c r="BJ977" s="61"/>
      <c r="BK977" s="61"/>
      <c r="BL977" s="61"/>
      <c r="BM977" s="61"/>
      <c r="BN977" s="61"/>
      <c r="BO977" s="61"/>
      <c r="BP977" s="61"/>
      <c r="BQ977" s="61"/>
      <c r="BR977" s="61"/>
      <c r="BS977" s="61"/>
    </row>
    <row r="978" ht="24.75" customHeight="1">
      <c r="A978" s="62">
        <v>977</v>
      </c>
      <c r="B978" t="s" s="5">
        <v>1361</v>
      </c>
      <c r="C978" t="s" s="5">
        <v>2565</v>
      </c>
      <c r="D978" s="37"/>
      <c r="E978" t="s" s="5">
        <v>803</v>
      </c>
      <c r="F978" t="s" s="5">
        <v>1365</v>
      </c>
      <c r="G978" t="s" s="5">
        <v>35</v>
      </c>
      <c r="H978" t="s" s="5">
        <v>799</v>
      </c>
      <c r="I978" t="s" s="5">
        <v>19</v>
      </c>
      <c r="J978" t="s" s="5">
        <v>20</v>
      </c>
      <c r="K978" s="32">
        <v>43398</v>
      </c>
      <c r="L978" s="63">
        <v>43398</v>
      </c>
      <c r="M978" s="60"/>
      <c r="N978" s="61"/>
      <c r="O978" s="61"/>
      <c r="P978" s="61"/>
      <c r="Q978" s="61"/>
      <c r="R978" s="61"/>
      <c r="S978" s="61"/>
      <c r="T978" s="61"/>
      <c r="U978" s="61"/>
      <c r="V978" s="61"/>
      <c r="W978" s="61"/>
      <c r="X978" s="61"/>
      <c r="Y978" s="61"/>
      <c r="Z978" s="61"/>
      <c r="AA978" s="61"/>
      <c r="AB978" s="61"/>
      <c r="AC978" s="61"/>
      <c r="AD978" s="61"/>
      <c r="AE978" s="61"/>
      <c r="AF978" s="61"/>
      <c r="AG978" s="61"/>
      <c r="AH978" s="61"/>
      <c r="AI978" s="61"/>
      <c r="AJ978" s="61"/>
      <c r="AK978" s="61"/>
      <c r="AL978" s="61"/>
      <c r="AM978" s="61"/>
      <c r="AN978" s="61"/>
      <c r="AO978" s="61"/>
      <c r="AP978" s="61"/>
      <c r="AQ978" s="61"/>
      <c r="AR978" s="61"/>
      <c r="AS978" s="61"/>
      <c r="AT978" s="61"/>
      <c r="AU978" s="61"/>
      <c r="AV978" s="61"/>
      <c r="AW978" s="61"/>
      <c r="AX978" s="61"/>
      <c r="AY978" s="61"/>
      <c r="AZ978" s="61"/>
      <c r="BA978" s="61"/>
      <c r="BB978" s="61"/>
      <c r="BC978" s="61"/>
      <c r="BD978" s="61"/>
      <c r="BE978" s="61"/>
      <c r="BF978" s="61"/>
      <c r="BG978" s="61"/>
      <c r="BH978" s="61"/>
      <c r="BI978" s="61"/>
      <c r="BJ978" s="61"/>
      <c r="BK978" s="61"/>
      <c r="BL978" s="61"/>
      <c r="BM978" s="61"/>
      <c r="BN978" s="61"/>
      <c r="BO978" s="61"/>
      <c r="BP978" s="61"/>
      <c r="BQ978" s="61"/>
      <c r="BR978" s="61"/>
      <c r="BS978" s="61"/>
    </row>
    <row r="979" ht="23.25" customHeight="1">
      <c r="A979" s="62">
        <v>978</v>
      </c>
      <c r="B979" t="s" s="105">
        <v>267</v>
      </c>
      <c r="C979" t="s" s="26">
        <v>922</v>
      </c>
      <c r="D979" s="41"/>
      <c r="E979" t="s" s="26">
        <v>930</v>
      </c>
      <c r="F979" t="s" s="105">
        <v>279</v>
      </c>
      <c r="G979" t="s" s="105">
        <v>35</v>
      </c>
      <c r="H979" t="s" s="105">
        <v>923</v>
      </c>
      <c r="I979" t="s" s="105">
        <v>19</v>
      </c>
      <c r="J979" t="s" s="105">
        <v>29</v>
      </c>
      <c r="K979" s="64">
        <v>43398</v>
      </c>
      <c r="L979" s="66"/>
      <c r="M979" s="60"/>
      <c r="N979" s="61"/>
      <c r="O979" s="61"/>
      <c r="P979" s="61"/>
      <c r="Q979" s="61"/>
      <c r="R979" s="61"/>
      <c r="S979" s="61"/>
      <c r="T979" s="61"/>
      <c r="U979" s="61"/>
      <c r="V979" s="61"/>
      <c r="W979" s="61"/>
      <c r="X979" s="61"/>
      <c r="Y979" s="61"/>
      <c r="Z979" s="61"/>
      <c r="AA979" s="61"/>
      <c r="AB979" s="61"/>
      <c r="AC979" s="61"/>
      <c r="AD979" s="61"/>
      <c r="AE979" s="61"/>
      <c r="AF979" s="61"/>
      <c r="AG979" s="61"/>
      <c r="AH979" s="61"/>
      <c r="AI979" s="61"/>
      <c r="AJ979" s="61"/>
      <c r="AK979" s="61"/>
      <c r="AL979" s="61"/>
      <c r="AM979" s="61"/>
      <c r="AN979" s="61"/>
      <c r="AO979" s="61"/>
      <c r="AP979" s="61"/>
      <c r="AQ979" s="61"/>
      <c r="AR979" s="61"/>
      <c r="AS979" s="61"/>
      <c r="AT979" s="61"/>
      <c r="AU979" s="61"/>
      <c r="AV979" s="61"/>
      <c r="AW979" s="61"/>
      <c r="AX979" s="61"/>
      <c r="AY979" s="61"/>
      <c r="AZ979" s="61"/>
      <c r="BA979" s="61"/>
      <c r="BB979" s="61"/>
      <c r="BC979" s="61"/>
      <c r="BD979" s="61"/>
      <c r="BE979" s="61"/>
      <c r="BF979" s="61"/>
      <c r="BG979" s="61"/>
      <c r="BH979" s="61"/>
      <c r="BI979" s="61"/>
      <c r="BJ979" s="61"/>
      <c r="BK979" s="61"/>
      <c r="BL979" s="61"/>
      <c r="BM979" s="61"/>
      <c r="BN979" s="61"/>
      <c r="BO979" s="61"/>
      <c r="BP979" s="61"/>
      <c r="BQ979" s="61"/>
      <c r="BR979" s="61"/>
      <c r="BS979" s="61"/>
    </row>
    <row r="980" ht="23.25" customHeight="1">
      <c r="A980" s="62">
        <v>979</v>
      </c>
      <c r="B980" t="s" s="105">
        <v>267</v>
      </c>
      <c r="C980" t="s" s="26">
        <v>1081</v>
      </c>
      <c r="D980" s="41"/>
      <c r="E980" t="s" s="26">
        <v>1087</v>
      </c>
      <c r="F980" t="s" s="105">
        <v>279</v>
      </c>
      <c r="G980" t="s" s="105">
        <v>35</v>
      </c>
      <c r="H980" t="s" s="105">
        <v>1082</v>
      </c>
      <c r="I980" t="s" s="105">
        <v>19</v>
      </c>
      <c r="J980" t="s" s="105">
        <v>20</v>
      </c>
      <c r="K980" s="64">
        <v>43398</v>
      </c>
      <c r="L980" s="66"/>
      <c r="M980" s="60"/>
      <c r="N980" s="61"/>
      <c r="O980" s="61"/>
      <c r="P980" s="61"/>
      <c r="Q980" s="61"/>
      <c r="R980" s="61"/>
      <c r="S980" s="61"/>
      <c r="T980" s="61"/>
      <c r="U980" s="61"/>
      <c r="V980" s="61"/>
      <c r="W980" s="61"/>
      <c r="X980" s="61"/>
      <c r="Y980" s="61"/>
      <c r="Z980" s="61"/>
      <c r="AA980" s="61"/>
      <c r="AB980" s="61"/>
      <c r="AC980" s="61"/>
      <c r="AD980" s="61"/>
      <c r="AE980" s="61"/>
      <c r="AF980" s="61"/>
      <c r="AG980" s="61"/>
      <c r="AH980" s="61"/>
      <c r="AI980" s="61"/>
      <c r="AJ980" s="61"/>
      <c r="AK980" s="61"/>
      <c r="AL980" s="61"/>
      <c r="AM980" s="61"/>
      <c r="AN980" s="61"/>
      <c r="AO980" s="61"/>
      <c r="AP980" s="61"/>
      <c r="AQ980" s="61"/>
      <c r="AR980" s="61"/>
      <c r="AS980" s="61"/>
      <c r="AT980" s="61"/>
      <c r="AU980" s="61"/>
      <c r="AV980" s="61"/>
      <c r="AW980" s="61"/>
      <c r="AX980" s="61"/>
      <c r="AY980" s="61"/>
      <c r="AZ980" s="61"/>
      <c r="BA980" s="61"/>
      <c r="BB980" s="61"/>
      <c r="BC980" s="61"/>
      <c r="BD980" s="61"/>
      <c r="BE980" s="61"/>
      <c r="BF980" s="61"/>
      <c r="BG980" s="61"/>
      <c r="BH980" s="61"/>
      <c r="BI980" s="61"/>
      <c r="BJ980" s="61"/>
      <c r="BK980" s="61"/>
      <c r="BL980" s="61"/>
      <c r="BM980" s="61"/>
      <c r="BN980" s="61"/>
      <c r="BO980" s="61"/>
      <c r="BP980" s="61"/>
      <c r="BQ980" s="61"/>
      <c r="BR980" s="61"/>
      <c r="BS980" s="61"/>
    </row>
    <row r="981" ht="23.25" customHeight="1">
      <c r="A981" s="62">
        <v>980</v>
      </c>
      <c r="B981" t="s" s="105">
        <v>267</v>
      </c>
      <c r="C981" t="s" s="26">
        <v>536</v>
      </c>
      <c r="D981" s="41"/>
      <c r="E981" t="s" s="26">
        <v>548</v>
      </c>
      <c r="F981" t="s" s="105">
        <v>279</v>
      </c>
      <c r="G981" t="s" s="105">
        <v>35</v>
      </c>
      <c r="H981" t="s" s="105">
        <v>537</v>
      </c>
      <c r="I981" t="s" s="105">
        <v>19</v>
      </c>
      <c r="J981" t="s" s="105">
        <v>20</v>
      </c>
      <c r="K981" s="64">
        <v>43398</v>
      </c>
      <c r="L981" s="66"/>
      <c r="M981" s="60"/>
      <c r="N981" s="61"/>
      <c r="O981" s="61"/>
      <c r="P981" s="61"/>
      <c r="Q981" s="61"/>
      <c r="R981" s="61"/>
      <c r="S981" s="61"/>
      <c r="T981" s="61"/>
      <c r="U981" s="61"/>
      <c r="V981" s="61"/>
      <c r="W981" s="61"/>
      <c r="X981" s="61"/>
      <c r="Y981" s="61"/>
      <c r="Z981" s="61"/>
      <c r="AA981" s="61"/>
      <c r="AB981" s="61"/>
      <c r="AC981" s="61"/>
      <c r="AD981" s="61"/>
      <c r="AE981" s="61"/>
      <c r="AF981" s="61"/>
      <c r="AG981" s="61"/>
      <c r="AH981" s="61"/>
      <c r="AI981" s="61"/>
      <c r="AJ981" s="61"/>
      <c r="AK981" s="61"/>
      <c r="AL981" s="61"/>
      <c r="AM981" s="61"/>
      <c r="AN981" s="61"/>
      <c r="AO981" s="61"/>
      <c r="AP981" s="61"/>
      <c r="AQ981" s="61"/>
      <c r="AR981" s="61"/>
      <c r="AS981" s="61"/>
      <c r="AT981" s="61"/>
      <c r="AU981" s="61"/>
      <c r="AV981" s="61"/>
      <c r="AW981" s="61"/>
      <c r="AX981" s="61"/>
      <c r="AY981" s="61"/>
      <c r="AZ981" s="61"/>
      <c r="BA981" s="61"/>
      <c r="BB981" s="61"/>
      <c r="BC981" s="61"/>
      <c r="BD981" s="61"/>
      <c r="BE981" s="61"/>
      <c r="BF981" s="61"/>
      <c r="BG981" s="61"/>
      <c r="BH981" s="61"/>
      <c r="BI981" s="61"/>
      <c r="BJ981" s="61"/>
      <c r="BK981" s="61"/>
      <c r="BL981" s="61"/>
      <c r="BM981" s="61"/>
      <c r="BN981" s="61"/>
      <c r="BO981" s="61"/>
      <c r="BP981" s="61"/>
      <c r="BQ981" s="61"/>
      <c r="BR981" s="61"/>
      <c r="BS981" s="61"/>
    </row>
    <row r="982" ht="23.25" customHeight="1">
      <c r="A982" s="62">
        <v>981</v>
      </c>
      <c r="B982" t="s" s="105">
        <v>267</v>
      </c>
      <c r="C982" t="s" s="26">
        <v>2278</v>
      </c>
      <c r="D982" s="41"/>
      <c r="E982" t="s" s="26">
        <v>2515</v>
      </c>
      <c r="F982" t="s" s="105">
        <v>279</v>
      </c>
      <c r="G982" t="s" s="105">
        <v>35</v>
      </c>
      <c r="H982" t="s" s="105">
        <v>618</v>
      </c>
      <c r="I982" t="s" s="105">
        <v>19</v>
      </c>
      <c r="J982" t="s" s="105">
        <v>29</v>
      </c>
      <c r="K982" s="64">
        <v>43398</v>
      </c>
      <c r="L982" s="66"/>
      <c r="M982" s="60"/>
      <c r="N982" s="61"/>
      <c r="O982" s="61"/>
      <c r="P982" s="61"/>
      <c r="Q982" s="61"/>
      <c r="R982" s="61"/>
      <c r="S982" s="61"/>
      <c r="T982" s="61"/>
      <c r="U982" s="61"/>
      <c r="V982" s="61"/>
      <c r="W982" s="61"/>
      <c r="X982" s="61"/>
      <c r="Y982" s="61"/>
      <c r="Z982" s="61"/>
      <c r="AA982" s="61"/>
      <c r="AB982" s="61"/>
      <c r="AC982" s="61"/>
      <c r="AD982" s="61"/>
      <c r="AE982" s="61"/>
      <c r="AF982" s="61"/>
      <c r="AG982" s="61"/>
      <c r="AH982" s="61"/>
      <c r="AI982" s="61"/>
      <c r="AJ982" s="61"/>
      <c r="AK982" s="61"/>
      <c r="AL982" s="61"/>
      <c r="AM982" s="61"/>
      <c r="AN982" s="61"/>
      <c r="AO982" s="61"/>
      <c r="AP982" s="61"/>
      <c r="AQ982" s="61"/>
      <c r="AR982" s="61"/>
      <c r="AS982" s="61"/>
      <c r="AT982" s="61"/>
      <c r="AU982" s="61"/>
      <c r="AV982" s="61"/>
      <c r="AW982" s="61"/>
      <c r="AX982" s="61"/>
      <c r="AY982" s="61"/>
      <c r="AZ982" s="61"/>
      <c r="BA982" s="61"/>
      <c r="BB982" s="61"/>
      <c r="BC982" s="61"/>
      <c r="BD982" s="61"/>
      <c r="BE982" s="61"/>
      <c r="BF982" s="61"/>
      <c r="BG982" s="61"/>
      <c r="BH982" s="61"/>
      <c r="BI982" s="61"/>
      <c r="BJ982" s="61"/>
      <c r="BK982" s="61"/>
      <c r="BL982" s="61"/>
      <c r="BM982" s="61"/>
      <c r="BN982" s="61"/>
      <c r="BO982" s="61"/>
      <c r="BP982" s="61"/>
      <c r="BQ982" s="61"/>
      <c r="BR982" s="61"/>
      <c r="BS982" s="61"/>
    </row>
    <row r="983" ht="23.25" customHeight="1">
      <c r="A983" s="62">
        <v>982</v>
      </c>
      <c r="B983" t="s" s="105">
        <v>267</v>
      </c>
      <c r="C983" t="s" s="26">
        <v>431</v>
      </c>
      <c r="D983" s="41"/>
      <c r="E983" t="s" s="26">
        <v>2518</v>
      </c>
      <c r="F983" t="s" s="105">
        <v>279</v>
      </c>
      <c r="G983" t="s" s="105">
        <v>35</v>
      </c>
      <c r="H983" t="s" s="105">
        <v>432</v>
      </c>
      <c r="I983" t="s" s="105">
        <v>19</v>
      </c>
      <c r="J983" t="s" s="105">
        <v>29</v>
      </c>
      <c r="K983" s="64">
        <v>43398</v>
      </c>
      <c r="L983" s="66"/>
      <c r="M983" s="60"/>
      <c r="N983" s="61"/>
      <c r="O983" s="61"/>
      <c r="P983" s="61"/>
      <c r="Q983" s="61"/>
      <c r="R983" s="61"/>
      <c r="S983" s="61"/>
      <c r="T983" s="61"/>
      <c r="U983" s="61"/>
      <c r="V983" s="61"/>
      <c r="W983" s="61"/>
      <c r="X983" s="61"/>
      <c r="Y983" s="61"/>
      <c r="Z983" s="61"/>
      <c r="AA983" s="61"/>
      <c r="AB983" s="61"/>
      <c r="AC983" s="61"/>
      <c r="AD983" s="61"/>
      <c r="AE983" s="61"/>
      <c r="AF983" s="61"/>
      <c r="AG983" s="61"/>
      <c r="AH983" s="61"/>
      <c r="AI983" s="61"/>
      <c r="AJ983" s="61"/>
      <c r="AK983" s="61"/>
      <c r="AL983" s="61"/>
      <c r="AM983" s="61"/>
      <c r="AN983" s="61"/>
      <c r="AO983" s="61"/>
      <c r="AP983" s="61"/>
      <c r="AQ983" s="61"/>
      <c r="AR983" s="61"/>
      <c r="AS983" s="61"/>
      <c r="AT983" s="61"/>
      <c r="AU983" s="61"/>
      <c r="AV983" s="61"/>
      <c r="AW983" s="61"/>
      <c r="AX983" s="61"/>
      <c r="AY983" s="61"/>
      <c r="AZ983" s="61"/>
      <c r="BA983" s="61"/>
      <c r="BB983" s="61"/>
      <c r="BC983" s="61"/>
      <c r="BD983" s="61"/>
      <c r="BE983" s="61"/>
      <c r="BF983" s="61"/>
      <c r="BG983" s="61"/>
      <c r="BH983" s="61"/>
      <c r="BI983" s="61"/>
      <c r="BJ983" s="61"/>
      <c r="BK983" s="61"/>
      <c r="BL983" s="61"/>
      <c r="BM983" s="61"/>
      <c r="BN983" s="61"/>
      <c r="BO983" s="61"/>
      <c r="BP983" s="61"/>
      <c r="BQ983" s="61"/>
      <c r="BR983" s="61"/>
      <c r="BS983" s="61"/>
    </row>
    <row r="984" ht="23.25" customHeight="1">
      <c r="A984" s="62">
        <v>983</v>
      </c>
      <c r="B984" t="s" s="105">
        <v>15</v>
      </c>
      <c r="C984" s="20"/>
      <c r="D984" s="41"/>
      <c r="E984" t="s" s="26">
        <v>2509</v>
      </c>
      <c r="F984" t="s" s="105">
        <v>35</v>
      </c>
      <c r="G984" t="s" s="105">
        <v>35</v>
      </c>
      <c r="H984" t="s" s="105">
        <v>61</v>
      </c>
      <c r="I984" t="s" s="105">
        <v>19</v>
      </c>
      <c r="J984" t="s" s="105">
        <v>29</v>
      </c>
      <c r="K984" s="64">
        <v>43398</v>
      </c>
      <c r="L984" s="66"/>
      <c r="M984" s="60"/>
      <c r="N984" s="61"/>
      <c r="O984" s="61"/>
      <c r="P984" s="61"/>
      <c r="Q984" s="61"/>
      <c r="R984" s="61"/>
      <c r="S984" s="61"/>
      <c r="T984" s="61"/>
      <c r="U984" s="61"/>
      <c r="V984" s="61"/>
      <c r="W984" s="61"/>
      <c r="X984" s="61"/>
      <c r="Y984" s="61"/>
      <c r="Z984" s="61"/>
      <c r="AA984" s="61"/>
      <c r="AB984" s="61"/>
      <c r="AC984" s="61"/>
      <c r="AD984" s="61"/>
      <c r="AE984" s="61"/>
      <c r="AF984" s="61"/>
      <c r="AG984" s="61"/>
      <c r="AH984" s="61"/>
      <c r="AI984" s="61"/>
      <c r="AJ984" s="61"/>
      <c r="AK984" s="61"/>
      <c r="AL984" s="61"/>
      <c r="AM984" s="61"/>
      <c r="AN984" s="61"/>
      <c r="AO984" s="61"/>
      <c r="AP984" s="61"/>
      <c r="AQ984" s="61"/>
      <c r="AR984" s="61"/>
      <c r="AS984" s="61"/>
      <c r="AT984" s="61"/>
      <c r="AU984" s="61"/>
      <c r="AV984" s="61"/>
      <c r="AW984" s="61"/>
      <c r="AX984" s="61"/>
      <c r="AY984" s="61"/>
      <c r="AZ984" s="61"/>
      <c r="BA984" s="61"/>
      <c r="BB984" s="61"/>
      <c r="BC984" s="61"/>
      <c r="BD984" s="61"/>
      <c r="BE984" s="61"/>
      <c r="BF984" s="61"/>
      <c r="BG984" s="61"/>
      <c r="BH984" s="61"/>
      <c r="BI984" s="61"/>
      <c r="BJ984" s="61"/>
      <c r="BK984" s="61"/>
      <c r="BL984" s="61"/>
      <c r="BM984" s="61"/>
      <c r="BN984" s="61"/>
      <c r="BO984" s="61"/>
      <c r="BP984" s="61"/>
      <c r="BQ984" s="61"/>
      <c r="BR984" s="61"/>
      <c r="BS984" s="61"/>
    </row>
    <row r="985" ht="22.5" customHeight="1">
      <c r="A985" s="62">
        <v>984</v>
      </c>
      <c r="B985" t="s" s="105">
        <v>267</v>
      </c>
      <c r="C985" t="s" s="26">
        <v>731</v>
      </c>
      <c r="D985" t="s" s="18">
        <v>313</v>
      </c>
      <c r="E985" t="s" s="26">
        <v>744</v>
      </c>
      <c r="F985" t="s" s="105">
        <v>315</v>
      </c>
      <c r="G985" t="s" s="105">
        <v>35</v>
      </c>
      <c r="H985" t="s" s="105">
        <v>732</v>
      </c>
      <c r="I985" t="s" s="105">
        <v>313</v>
      </c>
      <c r="J985" t="s" s="105">
        <v>29</v>
      </c>
      <c r="K985" s="64">
        <v>43398</v>
      </c>
      <c r="L985" s="66"/>
      <c r="M985" s="60"/>
      <c r="N985" s="61"/>
      <c r="O985" s="61"/>
      <c r="P985" s="61"/>
      <c r="Q985" s="61"/>
      <c r="R985" s="61"/>
      <c r="S985" s="61"/>
      <c r="T985" s="61"/>
      <c r="U985" s="61"/>
      <c r="V985" s="61"/>
      <c r="W985" s="61"/>
      <c r="X985" s="61"/>
      <c r="Y985" s="61"/>
      <c r="Z985" s="61"/>
      <c r="AA985" s="61"/>
      <c r="AB985" s="61"/>
      <c r="AC985" s="61"/>
      <c r="AD985" s="61"/>
      <c r="AE985" s="61"/>
      <c r="AF985" s="61"/>
      <c r="AG985" s="61"/>
      <c r="AH985" s="61"/>
      <c r="AI985" s="61"/>
      <c r="AJ985" s="61"/>
      <c r="AK985" s="61"/>
      <c r="AL985" s="61"/>
      <c r="AM985" s="61"/>
      <c r="AN985" s="61"/>
      <c r="AO985" s="61"/>
      <c r="AP985" s="61"/>
      <c r="AQ985" s="61"/>
      <c r="AR985" s="61"/>
      <c r="AS985" s="61"/>
      <c r="AT985" s="61"/>
      <c r="AU985" s="61"/>
      <c r="AV985" s="61"/>
      <c r="AW985" s="61"/>
      <c r="AX985" s="61"/>
      <c r="AY985" s="61"/>
      <c r="AZ985" s="61"/>
      <c r="BA985" s="61"/>
      <c r="BB985" s="61"/>
      <c r="BC985" s="61"/>
      <c r="BD985" s="61"/>
      <c r="BE985" s="61"/>
      <c r="BF985" s="61"/>
      <c r="BG985" s="61"/>
      <c r="BH985" s="61"/>
      <c r="BI985" s="61"/>
      <c r="BJ985" s="61"/>
      <c r="BK985" s="61"/>
      <c r="BL985" s="61"/>
      <c r="BM985" s="61"/>
      <c r="BN985" s="61"/>
      <c r="BO985" s="61"/>
      <c r="BP985" s="61"/>
      <c r="BQ985" s="61"/>
      <c r="BR985" s="61"/>
      <c r="BS985" s="61"/>
    </row>
    <row r="986" ht="24.75" customHeight="1">
      <c r="A986" s="62">
        <v>985</v>
      </c>
      <c r="B986" t="s" s="5">
        <v>1361</v>
      </c>
      <c r="C986" t="s" s="5">
        <v>2573</v>
      </c>
      <c r="D986" s="37"/>
      <c r="E986" t="s" s="5">
        <v>810</v>
      </c>
      <c r="F986" t="s" s="5">
        <v>1365</v>
      </c>
      <c r="G986" t="s" s="5">
        <v>35</v>
      </c>
      <c r="H986" t="s" s="5">
        <v>807</v>
      </c>
      <c r="I986" t="s" s="5">
        <v>19</v>
      </c>
      <c r="J986" t="s" s="5">
        <v>20</v>
      </c>
      <c r="K986" s="32">
        <v>43399</v>
      </c>
      <c r="L986" s="63">
        <v>43399</v>
      </c>
      <c r="M986" s="60"/>
      <c r="N986" s="61"/>
      <c r="O986" s="61"/>
      <c r="P986" s="61"/>
      <c r="Q986" s="61"/>
      <c r="R986" s="61"/>
      <c r="S986" s="61"/>
      <c r="T986" s="61"/>
      <c r="U986" s="61"/>
      <c r="V986" s="61"/>
      <c r="W986" s="61"/>
      <c r="X986" s="61"/>
      <c r="Y986" s="61"/>
      <c r="Z986" s="61"/>
      <c r="AA986" s="61"/>
      <c r="AB986" s="61"/>
      <c r="AC986" s="61"/>
      <c r="AD986" s="61"/>
      <c r="AE986" s="61"/>
      <c r="AF986" s="61"/>
      <c r="AG986" s="61"/>
      <c r="AH986" s="61"/>
      <c r="AI986" s="61"/>
      <c r="AJ986" s="61"/>
      <c r="AK986" s="61"/>
      <c r="AL986" s="61"/>
      <c r="AM986" s="61"/>
      <c r="AN986" s="61"/>
      <c r="AO986" s="61"/>
      <c r="AP986" s="61"/>
      <c r="AQ986" s="61"/>
      <c r="AR986" s="61"/>
      <c r="AS986" s="61"/>
      <c r="AT986" s="61"/>
      <c r="AU986" s="61"/>
      <c r="AV986" s="61"/>
      <c r="AW986" s="61"/>
      <c r="AX986" s="61"/>
      <c r="AY986" s="61"/>
      <c r="AZ986" s="61"/>
      <c r="BA986" s="61"/>
      <c r="BB986" s="61"/>
      <c r="BC986" s="61"/>
      <c r="BD986" s="61"/>
      <c r="BE986" s="61"/>
      <c r="BF986" s="61"/>
      <c r="BG986" s="61"/>
      <c r="BH986" s="61"/>
      <c r="BI986" s="61"/>
      <c r="BJ986" s="61"/>
      <c r="BK986" s="61"/>
      <c r="BL986" s="61"/>
      <c r="BM986" s="61"/>
      <c r="BN986" s="61"/>
      <c r="BO986" s="61"/>
      <c r="BP986" s="61"/>
      <c r="BQ986" s="61"/>
      <c r="BR986" s="61"/>
      <c r="BS986" s="61"/>
    </row>
    <row r="987" ht="23.25" customHeight="1">
      <c r="A987" s="62">
        <v>986</v>
      </c>
      <c r="B987" t="s" s="105">
        <v>1361</v>
      </c>
      <c r="C987" t="s" s="26">
        <v>2565</v>
      </c>
      <c r="D987" s="41"/>
      <c r="E987" t="s" s="26">
        <v>804</v>
      </c>
      <c r="F987" t="s" s="105">
        <v>1365</v>
      </c>
      <c r="G987" t="s" s="105">
        <v>35</v>
      </c>
      <c r="H987" t="s" s="105">
        <v>799</v>
      </c>
      <c r="I987" t="s" s="105">
        <v>19</v>
      </c>
      <c r="J987" t="s" s="105">
        <v>29</v>
      </c>
      <c r="K987" s="64">
        <v>43399</v>
      </c>
      <c r="L987" s="66"/>
      <c r="M987" s="60"/>
      <c r="N987" s="61"/>
      <c r="O987" s="61"/>
      <c r="P987" s="61"/>
      <c r="Q987" s="61"/>
      <c r="R987" s="61"/>
      <c r="S987" s="61"/>
      <c r="T987" s="61"/>
      <c r="U987" s="61"/>
      <c r="V987" s="61"/>
      <c r="W987" s="61"/>
      <c r="X987" s="61"/>
      <c r="Y987" s="61"/>
      <c r="Z987" s="61"/>
      <c r="AA987" s="61"/>
      <c r="AB987" s="61"/>
      <c r="AC987" s="61"/>
      <c r="AD987" s="61"/>
      <c r="AE987" s="61"/>
      <c r="AF987" s="61"/>
      <c r="AG987" s="61"/>
      <c r="AH987" s="61"/>
      <c r="AI987" s="61"/>
      <c r="AJ987" s="61"/>
      <c r="AK987" s="61"/>
      <c r="AL987" s="61"/>
      <c r="AM987" s="61"/>
      <c r="AN987" s="61"/>
      <c r="AO987" s="61"/>
      <c r="AP987" s="61"/>
      <c r="AQ987" s="61"/>
      <c r="AR987" s="61"/>
      <c r="AS987" s="61"/>
      <c r="AT987" s="61"/>
      <c r="AU987" s="61"/>
      <c r="AV987" s="61"/>
      <c r="AW987" s="61"/>
      <c r="AX987" s="61"/>
      <c r="AY987" s="61"/>
      <c r="AZ987" s="61"/>
      <c r="BA987" s="61"/>
      <c r="BB987" s="61"/>
      <c r="BC987" s="61"/>
      <c r="BD987" s="61"/>
      <c r="BE987" s="61"/>
      <c r="BF987" s="61"/>
      <c r="BG987" s="61"/>
      <c r="BH987" s="61"/>
      <c r="BI987" s="61"/>
      <c r="BJ987" s="61"/>
      <c r="BK987" s="61"/>
      <c r="BL987" s="61"/>
      <c r="BM987" s="61"/>
      <c r="BN987" s="61"/>
      <c r="BO987" s="61"/>
      <c r="BP987" s="61"/>
      <c r="BQ987" s="61"/>
      <c r="BR987" s="61"/>
      <c r="BS987" s="61"/>
    </row>
    <row r="988" ht="23.25" customHeight="1">
      <c r="A988" s="62">
        <v>987</v>
      </c>
      <c r="B988" t="s" s="105">
        <v>267</v>
      </c>
      <c r="C988" t="s" s="26">
        <v>1035</v>
      </c>
      <c r="D988" s="41"/>
      <c r="E988" t="s" s="26">
        <v>1046</v>
      </c>
      <c r="F988" t="s" s="105">
        <v>279</v>
      </c>
      <c r="G988" t="s" s="105">
        <v>35</v>
      </c>
      <c r="H988" t="s" s="105">
        <v>1036</v>
      </c>
      <c r="I988" t="s" s="105">
        <v>19</v>
      </c>
      <c r="J988" t="s" s="105">
        <v>20</v>
      </c>
      <c r="K988" s="64">
        <v>43399</v>
      </c>
      <c r="L988" s="66"/>
      <c r="M988" s="60"/>
      <c r="N988" s="61"/>
      <c r="O988" s="61"/>
      <c r="P988" s="61"/>
      <c r="Q988" s="61"/>
      <c r="R988" s="61"/>
      <c r="S988" s="61"/>
      <c r="T988" s="61"/>
      <c r="U988" s="61"/>
      <c r="V988" s="61"/>
      <c r="W988" s="61"/>
      <c r="X988" s="61"/>
      <c r="Y988" s="61"/>
      <c r="Z988" s="61"/>
      <c r="AA988" s="61"/>
      <c r="AB988" s="61"/>
      <c r="AC988" s="61"/>
      <c r="AD988" s="61"/>
      <c r="AE988" s="61"/>
      <c r="AF988" s="61"/>
      <c r="AG988" s="61"/>
      <c r="AH988" s="61"/>
      <c r="AI988" s="61"/>
      <c r="AJ988" s="61"/>
      <c r="AK988" s="61"/>
      <c r="AL988" s="61"/>
      <c r="AM988" s="61"/>
      <c r="AN988" s="61"/>
      <c r="AO988" s="61"/>
      <c r="AP988" s="61"/>
      <c r="AQ988" s="61"/>
      <c r="AR988" s="61"/>
      <c r="AS988" s="61"/>
      <c r="AT988" s="61"/>
      <c r="AU988" s="61"/>
      <c r="AV988" s="61"/>
      <c r="AW988" s="61"/>
      <c r="AX988" s="61"/>
      <c r="AY988" s="61"/>
      <c r="AZ988" s="61"/>
      <c r="BA988" s="61"/>
      <c r="BB988" s="61"/>
      <c r="BC988" s="61"/>
      <c r="BD988" s="61"/>
      <c r="BE988" s="61"/>
      <c r="BF988" s="61"/>
      <c r="BG988" s="61"/>
      <c r="BH988" s="61"/>
      <c r="BI988" s="61"/>
      <c r="BJ988" s="61"/>
      <c r="BK988" s="61"/>
      <c r="BL988" s="61"/>
      <c r="BM988" s="61"/>
      <c r="BN988" s="61"/>
      <c r="BO988" s="61"/>
      <c r="BP988" s="61"/>
      <c r="BQ988" s="61"/>
      <c r="BR988" s="61"/>
      <c r="BS988" s="61"/>
    </row>
    <row r="989" ht="23.25" customHeight="1">
      <c r="A989" s="62">
        <v>988</v>
      </c>
      <c r="B989" t="s" s="105">
        <v>267</v>
      </c>
      <c r="C989" t="s" s="26">
        <v>922</v>
      </c>
      <c r="D989" s="41"/>
      <c r="E989" t="s" s="26">
        <v>936</v>
      </c>
      <c r="F989" t="s" s="105">
        <v>279</v>
      </c>
      <c r="G989" t="s" s="105">
        <v>35</v>
      </c>
      <c r="H989" t="s" s="105">
        <v>923</v>
      </c>
      <c r="I989" t="s" s="105">
        <v>19</v>
      </c>
      <c r="J989" t="s" s="105">
        <v>29</v>
      </c>
      <c r="K989" s="64">
        <v>43399</v>
      </c>
      <c r="L989" s="66"/>
      <c r="M989" s="60"/>
      <c r="N989" s="61"/>
      <c r="O989" s="61"/>
      <c r="P989" s="61"/>
      <c r="Q989" s="61"/>
      <c r="R989" s="61"/>
      <c r="S989" s="61"/>
      <c r="T989" s="61"/>
      <c r="U989" s="61"/>
      <c r="V989" s="61"/>
      <c r="W989" s="61"/>
      <c r="X989" s="61"/>
      <c r="Y989" s="61"/>
      <c r="Z989" s="61"/>
      <c r="AA989" s="61"/>
      <c r="AB989" s="61"/>
      <c r="AC989" s="61"/>
      <c r="AD989" s="61"/>
      <c r="AE989" s="61"/>
      <c r="AF989" s="61"/>
      <c r="AG989" s="61"/>
      <c r="AH989" s="61"/>
      <c r="AI989" s="61"/>
      <c r="AJ989" s="61"/>
      <c r="AK989" s="61"/>
      <c r="AL989" s="61"/>
      <c r="AM989" s="61"/>
      <c r="AN989" s="61"/>
      <c r="AO989" s="61"/>
      <c r="AP989" s="61"/>
      <c r="AQ989" s="61"/>
      <c r="AR989" s="61"/>
      <c r="AS989" s="61"/>
      <c r="AT989" s="61"/>
      <c r="AU989" s="61"/>
      <c r="AV989" s="61"/>
      <c r="AW989" s="61"/>
      <c r="AX989" s="61"/>
      <c r="AY989" s="61"/>
      <c r="AZ989" s="61"/>
      <c r="BA989" s="61"/>
      <c r="BB989" s="61"/>
      <c r="BC989" s="61"/>
      <c r="BD989" s="61"/>
      <c r="BE989" s="61"/>
      <c r="BF989" s="61"/>
      <c r="BG989" s="61"/>
      <c r="BH989" s="61"/>
      <c r="BI989" s="61"/>
      <c r="BJ989" s="61"/>
      <c r="BK989" s="61"/>
      <c r="BL989" s="61"/>
      <c r="BM989" s="61"/>
      <c r="BN989" s="61"/>
      <c r="BO989" s="61"/>
      <c r="BP989" s="61"/>
      <c r="BQ989" s="61"/>
      <c r="BR989" s="61"/>
      <c r="BS989" s="61"/>
    </row>
    <row r="990" ht="24.75" customHeight="1">
      <c r="A990" s="62">
        <v>989</v>
      </c>
      <c r="B990" t="s" s="5">
        <v>267</v>
      </c>
      <c r="C990" t="s" s="5">
        <v>656</v>
      </c>
      <c r="D990" s="37"/>
      <c r="E990" t="s" s="5">
        <v>668</v>
      </c>
      <c r="F990" t="s" s="5">
        <v>279</v>
      </c>
      <c r="G990" t="s" s="5">
        <v>35</v>
      </c>
      <c r="H990" t="s" s="5">
        <v>657</v>
      </c>
      <c r="I990" t="s" s="5">
        <v>19</v>
      </c>
      <c r="J990" t="s" s="5">
        <v>20</v>
      </c>
      <c r="K990" s="32">
        <v>43402</v>
      </c>
      <c r="L990" s="63">
        <v>43402</v>
      </c>
      <c r="M990" s="60"/>
      <c r="N990" s="61"/>
      <c r="O990" s="61"/>
      <c r="P990" s="61"/>
      <c r="Q990" s="61"/>
      <c r="R990" s="61"/>
      <c r="S990" s="61"/>
      <c r="T990" s="61"/>
      <c r="U990" s="61"/>
      <c r="V990" s="61"/>
      <c r="W990" s="61"/>
      <c r="X990" s="61"/>
      <c r="Y990" s="61"/>
      <c r="Z990" s="61"/>
      <c r="AA990" s="61"/>
      <c r="AB990" s="61"/>
      <c r="AC990" s="61"/>
      <c r="AD990" s="61"/>
      <c r="AE990" s="61"/>
      <c r="AF990" s="61"/>
      <c r="AG990" s="61"/>
      <c r="AH990" s="61"/>
      <c r="AI990" s="61"/>
      <c r="AJ990" s="61"/>
      <c r="AK990" s="61"/>
      <c r="AL990" s="61"/>
      <c r="AM990" s="61"/>
      <c r="AN990" s="61"/>
      <c r="AO990" s="61"/>
      <c r="AP990" s="61"/>
      <c r="AQ990" s="61"/>
      <c r="AR990" s="61"/>
      <c r="AS990" s="61"/>
      <c r="AT990" s="61"/>
      <c r="AU990" s="61"/>
      <c r="AV990" s="61"/>
      <c r="AW990" s="61"/>
      <c r="AX990" s="61"/>
      <c r="AY990" s="61"/>
      <c r="AZ990" s="61"/>
      <c r="BA990" s="61"/>
      <c r="BB990" s="61"/>
      <c r="BC990" s="61"/>
      <c r="BD990" s="61"/>
      <c r="BE990" s="61"/>
      <c r="BF990" s="61"/>
      <c r="BG990" s="61"/>
      <c r="BH990" s="61"/>
      <c r="BI990" s="61"/>
      <c r="BJ990" s="61"/>
      <c r="BK990" s="61"/>
      <c r="BL990" s="61"/>
      <c r="BM990" s="61"/>
      <c r="BN990" s="61"/>
      <c r="BO990" s="61"/>
      <c r="BP990" s="61"/>
      <c r="BQ990" s="61"/>
      <c r="BR990" s="61"/>
      <c r="BS990" s="61"/>
    </row>
    <row r="991" ht="23.25" customHeight="1">
      <c r="A991" s="62">
        <v>990</v>
      </c>
      <c r="B991" t="s" s="105">
        <v>267</v>
      </c>
      <c r="C991" t="s" s="26">
        <v>787</v>
      </c>
      <c r="D991" s="41"/>
      <c r="E991" t="s" s="26">
        <v>793</v>
      </c>
      <c r="F991" t="s" s="105">
        <v>279</v>
      </c>
      <c r="G991" t="s" s="105">
        <v>35</v>
      </c>
      <c r="H991" t="s" s="105">
        <v>788</v>
      </c>
      <c r="I991" t="s" s="105">
        <v>19</v>
      </c>
      <c r="J991" t="s" s="105">
        <v>29</v>
      </c>
      <c r="K991" s="64">
        <v>43402</v>
      </c>
      <c r="L991" s="66"/>
      <c r="M991" s="60"/>
      <c r="N991" s="61"/>
      <c r="O991" s="61"/>
      <c r="P991" s="61"/>
      <c r="Q991" s="61"/>
      <c r="R991" s="61"/>
      <c r="S991" s="61"/>
      <c r="T991" s="61"/>
      <c r="U991" s="61"/>
      <c r="V991" s="61"/>
      <c r="W991" s="61"/>
      <c r="X991" s="61"/>
      <c r="Y991" s="61"/>
      <c r="Z991" s="61"/>
      <c r="AA991" s="61"/>
      <c r="AB991" s="61"/>
      <c r="AC991" s="61"/>
      <c r="AD991" s="61"/>
      <c r="AE991" s="61"/>
      <c r="AF991" s="61"/>
      <c r="AG991" s="61"/>
      <c r="AH991" s="61"/>
      <c r="AI991" s="61"/>
      <c r="AJ991" s="61"/>
      <c r="AK991" s="61"/>
      <c r="AL991" s="61"/>
      <c r="AM991" s="61"/>
      <c r="AN991" s="61"/>
      <c r="AO991" s="61"/>
      <c r="AP991" s="61"/>
      <c r="AQ991" s="61"/>
      <c r="AR991" s="61"/>
      <c r="AS991" s="61"/>
      <c r="AT991" s="61"/>
      <c r="AU991" s="61"/>
      <c r="AV991" s="61"/>
      <c r="AW991" s="61"/>
      <c r="AX991" s="61"/>
      <c r="AY991" s="61"/>
      <c r="AZ991" s="61"/>
      <c r="BA991" s="61"/>
      <c r="BB991" s="61"/>
      <c r="BC991" s="61"/>
      <c r="BD991" s="61"/>
      <c r="BE991" s="61"/>
      <c r="BF991" s="61"/>
      <c r="BG991" s="61"/>
      <c r="BH991" s="61"/>
      <c r="BI991" s="61"/>
      <c r="BJ991" s="61"/>
      <c r="BK991" s="61"/>
      <c r="BL991" s="61"/>
      <c r="BM991" s="61"/>
      <c r="BN991" s="61"/>
      <c r="BO991" s="61"/>
      <c r="BP991" s="61"/>
      <c r="BQ991" s="61"/>
      <c r="BR991" s="61"/>
      <c r="BS991" s="61"/>
    </row>
    <row r="992" ht="23.25" customHeight="1">
      <c r="A992" s="62">
        <v>991</v>
      </c>
      <c r="B992" t="s" s="105">
        <v>267</v>
      </c>
      <c r="C992" t="s" s="26">
        <v>787</v>
      </c>
      <c r="D992" s="41"/>
      <c r="E992" t="s" s="26">
        <v>794</v>
      </c>
      <c r="F992" t="s" s="105">
        <v>279</v>
      </c>
      <c r="G992" t="s" s="105">
        <v>35</v>
      </c>
      <c r="H992" t="s" s="105">
        <v>788</v>
      </c>
      <c r="I992" t="s" s="105">
        <v>19</v>
      </c>
      <c r="J992" t="s" s="105">
        <v>29</v>
      </c>
      <c r="K992" s="64">
        <v>43402</v>
      </c>
      <c r="L992" s="66"/>
      <c r="M992" s="60"/>
      <c r="N992" s="61"/>
      <c r="O992" s="61"/>
      <c r="P992" s="61"/>
      <c r="Q992" s="61"/>
      <c r="R992" s="61"/>
      <c r="S992" s="61"/>
      <c r="T992" s="61"/>
      <c r="U992" s="61"/>
      <c r="V992" s="61"/>
      <c r="W992" s="61"/>
      <c r="X992" s="61"/>
      <c r="Y992" s="61"/>
      <c r="Z992" s="61"/>
      <c r="AA992" s="61"/>
      <c r="AB992" s="61"/>
      <c r="AC992" s="61"/>
      <c r="AD992" s="61"/>
      <c r="AE992" s="61"/>
      <c r="AF992" s="61"/>
      <c r="AG992" s="61"/>
      <c r="AH992" s="61"/>
      <c r="AI992" s="61"/>
      <c r="AJ992" s="61"/>
      <c r="AK992" s="61"/>
      <c r="AL992" s="61"/>
      <c r="AM992" s="61"/>
      <c r="AN992" s="61"/>
      <c r="AO992" s="61"/>
      <c r="AP992" s="61"/>
      <c r="AQ992" s="61"/>
      <c r="AR992" s="61"/>
      <c r="AS992" s="61"/>
      <c r="AT992" s="61"/>
      <c r="AU992" s="61"/>
      <c r="AV992" s="61"/>
      <c r="AW992" s="61"/>
      <c r="AX992" s="61"/>
      <c r="AY992" s="61"/>
      <c r="AZ992" s="61"/>
      <c r="BA992" s="61"/>
      <c r="BB992" s="61"/>
      <c r="BC992" s="61"/>
      <c r="BD992" s="61"/>
      <c r="BE992" s="61"/>
      <c r="BF992" s="61"/>
      <c r="BG992" s="61"/>
      <c r="BH992" s="61"/>
      <c r="BI992" s="61"/>
      <c r="BJ992" s="61"/>
      <c r="BK992" s="61"/>
      <c r="BL992" s="61"/>
      <c r="BM992" s="61"/>
      <c r="BN992" s="61"/>
      <c r="BO992" s="61"/>
      <c r="BP992" s="61"/>
      <c r="BQ992" s="61"/>
      <c r="BR992" s="61"/>
      <c r="BS992" s="61"/>
    </row>
    <row r="993" ht="24.75" customHeight="1">
      <c r="A993" s="62">
        <v>992</v>
      </c>
      <c r="B993" t="s" s="5">
        <v>267</v>
      </c>
      <c r="C993" t="s" s="5">
        <v>338</v>
      </c>
      <c r="D993" s="37"/>
      <c r="E993" t="s" s="5">
        <v>343</v>
      </c>
      <c r="F993" t="s" s="5">
        <v>279</v>
      </c>
      <c r="G993" t="s" s="5">
        <v>35</v>
      </c>
      <c r="H993" t="s" s="5">
        <v>339</v>
      </c>
      <c r="I993" t="s" s="5">
        <v>19</v>
      </c>
      <c r="J993" t="s" s="5">
        <v>20</v>
      </c>
      <c r="K993" s="32">
        <v>43403</v>
      </c>
      <c r="L993" s="63">
        <v>43403</v>
      </c>
      <c r="M993" s="60"/>
      <c r="N993" s="61"/>
      <c r="O993" s="61"/>
      <c r="P993" s="61"/>
      <c r="Q993" s="61"/>
      <c r="R993" s="61"/>
      <c r="S993" s="61"/>
      <c r="T993" s="61"/>
      <c r="U993" s="61"/>
      <c r="V993" s="61"/>
      <c r="W993" s="61"/>
      <c r="X993" s="61"/>
      <c r="Y993" s="61"/>
      <c r="Z993" s="61"/>
      <c r="AA993" s="61"/>
      <c r="AB993" s="61"/>
      <c r="AC993" s="61"/>
      <c r="AD993" s="61"/>
      <c r="AE993" s="61"/>
      <c r="AF993" s="61"/>
      <c r="AG993" s="61"/>
      <c r="AH993" s="61"/>
      <c r="AI993" s="61"/>
      <c r="AJ993" s="61"/>
      <c r="AK993" s="61"/>
      <c r="AL993" s="61"/>
      <c r="AM993" s="61"/>
      <c r="AN993" s="61"/>
      <c r="AO993" s="61"/>
      <c r="AP993" s="61"/>
      <c r="AQ993" s="61"/>
      <c r="AR993" s="61"/>
      <c r="AS993" s="61"/>
      <c r="AT993" s="61"/>
      <c r="AU993" s="61"/>
      <c r="AV993" s="61"/>
      <c r="AW993" s="61"/>
      <c r="AX993" s="61"/>
      <c r="AY993" s="61"/>
      <c r="AZ993" s="61"/>
      <c r="BA993" s="61"/>
      <c r="BB993" s="61"/>
      <c r="BC993" s="61"/>
      <c r="BD993" s="61"/>
      <c r="BE993" s="61"/>
      <c r="BF993" s="61"/>
      <c r="BG993" s="61"/>
      <c r="BH993" s="61"/>
      <c r="BI993" s="61"/>
      <c r="BJ993" s="61"/>
      <c r="BK993" s="61"/>
      <c r="BL993" s="61"/>
      <c r="BM993" s="61"/>
      <c r="BN993" s="61"/>
      <c r="BO993" s="61"/>
      <c r="BP993" s="61"/>
      <c r="BQ993" s="61"/>
      <c r="BR993" s="61"/>
      <c r="BS993" s="61"/>
    </row>
    <row r="994" ht="24.75" customHeight="1">
      <c r="A994" s="62">
        <v>993</v>
      </c>
      <c r="B994" t="s" s="5">
        <v>267</v>
      </c>
      <c r="C994" t="s" s="5">
        <v>2281</v>
      </c>
      <c r="D994" s="37"/>
      <c r="E994" t="s" s="5">
        <v>1094</v>
      </c>
      <c r="F994" t="s" s="5">
        <v>279</v>
      </c>
      <c r="G994" t="s" s="5">
        <v>35</v>
      </c>
      <c r="H994" t="s" s="5">
        <v>1090</v>
      </c>
      <c r="I994" t="s" s="5">
        <v>19</v>
      </c>
      <c r="J994" t="s" s="5">
        <v>20</v>
      </c>
      <c r="K994" s="32">
        <v>43404</v>
      </c>
      <c r="L994" s="63">
        <v>43404</v>
      </c>
      <c r="M994" s="60"/>
      <c r="N994" s="61"/>
      <c r="O994" s="61"/>
      <c r="P994" s="61"/>
      <c r="Q994" s="61"/>
      <c r="R994" s="61"/>
      <c r="S994" s="61"/>
      <c r="T994" s="61"/>
      <c r="U994" s="61"/>
      <c r="V994" s="61"/>
      <c r="W994" s="61"/>
      <c r="X994" s="61"/>
      <c r="Y994" s="61"/>
      <c r="Z994" s="61"/>
      <c r="AA994" s="61"/>
      <c r="AB994" s="61"/>
      <c r="AC994" s="61"/>
      <c r="AD994" s="61"/>
      <c r="AE994" s="61"/>
      <c r="AF994" s="61"/>
      <c r="AG994" s="61"/>
      <c r="AH994" s="61"/>
      <c r="AI994" s="61"/>
      <c r="AJ994" s="61"/>
      <c r="AK994" s="61"/>
      <c r="AL994" s="61"/>
      <c r="AM994" s="61"/>
      <c r="AN994" s="61"/>
      <c r="AO994" s="61"/>
      <c r="AP994" s="61"/>
      <c r="AQ994" s="61"/>
      <c r="AR994" s="61"/>
      <c r="AS994" s="61"/>
      <c r="AT994" s="61"/>
      <c r="AU994" s="61"/>
      <c r="AV994" s="61"/>
      <c r="AW994" s="61"/>
      <c r="AX994" s="61"/>
      <c r="AY994" s="61"/>
      <c r="AZ994" s="61"/>
      <c r="BA994" s="61"/>
      <c r="BB994" s="61"/>
      <c r="BC994" s="61"/>
      <c r="BD994" s="61"/>
      <c r="BE994" s="61"/>
      <c r="BF994" s="61"/>
      <c r="BG994" s="61"/>
      <c r="BH994" s="61"/>
      <c r="BI994" s="61"/>
      <c r="BJ994" s="61"/>
      <c r="BK994" s="61"/>
      <c r="BL994" s="61"/>
      <c r="BM994" s="61"/>
      <c r="BN994" s="61"/>
      <c r="BO994" s="61"/>
      <c r="BP994" s="61"/>
      <c r="BQ994" s="61"/>
      <c r="BR994" s="61"/>
      <c r="BS994" s="61"/>
    </row>
    <row r="995" ht="23.25" customHeight="1">
      <c r="A995" s="62">
        <v>994</v>
      </c>
      <c r="B995" t="s" s="105">
        <v>267</v>
      </c>
      <c r="C995" t="s" s="26">
        <v>787</v>
      </c>
      <c r="D995" s="41"/>
      <c r="E995" t="s" s="26">
        <v>795</v>
      </c>
      <c r="F995" t="s" s="105">
        <v>279</v>
      </c>
      <c r="G995" t="s" s="105">
        <v>35</v>
      </c>
      <c r="H995" t="s" s="105">
        <v>788</v>
      </c>
      <c r="I995" t="s" s="105">
        <v>19</v>
      </c>
      <c r="J995" t="s" s="105">
        <v>29</v>
      </c>
      <c r="K995" s="64">
        <v>43404</v>
      </c>
      <c r="L995" s="66"/>
      <c r="M995" s="60"/>
      <c r="N995" s="61"/>
      <c r="O995" s="61"/>
      <c r="P995" s="61"/>
      <c r="Q995" s="61"/>
      <c r="R995" s="61"/>
      <c r="S995" s="61"/>
      <c r="T995" s="61"/>
      <c r="U995" s="61"/>
      <c r="V995" s="61"/>
      <c r="W995" s="61"/>
      <c r="X995" s="61"/>
      <c r="Y995" s="61"/>
      <c r="Z995" s="61"/>
      <c r="AA995" s="61"/>
      <c r="AB995" s="61"/>
      <c r="AC995" s="61"/>
      <c r="AD995" s="61"/>
      <c r="AE995" s="61"/>
      <c r="AF995" s="61"/>
      <c r="AG995" s="61"/>
      <c r="AH995" s="61"/>
      <c r="AI995" s="61"/>
      <c r="AJ995" s="61"/>
      <c r="AK995" s="61"/>
      <c r="AL995" s="61"/>
      <c r="AM995" s="61"/>
      <c r="AN995" s="61"/>
      <c r="AO995" s="61"/>
      <c r="AP995" s="61"/>
      <c r="AQ995" s="61"/>
      <c r="AR995" s="61"/>
      <c r="AS995" s="61"/>
      <c r="AT995" s="61"/>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row>
    <row r="996" ht="23.25" customHeight="1">
      <c r="A996" s="62">
        <v>995</v>
      </c>
      <c r="B996" t="s" s="105">
        <v>267</v>
      </c>
      <c r="C996" t="s" s="26">
        <v>351</v>
      </c>
      <c r="D996" s="41"/>
      <c r="E996" t="s" s="26">
        <v>360</v>
      </c>
      <c r="F996" t="s" s="105">
        <v>279</v>
      </c>
      <c r="G996" t="s" s="105">
        <v>35</v>
      </c>
      <c r="H996" t="s" s="105">
        <v>352</v>
      </c>
      <c r="I996" t="s" s="105">
        <v>19</v>
      </c>
      <c r="J996" t="s" s="105">
        <v>20</v>
      </c>
      <c r="K996" s="64">
        <v>43404</v>
      </c>
      <c r="L996" s="66"/>
      <c r="M996" s="60"/>
      <c r="N996" s="61"/>
      <c r="O996" s="61"/>
      <c r="P996" s="61"/>
      <c r="Q996" s="61"/>
      <c r="R996" s="61"/>
      <c r="S996" s="61"/>
      <c r="T996" s="61"/>
      <c r="U996" s="61"/>
      <c r="V996" s="61"/>
      <c r="W996" s="61"/>
      <c r="X996" s="61"/>
      <c r="Y996" s="61"/>
      <c r="Z996" s="61"/>
      <c r="AA996" s="61"/>
      <c r="AB996" s="61"/>
      <c r="AC996" s="61"/>
      <c r="AD996" s="61"/>
      <c r="AE996" s="61"/>
      <c r="AF996" s="61"/>
      <c r="AG996" s="61"/>
      <c r="AH996" s="61"/>
      <c r="AI996" s="61"/>
      <c r="AJ996" s="61"/>
      <c r="AK996" s="61"/>
      <c r="AL996" s="61"/>
      <c r="AM996" s="61"/>
      <c r="AN996" s="61"/>
      <c r="AO996" s="61"/>
      <c r="AP996" s="61"/>
      <c r="AQ996" s="61"/>
      <c r="AR996" s="61"/>
      <c r="AS996" s="61"/>
      <c r="AT996" s="61"/>
      <c r="AU996" s="61"/>
      <c r="AV996" s="61"/>
      <c r="AW996" s="61"/>
      <c r="AX996" s="61"/>
      <c r="AY996" s="61"/>
      <c r="AZ996" s="61"/>
      <c r="BA996" s="61"/>
      <c r="BB996" s="61"/>
      <c r="BC996" s="61"/>
      <c r="BD996" s="61"/>
      <c r="BE996" s="61"/>
      <c r="BF996" s="61"/>
      <c r="BG996" s="61"/>
      <c r="BH996" s="61"/>
      <c r="BI996" s="61"/>
      <c r="BJ996" s="61"/>
      <c r="BK996" s="61"/>
      <c r="BL996" s="61"/>
      <c r="BM996" s="61"/>
      <c r="BN996" s="61"/>
      <c r="BO996" s="61"/>
      <c r="BP996" s="61"/>
      <c r="BQ996" s="61"/>
      <c r="BR996" s="61"/>
      <c r="BS996" s="61"/>
    </row>
    <row r="997" ht="23.25" customHeight="1">
      <c r="A997" s="62">
        <v>996</v>
      </c>
      <c r="B997" t="s" s="105">
        <v>267</v>
      </c>
      <c r="C997" t="s" s="26">
        <v>274</v>
      </c>
      <c r="D997" t="s" s="18">
        <v>290</v>
      </c>
      <c r="E997" t="s" s="26">
        <v>299</v>
      </c>
      <c r="F997" t="s" s="105">
        <v>279</v>
      </c>
      <c r="G997" t="s" s="105">
        <v>35</v>
      </c>
      <c r="H997" t="s" s="105">
        <v>291</v>
      </c>
      <c r="I997" t="s" s="105">
        <v>19</v>
      </c>
      <c r="J997" t="s" s="105">
        <v>29</v>
      </c>
      <c r="K997" s="64">
        <v>43404</v>
      </c>
      <c r="L997" s="66"/>
      <c r="M997" s="60"/>
      <c r="N997" s="61"/>
      <c r="O997" s="61"/>
      <c r="P997" s="61"/>
      <c r="Q997" s="61"/>
      <c r="R997" s="61"/>
      <c r="S997" s="61"/>
      <c r="T997" s="61"/>
      <c r="U997" s="61"/>
      <c r="V997" s="61"/>
      <c r="W997" s="61"/>
      <c r="X997" s="61"/>
      <c r="Y997" s="61"/>
      <c r="Z997" s="61"/>
      <c r="AA997" s="61"/>
      <c r="AB997" s="61"/>
      <c r="AC997" s="61"/>
      <c r="AD997" s="61"/>
      <c r="AE997" s="61"/>
      <c r="AF997" s="61"/>
      <c r="AG997" s="61"/>
      <c r="AH997" s="61"/>
      <c r="AI997" s="61"/>
      <c r="AJ997" s="61"/>
      <c r="AK997" s="61"/>
      <c r="AL997" s="61"/>
      <c r="AM997" s="61"/>
      <c r="AN997" s="61"/>
      <c r="AO997" s="61"/>
      <c r="AP997" s="61"/>
      <c r="AQ997" s="61"/>
      <c r="AR997" s="61"/>
      <c r="AS997" s="61"/>
      <c r="AT997" s="61"/>
      <c r="AU997" s="61"/>
      <c r="AV997" s="61"/>
      <c r="AW997" s="61"/>
      <c r="AX997" s="61"/>
      <c r="AY997" s="61"/>
      <c r="AZ997" s="61"/>
      <c r="BA997" s="61"/>
      <c r="BB997" s="61"/>
      <c r="BC997" s="61"/>
      <c r="BD997" s="61"/>
      <c r="BE997" s="61"/>
      <c r="BF997" s="61"/>
      <c r="BG997" s="61"/>
      <c r="BH997" s="61"/>
      <c r="BI997" s="61"/>
      <c r="BJ997" s="61"/>
      <c r="BK997" s="61"/>
      <c r="BL997" s="61"/>
      <c r="BM997" s="61"/>
      <c r="BN997" s="61"/>
      <c r="BO997" s="61"/>
      <c r="BP997" s="61"/>
      <c r="BQ997" s="61"/>
      <c r="BR997" s="61"/>
      <c r="BS997" s="61"/>
    </row>
    <row r="998" ht="23.25" customHeight="1">
      <c r="A998" s="62">
        <v>997</v>
      </c>
      <c r="B998" t="s" s="105">
        <v>126</v>
      </c>
      <c r="C998" s="20"/>
      <c r="D998" s="41"/>
      <c r="E998" t="s" s="26">
        <v>127</v>
      </c>
      <c r="F998" t="s" s="105">
        <v>47</v>
      </c>
      <c r="G998" t="s" s="105">
        <v>47</v>
      </c>
      <c r="H998" t="s" s="105">
        <v>16</v>
      </c>
      <c r="I998" t="s" s="105">
        <v>19</v>
      </c>
      <c r="J998" t="s" s="105">
        <v>20</v>
      </c>
      <c r="K998" s="64">
        <v>43402</v>
      </c>
      <c r="L998" s="66"/>
      <c r="M998" s="60"/>
      <c r="N998" s="61"/>
      <c r="O998" s="61"/>
      <c r="P998" s="61"/>
      <c r="Q998" s="61"/>
      <c r="R998" s="61"/>
      <c r="S998" s="61"/>
      <c r="T998" s="61"/>
      <c r="U998" s="61"/>
      <c r="V998" s="61"/>
      <c r="W998" s="61"/>
      <c r="X998" s="61"/>
      <c r="Y998" s="61"/>
      <c r="Z998" s="61"/>
      <c r="AA998" s="61"/>
      <c r="AB998" s="61"/>
      <c r="AC998" s="61"/>
      <c r="AD998" s="61"/>
      <c r="AE998" s="61"/>
      <c r="AF998" s="61"/>
      <c r="AG998" s="61"/>
      <c r="AH998" s="61"/>
      <c r="AI998" s="61"/>
      <c r="AJ998" s="61"/>
      <c r="AK998" s="61"/>
      <c r="AL998" s="61"/>
      <c r="AM998" s="61"/>
      <c r="AN998" s="61"/>
      <c r="AO998" s="61"/>
      <c r="AP998" s="61"/>
      <c r="AQ998" s="61"/>
      <c r="AR998" s="61"/>
      <c r="AS998" s="61"/>
      <c r="AT998" s="61"/>
      <c r="AU998" s="61"/>
      <c r="AV998" s="61"/>
      <c r="AW998" s="61"/>
      <c r="AX998" s="61"/>
      <c r="AY998" s="61"/>
      <c r="AZ998" s="61"/>
      <c r="BA998" s="61"/>
      <c r="BB998" s="61"/>
      <c r="BC998" s="61"/>
      <c r="BD998" s="61"/>
      <c r="BE998" s="61"/>
      <c r="BF998" s="61"/>
      <c r="BG998" s="61"/>
      <c r="BH998" s="61"/>
      <c r="BI998" s="61"/>
      <c r="BJ998" s="61"/>
      <c r="BK998" s="61"/>
      <c r="BL998" s="61"/>
      <c r="BM998" s="61"/>
      <c r="BN998" s="61"/>
      <c r="BO998" s="61"/>
      <c r="BP998" s="61"/>
      <c r="BQ998" s="61"/>
      <c r="BR998" s="61"/>
      <c r="BS998" s="61"/>
    </row>
    <row r="999" ht="24.75" customHeight="1">
      <c r="A999" s="62">
        <v>998</v>
      </c>
      <c r="B999" t="s" s="5">
        <v>267</v>
      </c>
      <c r="C999" t="s" s="5">
        <v>1028</v>
      </c>
      <c r="D999" s="37"/>
      <c r="E999" t="s" s="5">
        <v>1033</v>
      </c>
      <c r="F999" t="s" s="5">
        <v>279</v>
      </c>
      <c r="G999" t="s" s="5">
        <v>35</v>
      </c>
      <c r="H999" t="s" s="5">
        <v>1029</v>
      </c>
      <c r="I999" t="s" s="5">
        <v>19</v>
      </c>
      <c r="J999" t="s" s="5">
        <v>20</v>
      </c>
      <c r="K999" s="32">
        <v>43405</v>
      </c>
      <c r="L999" s="63">
        <v>43405</v>
      </c>
      <c r="M999" s="60"/>
      <c r="N999" s="61"/>
      <c r="O999" s="61"/>
      <c r="P999" s="61"/>
      <c r="Q999" s="61"/>
      <c r="R999" s="61"/>
      <c r="S999" s="61"/>
      <c r="T999" s="61"/>
      <c r="U999" s="61"/>
      <c r="V999" s="61"/>
      <c r="W999" s="61"/>
      <c r="X999" s="61"/>
      <c r="Y999" s="61"/>
      <c r="Z999" s="61"/>
      <c r="AA999" s="61"/>
      <c r="AB999" s="61"/>
      <c r="AC999" s="61"/>
      <c r="AD999" s="61"/>
      <c r="AE999" s="61"/>
      <c r="AF999" s="61"/>
      <c r="AG999" s="61"/>
      <c r="AH999" s="61"/>
      <c r="AI999" s="61"/>
      <c r="AJ999" s="61"/>
      <c r="AK999" s="61"/>
      <c r="AL999" s="61"/>
      <c r="AM999" s="61"/>
      <c r="AN999" s="61"/>
      <c r="AO999" s="61"/>
      <c r="AP999" s="61"/>
      <c r="AQ999" s="61"/>
      <c r="AR999" s="61"/>
      <c r="AS999" s="61"/>
      <c r="AT999" s="61"/>
      <c r="AU999" s="61"/>
      <c r="AV999" s="61"/>
      <c r="AW999" s="61"/>
      <c r="AX999" s="61"/>
      <c r="AY999" s="61"/>
      <c r="AZ999" s="61"/>
      <c r="BA999" s="61"/>
      <c r="BB999" s="61"/>
      <c r="BC999" s="61"/>
      <c r="BD999" s="61"/>
      <c r="BE999" s="61"/>
      <c r="BF999" s="61"/>
      <c r="BG999" s="61"/>
      <c r="BH999" s="61"/>
      <c r="BI999" s="61"/>
      <c r="BJ999" s="61"/>
      <c r="BK999" s="61"/>
      <c r="BL999" s="61"/>
      <c r="BM999" s="61"/>
      <c r="BN999" s="61"/>
      <c r="BO999" s="61"/>
      <c r="BP999" s="61"/>
      <c r="BQ999" s="61"/>
      <c r="BR999" s="61"/>
      <c r="BS999" s="61"/>
    </row>
    <row r="1000" ht="23.25" customHeight="1">
      <c r="A1000" s="62">
        <v>999</v>
      </c>
      <c r="B1000" t="s" s="105">
        <v>267</v>
      </c>
      <c r="C1000" t="s" s="26">
        <v>899</v>
      </c>
      <c r="D1000" s="41"/>
      <c r="E1000" t="s" s="26">
        <v>905</v>
      </c>
      <c r="F1000" t="s" s="105">
        <v>279</v>
      </c>
      <c r="G1000" t="s" s="105">
        <v>35</v>
      </c>
      <c r="H1000" t="s" s="105">
        <v>900</v>
      </c>
      <c r="I1000" t="s" s="105">
        <v>19</v>
      </c>
      <c r="J1000" t="s" s="105">
        <v>20</v>
      </c>
      <c r="K1000" s="64">
        <v>43405</v>
      </c>
      <c r="L1000" s="66"/>
      <c r="M1000" s="60"/>
      <c r="N1000" s="61"/>
      <c r="O1000" s="61"/>
      <c r="P1000" s="61"/>
      <c r="Q1000" s="61"/>
      <c r="R1000" s="61"/>
      <c r="S1000" s="61"/>
      <c r="T1000" s="61"/>
      <c r="U1000" s="61"/>
      <c r="V1000" s="61"/>
      <c r="W1000" s="61"/>
      <c r="X1000" s="61"/>
      <c r="Y1000" s="61"/>
      <c r="Z1000" s="61"/>
      <c r="AA1000" s="61"/>
      <c r="AB1000" s="61"/>
      <c r="AC1000" s="61"/>
      <c r="AD1000" s="61"/>
      <c r="AE1000" s="61"/>
      <c r="AF1000" s="61"/>
      <c r="AG1000" s="61"/>
      <c r="AH1000" s="61"/>
      <c r="AI1000" s="61"/>
      <c r="AJ1000" s="61"/>
      <c r="AK1000" s="61"/>
      <c r="AL1000" s="61"/>
      <c r="AM1000" s="61"/>
      <c r="AN1000" s="61"/>
      <c r="AO1000" s="61"/>
      <c r="AP1000" s="61"/>
      <c r="AQ1000" s="61"/>
      <c r="AR1000" s="61"/>
      <c r="AS1000" s="61"/>
      <c r="AT1000" s="61"/>
      <c r="AU1000" s="61"/>
      <c r="AV1000" s="61"/>
      <c r="AW1000" s="61"/>
      <c r="AX1000" s="61"/>
      <c r="AY1000" s="61"/>
      <c r="AZ1000" s="61"/>
      <c r="BA1000" s="61"/>
      <c r="BB1000" s="61"/>
      <c r="BC1000" s="61"/>
      <c r="BD1000" s="61"/>
      <c r="BE1000" s="61"/>
      <c r="BF1000" s="61"/>
      <c r="BG1000" s="61"/>
      <c r="BH1000" s="61"/>
      <c r="BI1000" s="61"/>
      <c r="BJ1000" s="61"/>
      <c r="BK1000" s="61"/>
      <c r="BL1000" s="61"/>
      <c r="BM1000" s="61"/>
      <c r="BN1000" s="61"/>
      <c r="BO1000" s="61"/>
      <c r="BP1000" s="61"/>
      <c r="BQ1000" s="61"/>
      <c r="BR1000" s="61"/>
      <c r="BS1000" s="61"/>
    </row>
    <row r="1001" ht="23.25" customHeight="1">
      <c r="A1001" s="62">
        <v>1000</v>
      </c>
      <c r="B1001" t="s" s="105">
        <v>267</v>
      </c>
      <c r="C1001" t="s" s="26">
        <v>731</v>
      </c>
      <c r="D1001" s="41"/>
      <c r="E1001" t="s" s="26">
        <v>742</v>
      </c>
      <c r="F1001" t="s" s="105">
        <v>279</v>
      </c>
      <c r="G1001" t="s" s="105">
        <v>35</v>
      </c>
      <c r="H1001" t="s" s="105">
        <v>732</v>
      </c>
      <c r="I1001" t="s" s="105">
        <v>19</v>
      </c>
      <c r="J1001" t="s" s="105">
        <v>20</v>
      </c>
      <c r="K1001" s="64">
        <v>43405</v>
      </c>
      <c r="L1001" s="66"/>
      <c r="M1001" s="60"/>
      <c r="N1001" s="61"/>
      <c r="O1001" s="61"/>
      <c r="P1001" s="61"/>
      <c r="Q1001" s="61"/>
      <c r="R1001" s="61"/>
      <c r="S1001" s="61"/>
      <c r="T1001" s="61"/>
      <c r="U1001" s="61"/>
      <c r="V1001" s="61"/>
      <c r="W1001" s="61"/>
      <c r="X1001" s="61"/>
      <c r="Y1001" s="61"/>
      <c r="Z1001" s="61"/>
      <c r="AA1001" s="61"/>
      <c r="AB1001" s="61"/>
      <c r="AC1001" s="61"/>
      <c r="AD1001" s="61"/>
      <c r="AE1001" s="61"/>
      <c r="AF1001" s="61"/>
      <c r="AG1001" s="61"/>
      <c r="AH1001" s="61"/>
      <c r="AI1001" s="61"/>
      <c r="AJ1001" s="61"/>
      <c r="AK1001" s="61"/>
      <c r="AL1001" s="61"/>
      <c r="AM1001" s="61"/>
      <c r="AN1001" s="61"/>
      <c r="AO1001" s="61"/>
      <c r="AP1001" s="61"/>
      <c r="AQ1001" s="61"/>
      <c r="AR1001" s="61"/>
      <c r="AS1001" s="61"/>
      <c r="AT1001" s="61"/>
      <c r="AU1001" s="61"/>
      <c r="AV1001" s="61"/>
      <c r="AW1001" s="61"/>
      <c r="AX1001" s="61"/>
      <c r="AY1001" s="61"/>
      <c r="AZ1001" s="61"/>
      <c r="BA1001" s="61"/>
      <c r="BB1001" s="61"/>
      <c r="BC1001" s="61"/>
      <c r="BD1001" s="61"/>
      <c r="BE1001" s="61"/>
      <c r="BF1001" s="61"/>
      <c r="BG1001" s="61"/>
      <c r="BH1001" s="61"/>
      <c r="BI1001" s="61"/>
      <c r="BJ1001" s="61"/>
      <c r="BK1001" s="61"/>
      <c r="BL1001" s="61"/>
      <c r="BM1001" s="61"/>
      <c r="BN1001" s="61"/>
      <c r="BO1001" s="61"/>
      <c r="BP1001" s="61"/>
      <c r="BQ1001" s="61"/>
      <c r="BR1001" s="61"/>
      <c r="BS1001" s="61"/>
    </row>
    <row r="1002" ht="23.25" customHeight="1">
      <c r="A1002" s="62">
        <v>1001</v>
      </c>
      <c r="B1002" t="s" s="105">
        <v>267</v>
      </c>
      <c r="C1002" t="s" s="26">
        <v>922</v>
      </c>
      <c r="D1002" s="41"/>
      <c r="E1002" t="s" s="26">
        <v>937</v>
      </c>
      <c r="F1002" t="s" s="105">
        <v>279</v>
      </c>
      <c r="G1002" t="s" s="105">
        <v>35</v>
      </c>
      <c r="H1002" t="s" s="105">
        <v>923</v>
      </c>
      <c r="I1002" t="s" s="105">
        <v>19</v>
      </c>
      <c r="J1002" t="s" s="105">
        <v>20</v>
      </c>
      <c r="K1002" s="64">
        <v>43405</v>
      </c>
      <c r="L1002" s="66"/>
      <c r="M1002" s="60"/>
      <c r="N1002" s="61"/>
      <c r="O1002" s="61"/>
      <c r="P1002" s="61"/>
      <c r="Q1002" s="61"/>
      <c r="R1002" s="61"/>
      <c r="S1002" s="61"/>
      <c r="T1002" s="61"/>
      <c r="U1002" s="61"/>
      <c r="V1002" s="61"/>
      <c r="W1002" s="61"/>
      <c r="X1002" s="61"/>
      <c r="Y1002" s="61"/>
      <c r="Z1002" s="61"/>
      <c r="AA1002" s="61"/>
      <c r="AB1002" s="61"/>
      <c r="AC1002" s="61"/>
      <c r="AD1002" s="61"/>
      <c r="AE1002" s="61"/>
      <c r="AF1002" s="61"/>
      <c r="AG1002" s="61"/>
      <c r="AH1002" s="61"/>
      <c r="AI1002" s="61"/>
      <c r="AJ1002" s="61"/>
      <c r="AK1002" s="61"/>
      <c r="AL1002" s="61"/>
      <c r="AM1002" s="61"/>
      <c r="AN1002" s="61"/>
      <c r="AO1002" s="61"/>
      <c r="AP1002" s="61"/>
      <c r="AQ1002" s="61"/>
      <c r="AR1002" s="61"/>
      <c r="AS1002" s="61"/>
      <c r="AT1002" s="61"/>
      <c r="AU1002" s="61"/>
      <c r="AV1002" s="61"/>
      <c r="AW1002" s="61"/>
      <c r="AX1002" s="61"/>
      <c r="AY1002" s="61"/>
      <c r="AZ1002" s="61"/>
      <c r="BA1002" s="61"/>
      <c r="BB1002" s="61"/>
      <c r="BC1002" s="61"/>
      <c r="BD1002" s="61"/>
      <c r="BE1002" s="61"/>
      <c r="BF1002" s="61"/>
      <c r="BG1002" s="61"/>
      <c r="BH1002" s="61"/>
      <c r="BI1002" s="61"/>
      <c r="BJ1002" s="61"/>
      <c r="BK1002" s="61"/>
      <c r="BL1002" s="61"/>
      <c r="BM1002" s="61"/>
      <c r="BN1002" s="61"/>
      <c r="BO1002" s="61"/>
      <c r="BP1002" s="61"/>
      <c r="BQ1002" s="61"/>
      <c r="BR1002" s="61"/>
      <c r="BS1002" s="61"/>
    </row>
    <row r="1003" ht="23.25" customHeight="1">
      <c r="A1003" s="62">
        <v>1002</v>
      </c>
      <c r="B1003" t="s" s="105">
        <v>267</v>
      </c>
      <c r="C1003" t="s" s="26">
        <v>885</v>
      </c>
      <c r="D1003" s="41"/>
      <c r="E1003" t="s" s="26">
        <v>897</v>
      </c>
      <c r="F1003" t="s" s="105">
        <v>279</v>
      </c>
      <c r="G1003" t="s" s="105">
        <v>35</v>
      </c>
      <c r="H1003" t="s" s="105">
        <v>886</v>
      </c>
      <c r="I1003" t="s" s="105">
        <v>19</v>
      </c>
      <c r="J1003" t="s" s="105">
        <v>29</v>
      </c>
      <c r="K1003" s="64">
        <v>43405</v>
      </c>
      <c r="L1003" s="66"/>
      <c r="M1003" s="60"/>
      <c r="N1003" s="61"/>
      <c r="O1003" s="61"/>
      <c r="P1003" s="61"/>
      <c r="Q1003" s="61"/>
      <c r="R1003" s="61"/>
      <c r="S1003" s="61"/>
      <c r="T1003" s="61"/>
      <c r="U1003" s="61"/>
      <c r="V1003" s="61"/>
      <c r="W1003" s="61"/>
      <c r="X1003" s="61"/>
      <c r="Y1003" s="61"/>
      <c r="Z1003" s="61"/>
      <c r="AA1003" s="61"/>
      <c r="AB1003" s="61"/>
      <c r="AC1003" s="61"/>
      <c r="AD1003" s="61"/>
      <c r="AE1003" s="61"/>
      <c r="AF1003" s="61"/>
      <c r="AG1003" s="61"/>
      <c r="AH1003" s="61"/>
      <c r="AI1003" s="61"/>
      <c r="AJ1003" s="61"/>
      <c r="AK1003" s="61"/>
      <c r="AL1003" s="61"/>
      <c r="AM1003" s="61"/>
      <c r="AN1003" s="61"/>
      <c r="AO1003" s="61"/>
      <c r="AP1003" s="61"/>
      <c r="AQ1003" s="61"/>
      <c r="AR1003" s="61"/>
      <c r="AS1003" s="61"/>
      <c r="AT1003" s="61"/>
      <c r="AU1003" s="61"/>
      <c r="AV1003" s="61"/>
      <c r="AW1003" s="61"/>
      <c r="AX1003" s="61"/>
      <c r="AY1003" s="61"/>
      <c r="AZ1003" s="61"/>
      <c r="BA1003" s="61"/>
      <c r="BB1003" s="61"/>
      <c r="BC1003" s="61"/>
      <c r="BD1003" s="61"/>
      <c r="BE1003" s="61"/>
      <c r="BF1003" s="61"/>
      <c r="BG1003" s="61"/>
      <c r="BH1003" s="61"/>
      <c r="BI1003" s="61"/>
      <c r="BJ1003" s="61"/>
      <c r="BK1003" s="61"/>
      <c r="BL1003" s="61"/>
      <c r="BM1003" s="61"/>
      <c r="BN1003" s="61"/>
      <c r="BO1003" s="61"/>
      <c r="BP1003" s="61"/>
      <c r="BQ1003" s="61"/>
      <c r="BR1003" s="61"/>
      <c r="BS1003" s="61"/>
    </row>
    <row r="1004" ht="23.25" customHeight="1">
      <c r="A1004" s="62">
        <v>1003</v>
      </c>
      <c r="B1004" t="s" s="105">
        <v>221</v>
      </c>
      <c r="C1004" t="s" s="26">
        <v>222</v>
      </c>
      <c r="D1004" s="41"/>
      <c r="E1004" t="s" s="26">
        <v>235</v>
      </c>
      <c r="F1004" t="s" s="105">
        <v>206</v>
      </c>
      <c r="G1004" t="s" s="105">
        <v>35</v>
      </c>
      <c r="H1004" t="s" s="105">
        <v>223</v>
      </c>
      <c r="I1004" t="s" s="105">
        <v>19</v>
      </c>
      <c r="J1004" t="s" s="105">
        <v>29</v>
      </c>
      <c r="K1004" s="64">
        <v>43405</v>
      </c>
      <c r="L1004" s="66"/>
      <c r="M1004" s="60"/>
      <c r="N1004" s="61"/>
      <c r="O1004" s="61"/>
      <c r="P1004" s="61"/>
      <c r="Q1004" s="61"/>
      <c r="R1004" s="61"/>
      <c r="S1004" s="61"/>
      <c r="T1004" s="61"/>
      <c r="U1004" s="61"/>
      <c r="V1004" s="61"/>
      <c r="W1004" s="61"/>
      <c r="X1004" s="61"/>
      <c r="Y1004" s="61"/>
      <c r="Z1004" s="61"/>
      <c r="AA1004" s="61"/>
      <c r="AB1004" s="61"/>
      <c r="AC1004" s="61"/>
      <c r="AD1004" s="61"/>
      <c r="AE1004" s="61"/>
      <c r="AF1004" s="61"/>
      <c r="AG1004" s="61"/>
      <c r="AH1004" s="61"/>
      <c r="AI1004" s="61"/>
      <c r="AJ1004" s="61"/>
      <c r="AK1004" s="61"/>
      <c r="AL1004" s="61"/>
      <c r="AM1004" s="61"/>
      <c r="AN1004" s="61"/>
      <c r="AO1004" s="61"/>
      <c r="AP1004" s="61"/>
      <c r="AQ1004" s="61"/>
      <c r="AR1004" s="61"/>
      <c r="AS1004" s="61"/>
      <c r="AT1004" s="61"/>
      <c r="AU1004" s="61"/>
      <c r="AV1004" s="61"/>
      <c r="AW1004" s="61"/>
      <c r="AX1004" s="61"/>
      <c r="AY1004" s="61"/>
      <c r="AZ1004" s="61"/>
      <c r="BA1004" s="61"/>
      <c r="BB1004" s="61"/>
      <c r="BC1004" s="61"/>
      <c r="BD1004" s="61"/>
      <c r="BE1004" s="61"/>
      <c r="BF1004" s="61"/>
      <c r="BG1004" s="61"/>
      <c r="BH1004" s="61"/>
      <c r="BI1004" s="61"/>
      <c r="BJ1004" s="61"/>
      <c r="BK1004" s="61"/>
      <c r="BL1004" s="61"/>
      <c r="BM1004" s="61"/>
      <c r="BN1004" s="61"/>
      <c r="BO1004" s="61"/>
      <c r="BP1004" s="61"/>
      <c r="BQ1004" s="61"/>
      <c r="BR1004" s="61"/>
      <c r="BS1004" s="61"/>
    </row>
    <row r="1005" ht="23.25" customHeight="1">
      <c r="A1005" s="62">
        <v>1004</v>
      </c>
      <c r="B1005" t="s" s="105">
        <v>267</v>
      </c>
      <c r="C1005" t="s" s="26">
        <v>1081</v>
      </c>
      <c r="D1005" s="41"/>
      <c r="E1005" t="s" s="26">
        <v>1088</v>
      </c>
      <c r="F1005" t="s" s="105">
        <v>279</v>
      </c>
      <c r="G1005" t="s" s="105">
        <v>35</v>
      </c>
      <c r="H1005" t="s" s="105">
        <v>1082</v>
      </c>
      <c r="I1005" t="s" s="105">
        <v>19</v>
      </c>
      <c r="J1005" t="s" s="105">
        <v>20</v>
      </c>
      <c r="K1005" s="64">
        <v>43405</v>
      </c>
      <c r="L1005" s="66"/>
      <c r="M1005" s="60"/>
      <c r="N1005" s="61"/>
      <c r="O1005" s="61"/>
      <c r="P1005" s="61"/>
      <c r="Q1005" s="61"/>
      <c r="R1005" s="61"/>
      <c r="S1005" s="61"/>
      <c r="T1005" s="61"/>
      <c r="U1005" s="61"/>
      <c r="V1005" s="61"/>
      <c r="W1005" s="61"/>
      <c r="X1005" s="61"/>
      <c r="Y1005" s="61"/>
      <c r="Z1005" s="61"/>
      <c r="AA1005" s="61"/>
      <c r="AB1005" s="61"/>
      <c r="AC1005" s="61"/>
      <c r="AD1005" s="61"/>
      <c r="AE1005" s="61"/>
      <c r="AF1005" s="61"/>
      <c r="AG1005" s="61"/>
      <c r="AH1005" s="61"/>
      <c r="AI1005" s="61"/>
      <c r="AJ1005" s="61"/>
      <c r="AK1005" s="61"/>
      <c r="AL1005" s="61"/>
      <c r="AM1005" s="61"/>
      <c r="AN1005" s="61"/>
      <c r="AO1005" s="61"/>
      <c r="AP1005" s="61"/>
      <c r="AQ1005" s="61"/>
      <c r="AR1005" s="61"/>
      <c r="AS1005" s="61"/>
      <c r="AT1005" s="61"/>
      <c r="AU1005" s="61"/>
      <c r="AV1005" s="61"/>
      <c r="AW1005" s="61"/>
      <c r="AX1005" s="61"/>
      <c r="AY1005" s="61"/>
      <c r="AZ1005" s="61"/>
      <c r="BA1005" s="61"/>
      <c r="BB1005" s="61"/>
      <c r="BC1005" s="61"/>
      <c r="BD1005" s="61"/>
      <c r="BE1005" s="61"/>
      <c r="BF1005" s="61"/>
      <c r="BG1005" s="61"/>
      <c r="BH1005" s="61"/>
      <c r="BI1005" s="61"/>
      <c r="BJ1005" s="61"/>
      <c r="BK1005" s="61"/>
      <c r="BL1005" s="61"/>
      <c r="BM1005" s="61"/>
      <c r="BN1005" s="61"/>
      <c r="BO1005" s="61"/>
      <c r="BP1005" s="61"/>
      <c r="BQ1005" s="61"/>
      <c r="BR1005" s="61"/>
      <c r="BS1005" s="61"/>
    </row>
    <row r="1006" ht="24.75" customHeight="1">
      <c r="A1006" s="62">
        <v>1005</v>
      </c>
      <c r="B1006" t="s" s="5">
        <v>267</v>
      </c>
      <c r="C1006" t="s" s="5">
        <v>536</v>
      </c>
      <c r="D1006" s="37"/>
      <c r="E1006" t="s" s="5">
        <v>549</v>
      </c>
      <c r="F1006" t="s" s="5">
        <v>279</v>
      </c>
      <c r="G1006" t="s" s="5">
        <v>35</v>
      </c>
      <c r="H1006" t="s" s="5">
        <v>537</v>
      </c>
      <c r="I1006" t="s" s="5">
        <v>19</v>
      </c>
      <c r="J1006" t="s" s="5">
        <v>20</v>
      </c>
      <c r="K1006" s="32">
        <v>43406</v>
      </c>
      <c r="L1006" s="63">
        <v>43406</v>
      </c>
      <c r="M1006" s="60"/>
      <c r="N1006" s="61"/>
      <c r="O1006" s="61"/>
      <c r="P1006" s="61"/>
      <c r="Q1006" s="61"/>
      <c r="R1006" s="61"/>
      <c r="S1006" s="61"/>
      <c r="T1006" s="61"/>
      <c r="U1006" s="61"/>
      <c r="V1006" s="61"/>
      <c r="W1006" s="61"/>
      <c r="X1006" s="61"/>
      <c r="Y1006" s="61"/>
      <c r="Z1006" s="61"/>
      <c r="AA1006" s="61"/>
      <c r="AB1006" s="61"/>
      <c r="AC1006" s="61"/>
      <c r="AD1006" s="61"/>
      <c r="AE1006" s="61"/>
      <c r="AF1006" s="61"/>
      <c r="AG1006" s="61"/>
      <c r="AH1006" s="61"/>
      <c r="AI1006" s="61"/>
      <c r="AJ1006" s="61"/>
      <c r="AK1006" s="61"/>
      <c r="AL1006" s="61"/>
      <c r="AM1006" s="61"/>
      <c r="AN1006" s="61"/>
      <c r="AO1006" s="61"/>
      <c r="AP1006" s="61"/>
      <c r="AQ1006" s="61"/>
      <c r="AR1006" s="61"/>
      <c r="AS1006" s="61"/>
      <c r="AT1006" s="61"/>
      <c r="AU1006" s="61"/>
      <c r="AV1006" s="61"/>
      <c r="AW1006" s="61"/>
      <c r="AX1006" s="61"/>
      <c r="AY1006" s="61"/>
      <c r="AZ1006" s="61"/>
      <c r="BA1006" s="61"/>
      <c r="BB1006" s="61"/>
      <c r="BC1006" s="61"/>
      <c r="BD1006" s="61"/>
      <c r="BE1006" s="61"/>
      <c r="BF1006" s="61"/>
      <c r="BG1006" s="61"/>
      <c r="BH1006" s="61"/>
      <c r="BI1006" s="61"/>
      <c r="BJ1006" s="61"/>
      <c r="BK1006" s="61"/>
      <c r="BL1006" s="61"/>
      <c r="BM1006" s="61"/>
      <c r="BN1006" s="61"/>
      <c r="BO1006" s="61"/>
      <c r="BP1006" s="61"/>
      <c r="BQ1006" s="61"/>
      <c r="BR1006" s="61"/>
      <c r="BS1006" s="61"/>
    </row>
    <row r="1007" ht="23.25" customHeight="1">
      <c r="A1007" s="62">
        <v>1006</v>
      </c>
      <c r="B1007" t="s" s="105">
        <v>267</v>
      </c>
      <c r="C1007" t="s" s="26">
        <v>2263</v>
      </c>
      <c r="D1007" s="41"/>
      <c r="E1007" t="s" s="26">
        <v>328</v>
      </c>
      <c r="F1007" t="s" s="105">
        <v>279</v>
      </c>
      <c r="G1007" t="s" s="105">
        <v>35</v>
      </c>
      <c r="H1007" t="s" s="105">
        <v>317</v>
      </c>
      <c r="I1007" t="s" s="105">
        <v>19</v>
      </c>
      <c r="J1007" t="s" s="105">
        <v>20</v>
      </c>
      <c r="K1007" s="64">
        <v>43406</v>
      </c>
      <c r="L1007" s="66"/>
      <c r="M1007" s="60"/>
      <c r="N1007" s="61"/>
      <c r="O1007" s="61"/>
      <c r="P1007" s="61"/>
      <c r="Q1007" s="61"/>
      <c r="R1007" s="61"/>
      <c r="S1007" s="61"/>
      <c r="T1007" s="61"/>
      <c r="U1007" s="61"/>
      <c r="V1007" s="61"/>
      <c r="W1007" s="61"/>
      <c r="X1007" s="61"/>
      <c r="Y1007" s="61"/>
      <c r="Z1007" s="61"/>
      <c r="AA1007" s="61"/>
      <c r="AB1007" s="61"/>
      <c r="AC1007" s="61"/>
      <c r="AD1007" s="61"/>
      <c r="AE1007" s="61"/>
      <c r="AF1007" s="61"/>
      <c r="AG1007" s="61"/>
      <c r="AH1007" s="61"/>
      <c r="AI1007" s="61"/>
      <c r="AJ1007" s="61"/>
      <c r="AK1007" s="61"/>
      <c r="AL1007" s="61"/>
      <c r="AM1007" s="61"/>
      <c r="AN1007" s="61"/>
      <c r="AO1007" s="61"/>
      <c r="AP1007" s="61"/>
      <c r="AQ1007" s="61"/>
      <c r="AR1007" s="61"/>
      <c r="AS1007" s="61"/>
      <c r="AT1007" s="61"/>
      <c r="AU1007" s="61"/>
      <c r="AV1007" s="61"/>
      <c r="AW1007" s="61"/>
      <c r="AX1007" s="61"/>
      <c r="AY1007" s="61"/>
      <c r="AZ1007" s="61"/>
      <c r="BA1007" s="61"/>
      <c r="BB1007" s="61"/>
      <c r="BC1007" s="61"/>
      <c r="BD1007" s="61"/>
      <c r="BE1007" s="61"/>
      <c r="BF1007" s="61"/>
      <c r="BG1007" s="61"/>
      <c r="BH1007" s="61"/>
      <c r="BI1007" s="61"/>
      <c r="BJ1007" s="61"/>
      <c r="BK1007" s="61"/>
      <c r="BL1007" s="61"/>
      <c r="BM1007" s="61"/>
      <c r="BN1007" s="61"/>
      <c r="BO1007" s="61"/>
      <c r="BP1007" s="61"/>
      <c r="BQ1007" s="61"/>
      <c r="BR1007" s="61"/>
      <c r="BS1007" s="61"/>
    </row>
    <row r="1008" ht="23.25" customHeight="1">
      <c r="A1008" s="62">
        <v>1007</v>
      </c>
      <c r="B1008" t="s" s="105">
        <v>221</v>
      </c>
      <c r="C1008" t="s" s="26">
        <v>222</v>
      </c>
      <c r="D1008" s="41"/>
      <c r="E1008" t="s" s="26">
        <v>236</v>
      </c>
      <c r="F1008" t="s" s="105">
        <v>206</v>
      </c>
      <c r="G1008" t="s" s="105">
        <v>35</v>
      </c>
      <c r="H1008" t="s" s="105">
        <v>223</v>
      </c>
      <c r="I1008" t="s" s="105">
        <v>19</v>
      </c>
      <c r="J1008" t="s" s="105">
        <v>29</v>
      </c>
      <c r="K1008" s="64">
        <v>43406</v>
      </c>
      <c r="L1008" s="66"/>
      <c r="M1008" s="60"/>
      <c r="N1008" s="61"/>
      <c r="O1008" s="61"/>
      <c r="P1008" s="61"/>
      <c r="Q1008" s="61"/>
      <c r="R1008" s="61"/>
      <c r="S1008" s="61"/>
      <c r="T1008" s="61"/>
      <c r="U1008" s="61"/>
      <c r="V1008" s="61"/>
      <c r="W1008" s="61"/>
      <c r="X1008" s="61"/>
      <c r="Y1008" s="61"/>
      <c r="Z1008" s="61"/>
      <c r="AA1008" s="61"/>
      <c r="AB1008" s="61"/>
      <c r="AC1008" s="61"/>
      <c r="AD1008" s="61"/>
      <c r="AE1008" s="61"/>
      <c r="AF1008" s="61"/>
      <c r="AG1008" s="61"/>
      <c r="AH1008" s="61"/>
      <c r="AI1008" s="61"/>
      <c r="AJ1008" s="61"/>
      <c r="AK1008" s="61"/>
      <c r="AL1008" s="61"/>
      <c r="AM1008" s="61"/>
      <c r="AN1008" s="61"/>
      <c r="AO1008" s="61"/>
      <c r="AP1008" s="61"/>
      <c r="AQ1008" s="61"/>
      <c r="AR1008" s="61"/>
      <c r="AS1008" s="61"/>
      <c r="AT1008" s="61"/>
      <c r="AU1008" s="61"/>
      <c r="AV1008" s="61"/>
      <c r="AW1008" s="61"/>
      <c r="AX1008" s="61"/>
      <c r="AY1008" s="61"/>
      <c r="AZ1008" s="61"/>
      <c r="BA1008" s="61"/>
      <c r="BB1008" s="61"/>
      <c r="BC1008" s="61"/>
      <c r="BD1008" s="61"/>
      <c r="BE1008" s="61"/>
      <c r="BF1008" s="61"/>
      <c r="BG1008" s="61"/>
      <c r="BH1008" s="61"/>
      <c r="BI1008" s="61"/>
      <c r="BJ1008" s="61"/>
      <c r="BK1008" s="61"/>
      <c r="BL1008" s="61"/>
      <c r="BM1008" s="61"/>
      <c r="BN1008" s="61"/>
      <c r="BO1008" s="61"/>
      <c r="BP1008" s="61"/>
      <c r="BQ1008" s="61"/>
      <c r="BR1008" s="61"/>
      <c r="BS1008" s="61"/>
    </row>
    <row r="1009" ht="23.25" customHeight="1">
      <c r="A1009" s="62">
        <v>1008</v>
      </c>
      <c r="B1009" t="s" s="105">
        <v>267</v>
      </c>
      <c r="C1009" t="s" s="26">
        <v>2574</v>
      </c>
      <c r="D1009" s="41"/>
      <c r="E1009" t="s" s="26">
        <v>1099</v>
      </c>
      <c r="F1009" t="s" s="105">
        <v>279</v>
      </c>
      <c r="G1009" t="s" s="105">
        <v>35</v>
      </c>
      <c r="H1009" t="s" s="105">
        <v>1097</v>
      </c>
      <c r="I1009" t="s" s="105">
        <v>19</v>
      </c>
      <c r="J1009" t="s" s="105">
        <v>20</v>
      </c>
      <c r="K1009" s="64">
        <v>43406</v>
      </c>
      <c r="L1009" s="66"/>
      <c r="M1009" s="60"/>
      <c r="N1009" s="61"/>
      <c r="O1009" s="61"/>
      <c r="P1009" s="61"/>
      <c r="Q1009" s="61"/>
      <c r="R1009" s="61"/>
      <c r="S1009" s="61"/>
      <c r="T1009" s="61"/>
      <c r="U1009" s="61"/>
      <c r="V1009" s="61"/>
      <c r="W1009" s="61"/>
      <c r="X1009" s="61"/>
      <c r="Y1009" s="61"/>
      <c r="Z1009" s="61"/>
      <c r="AA1009" s="61"/>
      <c r="AB1009" s="61"/>
      <c r="AC1009" s="61"/>
      <c r="AD1009" s="61"/>
      <c r="AE1009" s="61"/>
      <c r="AF1009" s="61"/>
      <c r="AG1009" s="61"/>
      <c r="AH1009" s="61"/>
      <c r="AI1009" s="61"/>
      <c r="AJ1009" s="61"/>
      <c r="AK1009" s="61"/>
      <c r="AL1009" s="61"/>
      <c r="AM1009" s="61"/>
      <c r="AN1009" s="61"/>
      <c r="AO1009" s="61"/>
      <c r="AP1009" s="61"/>
      <c r="AQ1009" s="61"/>
      <c r="AR1009" s="61"/>
      <c r="AS1009" s="61"/>
      <c r="AT1009" s="61"/>
      <c r="AU1009" s="61"/>
      <c r="AV1009" s="61"/>
      <c r="AW1009" s="61"/>
      <c r="AX1009" s="61"/>
      <c r="AY1009" s="61"/>
      <c r="AZ1009" s="61"/>
      <c r="BA1009" s="61"/>
      <c r="BB1009" s="61"/>
      <c r="BC1009" s="61"/>
      <c r="BD1009" s="61"/>
      <c r="BE1009" s="61"/>
      <c r="BF1009" s="61"/>
      <c r="BG1009" s="61"/>
      <c r="BH1009" s="61"/>
      <c r="BI1009" s="61"/>
      <c r="BJ1009" s="61"/>
      <c r="BK1009" s="61"/>
      <c r="BL1009" s="61"/>
      <c r="BM1009" s="61"/>
      <c r="BN1009" s="61"/>
      <c r="BO1009" s="61"/>
      <c r="BP1009" s="61"/>
      <c r="BQ1009" s="61"/>
      <c r="BR1009" s="61"/>
      <c r="BS1009" s="61"/>
    </row>
    <row r="1010" ht="23.25" customHeight="1">
      <c r="A1010" s="62">
        <v>1009</v>
      </c>
      <c r="B1010" t="s" s="105">
        <v>267</v>
      </c>
      <c r="C1010" t="s" s="26">
        <v>699</v>
      </c>
      <c r="D1010" s="41"/>
      <c r="E1010" t="s" s="26">
        <v>255</v>
      </c>
      <c r="F1010" t="s" s="105">
        <v>279</v>
      </c>
      <c r="G1010" t="s" s="105">
        <v>35</v>
      </c>
      <c r="H1010" t="s" s="105">
        <v>700</v>
      </c>
      <c r="I1010" t="s" s="105">
        <v>19</v>
      </c>
      <c r="J1010" t="s" s="105">
        <v>29</v>
      </c>
      <c r="K1010" s="64">
        <v>43406</v>
      </c>
      <c r="L1010" s="66"/>
      <c r="M1010" s="60"/>
      <c r="N1010" s="61"/>
      <c r="O1010" s="61"/>
      <c r="P1010" s="61"/>
      <c r="Q1010" s="61"/>
      <c r="R1010" s="61"/>
      <c r="S1010" s="61"/>
      <c r="T1010" s="61"/>
      <c r="U1010" s="61"/>
      <c r="V1010" s="61"/>
      <c r="W1010" s="61"/>
      <c r="X1010" s="61"/>
      <c r="Y1010" s="61"/>
      <c r="Z1010" s="61"/>
      <c r="AA1010" s="61"/>
      <c r="AB1010" s="61"/>
      <c r="AC1010" s="61"/>
      <c r="AD1010" s="61"/>
      <c r="AE1010" s="61"/>
      <c r="AF1010" s="61"/>
      <c r="AG1010" s="61"/>
      <c r="AH1010" s="61"/>
      <c r="AI1010" s="61"/>
      <c r="AJ1010" s="61"/>
      <c r="AK1010" s="61"/>
      <c r="AL1010" s="61"/>
      <c r="AM1010" s="61"/>
      <c r="AN1010" s="61"/>
      <c r="AO1010" s="61"/>
      <c r="AP1010" s="61"/>
      <c r="AQ1010" s="61"/>
      <c r="AR1010" s="61"/>
      <c r="AS1010" s="61"/>
      <c r="AT1010" s="61"/>
      <c r="AU1010" s="61"/>
      <c r="AV1010" s="61"/>
      <c r="AW1010" s="61"/>
      <c r="AX1010" s="61"/>
      <c r="AY1010" s="61"/>
      <c r="AZ1010" s="61"/>
      <c r="BA1010" s="61"/>
      <c r="BB1010" s="61"/>
      <c r="BC1010" s="61"/>
      <c r="BD1010" s="61"/>
      <c r="BE1010" s="61"/>
      <c r="BF1010" s="61"/>
      <c r="BG1010" s="61"/>
      <c r="BH1010" s="61"/>
      <c r="BI1010" s="61"/>
      <c r="BJ1010" s="61"/>
      <c r="BK1010" s="61"/>
      <c r="BL1010" s="61"/>
      <c r="BM1010" s="61"/>
      <c r="BN1010" s="61"/>
      <c r="BO1010" s="61"/>
      <c r="BP1010" s="61"/>
      <c r="BQ1010" s="61"/>
      <c r="BR1010" s="61"/>
      <c r="BS1010" s="61"/>
    </row>
    <row r="1011" ht="23.25" customHeight="1">
      <c r="A1011" s="62">
        <v>1010</v>
      </c>
      <c r="B1011" t="s" s="105">
        <v>15</v>
      </c>
      <c r="C1011" s="20"/>
      <c r="D1011" s="41"/>
      <c r="E1011" t="s" s="26">
        <v>90</v>
      </c>
      <c r="F1011" t="s" s="105">
        <v>35</v>
      </c>
      <c r="G1011" t="s" s="105">
        <v>35</v>
      </c>
      <c r="H1011" t="s" s="105">
        <v>61</v>
      </c>
      <c r="I1011" t="s" s="105">
        <v>19</v>
      </c>
      <c r="J1011" t="s" s="105">
        <v>20</v>
      </c>
      <c r="K1011" s="64">
        <v>43406</v>
      </c>
      <c r="L1011" s="66"/>
      <c r="M1011" s="60"/>
      <c r="N1011" s="61"/>
      <c r="O1011" s="61"/>
      <c r="P1011" s="61"/>
      <c r="Q1011" s="61"/>
      <c r="R1011" s="61"/>
      <c r="S1011" s="61"/>
      <c r="T1011" s="61"/>
      <c r="U1011" s="61"/>
      <c r="V1011" s="61"/>
      <c r="W1011" s="61"/>
      <c r="X1011" s="61"/>
      <c r="Y1011" s="61"/>
      <c r="Z1011" s="61"/>
      <c r="AA1011" s="61"/>
      <c r="AB1011" s="61"/>
      <c r="AC1011" s="61"/>
      <c r="AD1011" s="61"/>
      <c r="AE1011" s="61"/>
      <c r="AF1011" s="61"/>
      <c r="AG1011" s="61"/>
      <c r="AH1011" s="61"/>
      <c r="AI1011" s="61"/>
      <c r="AJ1011" s="61"/>
      <c r="AK1011" s="61"/>
      <c r="AL1011" s="61"/>
      <c r="AM1011" s="61"/>
      <c r="AN1011" s="61"/>
      <c r="AO1011" s="61"/>
      <c r="AP1011" s="61"/>
      <c r="AQ1011" s="61"/>
      <c r="AR1011" s="61"/>
      <c r="AS1011" s="61"/>
      <c r="AT1011" s="61"/>
      <c r="AU1011" s="61"/>
      <c r="AV1011" s="61"/>
      <c r="AW1011" s="61"/>
      <c r="AX1011" s="61"/>
      <c r="AY1011" s="61"/>
      <c r="AZ1011" s="61"/>
      <c r="BA1011" s="61"/>
      <c r="BB1011" s="61"/>
      <c r="BC1011" s="61"/>
      <c r="BD1011" s="61"/>
      <c r="BE1011" s="61"/>
      <c r="BF1011" s="61"/>
      <c r="BG1011" s="61"/>
      <c r="BH1011" s="61"/>
      <c r="BI1011" s="61"/>
      <c r="BJ1011" s="61"/>
      <c r="BK1011" s="61"/>
      <c r="BL1011" s="61"/>
      <c r="BM1011" s="61"/>
      <c r="BN1011" s="61"/>
      <c r="BO1011" s="61"/>
      <c r="BP1011" s="61"/>
      <c r="BQ1011" s="61"/>
      <c r="BR1011" s="61"/>
      <c r="BS1011" s="61"/>
    </row>
    <row r="1012" ht="24.75" customHeight="1">
      <c r="A1012" s="62">
        <v>1011</v>
      </c>
      <c r="B1012" t="s" s="5">
        <v>267</v>
      </c>
      <c r="C1012" t="s" s="5">
        <v>833</v>
      </c>
      <c r="D1012" s="37"/>
      <c r="E1012" t="s" s="5">
        <v>2529</v>
      </c>
      <c r="F1012" t="s" s="5">
        <v>279</v>
      </c>
      <c r="G1012" t="s" s="5">
        <v>35</v>
      </c>
      <c r="H1012" t="s" s="5">
        <v>834</v>
      </c>
      <c r="I1012" t="s" s="5">
        <v>19</v>
      </c>
      <c r="J1012" t="s" s="5">
        <v>20</v>
      </c>
      <c r="K1012" s="32">
        <v>43409</v>
      </c>
      <c r="L1012" s="63">
        <v>43409</v>
      </c>
      <c r="M1012" s="60"/>
      <c r="N1012" s="61"/>
      <c r="O1012" s="61"/>
      <c r="P1012" s="61"/>
      <c r="Q1012" s="61"/>
      <c r="R1012" s="61"/>
      <c r="S1012" s="61"/>
      <c r="T1012" s="61"/>
      <c r="U1012" s="61"/>
      <c r="V1012" s="61"/>
      <c r="W1012" s="61"/>
      <c r="X1012" s="61"/>
      <c r="Y1012" s="61"/>
      <c r="Z1012" s="61"/>
      <c r="AA1012" s="61"/>
      <c r="AB1012" s="61"/>
      <c r="AC1012" s="61"/>
      <c r="AD1012" s="61"/>
      <c r="AE1012" s="61"/>
      <c r="AF1012" s="61"/>
      <c r="AG1012" s="61"/>
      <c r="AH1012" s="61"/>
      <c r="AI1012" s="61"/>
      <c r="AJ1012" s="61"/>
      <c r="AK1012" s="61"/>
      <c r="AL1012" s="61"/>
      <c r="AM1012" s="61"/>
      <c r="AN1012" s="61"/>
      <c r="AO1012" s="61"/>
      <c r="AP1012" s="61"/>
      <c r="AQ1012" s="61"/>
      <c r="AR1012" s="61"/>
      <c r="AS1012" s="61"/>
      <c r="AT1012" s="61"/>
      <c r="AU1012" s="61"/>
      <c r="AV1012" s="61"/>
      <c r="AW1012" s="61"/>
      <c r="AX1012" s="61"/>
      <c r="AY1012" s="61"/>
      <c r="AZ1012" s="61"/>
      <c r="BA1012" s="61"/>
      <c r="BB1012" s="61"/>
      <c r="BC1012" s="61"/>
      <c r="BD1012" s="61"/>
      <c r="BE1012" s="61"/>
      <c r="BF1012" s="61"/>
      <c r="BG1012" s="61"/>
      <c r="BH1012" s="61"/>
      <c r="BI1012" s="61"/>
      <c r="BJ1012" s="61"/>
      <c r="BK1012" s="61"/>
      <c r="BL1012" s="61"/>
      <c r="BM1012" s="61"/>
      <c r="BN1012" s="61"/>
      <c r="BO1012" s="61"/>
      <c r="BP1012" s="61"/>
      <c r="BQ1012" s="61"/>
      <c r="BR1012" s="61"/>
      <c r="BS1012" s="61"/>
    </row>
    <row r="1013" ht="23.25" customHeight="1">
      <c r="A1013" s="62">
        <v>1012</v>
      </c>
      <c r="B1013" t="s" s="105">
        <v>267</v>
      </c>
      <c r="C1013" t="s" s="26">
        <v>885</v>
      </c>
      <c r="D1013" s="41"/>
      <c r="E1013" t="s" s="26">
        <v>2527</v>
      </c>
      <c r="F1013" t="s" s="105">
        <v>279</v>
      </c>
      <c r="G1013" t="s" s="105">
        <v>35</v>
      </c>
      <c r="H1013" t="s" s="105">
        <v>886</v>
      </c>
      <c r="I1013" t="s" s="105">
        <v>19</v>
      </c>
      <c r="J1013" t="s" s="105">
        <v>20</v>
      </c>
      <c r="K1013" s="64">
        <v>43409</v>
      </c>
      <c r="L1013" s="66"/>
      <c r="M1013" s="60"/>
      <c r="N1013" s="61"/>
      <c r="O1013" s="61"/>
      <c r="P1013" s="61"/>
      <c r="Q1013" s="61"/>
      <c r="R1013" s="61"/>
      <c r="S1013" s="61"/>
      <c r="T1013" s="61"/>
      <c r="U1013" s="61"/>
      <c r="V1013" s="61"/>
      <c r="W1013" s="61"/>
      <c r="X1013" s="61"/>
      <c r="Y1013" s="61"/>
      <c r="Z1013" s="61"/>
      <c r="AA1013" s="61"/>
      <c r="AB1013" s="61"/>
      <c r="AC1013" s="61"/>
      <c r="AD1013" s="61"/>
      <c r="AE1013" s="61"/>
      <c r="AF1013" s="61"/>
      <c r="AG1013" s="61"/>
      <c r="AH1013" s="61"/>
      <c r="AI1013" s="61"/>
      <c r="AJ1013" s="61"/>
      <c r="AK1013" s="61"/>
      <c r="AL1013" s="61"/>
      <c r="AM1013" s="61"/>
      <c r="AN1013" s="61"/>
      <c r="AO1013" s="61"/>
      <c r="AP1013" s="61"/>
      <c r="AQ1013" s="61"/>
      <c r="AR1013" s="61"/>
      <c r="AS1013" s="61"/>
      <c r="AT1013" s="61"/>
      <c r="AU1013" s="61"/>
      <c r="AV1013" s="61"/>
      <c r="AW1013" s="61"/>
      <c r="AX1013" s="61"/>
      <c r="AY1013" s="61"/>
      <c r="AZ1013" s="61"/>
      <c r="BA1013" s="61"/>
      <c r="BB1013" s="61"/>
      <c r="BC1013" s="61"/>
      <c r="BD1013" s="61"/>
      <c r="BE1013" s="61"/>
      <c r="BF1013" s="61"/>
      <c r="BG1013" s="61"/>
      <c r="BH1013" s="61"/>
      <c r="BI1013" s="61"/>
      <c r="BJ1013" s="61"/>
      <c r="BK1013" s="61"/>
      <c r="BL1013" s="61"/>
      <c r="BM1013" s="61"/>
      <c r="BN1013" s="61"/>
      <c r="BO1013" s="61"/>
      <c r="BP1013" s="61"/>
      <c r="BQ1013" s="61"/>
      <c r="BR1013" s="61"/>
      <c r="BS1013" s="61"/>
    </row>
    <row r="1014" ht="23.25" customHeight="1">
      <c r="A1014" s="62">
        <v>1013</v>
      </c>
      <c r="B1014" t="s" s="105">
        <v>1361</v>
      </c>
      <c r="C1014" t="s" s="26">
        <v>2565</v>
      </c>
      <c r="D1014" s="41"/>
      <c r="E1014" t="s" s="26">
        <v>805</v>
      </c>
      <c r="F1014" t="s" s="105">
        <v>1365</v>
      </c>
      <c r="G1014" t="s" s="105">
        <v>35</v>
      </c>
      <c r="H1014" t="s" s="105">
        <v>799</v>
      </c>
      <c r="I1014" t="s" s="105">
        <v>19</v>
      </c>
      <c r="J1014" t="s" s="105">
        <v>29</v>
      </c>
      <c r="K1014" s="64">
        <v>43409</v>
      </c>
      <c r="L1014" s="66"/>
      <c r="M1014" s="60"/>
      <c r="N1014" s="61"/>
      <c r="O1014" s="61"/>
      <c r="P1014" s="61"/>
      <c r="Q1014" s="61"/>
      <c r="R1014" s="61"/>
      <c r="S1014" s="61"/>
      <c r="T1014" s="61"/>
      <c r="U1014" s="61"/>
      <c r="V1014" s="61"/>
      <c r="W1014" s="61"/>
      <c r="X1014" s="61"/>
      <c r="Y1014" s="61"/>
      <c r="Z1014" s="61"/>
      <c r="AA1014" s="61"/>
      <c r="AB1014" s="61"/>
      <c r="AC1014" s="61"/>
      <c r="AD1014" s="61"/>
      <c r="AE1014" s="61"/>
      <c r="AF1014" s="61"/>
      <c r="AG1014" s="61"/>
      <c r="AH1014" s="61"/>
      <c r="AI1014" s="61"/>
      <c r="AJ1014" s="61"/>
      <c r="AK1014" s="61"/>
      <c r="AL1014" s="61"/>
      <c r="AM1014" s="61"/>
      <c r="AN1014" s="61"/>
      <c r="AO1014" s="61"/>
      <c r="AP1014" s="61"/>
      <c r="AQ1014" s="61"/>
      <c r="AR1014" s="61"/>
      <c r="AS1014" s="61"/>
      <c r="AT1014" s="61"/>
      <c r="AU1014" s="61"/>
      <c r="AV1014" s="61"/>
      <c r="AW1014" s="61"/>
      <c r="AX1014" s="61"/>
      <c r="AY1014" s="61"/>
      <c r="AZ1014" s="61"/>
      <c r="BA1014" s="61"/>
      <c r="BB1014" s="61"/>
      <c r="BC1014" s="61"/>
      <c r="BD1014" s="61"/>
      <c r="BE1014" s="61"/>
      <c r="BF1014" s="61"/>
      <c r="BG1014" s="61"/>
      <c r="BH1014" s="61"/>
      <c r="BI1014" s="61"/>
      <c r="BJ1014" s="61"/>
      <c r="BK1014" s="61"/>
      <c r="BL1014" s="61"/>
      <c r="BM1014" s="61"/>
      <c r="BN1014" s="61"/>
      <c r="BO1014" s="61"/>
      <c r="BP1014" s="61"/>
      <c r="BQ1014" s="61"/>
      <c r="BR1014" s="61"/>
      <c r="BS1014" s="61"/>
    </row>
    <row r="1015" ht="23.25" customHeight="1">
      <c r="A1015" s="62">
        <v>1014</v>
      </c>
      <c r="B1015" t="s" s="105">
        <v>267</v>
      </c>
      <c r="C1015" t="s" s="26">
        <v>582</v>
      </c>
      <c r="D1015" s="41"/>
      <c r="E1015" t="s" s="26">
        <v>597</v>
      </c>
      <c r="F1015" t="s" s="105">
        <v>279</v>
      </c>
      <c r="G1015" t="s" s="105">
        <v>35</v>
      </c>
      <c r="H1015" t="s" s="105">
        <v>583</v>
      </c>
      <c r="I1015" t="s" s="105">
        <v>19</v>
      </c>
      <c r="J1015" t="s" s="105">
        <v>29</v>
      </c>
      <c r="K1015" s="64">
        <v>43409</v>
      </c>
      <c r="L1015" s="66"/>
      <c r="M1015" s="60"/>
      <c r="N1015" s="61"/>
      <c r="O1015" s="61"/>
      <c r="P1015" s="61"/>
      <c r="Q1015" s="61"/>
      <c r="R1015" s="61"/>
      <c r="S1015" s="61"/>
      <c r="T1015" s="61"/>
      <c r="U1015" s="61"/>
      <c r="V1015" s="61"/>
      <c r="W1015" s="61"/>
      <c r="X1015" s="61"/>
      <c r="Y1015" s="61"/>
      <c r="Z1015" s="61"/>
      <c r="AA1015" s="61"/>
      <c r="AB1015" s="61"/>
      <c r="AC1015" s="61"/>
      <c r="AD1015" s="61"/>
      <c r="AE1015" s="61"/>
      <c r="AF1015" s="61"/>
      <c r="AG1015" s="61"/>
      <c r="AH1015" s="61"/>
      <c r="AI1015" s="61"/>
      <c r="AJ1015" s="61"/>
      <c r="AK1015" s="61"/>
      <c r="AL1015" s="61"/>
      <c r="AM1015" s="61"/>
      <c r="AN1015" s="61"/>
      <c r="AO1015" s="61"/>
      <c r="AP1015" s="61"/>
      <c r="AQ1015" s="61"/>
      <c r="AR1015" s="61"/>
      <c r="AS1015" s="61"/>
      <c r="AT1015" s="61"/>
      <c r="AU1015" s="61"/>
      <c r="AV1015" s="61"/>
      <c r="AW1015" s="61"/>
      <c r="AX1015" s="61"/>
      <c r="AY1015" s="61"/>
      <c r="AZ1015" s="61"/>
      <c r="BA1015" s="61"/>
      <c r="BB1015" s="61"/>
      <c r="BC1015" s="61"/>
      <c r="BD1015" s="61"/>
      <c r="BE1015" s="61"/>
      <c r="BF1015" s="61"/>
      <c r="BG1015" s="61"/>
      <c r="BH1015" s="61"/>
      <c r="BI1015" s="61"/>
      <c r="BJ1015" s="61"/>
      <c r="BK1015" s="61"/>
      <c r="BL1015" s="61"/>
      <c r="BM1015" s="61"/>
      <c r="BN1015" s="61"/>
      <c r="BO1015" s="61"/>
      <c r="BP1015" s="61"/>
      <c r="BQ1015" s="61"/>
      <c r="BR1015" s="61"/>
      <c r="BS1015" s="61"/>
    </row>
    <row r="1016" ht="23.25" customHeight="1">
      <c r="A1016" s="62">
        <v>1015</v>
      </c>
      <c r="B1016" t="s" s="105">
        <v>267</v>
      </c>
      <c r="C1016" t="s" s="26">
        <v>1008</v>
      </c>
      <c r="D1016" s="41"/>
      <c r="E1016" t="s" s="26">
        <v>1011</v>
      </c>
      <c r="F1016" t="s" s="105">
        <v>279</v>
      </c>
      <c r="G1016" t="s" s="105">
        <v>35</v>
      </c>
      <c r="H1016" t="s" s="105">
        <v>1009</v>
      </c>
      <c r="I1016" t="s" s="105">
        <v>19</v>
      </c>
      <c r="J1016" t="s" s="105">
        <v>20</v>
      </c>
      <c r="K1016" s="64">
        <v>43409</v>
      </c>
      <c r="L1016" s="66"/>
      <c r="M1016" s="60"/>
      <c r="N1016" s="61"/>
      <c r="O1016" s="61"/>
      <c r="P1016" s="61"/>
      <c r="Q1016" s="61"/>
      <c r="R1016" s="61"/>
      <c r="S1016" s="61"/>
      <c r="T1016" s="61"/>
      <c r="U1016" s="61"/>
      <c r="V1016" s="61"/>
      <c r="W1016" s="61"/>
      <c r="X1016" s="61"/>
      <c r="Y1016" s="61"/>
      <c r="Z1016" s="61"/>
      <c r="AA1016" s="61"/>
      <c r="AB1016" s="61"/>
      <c r="AC1016" s="61"/>
      <c r="AD1016" s="61"/>
      <c r="AE1016" s="61"/>
      <c r="AF1016" s="61"/>
      <c r="AG1016" s="61"/>
      <c r="AH1016" s="61"/>
      <c r="AI1016" s="61"/>
      <c r="AJ1016" s="61"/>
      <c r="AK1016" s="61"/>
      <c r="AL1016" s="61"/>
      <c r="AM1016" s="61"/>
      <c r="AN1016" s="61"/>
      <c r="AO1016" s="61"/>
      <c r="AP1016" s="61"/>
      <c r="AQ1016" s="61"/>
      <c r="AR1016" s="61"/>
      <c r="AS1016" s="61"/>
      <c r="AT1016" s="61"/>
      <c r="AU1016" s="61"/>
      <c r="AV1016" s="61"/>
      <c r="AW1016" s="61"/>
      <c r="AX1016" s="61"/>
      <c r="AY1016" s="61"/>
      <c r="AZ1016" s="61"/>
      <c r="BA1016" s="61"/>
      <c r="BB1016" s="61"/>
      <c r="BC1016" s="61"/>
      <c r="BD1016" s="61"/>
      <c r="BE1016" s="61"/>
      <c r="BF1016" s="61"/>
      <c r="BG1016" s="61"/>
      <c r="BH1016" s="61"/>
      <c r="BI1016" s="61"/>
      <c r="BJ1016" s="61"/>
      <c r="BK1016" s="61"/>
      <c r="BL1016" s="61"/>
      <c r="BM1016" s="61"/>
      <c r="BN1016" s="61"/>
      <c r="BO1016" s="61"/>
      <c r="BP1016" s="61"/>
      <c r="BQ1016" s="61"/>
      <c r="BR1016" s="61"/>
      <c r="BS1016" s="61"/>
    </row>
    <row r="1017" ht="23.25" customHeight="1">
      <c r="A1017" s="62">
        <v>1016</v>
      </c>
      <c r="B1017" t="s" s="105">
        <v>267</v>
      </c>
      <c r="C1017" t="s" s="26">
        <v>787</v>
      </c>
      <c r="D1017" s="41"/>
      <c r="E1017" t="s" s="26">
        <v>796</v>
      </c>
      <c r="F1017" t="s" s="105">
        <v>279</v>
      </c>
      <c r="G1017" t="s" s="105">
        <v>35</v>
      </c>
      <c r="H1017" t="s" s="105">
        <v>788</v>
      </c>
      <c r="I1017" t="s" s="105">
        <v>19</v>
      </c>
      <c r="J1017" t="s" s="105">
        <v>29</v>
      </c>
      <c r="K1017" s="64">
        <v>43409</v>
      </c>
      <c r="L1017" s="66"/>
      <c r="M1017" s="60"/>
      <c r="N1017" s="61"/>
      <c r="O1017" s="61"/>
      <c r="P1017" s="61"/>
      <c r="Q1017" s="61"/>
      <c r="R1017" s="61"/>
      <c r="S1017" s="61"/>
      <c r="T1017" s="61"/>
      <c r="U1017" s="61"/>
      <c r="V1017" s="61"/>
      <c r="W1017" s="61"/>
      <c r="X1017" s="61"/>
      <c r="Y1017" s="61"/>
      <c r="Z1017" s="61"/>
      <c r="AA1017" s="61"/>
      <c r="AB1017" s="61"/>
      <c r="AC1017" s="61"/>
      <c r="AD1017" s="61"/>
      <c r="AE1017" s="61"/>
      <c r="AF1017" s="61"/>
      <c r="AG1017" s="61"/>
      <c r="AH1017" s="61"/>
      <c r="AI1017" s="61"/>
      <c r="AJ1017" s="61"/>
      <c r="AK1017" s="61"/>
      <c r="AL1017" s="61"/>
      <c r="AM1017" s="61"/>
      <c r="AN1017" s="61"/>
      <c r="AO1017" s="61"/>
      <c r="AP1017" s="61"/>
      <c r="AQ1017" s="61"/>
      <c r="AR1017" s="61"/>
      <c r="AS1017" s="61"/>
      <c r="AT1017" s="61"/>
      <c r="AU1017" s="61"/>
      <c r="AV1017" s="61"/>
      <c r="AW1017" s="61"/>
      <c r="AX1017" s="61"/>
      <c r="AY1017" s="61"/>
      <c r="AZ1017" s="61"/>
      <c r="BA1017" s="61"/>
      <c r="BB1017" s="61"/>
      <c r="BC1017" s="61"/>
      <c r="BD1017" s="61"/>
      <c r="BE1017" s="61"/>
      <c r="BF1017" s="61"/>
      <c r="BG1017" s="61"/>
      <c r="BH1017" s="61"/>
      <c r="BI1017" s="61"/>
      <c r="BJ1017" s="61"/>
      <c r="BK1017" s="61"/>
      <c r="BL1017" s="61"/>
      <c r="BM1017" s="61"/>
      <c r="BN1017" s="61"/>
      <c r="BO1017" s="61"/>
      <c r="BP1017" s="61"/>
      <c r="BQ1017" s="61"/>
      <c r="BR1017" s="61"/>
      <c r="BS1017" s="61"/>
    </row>
    <row r="1018" ht="23.25" customHeight="1">
      <c r="A1018" s="62">
        <v>1017</v>
      </c>
      <c r="B1018" t="s" s="105">
        <v>267</v>
      </c>
      <c r="C1018" t="s" s="26">
        <v>716</v>
      </c>
      <c r="D1018" s="41"/>
      <c r="E1018" t="s" s="26">
        <v>720</v>
      </c>
      <c r="F1018" t="s" s="105">
        <v>279</v>
      </c>
      <c r="G1018" t="s" s="105">
        <v>35</v>
      </c>
      <c r="H1018" t="s" s="105">
        <v>717</v>
      </c>
      <c r="I1018" t="s" s="105">
        <v>19</v>
      </c>
      <c r="J1018" t="s" s="105">
        <v>20</v>
      </c>
      <c r="K1018" s="64">
        <v>43409</v>
      </c>
      <c r="L1018" s="66"/>
      <c r="M1018" s="60"/>
      <c r="N1018" s="61"/>
      <c r="O1018" s="61"/>
      <c r="P1018" s="61"/>
      <c r="Q1018" s="61"/>
      <c r="R1018" s="61"/>
      <c r="S1018" s="61"/>
      <c r="T1018" s="61"/>
      <c r="U1018" s="61"/>
      <c r="V1018" s="61"/>
      <c r="W1018" s="61"/>
      <c r="X1018" s="61"/>
      <c r="Y1018" s="61"/>
      <c r="Z1018" s="61"/>
      <c r="AA1018" s="61"/>
      <c r="AB1018" s="61"/>
      <c r="AC1018" s="61"/>
      <c r="AD1018" s="61"/>
      <c r="AE1018" s="61"/>
      <c r="AF1018" s="61"/>
      <c r="AG1018" s="61"/>
      <c r="AH1018" s="61"/>
      <c r="AI1018" s="61"/>
      <c r="AJ1018" s="61"/>
      <c r="AK1018" s="61"/>
      <c r="AL1018" s="61"/>
      <c r="AM1018" s="61"/>
      <c r="AN1018" s="61"/>
      <c r="AO1018" s="61"/>
      <c r="AP1018" s="61"/>
      <c r="AQ1018" s="61"/>
      <c r="AR1018" s="61"/>
      <c r="AS1018" s="61"/>
      <c r="AT1018" s="61"/>
      <c r="AU1018" s="61"/>
      <c r="AV1018" s="61"/>
      <c r="AW1018" s="61"/>
      <c r="AX1018" s="61"/>
      <c r="AY1018" s="61"/>
      <c r="AZ1018" s="61"/>
      <c r="BA1018" s="61"/>
      <c r="BB1018" s="61"/>
      <c r="BC1018" s="61"/>
      <c r="BD1018" s="61"/>
      <c r="BE1018" s="61"/>
      <c r="BF1018" s="61"/>
      <c r="BG1018" s="61"/>
      <c r="BH1018" s="61"/>
      <c r="BI1018" s="61"/>
      <c r="BJ1018" s="61"/>
      <c r="BK1018" s="61"/>
      <c r="BL1018" s="61"/>
      <c r="BM1018" s="61"/>
      <c r="BN1018" s="61"/>
      <c r="BO1018" s="61"/>
      <c r="BP1018" s="61"/>
      <c r="BQ1018" s="61"/>
      <c r="BR1018" s="61"/>
      <c r="BS1018" s="61"/>
    </row>
    <row r="1019" ht="24.75" customHeight="1">
      <c r="A1019" s="62">
        <v>1018</v>
      </c>
      <c r="B1019" t="s" s="5">
        <v>267</v>
      </c>
      <c r="C1019" t="s" s="5">
        <v>648</v>
      </c>
      <c r="D1019" s="37"/>
      <c r="E1019" t="s" s="5">
        <v>655</v>
      </c>
      <c r="F1019" t="s" s="5">
        <v>279</v>
      </c>
      <c r="G1019" t="s" s="5">
        <v>35</v>
      </c>
      <c r="H1019" t="s" s="5">
        <v>649</v>
      </c>
      <c r="I1019" t="s" s="5">
        <v>19</v>
      </c>
      <c r="J1019" t="s" s="5">
        <v>29</v>
      </c>
      <c r="K1019" s="32">
        <v>43410</v>
      </c>
      <c r="L1019" s="63">
        <v>43410</v>
      </c>
      <c r="M1019" s="60"/>
      <c r="N1019" s="61"/>
      <c r="O1019" s="61"/>
      <c r="P1019" s="61"/>
      <c r="Q1019" s="61"/>
      <c r="R1019" s="61"/>
      <c r="S1019" s="61"/>
      <c r="T1019" s="61"/>
      <c r="U1019" s="61"/>
      <c r="V1019" s="61"/>
      <c r="W1019" s="61"/>
      <c r="X1019" s="61"/>
      <c r="Y1019" s="61"/>
      <c r="Z1019" s="61"/>
      <c r="AA1019" s="61"/>
      <c r="AB1019" s="61"/>
      <c r="AC1019" s="61"/>
      <c r="AD1019" s="61"/>
      <c r="AE1019" s="61"/>
      <c r="AF1019" s="61"/>
      <c r="AG1019" s="61"/>
      <c r="AH1019" s="61"/>
      <c r="AI1019" s="61"/>
      <c r="AJ1019" s="61"/>
      <c r="AK1019" s="61"/>
      <c r="AL1019" s="61"/>
      <c r="AM1019" s="61"/>
      <c r="AN1019" s="61"/>
      <c r="AO1019" s="61"/>
      <c r="AP1019" s="61"/>
      <c r="AQ1019" s="61"/>
      <c r="AR1019" s="61"/>
      <c r="AS1019" s="61"/>
      <c r="AT1019" s="61"/>
      <c r="AU1019" s="61"/>
      <c r="AV1019" s="61"/>
      <c r="AW1019" s="61"/>
      <c r="AX1019" s="61"/>
      <c r="AY1019" s="61"/>
      <c r="AZ1019" s="61"/>
      <c r="BA1019" s="61"/>
      <c r="BB1019" s="61"/>
      <c r="BC1019" s="61"/>
      <c r="BD1019" s="61"/>
      <c r="BE1019" s="61"/>
      <c r="BF1019" s="61"/>
      <c r="BG1019" s="61"/>
      <c r="BH1019" s="61"/>
      <c r="BI1019" s="61"/>
      <c r="BJ1019" s="61"/>
      <c r="BK1019" s="61"/>
      <c r="BL1019" s="61"/>
      <c r="BM1019" s="61"/>
      <c r="BN1019" s="61"/>
      <c r="BO1019" s="61"/>
      <c r="BP1019" s="61"/>
      <c r="BQ1019" s="61"/>
      <c r="BR1019" s="61"/>
      <c r="BS1019" s="61"/>
    </row>
    <row r="1020" ht="23.25" customHeight="1">
      <c r="A1020" s="62">
        <v>1019</v>
      </c>
      <c r="B1020" t="s" s="105">
        <v>267</v>
      </c>
      <c r="C1020" t="s" s="26">
        <v>806</v>
      </c>
      <c r="D1020" s="41"/>
      <c r="E1020" t="s" s="26">
        <v>811</v>
      </c>
      <c r="F1020" t="s" s="105">
        <v>279</v>
      </c>
      <c r="G1020" t="s" s="105">
        <v>35</v>
      </c>
      <c r="H1020" t="s" s="105">
        <v>807</v>
      </c>
      <c r="I1020" t="s" s="105">
        <v>19</v>
      </c>
      <c r="J1020" t="s" s="105">
        <v>29</v>
      </c>
      <c r="K1020" s="64">
        <v>43410</v>
      </c>
      <c r="L1020" s="66"/>
      <c r="M1020" s="60"/>
      <c r="N1020" s="61"/>
      <c r="O1020" s="61"/>
      <c r="P1020" s="61"/>
      <c r="Q1020" s="61"/>
      <c r="R1020" s="61"/>
      <c r="S1020" s="61"/>
      <c r="T1020" s="61"/>
      <c r="U1020" s="61"/>
      <c r="V1020" s="61"/>
      <c r="W1020" s="61"/>
      <c r="X1020" s="61"/>
      <c r="Y1020" s="61"/>
      <c r="Z1020" s="61"/>
      <c r="AA1020" s="61"/>
      <c r="AB1020" s="61"/>
      <c r="AC1020" s="61"/>
      <c r="AD1020" s="61"/>
      <c r="AE1020" s="61"/>
      <c r="AF1020" s="61"/>
      <c r="AG1020" s="61"/>
      <c r="AH1020" s="61"/>
      <c r="AI1020" s="61"/>
      <c r="AJ1020" s="61"/>
      <c r="AK1020" s="61"/>
      <c r="AL1020" s="61"/>
      <c r="AM1020" s="61"/>
      <c r="AN1020" s="61"/>
      <c r="AO1020" s="61"/>
      <c r="AP1020" s="61"/>
      <c r="AQ1020" s="61"/>
      <c r="AR1020" s="61"/>
      <c r="AS1020" s="61"/>
      <c r="AT1020" s="61"/>
      <c r="AU1020" s="61"/>
      <c r="AV1020" s="61"/>
      <c r="AW1020" s="61"/>
      <c r="AX1020" s="61"/>
      <c r="AY1020" s="61"/>
      <c r="AZ1020" s="61"/>
      <c r="BA1020" s="61"/>
      <c r="BB1020" s="61"/>
      <c r="BC1020" s="61"/>
      <c r="BD1020" s="61"/>
      <c r="BE1020" s="61"/>
      <c r="BF1020" s="61"/>
      <c r="BG1020" s="61"/>
      <c r="BH1020" s="61"/>
      <c r="BI1020" s="61"/>
      <c r="BJ1020" s="61"/>
      <c r="BK1020" s="61"/>
      <c r="BL1020" s="61"/>
      <c r="BM1020" s="61"/>
      <c r="BN1020" s="61"/>
      <c r="BO1020" s="61"/>
      <c r="BP1020" s="61"/>
      <c r="BQ1020" s="61"/>
      <c r="BR1020" s="61"/>
      <c r="BS1020" s="61"/>
    </row>
    <row r="1021" ht="23.25" customHeight="1">
      <c r="A1021" s="62">
        <v>1020</v>
      </c>
      <c r="B1021" t="s" s="105">
        <v>267</v>
      </c>
      <c r="C1021" t="s" s="26">
        <v>1089</v>
      </c>
      <c r="D1021" s="41"/>
      <c r="E1021" t="s" s="26">
        <v>1095</v>
      </c>
      <c r="F1021" t="s" s="105">
        <v>279</v>
      </c>
      <c r="G1021" t="s" s="105">
        <v>35</v>
      </c>
      <c r="H1021" t="s" s="105">
        <v>1090</v>
      </c>
      <c r="I1021" t="s" s="105">
        <v>19</v>
      </c>
      <c r="J1021" t="s" s="105">
        <v>29</v>
      </c>
      <c r="K1021" s="64">
        <v>43410</v>
      </c>
      <c r="L1021" s="66"/>
      <c r="M1021" s="60"/>
      <c r="N1021" s="61"/>
      <c r="O1021" s="61"/>
      <c r="P1021" s="61"/>
      <c r="Q1021" s="61"/>
      <c r="R1021" s="61"/>
      <c r="S1021" s="61"/>
      <c r="T1021" s="61"/>
      <c r="U1021" s="61"/>
      <c r="V1021" s="61"/>
      <c r="W1021" s="61"/>
      <c r="X1021" s="61"/>
      <c r="Y1021" s="61"/>
      <c r="Z1021" s="61"/>
      <c r="AA1021" s="61"/>
      <c r="AB1021" s="61"/>
      <c r="AC1021" s="61"/>
      <c r="AD1021" s="61"/>
      <c r="AE1021" s="61"/>
      <c r="AF1021" s="61"/>
      <c r="AG1021" s="61"/>
      <c r="AH1021" s="61"/>
      <c r="AI1021" s="61"/>
      <c r="AJ1021" s="61"/>
      <c r="AK1021" s="61"/>
      <c r="AL1021" s="61"/>
      <c r="AM1021" s="61"/>
      <c r="AN1021" s="61"/>
      <c r="AO1021" s="61"/>
      <c r="AP1021" s="61"/>
      <c r="AQ1021" s="61"/>
      <c r="AR1021" s="61"/>
      <c r="AS1021" s="61"/>
      <c r="AT1021" s="61"/>
      <c r="AU1021" s="61"/>
      <c r="AV1021" s="61"/>
      <c r="AW1021" s="61"/>
      <c r="AX1021" s="61"/>
      <c r="AY1021" s="61"/>
      <c r="AZ1021" s="61"/>
      <c r="BA1021" s="61"/>
      <c r="BB1021" s="61"/>
      <c r="BC1021" s="61"/>
      <c r="BD1021" s="61"/>
      <c r="BE1021" s="61"/>
      <c r="BF1021" s="61"/>
      <c r="BG1021" s="61"/>
      <c r="BH1021" s="61"/>
      <c r="BI1021" s="61"/>
      <c r="BJ1021" s="61"/>
      <c r="BK1021" s="61"/>
      <c r="BL1021" s="61"/>
      <c r="BM1021" s="61"/>
      <c r="BN1021" s="61"/>
      <c r="BO1021" s="61"/>
      <c r="BP1021" s="61"/>
      <c r="BQ1021" s="61"/>
      <c r="BR1021" s="61"/>
      <c r="BS1021" s="61"/>
    </row>
    <row r="1022" ht="23.25" customHeight="1">
      <c r="A1022" s="62">
        <v>1021</v>
      </c>
      <c r="B1022" t="s" s="105">
        <v>267</v>
      </c>
      <c r="C1022" t="s" s="26">
        <v>1000</v>
      </c>
      <c r="D1022" s="41"/>
      <c r="E1022" t="s" s="26">
        <v>1006</v>
      </c>
      <c r="F1022" t="s" s="105">
        <v>279</v>
      </c>
      <c r="G1022" t="s" s="105">
        <v>35</v>
      </c>
      <c r="H1022" t="s" s="105">
        <v>1001</v>
      </c>
      <c r="I1022" t="s" s="105">
        <v>19</v>
      </c>
      <c r="J1022" t="s" s="105">
        <v>20</v>
      </c>
      <c r="K1022" s="64">
        <v>43410</v>
      </c>
      <c r="L1022" s="66"/>
      <c r="M1022" s="60"/>
      <c r="N1022" s="61"/>
      <c r="O1022" s="61"/>
      <c r="P1022" s="61"/>
      <c r="Q1022" s="61"/>
      <c r="R1022" s="61"/>
      <c r="S1022" s="61"/>
      <c r="T1022" s="61"/>
      <c r="U1022" s="61"/>
      <c r="V1022" s="61"/>
      <c r="W1022" s="61"/>
      <c r="X1022" s="61"/>
      <c r="Y1022" s="61"/>
      <c r="Z1022" s="61"/>
      <c r="AA1022" s="61"/>
      <c r="AB1022" s="61"/>
      <c r="AC1022" s="61"/>
      <c r="AD1022" s="61"/>
      <c r="AE1022" s="61"/>
      <c r="AF1022" s="61"/>
      <c r="AG1022" s="61"/>
      <c r="AH1022" s="61"/>
      <c r="AI1022" s="61"/>
      <c r="AJ1022" s="61"/>
      <c r="AK1022" s="61"/>
      <c r="AL1022" s="61"/>
      <c r="AM1022" s="61"/>
      <c r="AN1022" s="61"/>
      <c r="AO1022" s="61"/>
      <c r="AP1022" s="61"/>
      <c r="AQ1022" s="61"/>
      <c r="AR1022" s="61"/>
      <c r="AS1022" s="61"/>
      <c r="AT1022" s="61"/>
      <c r="AU1022" s="61"/>
      <c r="AV1022" s="61"/>
      <c r="AW1022" s="61"/>
      <c r="AX1022" s="61"/>
      <c r="AY1022" s="61"/>
      <c r="AZ1022" s="61"/>
      <c r="BA1022" s="61"/>
      <c r="BB1022" s="61"/>
      <c r="BC1022" s="61"/>
      <c r="BD1022" s="61"/>
      <c r="BE1022" s="61"/>
      <c r="BF1022" s="61"/>
      <c r="BG1022" s="61"/>
      <c r="BH1022" s="61"/>
      <c r="BI1022" s="61"/>
      <c r="BJ1022" s="61"/>
      <c r="BK1022" s="61"/>
      <c r="BL1022" s="61"/>
      <c r="BM1022" s="61"/>
      <c r="BN1022" s="61"/>
      <c r="BO1022" s="61"/>
      <c r="BP1022" s="61"/>
      <c r="BQ1022" s="61"/>
      <c r="BR1022" s="61"/>
      <c r="BS1022" s="61"/>
    </row>
    <row r="1023" ht="23.25" customHeight="1">
      <c r="A1023" s="62">
        <v>1022</v>
      </c>
      <c r="B1023" t="s" s="105">
        <v>221</v>
      </c>
      <c r="C1023" t="s" s="26">
        <v>257</v>
      </c>
      <c r="D1023" s="41"/>
      <c r="E1023" t="s" s="26">
        <v>266</v>
      </c>
      <c r="F1023" t="s" s="105">
        <v>206</v>
      </c>
      <c r="G1023" t="s" s="105">
        <v>35</v>
      </c>
      <c r="H1023" t="s" s="105">
        <v>258</v>
      </c>
      <c r="I1023" t="s" s="105">
        <v>19</v>
      </c>
      <c r="J1023" t="s" s="105">
        <v>20</v>
      </c>
      <c r="K1023" s="64">
        <v>43410</v>
      </c>
      <c r="L1023" s="66"/>
      <c r="M1023" s="60"/>
      <c r="N1023" s="61"/>
      <c r="O1023" s="61"/>
      <c r="P1023" s="61"/>
      <c r="Q1023" s="61"/>
      <c r="R1023" s="61"/>
      <c r="S1023" s="61"/>
      <c r="T1023" s="61"/>
      <c r="U1023" s="61"/>
      <c r="V1023" s="61"/>
      <c r="W1023" s="61"/>
      <c r="X1023" s="61"/>
      <c r="Y1023" s="61"/>
      <c r="Z1023" s="61"/>
      <c r="AA1023" s="61"/>
      <c r="AB1023" s="61"/>
      <c r="AC1023" s="61"/>
      <c r="AD1023" s="61"/>
      <c r="AE1023" s="61"/>
      <c r="AF1023" s="61"/>
      <c r="AG1023" s="61"/>
      <c r="AH1023" s="61"/>
      <c r="AI1023" s="61"/>
      <c r="AJ1023" s="61"/>
      <c r="AK1023" s="61"/>
      <c r="AL1023" s="61"/>
      <c r="AM1023" s="61"/>
      <c r="AN1023" s="61"/>
      <c r="AO1023" s="61"/>
      <c r="AP1023" s="61"/>
      <c r="AQ1023" s="61"/>
      <c r="AR1023" s="61"/>
      <c r="AS1023" s="61"/>
      <c r="AT1023" s="61"/>
      <c r="AU1023" s="61"/>
      <c r="AV1023" s="61"/>
      <c r="AW1023" s="61"/>
      <c r="AX1023" s="61"/>
      <c r="AY1023" s="61"/>
      <c r="AZ1023" s="61"/>
      <c r="BA1023" s="61"/>
      <c r="BB1023" s="61"/>
      <c r="BC1023" s="61"/>
      <c r="BD1023" s="61"/>
      <c r="BE1023" s="61"/>
      <c r="BF1023" s="61"/>
      <c r="BG1023" s="61"/>
      <c r="BH1023" s="61"/>
      <c r="BI1023" s="61"/>
      <c r="BJ1023" s="61"/>
      <c r="BK1023" s="61"/>
      <c r="BL1023" s="61"/>
      <c r="BM1023" s="61"/>
      <c r="BN1023" s="61"/>
      <c r="BO1023" s="61"/>
      <c r="BP1023" s="61"/>
      <c r="BQ1023" s="61"/>
      <c r="BR1023" s="61"/>
      <c r="BS1023" s="61"/>
    </row>
    <row r="1024" ht="23.25" customHeight="1">
      <c r="A1024" s="62">
        <v>1023</v>
      </c>
      <c r="B1024" t="s" s="105">
        <v>267</v>
      </c>
      <c r="C1024" t="s" s="26">
        <v>606</v>
      </c>
      <c r="D1024" s="41"/>
      <c r="E1024" t="s" s="26">
        <v>613</v>
      </c>
      <c r="F1024" t="s" s="105">
        <v>279</v>
      </c>
      <c r="G1024" t="s" s="105">
        <v>35</v>
      </c>
      <c r="H1024" t="s" s="105">
        <v>607</v>
      </c>
      <c r="I1024" t="s" s="105">
        <v>19</v>
      </c>
      <c r="J1024" t="s" s="105">
        <v>29</v>
      </c>
      <c r="K1024" s="64">
        <v>43410</v>
      </c>
      <c r="L1024" s="66"/>
      <c r="M1024" s="60"/>
      <c r="N1024" s="61"/>
      <c r="O1024" s="61"/>
      <c r="P1024" s="61"/>
      <c r="Q1024" s="61"/>
      <c r="R1024" s="61"/>
      <c r="S1024" s="61"/>
      <c r="T1024" s="61"/>
      <c r="U1024" s="61"/>
      <c r="V1024" s="61"/>
      <c r="W1024" s="61"/>
      <c r="X1024" s="61"/>
      <c r="Y1024" s="61"/>
      <c r="Z1024" s="61"/>
      <c r="AA1024" s="61"/>
      <c r="AB1024" s="61"/>
      <c r="AC1024" s="61"/>
      <c r="AD1024" s="61"/>
      <c r="AE1024" s="61"/>
      <c r="AF1024" s="61"/>
      <c r="AG1024" s="61"/>
      <c r="AH1024" s="61"/>
      <c r="AI1024" s="61"/>
      <c r="AJ1024" s="61"/>
      <c r="AK1024" s="61"/>
      <c r="AL1024" s="61"/>
      <c r="AM1024" s="61"/>
      <c r="AN1024" s="61"/>
      <c r="AO1024" s="61"/>
      <c r="AP1024" s="61"/>
      <c r="AQ1024" s="61"/>
      <c r="AR1024" s="61"/>
      <c r="AS1024" s="61"/>
      <c r="AT1024" s="61"/>
      <c r="AU1024" s="61"/>
      <c r="AV1024" s="61"/>
      <c r="AW1024" s="61"/>
      <c r="AX1024" s="61"/>
      <c r="AY1024" s="61"/>
      <c r="AZ1024" s="61"/>
      <c r="BA1024" s="61"/>
      <c r="BB1024" s="61"/>
      <c r="BC1024" s="61"/>
      <c r="BD1024" s="61"/>
      <c r="BE1024" s="61"/>
      <c r="BF1024" s="61"/>
      <c r="BG1024" s="61"/>
      <c r="BH1024" s="61"/>
      <c r="BI1024" s="61"/>
      <c r="BJ1024" s="61"/>
      <c r="BK1024" s="61"/>
      <c r="BL1024" s="61"/>
      <c r="BM1024" s="61"/>
      <c r="BN1024" s="61"/>
      <c r="BO1024" s="61"/>
      <c r="BP1024" s="61"/>
      <c r="BQ1024" s="61"/>
      <c r="BR1024" s="61"/>
      <c r="BS1024" s="61"/>
    </row>
    <row r="1025" ht="23.25" customHeight="1">
      <c r="A1025" s="62">
        <v>1024</v>
      </c>
      <c r="B1025" t="s" s="105">
        <v>267</v>
      </c>
      <c r="C1025" t="s" s="26">
        <v>606</v>
      </c>
      <c r="D1025" s="41"/>
      <c r="E1025" t="s" s="26">
        <v>614</v>
      </c>
      <c r="F1025" t="s" s="105">
        <v>279</v>
      </c>
      <c r="G1025" t="s" s="105">
        <v>35</v>
      </c>
      <c r="H1025" t="s" s="105">
        <v>607</v>
      </c>
      <c r="I1025" t="s" s="105">
        <v>19</v>
      </c>
      <c r="J1025" t="s" s="105">
        <v>29</v>
      </c>
      <c r="K1025" s="64">
        <v>43410</v>
      </c>
      <c r="L1025" s="66"/>
      <c r="M1025" s="60"/>
      <c r="N1025" s="61"/>
      <c r="O1025" s="61"/>
      <c r="P1025" s="61"/>
      <c r="Q1025" s="61"/>
      <c r="R1025" s="61"/>
      <c r="S1025" s="61"/>
      <c r="T1025" s="61"/>
      <c r="U1025" s="61"/>
      <c r="V1025" s="61"/>
      <c r="W1025" s="61"/>
      <c r="X1025" s="61"/>
      <c r="Y1025" s="61"/>
      <c r="Z1025" s="61"/>
      <c r="AA1025" s="61"/>
      <c r="AB1025" s="61"/>
      <c r="AC1025" s="61"/>
      <c r="AD1025" s="61"/>
      <c r="AE1025" s="61"/>
      <c r="AF1025" s="61"/>
      <c r="AG1025" s="61"/>
      <c r="AH1025" s="61"/>
      <c r="AI1025" s="61"/>
      <c r="AJ1025" s="61"/>
      <c r="AK1025" s="61"/>
      <c r="AL1025" s="61"/>
      <c r="AM1025" s="61"/>
      <c r="AN1025" s="61"/>
      <c r="AO1025" s="61"/>
      <c r="AP1025" s="61"/>
      <c r="AQ1025" s="61"/>
      <c r="AR1025" s="61"/>
      <c r="AS1025" s="61"/>
      <c r="AT1025" s="61"/>
      <c r="AU1025" s="61"/>
      <c r="AV1025" s="61"/>
      <c r="AW1025" s="61"/>
      <c r="AX1025" s="61"/>
      <c r="AY1025" s="61"/>
      <c r="AZ1025" s="61"/>
      <c r="BA1025" s="61"/>
      <c r="BB1025" s="61"/>
      <c r="BC1025" s="61"/>
      <c r="BD1025" s="61"/>
      <c r="BE1025" s="61"/>
      <c r="BF1025" s="61"/>
      <c r="BG1025" s="61"/>
      <c r="BH1025" s="61"/>
      <c r="BI1025" s="61"/>
      <c r="BJ1025" s="61"/>
      <c r="BK1025" s="61"/>
      <c r="BL1025" s="61"/>
      <c r="BM1025" s="61"/>
      <c r="BN1025" s="61"/>
      <c r="BO1025" s="61"/>
      <c r="BP1025" s="61"/>
      <c r="BQ1025" s="61"/>
      <c r="BR1025" s="61"/>
      <c r="BS1025" s="61"/>
    </row>
    <row r="1026" ht="24.75" customHeight="1">
      <c r="A1026" s="62">
        <v>1025</v>
      </c>
      <c r="B1026" t="s" s="5">
        <v>267</v>
      </c>
      <c r="C1026" t="s" s="5">
        <v>1019</v>
      </c>
      <c r="D1026" s="37"/>
      <c r="E1026" t="s" s="5">
        <v>1027</v>
      </c>
      <c r="F1026" t="s" s="5">
        <v>279</v>
      </c>
      <c r="G1026" t="s" s="5">
        <v>35</v>
      </c>
      <c r="H1026" t="s" s="5">
        <v>1020</v>
      </c>
      <c r="I1026" t="s" s="5">
        <v>19</v>
      </c>
      <c r="J1026" t="s" s="5">
        <v>20</v>
      </c>
      <c r="K1026" s="32">
        <v>43411</v>
      </c>
      <c r="L1026" s="63">
        <v>43411</v>
      </c>
      <c r="M1026" s="60"/>
      <c r="N1026" s="61"/>
      <c r="O1026" s="61"/>
      <c r="P1026" s="61"/>
      <c r="Q1026" s="61"/>
      <c r="R1026" s="61"/>
      <c r="S1026" s="61"/>
      <c r="T1026" s="61"/>
      <c r="U1026" s="61"/>
      <c r="V1026" s="61"/>
      <c r="W1026" s="61"/>
      <c r="X1026" s="61"/>
      <c r="Y1026" s="61"/>
      <c r="Z1026" s="61"/>
      <c r="AA1026" s="61"/>
      <c r="AB1026" s="61"/>
      <c r="AC1026" s="61"/>
      <c r="AD1026" s="61"/>
      <c r="AE1026" s="61"/>
      <c r="AF1026" s="61"/>
      <c r="AG1026" s="61"/>
      <c r="AH1026" s="61"/>
      <c r="AI1026" s="61"/>
      <c r="AJ1026" s="61"/>
      <c r="AK1026" s="61"/>
      <c r="AL1026" s="61"/>
      <c r="AM1026" s="61"/>
      <c r="AN1026" s="61"/>
      <c r="AO1026" s="61"/>
      <c r="AP1026" s="61"/>
      <c r="AQ1026" s="61"/>
      <c r="AR1026" s="61"/>
      <c r="AS1026" s="61"/>
      <c r="AT1026" s="61"/>
      <c r="AU1026" s="61"/>
      <c r="AV1026" s="61"/>
      <c r="AW1026" s="61"/>
      <c r="AX1026" s="61"/>
      <c r="AY1026" s="61"/>
      <c r="AZ1026" s="61"/>
      <c r="BA1026" s="61"/>
      <c r="BB1026" s="61"/>
      <c r="BC1026" s="61"/>
      <c r="BD1026" s="61"/>
      <c r="BE1026" s="61"/>
      <c r="BF1026" s="61"/>
      <c r="BG1026" s="61"/>
      <c r="BH1026" s="61"/>
      <c r="BI1026" s="61"/>
      <c r="BJ1026" s="61"/>
      <c r="BK1026" s="61"/>
      <c r="BL1026" s="61"/>
      <c r="BM1026" s="61"/>
      <c r="BN1026" s="61"/>
      <c r="BO1026" s="61"/>
      <c r="BP1026" s="61"/>
      <c r="BQ1026" s="61"/>
      <c r="BR1026" s="61"/>
      <c r="BS1026" s="61"/>
    </row>
    <row r="1027" ht="24.75" customHeight="1">
      <c r="A1027" s="62">
        <v>1026</v>
      </c>
      <c r="B1027" t="s" s="5">
        <v>1220</v>
      </c>
      <c r="C1027" t="s" s="5">
        <v>1221</v>
      </c>
      <c r="D1027" t="s" s="7">
        <v>1226</v>
      </c>
      <c r="E1027" t="s" s="5">
        <v>1229</v>
      </c>
      <c r="F1027" t="s" s="5">
        <v>1159</v>
      </c>
      <c r="G1027" t="s" s="5">
        <v>35</v>
      </c>
      <c r="H1027" t="s" s="5">
        <v>1222</v>
      </c>
      <c r="I1027" t="s" s="5">
        <v>19</v>
      </c>
      <c r="J1027" t="s" s="5">
        <v>20</v>
      </c>
      <c r="K1027" s="32">
        <v>43412</v>
      </c>
      <c r="L1027" s="63">
        <v>43412</v>
      </c>
      <c r="M1027" s="60"/>
      <c r="N1027" s="61"/>
      <c r="O1027" s="61"/>
      <c r="P1027" s="61"/>
      <c r="Q1027" s="61"/>
      <c r="R1027" s="61"/>
      <c r="S1027" s="61"/>
      <c r="T1027" s="61"/>
      <c r="U1027" s="61"/>
      <c r="V1027" s="61"/>
      <c r="W1027" s="61"/>
      <c r="X1027" s="61"/>
      <c r="Y1027" s="61"/>
      <c r="Z1027" s="61"/>
      <c r="AA1027" s="61"/>
      <c r="AB1027" s="61"/>
      <c r="AC1027" s="61"/>
      <c r="AD1027" s="61"/>
      <c r="AE1027" s="61"/>
      <c r="AF1027" s="61"/>
      <c r="AG1027" s="61"/>
      <c r="AH1027" s="61"/>
      <c r="AI1027" s="61"/>
      <c r="AJ1027" s="61"/>
      <c r="AK1027" s="61"/>
      <c r="AL1027" s="61"/>
      <c r="AM1027" s="61"/>
      <c r="AN1027" s="61"/>
      <c r="AO1027" s="61"/>
      <c r="AP1027" s="61"/>
      <c r="AQ1027" s="61"/>
      <c r="AR1027" s="61"/>
      <c r="AS1027" s="61"/>
      <c r="AT1027" s="61"/>
      <c r="AU1027" s="61"/>
      <c r="AV1027" s="61"/>
      <c r="AW1027" s="61"/>
      <c r="AX1027" s="61"/>
      <c r="AY1027" s="61"/>
      <c r="AZ1027" s="61"/>
      <c r="BA1027" s="61"/>
      <c r="BB1027" s="61"/>
      <c r="BC1027" s="61"/>
      <c r="BD1027" s="61"/>
      <c r="BE1027" s="61"/>
      <c r="BF1027" s="61"/>
      <c r="BG1027" s="61"/>
      <c r="BH1027" s="61"/>
      <c r="BI1027" s="61"/>
      <c r="BJ1027" s="61"/>
      <c r="BK1027" s="61"/>
      <c r="BL1027" s="61"/>
      <c r="BM1027" s="61"/>
      <c r="BN1027" s="61"/>
      <c r="BO1027" s="61"/>
      <c r="BP1027" s="61"/>
      <c r="BQ1027" s="61"/>
      <c r="BR1027" s="61"/>
      <c r="BS1027" s="61"/>
    </row>
    <row r="1028" ht="23.25" customHeight="1">
      <c r="A1028" s="62">
        <v>1027</v>
      </c>
      <c r="B1028" t="s" s="105">
        <v>267</v>
      </c>
      <c r="C1028" t="s" s="26">
        <v>731</v>
      </c>
      <c r="D1028" s="41"/>
      <c r="E1028" t="s" s="26">
        <v>743</v>
      </c>
      <c r="F1028" t="s" s="105">
        <v>279</v>
      </c>
      <c r="G1028" t="s" s="105">
        <v>35</v>
      </c>
      <c r="H1028" t="s" s="105">
        <v>732</v>
      </c>
      <c r="I1028" t="s" s="105">
        <v>19</v>
      </c>
      <c r="J1028" t="s" s="105">
        <v>20</v>
      </c>
      <c r="K1028" s="64">
        <v>43412</v>
      </c>
      <c r="L1028" s="66"/>
      <c r="M1028" s="60"/>
      <c r="N1028" s="61"/>
      <c r="O1028" s="61"/>
      <c r="P1028" s="61"/>
      <c r="Q1028" s="61"/>
      <c r="R1028" s="61"/>
      <c r="S1028" s="61"/>
      <c r="T1028" s="61"/>
      <c r="U1028" s="61"/>
      <c r="V1028" s="61"/>
      <c r="W1028" s="61"/>
      <c r="X1028" s="61"/>
      <c r="Y1028" s="61"/>
      <c r="Z1028" s="61"/>
      <c r="AA1028" s="61"/>
      <c r="AB1028" s="61"/>
      <c r="AC1028" s="61"/>
      <c r="AD1028" s="61"/>
      <c r="AE1028" s="61"/>
      <c r="AF1028" s="61"/>
      <c r="AG1028" s="61"/>
      <c r="AH1028" s="61"/>
      <c r="AI1028" s="61"/>
      <c r="AJ1028" s="61"/>
      <c r="AK1028" s="61"/>
      <c r="AL1028" s="61"/>
      <c r="AM1028" s="61"/>
      <c r="AN1028" s="61"/>
      <c r="AO1028" s="61"/>
      <c r="AP1028" s="61"/>
      <c r="AQ1028" s="61"/>
      <c r="AR1028" s="61"/>
      <c r="AS1028" s="61"/>
      <c r="AT1028" s="61"/>
      <c r="AU1028" s="61"/>
      <c r="AV1028" s="61"/>
      <c r="AW1028" s="61"/>
      <c r="AX1028" s="61"/>
      <c r="AY1028" s="61"/>
      <c r="AZ1028" s="61"/>
      <c r="BA1028" s="61"/>
      <c r="BB1028" s="61"/>
      <c r="BC1028" s="61"/>
      <c r="BD1028" s="61"/>
      <c r="BE1028" s="61"/>
      <c r="BF1028" s="61"/>
      <c r="BG1028" s="61"/>
      <c r="BH1028" s="61"/>
      <c r="BI1028" s="61"/>
      <c r="BJ1028" s="61"/>
      <c r="BK1028" s="61"/>
      <c r="BL1028" s="61"/>
      <c r="BM1028" s="61"/>
      <c r="BN1028" s="61"/>
      <c r="BO1028" s="61"/>
      <c r="BP1028" s="61"/>
      <c r="BQ1028" s="61"/>
      <c r="BR1028" s="61"/>
      <c r="BS1028" s="61"/>
    </row>
    <row r="1029" ht="23.25" customHeight="1">
      <c r="A1029" s="62">
        <v>1028</v>
      </c>
      <c r="B1029" t="s" s="105">
        <v>267</v>
      </c>
      <c r="C1029" t="s" s="26">
        <v>1028</v>
      </c>
      <c r="D1029" s="41"/>
      <c r="E1029" t="s" s="26">
        <v>1034</v>
      </c>
      <c r="F1029" t="s" s="105">
        <v>279</v>
      </c>
      <c r="G1029" t="s" s="105">
        <v>35</v>
      </c>
      <c r="H1029" t="s" s="105">
        <v>1029</v>
      </c>
      <c r="I1029" t="s" s="105">
        <v>19</v>
      </c>
      <c r="J1029" t="s" s="105">
        <v>20</v>
      </c>
      <c r="K1029" s="64">
        <v>43411</v>
      </c>
      <c r="L1029" s="66"/>
      <c r="M1029" s="60"/>
      <c r="N1029" s="61"/>
      <c r="O1029" s="61"/>
      <c r="P1029" s="61"/>
      <c r="Q1029" s="61"/>
      <c r="R1029" s="61"/>
      <c r="S1029" s="61"/>
      <c r="T1029" s="61"/>
      <c r="U1029" s="61"/>
      <c r="V1029" s="61"/>
      <c r="W1029" s="61"/>
      <c r="X1029" s="61"/>
      <c r="Y1029" s="61"/>
      <c r="Z1029" s="61"/>
      <c r="AA1029" s="61"/>
      <c r="AB1029" s="61"/>
      <c r="AC1029" s="61"/>
      <c r="AD1029" s="61"/>
      <c r="AE1029" s="61"/>
      <c r="AF1029" s="61"/>
      <c r="AG1029" s="61"/>
      <c r="AH1029" s="61"/>
      <c r="AI1029" s="61"/>
      <c r="AJ1029" s="61"/>
      <c r="AK1029" s="61"/>
      <c r="AL1029" s="61"/>
      <c r="AM1029" s="61"/>
      <c r="AN1029" s="61"/>
      <c r="AO1029" s="61"/>
      <c r="AP1029" s="61"/>
      <c r="AQ1029" s="61"/>
      <c r="AR1029" s="61"/>
      <c r="AS1029" s="61"/>
      <c r="AT1029" s="61"/>
      <c r="AU1029" s="61"/>
      <c r="AV1029" s="61"/>
      <c r="AW1029" s="61"/>
      <c r="AX1029" s="61"/>
      <c r="AY1029" s="61"/>
      <c r="AZ1029" s="61"/>
      <c r="BA1029" s="61"/>
      <c r="BB1029" s="61"/>
      <c r="BC1029" s="61"/>
      <c r="BD1029" s="61"/>
      <c r="BE1029" s="61"/>
      <c r="BF1029" s="61"/>
      <c r="BG1029" s="61"/>
      <c r="BH1029" s="61"/>
      <c r="BI1029" s="61"/>
      <c r="BJ1029" s="61"/>
      <c r="BK1029" s="61"/>
      <c r="BL1029" s="61"/>
      <c r="BM1029" s="61"/>
      <c r="BN1029" s="61"/>
      <c r="BO1029" s="61"/>
      <c r="BP1029" s="61"/>
      <c r="BQ1029" s="61"/>
      <c r="BR1029" s="61"/>
      <c r="BS1029" s="61"/>
    </row>
    <row r="1030" ht="23.25" customHeight="1">
      <c r="A1030" s="62">
        <v>1029</v>
      </c>
      <c r="B1030" t="s" s="105">
        <v>221</v>
      </c>
      <c r="C1030" t="s" s="26">
        <v>222</v>
      </c>
      <c r="D1030" s="41"/>
      <c r="E1030" t="s" s="26">
        <v>237</v>
      </c>
      <c r="F1030" t="s" s="105">
        <v>206</v>
      </c>
      <c r="G1030" t="s" s="105">
        <v>35</v>
      </c>
      <c r="H1030" t="s" s="105">
        <v>223</v>
      </c>
      <c r="I1030" t="s" s="105">
        <v>19</v>
      </c>
      <c r="J1030" t="s" s="105">
        <v>29</v>
      </c>
      <c r="K1030" s="64">
        <v>43412</v>
      </c>
      <c r="L1030" s="66"/>
      <c r="M1030" s="60"/>
      <c r="N1030" s="61"/>
      <c r="O1030" s="61"/>
      <c r="P1030" s="61"/>
      <c r="Q1030" s="61"/>
      <c r="R1030" s="61"/>
      <c r="S1030" s="61"/>
      <c r="T1030" s="61"/>
      <c r="U1030" s="61"/>
      <c r="V1030" s="61"/>
      <c r="W1030" s="61"/>
      <c r="X1030" s="61"/>
      <c r="Y1030" s="61"/>
      <c r="Z1030" s="61"/>
      <c r="AA1030" s="61"/>
      <c r="AB1030" s="61"/>
      <c r="AC1030" s="61"/>
      <c r="AD1030" s="61"/>
      <c r="AE1030" s="61"/>
      <c r="AF1030" s="61"/>
      <c r="AG1030" s="61"/>
      <c r="AH1030" s="61"/>
      <c r="AI1030" s="61"/>
      <c r="AJ1030" s="61"/>
      <c r="AK1030" s="61"/>
      <c r="AL1030" s="61"/>
      <c r="AM1030" s="61"/>
      <c r="AN1030" s="61"/>
      <c r="AO1030" s="61"/>
      <c r="AP1030" s="61"/>
      <c r="AQ1030" s="61"/>
      <c r="AR1030" s="61"/>
      <c r="AS1030" s="61"/>
      <c r="AT1030" s="61"/>
      <c r="AU1030" s="61"/>
      <c r="AV1030" s="61"/>
      <c r="AW1030" s="61"/>
      <c r="AX1030" s="61"/>
      <c r="AY1030" s="61"/>
      <c r="AZ1030" s="61"/>
      <c r="BA1030" s="61"/>
      <c r="BB1030" s="61"/>
      <c r="BC1030" s="61"/>
      <c r="BD1030" s="61"/>
      <c r="BE1030" s="61"/>
      <c r="BF1030" s="61"/>
      <c r="BG1030" s="61"/>
      <c r="BH1030" s="61"/>
      <c r="BI1030" s="61"/>
      <c r="BJ1030" s="61"/>
      <c r="BK1030" s="61"/>
      <c r="BL1030" s="61"/>
      <c r="BM1030" s="61"/>
      <c r="BN1030" s="61"/>
      <c r="BO1030" s="61"/>
      <c r="BP1030" s="61"/>
      <c r="BQ1030" s="61"/>
      <c r="BR1030" s="61"/>
      <c r="BS1030" s="61"/>
    </row>
    <row r="1031" ht="23.25" customHeight="1">
      <c r="A1031" s="62">
        <v>1030</v>
      </c>
      <c r="B1031" t="s" s="105">
        <v>267</v>
      </c>
      <c r="C1031" t="s" s="26">
        <v>338</v>
      </c>
      <c r="D1031" s="41"/>
      <c r="E1031" t="s" s="26">
        <v>344</v>
      </c>
      <c r="F1031" t="s" s="105">
        <v>279</v>
      </c>
      <c r="G1031" t="s" s="105">
        <v>35</v>
      </c>
      <c r="H1031" t="s" s="105">
        <v>339</v>
      </c>
      <c r="I1031" t="s" s="105">
        <v>19</v>
      </c>
      <c r="J1031" t="s" s="105">
        <v>29</v>
      </c>
      <c r="K1031" s="64">
        <v>43412</v>
      </c>
      <c r="L1031" s="66"/>
      <c r="M1031" s="60"/>
      <c r="N1031" s="61"/>
      <c r="O1031" s="61"/>
      <c r="P1031" s="61"/>
      <c r="Q1031" s="61"/>
      <c r="R1031" s="61"/>
      <c r="S1031" s="61"/>
      <c r="T1031" s="61"/>
      <c r="U1031" s="61"/>
      <c r="V1031" s="61"/>
      <c r="W1031" s="61"/>
      <c r="X1031" s="61"/>
      <c r="Y1031" s="61"/>
      <c r="Z1031" s="61"/>
      <c r="AA1031" s="61"/>
      <c r="AB1031" s="61"/>
      <c r="AC1031" s="61"/>
      <c r="AD1031" s="61"/>
      <c r="AE1031" s="61"/>
      <c r="AF1031" s="61"/>
      <c r="AG1031" s="61"/>
      <c r="AH1031" s="61"/>
      <c r="AI1031" s="61"/>
      <c r="AJ1031" s="61"/>
      <c r="AK1031" s="61"/>
      <c r="AL1031" s="61"/>
      <c r="AM1031" s="61"/>
      <c r="AN1031" s="61"/>
      <c r="AO1031" s="61"/>
      <c r="AP1031" s="61"/>
      <c r="AQ1031" s="61"/>
      <c r="AR1031" s="61"/>
      <c r="AS1031" s="61"/>
      <c r="AT1031" s="61"/>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row>
    <row r="1032" ht="23.25" customHeight="1">
      <c r="A1032" s="62">
        <v>1031</v>
      </c>
      <c r="B1032" t="s" s="105">
        <v>15</v>
      </c>
      <c r="C1032" s="20"/>
      <c r="D1032" s="41"/>
      <c r="E1032" t="s" s="26">
        <v>93</v>
      </c>
      <c r="F1032" t="s" s="105">
        <v>35</v>
      </c>
      <c r="G1032" t="s" s="105">
        <v>35</v>
      </c>
      <c r="H1032" t="s" s="105">
        <v>61</v>
      </c>
      <c r="I1032" t="s" s="105">
        <v>19</v>
      </c>
      <c r="J1032" t="s" s="105">
        <v>20</v>
      </c>
      <c r="K1032" s="64">
        <v>43411</v>
      </c>
      <c r="L1032" s="66"/>
      <c r="M1032" s="60"/>
      <c r="N1032" s="61"/>
      <c r="O1032" s="61"/>
      <c r="P1032" s="61"/>
      <c r="Q1032" s="61"/>
      <c r="R1032" s="61"/>
      <c r="S1032" s="61"/>
      <c r="T1032" s="61"/>
      <c r="U1032" s="61"/>
      <c r="V1032" s="61"/>
      <c r="W1032" s="61"/>
      <c r="X1032" s="61"/>
      <c r="Y1032" s="61"/>
      <c r="Z1032" s="61"/>
      <c r="AA1032" s="61"/>
      <c r="AB1032" s="61"/>
      <c r="AC1032" s="61"/>
      <c r="AD1032" s="61"/>
      <c r="AE1032" s="61"/>
      <c r="AF1032" s="61"/>
      <c r="AG1032" s="61"/>
      <c r="AH1032" s="61"/>
      <c r="AI1032" s="61"/>
      <c r="AJ1032" s="61"/>
      <c r="AK1032" s="61"/>
      <c r="AL1032" s="61"/>
      <c r="AM1032" s="61"/>
      <c r="AN1032" s="61"/>
      <c r="AO1032" s="61"/>
      <c r="AP1032" s="61"/>
      <c r="AQ1032" s="61"/>
      <c r="AR1032" s="61"/>
      <c r="AS1032" s="61"/>
      <c r="AT1032" s="61"/>
      <c r="AU1032" s="61"/>
      <c r="AV1032" s="61"/>
      <c r="AW1032" s="61"/>
      <c r="AX1032" s="61"/>
      <c r="AY1032" s="61"/>
      <c r="AZ1032" s="61"/>
      <c r="BA1032" s="61"/>
      <c r="BB1032" s="61"/>
      <c r="BC1032" s="61"/>
      <c r="BD1032" s="61"/>
      <c r="BE1032" s="61"/>
      <c r="BF1032" s="61"/>
      <c r="BG1032" s="61"/>
      <c r="BH1032" s="61"/>
      <c r="BI1032" s="61"/>
      <c r="BJ1032" s="61"/>
      <c r="BK1032" s="61"/>
      <c r="BL1032" s="61"/>
      <c r="BM1032" s="61"/>
      <c r="BN1032" s="61"/>
      <c r="BO1032" s="61"/>
      <c r="BP1032" s="61"/>
      <c r="BQ1032" s="61"/>
      <c r="BR1032" s="61"/>
      <c r="BS1032" s="61"/>
    </row>
  </sheetData>
  <conditionalFormatting sqref="D536:D537 D539:D542 D544:D548 D550:D551 D553:D559 D561:D564 D567:D569 D571:D573 D575:D576 D578 D580:D584 D586:D591 D593:D594 D596:D601 D603:D607 D609 D611:D615 D617:D619 D621:D630 L626 D632:D633 D635:D636 D638:D643 D645:D646 D648:D653 D655:D657 D659:D665 D667:D668 D671:D673 D675:D677 D679:D689 D691:D694 D696:D701 D703:D707 D709 D711:D714 D716:D723 D725:D728 D730:D732 D734:D741 D743:D751 D753:D758 D760:D765 D767:D768 D770:D775 D778:D780 D782:D789 D791:D796 D798:D805 D807:D811 D813:D818 D820:D823 D825:D830 D832:D841 D844:D850 D852:D863 D865:D868 D870:D879 D881:D891 D893:D903 D905:D908 D910:D912 D914:D921 D923:D934 D936:D940 D942:D951 D953:D959 D961:D962 D965:D971 D973:D977 D979:D985 D987:D989 D991:D992 D995:D998 D1000:D1005 D1007:D1011 D1013:D1018 D1020:D1025 D1028:D1032">
    <cfRule type="cellIs" dxfId="2"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O2491"/>
  <sheetViews>
    <sheetView workbookViewId="0" showGridLines="0" defaultGridColor="1"/>
  </sheetViews>
  <sheetFormatPr defaultColWidth="8.83333" defaultRowHeight="13.5" customHeight="1" outlineLevelRow="0" outlineLevelCol="0"/>
  <cols>
    <col min="1" max="1" width="8.67188" style="108" customWidth="1"/>
    <col min="2" max="2" width="8.67188" style="108" customWidth="1"/>
    <col min="3" max="3" width="10.6719" style="108" customWidth="1"/>
    <col min="4" max="4" width="15.6719" style="108" customWidth="1"/>
    <col min="5" max="5" width="29.5" style="108" customWidth="1"/>
    <col min="6" max="6" width="10.6719" style="108" customWidth="1"/>
    <col min="7" max="7" width="12.8516" style="108" customWidth="1"/>
    <col min="8" max="8" width="10.6719" style="108" customWidth="1"/>
    <col min="9" max="9" width="11.6719" style="108" customWidth="1"/>
    <col min="10" max="10" width="15.6719" style="108" customWidth="1"/>
    <col min="11" max="11" width="29.6719" style="108" customWidth="1"/>
    <col min="12" max="12" width="9.67188" style="108" customWidth="1"/>
    <col min="13" max="13" width="9" style="108" customWidth="1"/>
    <col min="14" max="14" width="9" style="108" customWidth="1"/>
    <col min="15" max="15" width="11.6719" style="108" customWidth="1"/>
    <col min="16" max="16" width="10.6719" style="108" customWidth="1"/>
    <col min="17" max="17" width="14" style="108" customWidth="1"/>
    <col min="18" max="18" width="60.8516" style="108" customWidth="1"/>
    <col min="19" max="19" width="16.5" style="108" customWidth="1"/>
    <col min="20" max="20" width="9" style="108" customWidth="1"/>
    <col min="21" max="21" width="9" style="108" customWidth="1"/>
    <col min="22" max="22" width="9" style="108" customWidth="1"/>
    <col min="23" max="23" width="9" style="108" customWidth="1"/>
    <col min="24" max="24" width="9" style="108" customWidth="1"/>
    <col min="25" max="25" width="9" style="108" customWidth="1"/>
    <col min="26" max="26" width="9" style="108" customWidth="1"/>
    <col min="27" max="27" width="9" style="108" customWidth="1"/>
    <col min="28" max="28" width="9" style="108" customWidth="1"/>
    <col min="29" max="29" width="9" style="108" customWidth="1"/>
    <col min="30" max="30" width="9" style="108" customWidth="1"/>
    <col min="31" max="31" width="9" style="108" customWidth="1"/>
    <col min="32" max="32" width="9" style="108" customWidth="1"/>
    <col min="33" max="33" width="9" style="108" customWidth="1"/>
    <col min="34" max="34" width="9" style="108" customWidth="1"/>
    <col min="35" max="35" width="9" style="108" customWidth="1"/>
    <col min="36" max="36" width="9" style="108" customWidth="1"/>
    <col min="37" max="37" width="9" style="108" customWidth="1"/>
    <col min="38" max="38" width="9" style="108" customWidth="1"/>
    <col min="39" max="39" width="9" style="108" customWidth="1"/>
    <col min="40" max="40" width="9" style="108" customWidth="1"/>
    <col min="41" max="41" width="9" style="108" customWidth="1"/>
    <col min="42" max="256" width="8.85156" style="108" customWidth="1"/>
  </cols>
  <sheetData>
    <row r="1" ht="24.95" customHeight="1">
      <c r="A1" t="s" s="109">
        <v>0</v>
      </c>
      <c r="B1" t="s" s="59">
        <v>4</v>
      </c>
      <c r="C1" t="s" s="109">
        <v>1369</v>
      </c>
      <c r="D1" t="s" s="59">
        <v>2575</v>
      </c>
      <c r="E1" t="s" s="17">
        <v>2576</v>
      </c>
      <c r="F1" t="s" s="15">
        <v>2577</v>
      </c>
      <c r="G1" t="s" s="59">
        <v>2578</v>
      </c>
      <c r="H1" t="s" s="59">
        <v>2579</v>
      </c>
      <c r="I1" t="s" s="59">
        <v>2580</v>
      </c>
      <c r="J1" t="s" s="59">
        <v>2581</v>
      </c>
      <c r="K1" t="s" s="59">
        <v>2582</v>
      </c>
      <c r="L1" t="s" s="15">
        <v>2583</v>
      </c>
      <c r="M1" t="s" s="59">
        <v>2584</v>
      </c>
      <c r="N1" t="s" s="59">
        <v>2585</v>
      </c>
      <c r="O1" t="s" s="15">
        <v>2586</v>
      </c>
      <c r="P1" t="s" s="2">
        <v>2587</v>
      </c>
      <c r="Q1" t="s" s="59">
        <v>2588</v>
      </c>
      <c r="R1" t="s" s="2">
        <v>2589</v>
      </c>
      <c r="S1" s="51"/>
      <c r="T1" s="44"/>
      <c r="U1" s="44"/>
      <c r="V1" s="44"/>
      <c r="W1" s="44"/>
      <c r="X1" s="44"/>
      <c r="Y1" s="44"/>
      <c r="Z1" s="44"/>
      <c r="AA1" s="44"/>
      <c r="AB1" s="44"/>
      <c r="AC1" s="44"/>
      <c r="AD1" s="44"/>
      <c r="AE1" s="44"/>
      <c r="AF1" s="44"/>
      <c r="AG1" s="44"/>
      <c r="AH1" s="44"/>
      <c r="AI1" s="44"/>
      <c r="AJ1" s="44"/>
      <c r="AK1" s="44"/>
      <c r="AL1" s="44"/>
      <c r="AM1" s="44"/>
      <c r="AN1" s="44"/>
      <c r="AO1" s="44"/>
    </row>
    <row r="2" ht="24" customHeight="1">
      <c r="A2" s="110">
        <v>1</v>
      </c>
      <c r="B2" t="s" s="4">
        <v>1943</v>
      </c>
      <c r="C2" s="32">
        <v>43021</v>
      </c>
      <c r="D2" t="s" s="3">
        <v>267</v>
      </c>
      <c r="E2" t="s" s="4">
        <v>2538</v>
      </c>
      <c r="F2" s="31"/>
      <c r="G2" t="s" s="3">
        <v>1104</v>
      </c>
      <c r="H2" t="s" s="3">
        <v>35</v>
      </c>
      <c r="I2" t="s" s="3">
        <v>1110</v>
      </c>
      <c r="J2" t="s" s="3">
        <v>267</v>
      </c>
      <c r="K2" t="s" s="3">
        <v>2538</v>
      </c>
      <c r="L2" s="31"/>
      <c r="M2" t="s" s="3">
        <v>1104</v>
      </c>
      <c r="N2" t="s" s="3">
        <v>35</v>
      </c>
      <c r="O2" t="s" s="3">
        <v>219</v>
      </c>
      <c r="P2" s="32">
        <v>43101</v>
      </c>
      <c r="Q2" s="32"/>
      <c r="R2" s="16"/>
      <c r="S2" s="51"/>
      <c r="T2" s="44"/>
      <c r="U2" s="44"/>
      <c r="V2" s="44"/>
      <c r="W2" s="44"/>
      <c r="X2" s="44"/>
      <c r="Y2" s="44"/>
      <c r="Z2" s="44"/>
      <c r="AA2" s="44"/>
      <c r="AB2" s="44"/>
      <c r="AC2" s="44"/>
      <c r="AD2" s="44"/>
      <c r="AE2" s="44"/>
      <c r="AF2" s="44"/>
      <c r="AG2" s="44"/>
      <c r="AH2" s="44"/>
      <c r="AI2" s="44"/>
      <c r="AJ2" s="44"/>
      <c r="AK2" s="44"/>
      <c r="AL2" s="44"/>
      <c r="AM2" s="44"/>
      <c r="AN2" s="44"/>
      <c r="AO2" s="44"/>
    </row>
    <row r="3" ht="24" customHeight="1">
      <c r="A3" s="110">
        <v>2</v>
      </c>
      <c r="B3" t="s" s="17">
        <v>1803</v>
      </c>
      <c r="C3" s="64">
        <v>42999</v>
      </c>
      <c r="D3" t="s" s="59">
        <v>267</v>
      </c>
      <c r="E3" t="s" s="17">
        <v>2538</v>
      </c>
      <c r="F3" s="16"/>
      <c r="G3" t="s" s="59">
        <v>1104</v>
      </c>
      <c r="H3" t="s" s="59">
        <v>35</v>
      </c>
      <c r="I3" t="s" s="59">
        <v>1110</v>
      </c>
      <c r="J3" t="s" s="59">
        <v>267</v>
      </c>
      <c r="K3" t="s" s="59">
        <v>2538</v>
      </c>
      <c r="L3" s="16"/>
      <c r="M3" t="s" s="59">
        <v>1115</v>
      </c>
      <c r="N3" t="s" s="59">
        <v>97</v>
      </c>
      <c r="O3" t="s" s="15">
        <v>1110</v>
      </c>
      <c r="P3" s="22">
        <v>43101</v>
      </c>
      <c r="Q3" s="64"/>
      <c r="R3" s="16"/>
      <c r="S3" s="51"/>
      <c r="T3" s="44"/>
      <c r="U3" s="44"/>
      <c r="V3" s="44"/>
      <c r="W3" s="44"/>
      <c r="X3" s="44"/>
      <c r="Y3" s="44"/>
      <c r="Z3" s="44"/>
      <c r="AA3" s="44"/>
      <c r="AB3" s="44"/>
      <c r="AC3" s="44"/>
      <c r="AD3" s="44"/>
      <c r="AE3" s="44"/>
      <c r="AF3" s="44"/>
      <c r="AG3" s="44"/>
      <c r="AH3" s="44"/>
      <c r="AI3" s="44"/>
      <c r="AJ3" s="44"/>
      <c r="AK3" s="44"/>
      <c r="AL3" s="44"/>
      <c r="AM3" s="44"/>
      <c r="AN3" s="44"/>
      <c r="AO3" s="44"/>
    </row>
    <row r="4" ht="24" customHeight="1">
      <c r="A4" s="110">
        <v>3</v>
      </c>
      <c r="B4" t="s" s="17">
        <v>1120</v>
      </c>
      <c r="C4" s="64">
        <v>43087</v>
      </c>
      <c r="D4" t="s" s="59">
        <v>267</v>
      </c>
      <c r="E4" t="s" s="17">
        <v>2538</v>
      </c>
      <c r="F4" s="16"/>
      <c r="G4" t="s" s="59">
        <v>1104</v>
      </c>
      <c r="H4" t="s" s="59">
        <v>35</v>
      </c>
      <c r="I4" t="s" s="59">
        <v>219</v>
      </c>
      <c r="J4" t="s" s="59">
        <v>267</v>
      </c>
      <c r="K4" t="s" s="59">
        <v>2538</v>
      </c>
      <c r="L4" s="16"/>
      <c r="M4" t="s" s="59">
        <v>1104</v>
      </c>
      <c r="N4" t="s" s="59">
        <v>35</v>
      </c>
      <c r="O4" t="s" s="15">
        <v>1803</v>
      </c>
      <c r="P4" s="22">
        <v>43101</v>
      </c>
      <c r="Q4" s="64"/>
      <c r="R4" s="16"/>
      <c r="S4" s="51"/>
      <c r="T4" s="44"/>
      <c r="U4" s="44"/>
      <c r="V4" s="44"/>
      <c r="W4" s="44"/>
      <c r="X4" s="44"/>
      <c r="Y4" s="44"/>
      <c r="Z4" s="44"/>
      <c r="AA4" s="44"/>
      <c r="AB4" s="44"/>
      <c r="AC4" s="44"/>
      <c r="AD4" s="44"/>
      <c r="AE4" s="44"/>
      <c r="AF4" s="44"/>
      <c r="AG4" s="44"/>
      <c r="AH4" s="44"/>
      <c r="AI4" s="44"/>
      <c r="AJ4" s="44"/>
      <c r="AK4" s="44"/>
      <c r="AL4" s="44"/>
      <c r="AM4" s="44"/>
      <c r="AN4" s="44"/>
      <c r="AO4" s="44"/>
    </row>
    <row r="5" ht="24" customHeight="1">
      <c r="A5" s="110">
        <v>4</v>
      </c>
      <c r="B5" t="s" s="17">
        <v>1657</v>
      </c>
      <c r="C5" s="64">
        <v>42888</v>
      </c>
      <c r="D5" t="s" s="59">
        <v>267</v>
      </c>
      <c r="E5" t="s" s="17">
        <v>1382</v>
      </c>
      <c r="F5" s="8">
        <v>58</v>
      </c>
      <c r="G5" t="s" s="59">
        <v>279</v>
      </c>
      <c r="H5" t="s" s="59">
        <v>35</v>
      </c>
      <c r="I5" t="s" s="59">
        <v>1393</v>
      </c>
      <c r="J5" t="s" s="59">
        <v>267</v>
      </c>
      <c r="K5" t="s" s="59">
        <v>1382</v>
      </c>
      <c r="L5" s="8">
        <v>58</v>
      </c>
      <c r="M5" t="s" s="59">
        <v>279</v>
      </c>
      <c r="N5" t="s" s="59">
        <v>35</v>
      </c>
      <c r="O5" t="s" s="15">
        <v>499</v>
      </c>
      <c r="P5" s="22">
        <v>43101</v>
      </c>
      <c r="Q5" s="64"/>
      <c r="R5" s="16"/>
      <c r="S5" s="51"/>
      <c r="T5" s="44"/>
      <c r="U5" s="44"/>
      <c r="V5" s="44"/>
      <c r="W5" s="44"/>
      <c r="X5" s="44"/>
      <c r="Y5" s="44"/>
      <c r="Z5" s="44"/>
      <c r="AA5" s="44"/>
      <c r="AB5" s="44"/>
      <c r="AC5" s="44"/>
      <c r="AD5" s="44"/>
      <c r="AE5" s="44"/>
      <c r="AF5" s="44"/>
      <c r="AG5" s="44"/>
      <c r="AH5" s="44"/>
      <c r="AI5" s="44"/>
      <c r="AJ5" s="44"/>
      <c r="AK5" s="44"/>
      <c r="AL5" s="44"/>
      <c r="AM5" s="44"/>
      <c r="AN5" s="44"/>
      <c r="AO5" s="44"/>
    </row>
    <row r="6" ht="24" customHeight="1">
      <c r="A6" s="110">
        <v>5</v>
      </c>
      <c r="B6" t="s" s="17">
        <v>717</v>
      </c>
      <c r="C6" s="64">
        <v>42964</v>
      </c>
      <c r="D6" t="s" s="59">
        <v>267</v>
      </c>
      <c r="E6" t="s" s="17">
        <v>1382</v>
      </c>
      <c r="F6" t="s" s="15">
        <v>640</v>
      </c>
      <c r="G6" t="s" s="59">
        <v>279</v>
      </c>
      <c r="H6" t="s" s="59">
        <v>35</v>
      </c>
      <c r="I6" t="s" s="59">
        <v>1383</v>
      </c>
      <c r="J6" t="s" s="59">
        <v>267</v>
      </c>
      <c r="K6" t="s" s="59">
        <v>1382</v>
      </c>
      <c r="L6" t="s" s="15">
        <v>640</v>
      </c>
      <c r="M6" t="s" s="59">
        <v>292</v>
      </c>
      <c r="N6" t="s" s="59">
        <v>97</v>
      </c>
      <c r="O6" t="s" s="15">
        <v>1344</v>
      </c>
      <c r="P6" s="22">
        <v>43101</v>
      </c>
      <c r="Q6" s="64"/>
      <c r="R6" s="16"/>
      <c r="S6" s="51"/>
      <c r="T6" s="44"/>
      <c r="U6" s="44"/>
      <c r="V6" s="44"/>
      <c r="W6" s="44"/>
      <c r="X6" s="44"/>
      <c r="Y6" s="44"/>
      <c r="Z6" s="44"/>
      <c r="AA6" s="44"/>
      <c r="AB6" s="44"/>
      <c r="AC6" s="44"/>
      <c r="AD6" s="44"/>
      <c r="AE6" s="44"/>
      <c r="AF6" s="44"/>
      <c r="AG6" s="44"/>
      <c r="AH6" s="44"/>
      <c r="AI6" s="44"/>
      <c r="AJ6" s="44"/>
      <c r="AK6" s="44"/>
      <c r="AL6" s="44"/>
      <c r="AM6" s="44"/>
      <c r="AN6" s="44"/>
      <c r="AO6" s="44"/>
    </row>
    <row r="7" ht="24" customHeight="1">
      <c r="A7" s="110">
        <v>6</v>
      </c>
      <c r="B7" t="s" s="17">
        <v>721</v>
      </c>
      <c r="C7" s="64">
        <v>43095</v>
      </c>
      <c r="D7" t="s" s="59">
        <v>267</v>
      </c>
      <c r="E7" t="s" s="17">
        <v>1382</v>
      </c>
      <c r="F7" t="s" s="15">
        <v>640</v>
      </c>
      <c r="G7" t="s" s="59">
        <v>279</v>
      </c>
      <c r="H7" t="s" s="59">
        <v>35</v>
      </c>
      <c r="I7" t="s" s="59">
        <v>1383</v>
      </c>
      <c r="J7" t="s" s="59">
        <v>267</v>
      </c>
      <c r="K7" t="s" s="59">
        <v>1382</v>
      </c>
      <c r="L7" t="s" s="15">
        <v>640</v>
      </c>
      <c r="M7" t="s" s="59">
        <v>279</v>
      </c>
      <c r="N7" t="s" s="59">
        <v>35</v>
      </c>
      <c r="O7" t="s" s="15">
        <v>717</v>
      </c>
      <c r="P7" s="22">
        <v>43101</v>
      </c>
      <c r="Q7" s="64"/>
      <c r="R7" s="16"/>
      <c r="S7" s="51"/>
      <c r="T7" s="44"/>
      <c r="U7" s="44"/>
      <c r="V7" s="44"/>
      <c r="W7" s="44"/>
      <c r="X7" s="44"/>
      <c r="Y7" s="44"/>
      <c r="Z7" s="44"/>
      <c r="AA7" s="44"/>
      <c r="AB7" s="44"/>
      <c r="AC7" s="44"/>
      <c r="AD7" s="44"/>
      <c r="AE7" s="44"/>
      <c r="AF7" s="44"/>
      <c r="AG7" s="44"/>
      <c r="AH7" s="44"/>
      <c r="AI7" s="44"/>
      <c r="AJ7" s="44"/>
      <c r="AK7" s="44"/>
      <c r="AL7" s="44"/>
      <c r="AM7" s="44"/>
      <c r="AN7" s="44"/>
      <c r="AO7" s="44"/>
    </row>
    <row r="8" ht="24" customHeight="1">
      <c r="A8" s="110">
        <v>7</v>
      </c>
      <c r="B8" t="s" s="17">
        <v>2313</v>
      </c>
      <c r="C8" s="64">
        <v>42965</v>
      </c>
      <c r="D8" t="s" s="59">
        <v>267</v>
      </c>
      <c r="E8" t="s" s="17">
        <v>1382</v>
      </c>
      <c r="F8" t="s" s="15">
        <v>640</v>
      </c>
      <c r="G8" t="s" s="59">
        <v>279</v>
      </c>
      <c r="H8" t="s" s="59">
        <v>35</v>
      </c>
      <c r="I8" t="s" s="59">
        <v>1383</v>
      </c>
      <c r="J8" t="s" s="59">
        <v>267</v>
      </c>
      <c r="K8" t="s" s="59">
        <v>1382</v>
      </c>
      <c r="L8" t="s" s="15">
        <v>640</v>
      </c>
      <c r="M8" t="s" s="59">
        <v>279</v>
      </c>
      <c r="N8" t="s" s="59">
        <v>35</v>
      </c>
      <c r="O8" t="s" s="15">
        <v>717</v>
      </c>
      <c r="P8" s="22">
        <v>43101</v>
      </c>
      <c r="Q8" s="64"/>
      <c r="R8" s="16"/>
      <c r="S8" s="51"/>
      <c r="T8" s="44"/>
      <c r="U8" s="44"/>
      <c r="V8" s="44"/>
      <c r="W8" s="44"/>
      <c r="X8" s="44"/>
      <c r="Y8" s="44"/>
      <c r="Z8" s="44"/>
      <c r="AA8" s="44"/>
      <c r="AB8" s="44"/>
      <c r="AC8" s="44"/>
      <c r="AD8" s="44"/>
      <c r="AE8" s="44"/>
      <c r="AF8" s="44"/>
      <c r="AG8" s="44"/>
      <c r="AH8" s="44"/>
      <c r="AI8" s="44"/>
      <c r="AJ8" s="44"/>
      <c r="AK8" s="44"/>
      <c r="AL8" s="44"/>
      <c r="AM8" s="44"/>
      <c r="AN8" s="44"/>
      <c r="AO8" s="44"/>
    </row>
    <row r="9" ht="24" customHeight="1">
      <c r="A9" s="110">
        <v>8</v>
      </c>
      <c r="B9" t="s" s="17">
        <v>1859</v>
      </c>
      <c r="C9" s="64">
        <v>42955</v>
      </c>
      <c r="D9" t="s" s="59">
        <v>267</v>
      </c>
      <c r="E9" t="s" s="17">
        <v>1709</v>
      </c>
      <c r="F9" t="s" s="15">
        <v>490</v>
      </c>
      <c r="G9" t="s" s="59">
        <v>279</v>
      </c>
      <c r="H9" t="s" s="59">
        <v>35</v>
      </c>
      <c r="I9" t="s" s="59">
        <v>2007</v>
      </c>
      <c r="J9" t="s" s="59">
        <v>267</v>
      </c>
      <c r="K9" t="s" s="59">
        <v>1709</v>
      </c>
      <c r="L9" t="s" s="15">
        <v>277</v>
      </c>
      <c r="M9" t="s" s="59">
        <v>292</v>
      </c>
      <c r="N9" t="s" s="59">
        <v>97</v>
      </c>
      <c r="O9" t="s" s="15">
        <v>1710</v>
      </c>
      <c r="P9" s="22">
        <v>43102</v>
      </c>
      <c r="Q9" s="64"/>
      <c r="R9" s="16"/>
      <c r="S9" s="51"/>
      <c r="T9" s="44"/>
      <c r="U9" s="44"/>
      <c r="V9" s="44"/>
      <c r="W9" s="44"/>
      <c r="X9" s="44"/>
      <c r="Y9" s="44"/>
      <c r="Z9" s="44"/>
      <c r="AA9" s="44"/>
      <c r="AB9" s="44"/>
      <c r="AC9" s="44"/>
      <c r="AD9" s="44"/>
      <c r="AE9" s="44"/>
      <c r="AF9" s="44"/>
      <c r="AG9" s="44"/>
      <c r="AH9" s="44"/>
      <c r="AI9" s="44"/>
      <c r="AJ9" s="44"/>
      <c r="AK9" s="44"/>
      <c r="AL9" s="44"/>
      <c r="AM9" s="44"/>
      <c r="AN9" s="44"/>
      <c r="AO9" s="44"/>
    </row>
    <row r="10" ht="24" customHeight="1">
      <c r="A10" s="110">
        <v>9</v>
      </c>
      <c r="B10" t="s" s="17">
        <v>1858</v>
      </c>
      <c r="C10" s="64">
        <v>42786</v>
      </c>
      <c r="D10" t="s" s="59">
        <v>267</v>
      </c>
      <c r="E10" t="s" s="17">
        <v>1709</v>
      </c>
      <c r="F10" t="s" s="15">
        <v>277</v>
      </c>
      <c r="G10" t="s" s="59">
        <v>279</v>
      </c>
      <c r="H10" t="s" s="59">
        <v>35</v>
      </c>
      <c r="I10" t="s" s="59">
        <v>914</v>
      </c>
      <c r="J10" t="s" s="59">
        <v>267</v>
      </c>
      <c r="K10" t="s" s="59">
        <v>1709</v>
      </c>
      <c r="L10" t="s" s="15">
        <v>277</v>
      </c>
      <c r="M10" t="s" s="59">
        <v>279</v>
      </c>
      <c r="N10" t="s" s="59">
        <v>35</v>
      </c>
      <c r="O10" t="s" s="15">
        <v>1859</v>
      </c>
      <c r="P10" s="22">
        <v>43102</v>
      </c>
      <c r="Q10" s="64"/>
      <c r="R10" s="16"/>
      <c r="S10" s="51"/>
      <c r="T10" s="44"/>
      <c r="U10" s="44"/>
      <c r="V10" s="44"/>
      <c r="W10" s="44"/>
      <c r="X10" s="44"/>
      <c r="Y10" s="44"/>
      <c r="Z10" s="44"/>
      <c r="AA10" s="44"/>
      <c r="AB10" s="44"/>
      <c r="AC10" s="44"/>
      <c r="AD10" s="44"/>
      <c r="AE10" s="44"/>
      <c r="AF10" s="44"/>
      <c r="AG10" s="44"/>
      <c r="AH10" s="44"/>
      <c r="AI10" s="44"/>
      <c r="AJ10" s="44"/>
      <c r="AK10" s="44"/>
      <c r="AL10" s="44"/>
      <c r="AM10" s="44"/>
      <c r="AN10" s="44"/>
      <c r="AO10" s="44"/>
    </row>
    <row r="11" ht="24" customHeight="1">
      <c r="A11" s="110">
        <v>10</v>
      </c>
      <c r="B11" t="s" s="17">
        <v>738</v>
      </c>
      <c r="C11" s="64">
        <v>43024</v>
      </c>
      <c r="D11" t="s" s="59">
        <v>267</v>
      </c>
      <c r="E11" t="s" s="17">
        <v>833</v>
      </c>
      <c r="F11" t="s" s="15">
        <v>319</v>
      </c>
      <c r="G11" t="s" s="59">
        <v>279</v>
      </c>
      <c r="H11" t="s" s="59">
        <v>35</v>
      </c>
      <c r="I11" t="s" s="59">
        <v>598</v>
      </c>
      <c r="J11" t="s" s="59">
        <v>267</v>
      </c>
      <c r="K11" t="s" s="59">
        <v>833</v>
      </c>
      <c r="L11" t="s" s="15">
        <v>319</v>
      </c>
      <c r="M11" t="s" s="59">
        <v>292</v>
      </c>
      <c r="N11" t="s" s="59">
        <v>97</v>
      </c>
      <c r="O11" t="s" s="15">
        <v>770</v>
      </c>
      <c r="P11" s="22">
        <v>43102</v>
      </c>
      <c r="Q11" s="64"/>
      <c r="R11" s="16"/>
      <c r="S11" s="51"/>
      <c r="T11" s="44"/>
      <c r="U11" s="44"/>
      <c r="V11" s="44"/>
      <c r="W11" s="44"/>
      <c r="X11" s="44"/>
      <c r="Y11" s="44"/>
      <c r="Z11" s="44"/>
      <c r="AA11" s="44"/>
      <c r="AB11" s="44"/>
      <c r="AC11" s="44"/>
      <c r="AD11" s="44"/>
      <c r="AE11" s="44"/>
      <c r="AF11" s="44"/>
      <c r="AG11" s="44"/>
      <c r="AH11" s="44"/>
      <c r="AI11" s="44"/>
      <c r="AJ11" s="44"/>
      <c r="AK11" s="44"/>
      <c r="AL11" s="44"/>
      <c r="AM11" s="44"/>
      <c r="AN11" s="44"/>
      <c r="AO11" s="44"/>
    </row>
    <row r="12" ht="24" customHeight="1">
      <c r="A12" s="110">
        <v>11</v>
      </c>
      <c r="B12" t="s" s="17">
        <v>838</v>
      </c>
      <c r="C12" s="64">
        <v>43069</v>
      </c>
      <c r="D12" t="s" s="59">
        <v>267</v>
      </c>
      <c r="E12" t="s" s="17">
        <v>833</v>
      </c>
      <c r="F12" t="s" s="15">
        <v>319</v>
      </c>
      <c r="G12" t="s" s="59">
        <v>279</v>
      </c>
      <c r="H12" t="s" s="59">
        <v>35</v>
      </c>
      <c r="I12" t="s" s="59">
        <v>598</v>
      </c>
      <c r="J12" t="s" s="59">
        <v>267</v>
      </c>
      <c r="K12" t="s" s="59">
        <v>833</v>
      </c>
      <c r="L12" t="s" s="15">
        <v>319</v>
      </c>
      <c r="M12" t="s" s="59">
        <v>279</v>
      </c>
      <c r="N12" t="s" s="59">
        <v>35</v>
      </c>
      <c r="O12" t="s" s="15">
        <v>738</v>
      </c>
      <c r="P12" s="22">
        <v>43102</v>
      </c>
      <c r="Q12" s="64"/>
      <c r="R12" s="16"/>
      <c r="S12" s="51"/>
      <c r="T12" s="44"/>
      <c r="U12" s="44"/>
      <c r="V12" s="44"/>
      <c r="W12" s="44"/>
      <c r="X12" s="44"/>
      <c r="Y12" s="44"/>
      <c r="Z12" s="44"/>
      <c r="AA12" s="44"/>
      <c r="AB12" s="44"/>
      <c r="AC12" s="44"/>
      <c r="AD12" s="44"/>
      <c r="AE12" s="44"/>
      <c r="AF12" s="44"/>
      <c r="AG12" s="44"/>
      <c r="AH12" s="44"/>
      <c r="AI12" s="44"/>
      <c r="AJ12" s="44"/>
      <c r="AK12" s="44"/>
      <c r="AL12" s="44"/>
      <c r="AM12" s="44"/>
      <c r="AN12" s="44"/>
      <c r="AO12" s="44"/>
    </row>
    <row r="13" ht="24" customHeight="1">
      <c r="A13" s="110">
        <v>12</v>
      </c>
      <c r="B13" t="s" s="17">
        <v>841</v>
      </c>
      <c r="C13" s="64">
        <v>43049</v>
      </c>
      <c r="D13" t="s" s="59">
        <v>267</v>
      </c>
      <c r="E13" t="s" s="17">
        <v>833</v>
      </c>
      <c r="F13" t="s" s="15">
        <v>319</v>
      </c>
      <c r="G13" t="s" s="59">
        <v>279</v>
      </c>
      <c r="H13" t="s" s="59">
        <v>35</v>
      </c>
      <c r="I13" t="s" s="59">
        <v>598</v>
      </c>
      <c r="J13" t="s" s="59">
        <v>267</v>
      </c>
      <c r="K13" t="s" s="59">
        <v>833</v>
      </c>
      <c r="L13" s="8">
        <v>58</v>
      </c>
      <c r="M13" t="s" s="59">
        <v>279</v>
      </c>
      <c r="N13" t="s" s="59">
        <v>35</v>
      </c>
      <c r="O13" t="s" s="15">
        <v>1454</v>
      </c>
      <c r="P13" s="22">
        <v>43102</v>
      </c>
      <c r="Q13" s="64"/>
      <c r="R13" s="16"/>
      <c r="S13" s="51"/>
      <c r="T13" s="44"/>
      <c r="U13" s="44"/>
      <c r="V13" s="44"/>
      <c r="W13" s="44"/>
      <c r="X13" s="44"/>
      <c r="Y13" s="44"/>
      <c r="Z13" s="44"/>
      <c r="AA13" s="44"/>
      <c r="AB13" s="44"/>
      <c r="AC13" s="44"/>
      <c r="AD13" s="44"/>
      <c r="AE13" s="44"/>
      <c r="AF13" s="44"/>
      <c r="AG13" s="44"/>
      <c r="AH13" s="44"/>
      <c r="AI13" s="44"/>
      <c r="AJ13" s="44"/>
      <c r="AK13" s="44"/>
      <c r="AL13" s="44"/>
      <c r="AM13" s="44"/>
      <c r="AN13" s="44"/>
      <c r="AO13" s="44"/>
    </row>
    <row r="14" ht="24" customHeight="1">
      <c r="A14" s="110">
        <v>13</v>
      </c>
      <c r="B14" t="s" s="4">
        <v>1022</v>
      </c>
      <c r="C14" s="32">
        <v>43017</v>
      </c>
      <c r="D14" t="s" s="3">
        <v>267</v>
      </c>
      <c r="E14" t="s" s="4">
        <v>1577</v>
      </c>
      <c r="F14" t="s" s="3">
        <v>490</v>
      </c>
      <c r="G14" t="s" s="3">
        <v>292</v>
      </c>
      <c r="H14" t="s" s="3">
        <v>97</v>
      </c>
      <c r="I14" t="s" s="3">
        <v>448</v>
      </c>
      <c r="J14" t="s" s="3">
        <v>267</v>
      </c>
      <c r="K14" t="s" s="3">
        <v>1577</v>
      </c>
      <c r="L14" t="s" s="3">
        <v>640</v>
      </c>
      <c r="M14" t="s" s="3">
        <v>279</v>
      </c>
      <c r="N14" t="s" s="3">
        <v>35</v>
      </c>
      <c r="O14" t="s" s="3">
        <v>1579</v>
      </c>
      <c r="P14" s="32">
        <v>43103</v>
      </c>
      <c r="Q14" s="32"/>
      <c r="R14" s="16"/>
      <c r="S14" s="51"/>
      <c r="T14" s="44"/>
      <c r="U14" s="44"/>
      <c r="V14" s="44"/>
      <c r="W14" s="44"/>
      <c r="X14" s="44"/>
      <c r="Y14" s="44"/>
      <c r="Z14" s="44"/>
      <c r="AA14" s="44"/>
      <c r="AB14" s="44"/>
      <c r="AC14" s="44"/>
      <c r="AD14" s="44"/>
      <c r="AE14" s="44"/>
      <c r="AF14" s="44"/>
      <c r="AG14" s="44"/>
      <c r="AH14" s="44"/>
      <c r="AI14" s="44"/>
      <c r="AJ14" s="44"/>
      <c r="AK14" s="44"/>
      <c r="AL14" s="44"/>
      <c r="AM14" s="44"/>
      <c r="AN14" s="44"/>
      <c r="AO14" s="44"/>
    </row>
    <row r="15" ht="24" customHeight="1">
      <c r="A15" s="110">
        <v>14</v>
      </c>
      <c r="B15" t="s" s="17">
        <v>696</v>
      </c>
      <c r="C15" s="64">
        <v>43063</v>
      </c>
      <c r="D15" t="s" s="59">
        <v>267</v>
      </c>
      <c r="E15" t="s" s="17">
        <v>1577</v>
      </c>
      <c r="F15" t="s" s="15">
        <v>490</v>
      </c>
      <c r="G15" t="s" s="59">
        <v>279</v>
      </c>
      <c r="H15" t="s" s="59">
        <v>35</v>
      </c>
      <c r="I15" t="s" s="59">
        <v>1022</v>
      </c>
      <c r="J15" t="s" s="59">
        <v>267</v>
      </c>
      <c r="K15" t="s" s="59">
        <v>1577</v>
      </c>
      <c r="L15" t="s" s="15">
        <v>640</v>
      </c>
      <c r="M15" t="s" s="59">
        <v>279</v>
      </c>
      <c r="N15" t="s" s="59">
        <v>35</v>
      </c>
      <c r="O15" t="s" s="15">
        <v>1579</v>
      </c>
      <c r="P15" s="22">
        <v>43103</v>
      </c>
      <c r="Q15" s="64"/>
      <c r="R15" s="16"/>
      <c r="S15" s="51"/>
      <c r="T15" s="44"/>
      <c r="U15" s="44"/>
      <c r="V15" s="44"/>
      <c r="W15" s="44"/>
      <c r="X15" s="44"/>
      <c r="Y15" s="44"/>
      <c r="Z15" s="44"/>
      <c r="AA15" s="44"/>
      <c r="AB15" s="44"/>
      <c r="AC15" s="44"/>
      <c r="AD15" s="44"/>
      <c r="AE15" s="44"/>
      <c r="AF15" s="44"/>
      <c r="AG15" s="44"/>
      <c r="AH15" s="44"/>
      <c r="AI15" s="44"/>
      <c r="AJ15" s="44"/>
      <c r="AK15" s="44"/>
      <c r="AL15" s="44"/>
      <c r="AM15" s="44"/>
      <c r="AN15" s="44"/>
      <c r="AO15" s="44"/>
    </row>
    <row r="16" ht="24" customHeight="1">
      <c r="A16" s="110">
        <v>15</v>
      </c>
      <c r="B16" t="s" s="4">
        <v>1804</v>
      </c>
      <c r="C16" s="32">
        <v>42787</v>
      </c>
      <c r="D16" t="s" s="3">
        <v>267</v>
      </c>
      <c r="E16" t="s" s="4">
        <v>648</v>
      </c>
      <c r="F16" t="s" s="3">
        <v>640</v>
      </c>
      <c r="G16" t="s" s="3">
        <v>279</v>
      </c>
      <c r="H16" t="s" s="3">
        <v>35</v>
      </c>
      <c r="I16" t="s" s="3">
        <v>1733</v>
      </c>
      <c r="J16" t="s" s="3">
        <v>267</v>
      </c>
      <c r="K16" t="s" s="3">
        <v>648</v>
      </c>
      <c r="L16" t="s" s="3">
        <v>319</v>
      </c>
      <c r="M16" t="s" s="3">
        <v>279</v>
      </c>
      <c r="N16" t="s" s="3">
        <v>35</v>
      </c>
      <c r="O16" t="s" s="3">
        <v>1732</v>
      </c>
      <c r="P16" s="32">
        <v>43104</v>
      </c>
      <c r="Q16" s="32"/>
      <c r="R16" s="16"/>
      <c r="S16" s="51"/>
      <c r="T16" s="44"/>
      <c r="U16" s="44"/>
      <c r="V16" s="44"/>
      <c r="W16" s="44"/>
      <c r="X16" s="44"/>
      <c r="Y16" s="44"/>
      <c r="Z16" s="44"/>
      <c r="AA16" s="44"/>
      <c r="AB16" s="44"/>
      <c r="AC16" s="44"/>
      <c r="AD16" s="44"/>
      <c r="AE16" s="44"/>
      <c r="AF16" s="44"/>
      <c r="AG16" s="44"/>
      <c r="AH16" s="44"/>
      <c r="AI16" s="44"/>
      <c r="AJ16" s="44"/>
      <c r="AK16" s="44"/>
      <c r="AL16" s="44"/>
      <c r="AM16" s="44"/>
      <c r="AN16" s="44"/>
      <c r="AO16" s="44"/>
    </row>
    <row r="17" ht="24" customHeight="1">
      <c r="A17" s="110">
        <v>16</v>
      </c>
      <c r="B17" t="s" s="17">
        <v>2064</v>
      </c>
      <c r="C17" s="64">
        <v>42944</v>
      </c>
      <c r="D17" t="s" s="59">
        <v>267</v>
      </c>
      <c r="E17" t="s" s="17">
        <v>1618</v>
      </c>
      <c r="F17" t="s" s="15">
        <v>396</v>
      </c>
      <c r="G17" t="s" s="59">
        <v>292</v>
      </c>
      <c r="H17" t="s" s="59">
        <v>97</v>
      </c>
      <c r="I17" t="s" s="59">
        <v>1350</v>
      </c>
      <c r="J17" t="s" s="59">
        <v>267</v>
      </c>
      <c r="K17" t="s" s="59">
        <v>1618</v>
      </c>
      <c r="L17" s="8">
        <v>58</v>
      </c>
      <c r="M17" t="s" s="59">
        <v>279</v>
      </c>
      <c r="N17" t="s" s="59">
        <v>35</v>
      </c>
      <c r="O17" t="s" s="15">
        <v>1274</v>
      </c>
      <c r="P17" s="22">
        <v>43104</v>
      </c>
      <c r="Q17" s="64"/>
      <c r="R17" s="16"/>
      <c r="S17" s="51"/>
      <c r="T17" s="44"/>
      <c r="U17" s="44"/>
      <c r="V17" s="44"/>
      <c r="W17" s="44"/>
      <c r="X17" s="44"/>
      <c r="Y17" s="44"/>
      <c r="Z17" s="44"/>
      <c r="AA17" s="44"/>
      <c r="AB17" s="44"/>
      <c r="AC17" s="44"/>
      <c r="AD17" s="44"/>
      <c r="AE17" s="44"/>
      <c r="AF17" s="44"/>
      <c r="AG17" s="44"/>
      <c r="AH17" s="44"/>
      <c r="AI17" s="44"/>
      <c r="AJ17" s="44"/>
      <c r="AK17" s="44"/>
      <c r="AL17" s="44"/>
      <c r="AM17" s="44"/>
      <c r="AN17" s="44"/>
      <c r="AO17" s="44"/>
    </row>
    <row r="18" ht="24" customHeight="1">
      <c r="A18" s="110">
        <v>17</v>
      </c>
      <c r="B18" t="s" s="17">
        <v>1837</v>
      </c>
      <c r="C18" s="64">
        <v>42905</v>
      </c>
      <c r="D18" t="s" s="59">
        <v>267</v>
      </c>
      <c r="E18" t="s" s="17">
        <v>1425</v>
      </c>
      <c r="F18" t="s" s="15">
        <v>640</v>
      </c>
      <c r="G18" t="s" s="59">
        <v>279</v>
      </c>
      <c r="H18" t="s" s="59">
        <v>35</v>
      </c>
      <c r="I18" t="s" s="59">
        <v>1702</v>
      </c>
      <c r="J18" t="s" s="59">
        <v>267</v>
      </c>
      <c r="K18" t="s" s="59">
        <v>1425</v>
      </c>
      <c r="L18" t="s" s="15">
        <v>434</v>
      </c>
      <c r="M18" t="s" s="59">
        <v>292</v>
      </c>
      <c r="N18" t="s" s="59">
        <v>97</v>
      </c>
      <c r="O18" t="s" s="15">
        <v>834</v>
      </c>
      <c r="P18" s="22">
        <v>43104</v>
      </c>
      <c r="Q18" s="64"/>
      <c r="R18" s="16"/>
      <c r="S18" s="51"/>
      <c r="T18" s="44"/>
      <c r="U18" s="44"/>
      <c r="V18" s="44"/>
      <c r="W18" s="44"/>
      <c r="X18" s="44"/>
      <c r="Y18" s="44"/>
      <c r="Z18" s="44"/>
      <c r="AA18" s="44"/>
      <c r="AB18" s="44"/>
      <c r="AC18" s="44"/>
      <c r="AD18" s="44"/>
      <c r="AE18" s="44"/>
      <c r="AF18" s="44"/>
      <c r="AG18" s="44"/>
      <c r="AH18" s="44"/>
      <c r="AI18" s="44"/>
      <c r="AJ18" s="44"/>
      <c r="AK18" s="44"/>
      <c r="AL18" s="44"/>
      <c r="AM18" s="44"/>
      <c r="AN18" s="44"/>
      <c r="AO18" s="44"/>
    </row>
    <row r="19" ht="24" customHeight="1">
      <c r="A19" s="110">
        <v>18</v>
      </c>
      <c r="B19" t="s" s="17">
        <v>125</v>
      </c>
      <c r="C19" s="64">
        <v>42663</v>
      </c>
      <c r="D19" t="s" s="59">
        <v>176</v>
      </c>
      <c r="E19" t="s" s="17">
        <v>176</v>
      </c>
      <c r="F19" s="16"/>
      <c r="G19" t="s" s="59">
        <v>181</v>
      </c>
      <c r="H19" t="s" s="59">
        <v>35</v>
      </c>
      <c r="I19" t="s" s="59">
        <v>177</v>
      </c>
      <c r="J19" t="s" s="59">
        <v>122</v>
      </c>
      <c r="K19" t="s" s="59">
        <v>2590</v>
      </c>
      <c r="L19" s="16"/>
      <c r="M19" t="s" s="59">
        <v>34</v>
      </c>
      <c r="N19" t="s" s="59">
        <v>35</v>
      </c>
      <c r="O19" t="s" s="15">
        <v>123</v>
      </c>
      <c r="P19" s="22">
        <v>43104</v>
      </c>
      <c r="Q19" s="64"/>
      <c r="R19" s="16"/>
      <c r="S19" s="51"/>
      <c r="T19" s="44"/>
      <c r="U19" s="44"/>
      <c r="V19" s="44"/>
      <c r="W19" s="44"/>
      <c r="X19" s="44"/>
      <c r="Y19" s="44"/>
      <c r="Z19" s="44"/>
      <c r="AA19" s="44"/>
      <c r="AB19" s="44"/>
      <c r="AC19" s="44"/>
      <c r="AD19" s="44"/>
      <c r="AE19" s="44"/>
      <c r="AF19" s="44"/>
      <c r="AG19" s="44"/>
      <c r="AH19" s="44"/>
      <c r="AI19" s="44"/>
      <c r="AJ19" s="44"/>
      <c r="AK19" s="44"/>
      <c r="AL19" s="44"/>
      <c r="AM19" s="44"/>
      <c r="AN19" s="44"/>
      <c r="AO19" s="44"/>
    </row>
    <row r="20" ht="24" customHeight="1">
      <c r="A20" s="110">
        <v>19</v>
      </c>
      <c r="B20" t="s" s="4">
        <v>1863</v>
      </c>
      <c r="C20" s="32">
        <v>42905</v>
      </c>
      <c r="D20" t="s" s="3">
        <v>267</v>
      </c>
      <c r="E20" t="s" s="4">
        <v>885</v>
      </c>
      <c r="F20" t="s" s="3">
        <v>1384</v>
      </c>
      <c r="G20" t="s" s="3">
        <v>279</v>
      </c>
      <c r="H20" t="s" s="3">
        <v>35</v>
      </c>
      <c r="I20" t="s" s="3">
        <v>1397</v>
      </c>
      <c r="J20" t="s" s="3">
        <v>267</v>
      </c>
      <c r="K20" t="s" s="3">
        <v>885</v>
      </c>
      <c r="L20" t="s" s="3">
        <v>319</v>
      </c>
      <c r="M20" t="s" s="3">
        <v>279</v>
      </c>
      <c r="N20" t="s" s="3">
        <v>35</v>
      </c>
      <c r="O20" t="s" s="3">
        <v>1551</v>
      </c>
      <c r="P20" s="32">
        <v>43105</v>
      </c>
      <c r="Q20" s="32"/>
      <c r="R20" s="16"/>
      <c r="S20" s="51"/>
      <c r="T20" s="44"/>
      <c r="U20" s="44"/>
      <c r="V20" s="44"/>
      <c r="W20" s="44"/>
      <c r="X20" s="44"/>
      <c r="Y20" s="44"/>
      <c r="Z20" s="44"/>
      <c r="AA20" s="44"/>
      <c r="AB20" s="44"/>
      <c r="AC20" s="44"/>
      <c r="AD20" s="44"/>
      <c r="AE20" s="44"/>
      <c r="AF20" s="44"/>
      <c r="AG20" s="44"/>
      <c r="AH20" s="44"/>
      <c r="AI20" s="44"/>
      <c r="AJ20" s="44"/>
      <c r="AK20" s="44"/>
      <c r="AL20" s="44"/>
      <c r="AM20" s="44"/>
      <c r="AN20" s="44"/>
      <c r="AO20" s="44"/>
    </row>
    <row r="21" ht="24" customHeight="1">
      <c r="A21" s="110">
        <v>20</v>
      </c>
      <c r="B21" t="s" s="17">
        <v>1550</v>
      </c>
      <c r="C21" s="64">
        <v>43080</v>
      </c>
      <c r="D21" t="s" s="59">
        <v>267</v>
      </c>
      <c r="E21" t="s" s="17">
        <v>885</v>
      </c>
      <c r="F21" t="s" s="15">
        <v>1384</v>
      </c>
      <c r="G21" t="s" s="59">
        <v>279</v>
      </c>
      <c r="H21" t="s" s="59">
        <v>35</v>
      </c>
      <c r="I21" t="s" s="59">
        <v>1397</v>
      </c>
      <c r="J21" t="s" s="59">
        <v>267</v>
      </c>
      <c r="K21" t="s" s="59">
        <v>885</v>
      </c>
      <c r="L21" t="s" s="15">
        <v>319</v>
      </c>
      <c r="M21" t="s" s="59">
        <v>279</v>
      </c>
      <c r="N21" t="s" s="59">
        <v>35</v>
      </c>
      <c r="O21" t="s" s="15">
        <v>1551</v>
      </c>
      <c r="P21" s="22">
        <v>43105</v>
      </c>
      <c r="Q21" s="64"/>
      <c r="R21" s="16"/>
      <c r="S21" s="51"/>
      <c r="T21" s="44"/>
      <c r="U21" s="44"/>
      <c r="V21" s="44"/>
      <c r="W21" s="44"/>
      <c r="X21" s="44"/>
      <c r="Y21" s="44"/>
      <c r="Z21" s="44"/>
      <c r="AA21" s="44"/>
      <c r="AB21" s="44"/>
      <c r="AC21" s="44"/>
      <c r="AD21" s="44"/>
      <c r="AE21" s="44"/>
      <c r="AF21" s="44"/>
      <c r="AG21" s="44"/>
      <c r="AH21" s="44"/>
      <c r="AI21" s="44"/>
      <c r="AJ21" s="44"/>
      <c r="AK21" s="44"/>
      <c r="AL21" s="44"/>
      <c r="AM21" s="44"/>
      <c r="AN21" s="44"/>
      <c r="AO21" s="44"/>
    </row>
    <row r="22" ht="24" customHeight="1">
      <c r="A22" s="110">
        <v>21</v>
      </c>
      <c r="B22" t="s" s="4">
        <v>84</v>
      </c>
      <c r="C22" s="32">
        <v>42864</v>
      </c>
      <c r="D22" t="s" s="3">
        <v>1480</v>
      </c>
      <c r="E22" t="s" s="4">
        <v>2591</v>
      </c>
      <c r="F22" s="31"/>
      <c r="G22" t="s" s="3">
        <v>34</v>
      </c>
      <c r="H22" t="s" s="3">
        <v>35</v>
      </c>
      <c r="I22" t="s" s="3">
        <v>81</v>
      </c>
      <c r="J22" t="s" s="3">
        <v>1480</v>
      </c>
      <c r="K22" t="s" s="3">
        <v>2592</v>
      </c>
      <c r="L22" s="31"/>
      <c r="M22" t="s" s="3">
        <v>97</v>
      </c>
      <c r="N22" t="s" s="3">
        <v>97</v>
      </c>
      <c r="O22" t="s" s="3">
        <v>63</v>
      </c>
      <c r="P22" s="32">
        <v>43108</v>
      </c>
      <c r="Q22" s="32"/>
      <c r="R22" s="16"/>
      <c r="S22" s="51"/>
      <c r="T22" s="44"/>
      <c r="U22" s="44"/>
      <c r="V22" s="44"/>
      <c r="W22" s="44"/>
      <c r="X22" s="44"/>
      <c r="Y22" s="44"/>
      <c r="Z22" s="44"/>
      <c r="AA22" s="44"/>
      <c r="AB22" s="44"/>
      <c r="AC22" s="44"/>
      <c r="AD22" s="44"/>
      <c r="AE22" s="44"/>
      <c r="AF22" s="44"/>
      <c r="AG22" s="44"/>
      <c r="AH22" s="44"/>
      <c r="AI22" s="44"/>
      <c r="AJ22" s="44"/>
      <c r="AK22" s="44"/>
      <c r="AL22" s="44"/>
      <c r="AM22" s="44"/>
      <c r="AN22" s="44"/>
      <c r="AO22" s="44"/>
    </row>
    <row r="23" ht="24" customHeight="1">
      <c r="A23" s="110">
        <v>22</v>
      </c>
      <c r="B23" t="s" s="17">
        <v>1951</v>
      </c>
      <c r="C23" s="64">
        <v>42982</v>
      </c>
      <c r="D23" t="s" s="59">
        <v>267</v>
      </c>
      <c r="E23" t="s" s="17">
        <v>798</v>
      </c>
      <c r="F23" s="16"/>
      <c r="G23" t="s" s="59">
        <v>279</v>
      </c>
      <c r="H23" t="s" s="59">
        <v>35</v>
      </c>
      <c r="I23" t="s" s="59">
        <v>1444</v>
      </c>
      <c r="J23" t="s" s="59">
        <v>267</v>
      </c>
      <c r="K23" t="s" s="59">
        <v>1386</v>
      </c>
      <c r="L23" t="s" s="15">
        <v>640</v>
      </c>
      <c r="M23" t="s" s="59">
        <v>279</v>
      </c>
      <c r="N23" t="s" s="59">
        <v>35</v>
      </c>
      <c r="O23" t="s" s="15">
        <v>317</v>
      </c>
      <c r="P23" s="22">
        <v>43108</v>
      </c>
      <c r="Q23" s="64"/>
      <c r="R23" s="16"/>
      <c r="S23" s="51"/>
      <c r="T23" s="44"/>
      <c r="U23" s="44"/>
      <c r="V23" s="44"/>
      <c r="W23" s="44"/>
      <c r="X23" s="44"/>
      <c r="Y23" s="44"/>
      <c r="Z23" s="44"/>
      <c r="AA23" s="44"/>
      <c r="AB23" s="44"/>
      <c r="AC23" s="44"/>
      <c r="AD23" s="44"/>
      <c r="AE23" s="44"/>
      <c r="AF23" s="44"/>
      <c r="AG23" s="44"/>
      <c r="AH23" s="44"/>
      <c r="AI23" s="44"/>
      <c r="AJ23" s="44"/>
      <c r="AK23" s="44"/>
      <c r="AL23" s="44"/>
      <c r="AM23" s="44"/>
      <c r="AN23" s="44"/>
      <c r="AO23" s="44"/>
    </row>
    <row r="24" ht="24" customHeight="1">
      <c r="A24" s="110">
        <v>23</v>
      </c>
      <c r="B24" t="s" s="17">
        <v>781</v>
      </c>
      <c r="C24" s="64">
        <v>42620</v>
      </c>
      <c r="D24" t="s" s="59">
        <v>267</v>
      </c>
      <c r="E24" t="s" s="17">
        <v>1410</v>
      </c>
      <c r="F24" s="8">
        <v>58</v>
      </c>
      <c r="G24" t="s" s="59">
        <v>279</v>
      </c>
      <c r="H24" t="s" s="59">
        <v>35</v>
      </c>
      <c r="I24" t="s" s="59">
        <v>889</v>
      </c>
      <c r="J24" t="s" s="59">
        <v>267</v>
      </c>
      <c r="K24" t="s" s="59">
        <v>1410</v>
      </c>
      <c r="L24" t="s" s="15">
        <v>319</v>
      </c>
      <c r="M24" t="s" s="59">
        <v>279</v>
      </c>
      <c r="N24" t="s" s="59">
        <v>35</v>
      </c>
      <c r="O24" t="s" s="15">
        <v>1520</v>
      </c>
      <c r="P24" s="22">
        <v>43108</v>
      </c>
      <c r="Q24" s="64"/>
      <c r="R24" s="16"/>
      <c r="S24" s="51"/>
      <c r="T24" s="44"/>
      <c r="U24" s="44"/>
      <c r="V24" s="44"/>
      <c r="W24" s="44"/>
      <c r="X24" s="44"/>
      <c r="Y24" s="44"/>
      <c r="Z24" s="44"/>
      <c r="AA24" s="44"/>
      <c r="AB24" s="44"/>
      <c r="AC24" s="44"/>
      <c r="AD24" s="44"/>
      <c r="AE24" s="44"/>
      <c r="AF24" s="44"/>
      <c r="AG24" s="44"/>
      <c r="AH24" s="44"/>
      <c r="AI24" s="44"/>
      <c r="AJ24" s="44"/>
      <c r="AK24" s="44"/>
      <c r="AL24" s="44"/>
      <c r="AM24" s="44"/>
      <c r="AN24" s="44"/>
      <c r="AO24" s="44"/>
    </row>
    <row r="25" ht="24" customHeight="1">
      <c r="A25" s="110">
        <v>24</v>
      </c>
      <c r="B25" t="s" s="17">
        <v>746</v>
      </c>
      <c r="C25" s="64">
        <v>42437</v>
      </c>
      <c r="D25" t="s" s="59">
        <v>267</v>
      </c>
      <c r="E25" t="s" s="17">
        <v>2539</v>
      </c>
      <c r="F25" s="16"/>
      <c r="G25" t="s" s="59">
        <v>199</v>
      </c>
      <c r="H25" t="s" s="59">
        <v>47</v>
      </c>
      <c r="I25" t="s" s="59">
        <v>31</v>
      </c>
      <c r="J25" t="s" s="59">
        <v>267</v>
      </c>
      <c r="K25" t="s" s="59">
        <v>745</v>
      </c>
      <c r="L25" s="16"/>
      <c r="M25" t="s" s="59">
        <v>199</v>
      </c>
      <c r="N25" t="s" s="59">
        <v>47</v>
      </c>
      <c r="O25" t="s" s="15">
        <v>31</v>
      </c>
      <c r="P25" s="22">
        <v>43108</v>
      </c>
      <c r="Q25" s="64"/>
      <c r="R25" s="16"/>
      <c r="S25" s="51"/>
      <c r="T25" s="44"/>
      <c r="U25" s="44"/>
      <c r="V25" s="44"/>
      <c r="W25" s="44"/>
      <c r="X25" s="44"/>
      <c r="Y25" s="44"/>
      <c r="Z25" s="44"/>
      <c r="AA25" s="44"/>
      <c r="AB25" s="44"/>
      <c r="AC25" s="44"/>
      <c r="AD25" s="44"/>
      <c r="AE25" s="44"/>
      <c r="AF25" s="44"/>
      <c r="AG25" s="44"/>
      <c r="AH25" s="44"/>
      <c r="AI25" s="44"/>
      <c r="AJ25" s="44"/>
      <c r="AK25" s="44"/>
      <c r="AL25" s="44"/>
      <c r="AM25" s="44"/>
      <c r="AN25" s="44"/>
      <c r="AO25" s="44"/>
    </row>
    <row r="26" ht="24" customHeight="1">
      <c r="A26" s="110">
        <v>25</v>
      </c>
      <c r="B26" t="s" s="17">
        <v>2021</v>
      </c>
      <c r="C26" s="64">
        <v>42880</v>
      </c>
      <c r="D26" t="s" s="59">
        <v>267</v>
      </c>
      <c r="E26" t="s" s="17">
        <v>2539</v>
      </c>
      <c r="F26" t="s" s="15">
        <v>396</v>
      </c>
      <c r="G26" t="s" s="59">
        <v>279</v>
      </c>
      <c r="H26" t="s" s="59">
        <v>35</v>
      </c>
      <c r="I26" t="s" s="59">
        <v>2593</v>
      </c>
      <c r="J26" t="s" s="59">
        <v>267</v>
      </c>
      <c r="K26" t="s" s="59">
        <v>745</v>
      </c>
      <c r="L26" t="s" s="15">
        <v>396</v>
      </c>
      <c r="M26" t="s" s="59">
        <v>279</v>
      </c>
      <c r="N26" t="s" s="59">
        <v>35</v>
      </c>
      <c r="O26" t="s" s="15">
        <v>2593</v>
      </c>
      <c r="P26" s="22">
        <v>43108</v>
      </c>
      <c r="Q26" s="64"/>
      <c r="R26" s="16"/>
      <c r="S26" s="51"/>
      <c r="T26" s="44"/>
      <c r="U26" s="44"/>
      <c r="V26" s="44"/>
      <c r="W26" s="44"/>
      <c r="X26" s="44"/>
      <c r="Y26" s="44"/>
      <c r="Z26" s="44"/>
      <c r="AA26" s="44"/>
      <c r="AB26" s="44"/>
      <c r="AC26" s="44"/>
      <c r="AD26" s="44"/>
      <c r="AE26" s="44"/>
      <c r="AF26" s="44"/>
      <c r="AG26" s="44"/>
      <c r="AH26" s="44"/>
      <c r="AI26" s="44"/>
      <c r="AJ26" s="44"/>
      <c r="AK26" s="44"/>
      <c r="AL26" s="44"/>
      <c r="AM26" s="44"/>
      <c r="AN26" s="44"/>
      <c r="AO26" s="44"/>
    </row>
    <row r="27" ht="24" customHeight="1">
      <c r="A27" s="110">
        <v>26</v>
      </c>
      <c r="B27" t="s" s="17">
        <v>748</v>
      </c>
      <c r="C27" s="64">
        <v>42880</v>
      </c>
      <c r="D27" t="s" s="59">
        <v>267</v>
      </c>
      <c r="E27" t="s" s="17">
        <v>2539</v>
      </c>
      <c r="F27" t="s" s="15">
        <v>396</v>
      </c>
      <c r="G27" t="s" s="59">
        <v>279</v>
      </c>
      <c r="H27" t="s" s="59">
        <v>35</v>
      </c>
      <c r="I27" t="s" s="59">
        <v>2593</v>
      </c>
      <c r="J27" t="s" s="59">
        <v>267</v>
      </c>
      <c r="K27" t="s" s="59">
        <v>745</v>
      </c>
      <c r="L27" t="s" s="15">
        <v>396</v>
      </c>
      <c r="M27" t="s" s="59">
        <v>279</v>
      </c>
      <c r="N27" t="s" s="59">
        <v>35</v>
      </c>
      <c r="O27" t="s" s="15">
        <v>2593</v>
      </c>
      <c r="P27" s="22">
        <v>43108</v>
      </c>
      <c r="Q27" s="64"/>
      <c r="R27" s="16"/>
      <c r="S27" s="51"/>
      <c r="T27" s="44"/>
      <c r="U27" s="44"/>
      <c r="V27" s="44"/>
      <c r="W27" s="44"/>
      <c r="X27" s="44"/>
      <c r="Y27" s="44"/>
      <c r="Z27" s="44"/>
      <c r="AA27" s="44"/>
      <c r="AB27" s="44"/>
      <c r="AC27" s="44"/>
      <c r="AD27" s="44"/>
      <c r="AE27" s="44"/>
      <c r="AF27" s="44"/>
      <c r="AG27" s="44"/>
      <c r="AH27" s="44"/>
      <c r="AI27" s="44"/>
      <c r="AJ27" s="44"/>
      <c r="AK27" s="44"/>
      <c r="AL27" s="44"/>
      <c r="AM27" s="44"/>
      <c r="AN27" s="44"/>
      <c r="AO27" s="44"/>
    </row>
    <row r="28" ht="24" customHeight="1">
      <c r="A28" s="110">
        <v>27</v>
      </c>
      <c r="B28" t="s" s="17">
        <v>1128</v>
      </c>
      <c r="C28" s="64">
        <v>42783</v>
      </c>
      <c r="D28" t="s" s="59">
        <v>267</v>
      </c>
      <c r="E28" t="s" s="17">
        <v>2539</v>
      </c>
      <c r="F28" s="8">
        <v>58</v>
      </c>
      <c r="G28" t="s" s="59">
        <v>292</v>
      </c>
      <c r="H28" t="s" s="59">
        <v>97</v>
      </c>
      <c r="I28" t="s" s="59">
        <v>746</v>
      </c>
      <c r="J28" t="s" s="59">
        <v>267</v>
      </c>
      <c r="K28" t="s" s="59">
        <v>745</v>
      </c>
      <c r="L28" s="8">
        <v>58</v>
      </c>
      <c r="M28" t="s" s="59">
        <v>292</v>
      </c>
      <c r="N28" t="s" s="59">
        <v>97</v>
      </c>
      <c r="O28" t="s" s="15">
        <v>746</v>
      </c>
      <c r="P28" s="22">
        <v>43108</v>
      </c>
      <c r="Q28" s="64"/>
      <c r="R28" s="16"/>
      <c r="S28" s="51"/>
      <c r="T28" s="44"/>
      <c r="U28" s="44"/>
      <c r="V28" s="44"/>
      <c r="W28" s="44"/>
      <c r="X28" s="44"/>
      <c r="Y28" s="44"/>
      <c r="Z28" s="44"/>
      <c r="AA28" s="44"/>
      <c r="AB28" s="44"/>
      <c r="AC28" s="44"/>
      <c r="AD28" s="44"/>
      <c r="AE28" s="44"/>
      <c r="AF28" s="44"/>
      <c r="AG28" s="44"/>
      <c r="AH28" s="44"/>
      <c r="AI28" s="44"/>
      <c r="AJ28" s="44"/>
      <c r="AK28" s="44"/>
      <c r="AL28" s="44"/>
      <c r="AM28" s="44"/>
      <c r="AN28" s="44"/>
      <c r="AO28" s="44"/>
    </row>
    <row r="29" ht="24" customHeight="1">
      <c r="A29" s="110">
        <v>28</v>
      </c>
      <c r="B29" t="s" s="17">
        <v>466</v>
      </c>
      <c r="C29" s="64">
        <v>43099</v>
      </c>
      <c r="D29" t="s" s="59">
        <v>267</v>
      </c>
      <c r="E29" t="s" s="17">
        <v>2539</v>
      </c>
      <c r="F29" s="8">
        <v>58</v>
      </c>
      <c r="G29" t="s" s="59">
        <v>279</v>
      </c>
      <c r="H29" t="s" s="59">
        <v>35</v>
      </c>
      <c r="I29" t="s" s="59">
        <v>1128</v>
      </c>
      <c r="J29" t="s" s="59">
        <v>267</v>
      </c>
      <c r="K29" t="s" s="59">
        <v>745</v>
      </c>
      <c r="L29" s="8">
        <v>58</v>
      </c>
      <c r="M29" t="s" s="59">
        <v>279</v>
      </c>
      <c r="N29" t="s" s="59">
        <v>35</v>
      </c>
      <c r="O29" t="s" s="15">
        <v>1128</v>
      </c>
      <c r="P29" s="22">
        <v>43108</v>
      </c>
      <c r="Q29" s="64"/>
      <c r="R29" s="16"/>
      <c r="S29" s="51"/>
      <c r="T29" s="44"/>
      <c r="U29" s="44"/>
      <c r="V29" s="44"/>
      <c r="W29" s="44"/>
      <c r="X29" s="44"/>
      <c r="Y29" s="44"/>
      <c r="Z29" s="44"/>
      <c r="AA29" s="44"/>
      <c r="AB29" s="44"/>
      <c r="AC29" s="44"/>
      <c r="AD29" s="44"/>
      <c r="AE29" s="44"/>
      <c r="AF29" s="44"/>
      <c r="AG29" s="44"/>
      <c r="AH29" s="44"/>
      <c r="AI29" s="44"/>
      <c r="AJ29" s="44"/>
      <c r="AK29" s="44"/>
      <c r="AL29" s="44"/>
      <c r="AM29" s="44"/>
      <c r="AN29" s="44"/>
      <c r="AO29" s="44"/>
    </row>
    <row r="30" ht="24" customHeight="1">
      <c r="A30" s="110">
        <v>29</v>
      </c>
      <c r="B30" t="s" s="17">
        <v>1528</v>
      </c>
      <c r="C30" s="64">
        <v>42860</v>
      </c>
      <c r="D30" t="s" s="59">
        <v>267</v>
      </c>
      <c r="E30" t="s" s="17">
        <v>2539</v>
      </c>
      <c r="F30" s="8">
        <v>58</v>
      </c>
      <c r="G30" t="s" s="59">
        <v>279</v>
      </c>
      <c r="H30" t="s" s="59">
        <v>35</v>
      </c>
      <c r="I30" t="s" s="59">
        <v>1128</v>
      </c>
      <c r="J30" t="s" s="59">
        <v>267</v>
      </c>
      <c r="K30" t="s" s="59">
        <v>745</v>
      </c>
      <c r="L30" s="8">
        <v>58</v>
      </c>
      <c r="M30" t="s" s="59">
        <v>279</v>
      </c>
      <c r="N30" t="s" s="59">
        <v>35</v>
      </c>
      <c r="O30" t="s" s="15">
        <v>1128</v>
      </c>
      <c r="P30" s="22">
        <v>43108</v>
      </c>
      <c r="Q30" s="64"/>
      <c r="R30" s="16"/>
      <c r="S30" s="51"/>
      <c r="T30" s="44"/>
      <c r="U30" s="44"/>
      <c r="V30" s="44"/>
      <c r="W30" s="44"/>
      <c r="X30" s="44"/>
      <c r="Y30" s="44"/>
      <c r="Z30" s="44"/>
      <c r="AA30" s="44"/>
      <c r="AB30" s="44"/>
      <c r="AC30" s="44"/>
      <c r="AD30" s="44"/>
      <c r="AE30" s="44"/>
      <c r="AF30" s="44"/>
      <c r="AG30" s="44"/>
      <c r="AH30" s="44"/>
      <c r="AI30" s="44"/>
      <c r="AJ30" s="44"/>
      <c r="AK30" s="44"/>
      <c r="AL30" s="44"/>
      <c r="AM30" s="44"/>
      <c r="AN30" s="44"/>
      <c r="AO30" s="44"/>
    </row>
    <row r="31" ht="24" customHeight="1">
      <c r="A31" s="110">
        <v>30</v>
      </c>
      <c r="B31" t="s" s="17">
        <v>1936</v>
      </c>
      <c r="C31" s="64">
        <v>42387</v>
      </c>
      <c r="D31" t="s" s="59">
        <v>267</v>
      </c>
      <c r="E31" t="s" s="17">
        <v>2539</v>
      </c>
      <c r="F31" s="8">
        <v>58</v>
      </c>
      <c r="G31" t="s" s="59">
        <v>279</v>
      </c>
      <c r="H31" t="s" s="59">
        <v>35</v>
      </c>
      <c r="I31" t="s" s="59">
        <v>1128</v>
      </c>
      <c r="J31" t="s" s="59">
        <v>267</v>
      </c>
      <c r="K31" t="s" s="59">
        <v>745</v>
      </c>
      <c r="L31" s="8">
        <v>58</v>
      </c>
      <c r="M31" t="s" s="59">
        <v>279</v>
      </c>
      <c r="N31" t="s" s="59">
        <v>35</v>
      </c>
      <c r="O31" t="s" s="15">
        <v>1128</v>
      </c>
      <c r="P31" s="22">
        <v>43108</v>
      </c>
      <c r="Q31" s="64"/>
      <c r="R31" s="16"/>
      <c r="S31" s="51"/>
      <c r="T31" s="44"/>
      <c r="U31" s="44"/>
      <c r="V31" s="44"/>
      <c r="W31" s="44"/>
      <c r="X31" s="44"/>
      <c r="Y31" s="44"/>
      <c r="Z31" s="44"/>
      <c r="AA31" s="44"/>
      <c r="AB31" s="44"/>
      <c r="AC31" s="44"/>
      <c r="AD31" s="44"/>
      <c r="AE31" s="44"/>
      <c r="AF31" s="44"/>
      <c r="AG31" s="44"/>
      <c r="AH31" s="44"/>
      <c r="AI31" s="44"/>
      <c r="AJ31" s="44"/>
      <c r="AK31" s="44"/>
      <c r="AL31" s="44"/>
      <c r="AM31" s="44"/>
      <c r="AN31" s="44"/>
      <c r="AO31" s="44"/>
    </row>
    <row r="32" ht="24" customHeight="1">
      <c r="A32" s="110">
        <v>31</v>
      </c>
      <c r="B32" t="s" s="17">
        <v>1952</v>
      </c>
      <c r="C32" s="64">
        <v>42977</v>
      </c>
      <c r="D32" t="s" s="59">
        <v>267</v>
      </c>
      <c r="E32" t="s" s="17">
        <v>2539</v>
      </c>
      <c r="F32" t="s" s="15">
        <v>313</v>
      </c>
      <c r="G32" t="s" s="59">
        <v>315</v>
      </c>
      <c r="H32" t="s" s="59">
        <v>35</v>
      </c>
      <c r="I32" t="s" s="59">
        <v>746</v>
      </c>
      <c r="J32" t="s" s="59">
        <v>267</v>
      </c>
      <c r="K32" t="s" s="59">
        <v>745</v>
      </c>
      <c r="L32" t="s" s="15">
        <v>313</v>
      </c>
      <c r="M32" t="s" s="59">
        <v>315</v>
      </c>
      <c r="N32" t="s" s="59">
        <v>35</v>
      </c>
      <c r="O32" t="s" s="15">
        <v>746</v>
      </c>
      <c r="P32" s="22">
        <v>43108</v>
      </c>
      <c r="Q32" s="64"/>
      <c r="R32" s="16"/>
      <c r="S32" s="51"/>
      <c r="T32" s="44"/>
      <c r="U32" s="44"/>
      <c r="V32" s="44"/>
      <c r="W32" s="44"/>
      <c r="X32" s="44"/>
      <c r="Y32" s="44"/>
      <c r="Z32" s="44"/>
      <c r="AA32" s="44"/>
      <c r="AB32" s="44"/>
      <c r="AC32" s="44"/>
      <c r="AD32" s="44"/>
      <c r="AE32" s="44"/>
      <c r="AF32" s="44"/>
      <c r="AG32" s="44"/>
      <c r="AH32" s="44"/>
      <c r="AI32" s="44"/>
      <c r="AJ32" s="44"/>
      <c r="AK32" s="44"/>
      <c r="AL32" s="44"/>
      <c r="AM32" s="44"/>
      <c r="AN32" s="44"/>
      <c r="AO32" s="44"/>
    </row>
    <row r="33" ht="24" customHeight="1">
      <c r="A33" s="110">
        <v>32</v>
      </c>
      <c r="B33" t="s" s="17">
        <v>2103</v>
      </c>
      <c r="C33" s="64">
        <v>42916</v>
      </c>
      <c r="D33" t="s" s="59">
        <v>267</v>
      </c>
      <c r="E33" t="s" s="17">
        <v>2539</v>
      </c>
      <c r="F33" t="s" s="15">
        <v>313</v>
      </c>
      <c r="G33" t="s" s="59">
        <v>315</v>
      </c>
      <c r="H33" t="s" s="59">
        <v>35</v>
      </c>
      <c r="I33" t="s" s="59">
        <v>746</v>
      </c>
      <c r="J33" t="s" s="59">
        <v>267</v>
      </c>
      <c r="K33" t="s" s="59">
        <v>2594</v>
      </c>
      <c r="L33" t="s" s="15">
        <v>313</v>
      </c>
      <c r="M33" t="s" s="59">
        <v>315</v>
      </c>
      <c r="N33" t="s" s="59">
        <v>35</v>
      </c>
      <c r="O33" t="s" s="15">
        <v>1101</v>
      </c>
      <c r="P33" s="22">
        <v>43108</v>
      </c>
      <c r="Q33" s="64"/>
      <c r="R33" s="16"/>
      <c r="S33" s="51"/>
      <c r="T33" s="44"/>
      <c r="U33" s="44"/>
      <c r="V33" s="44"/>
      <c r="W33" s="44"/>
      <c r="X33" s="44"/>
      <c r="Y33" s="44"/>
      <c r="Z33" s="44"/>
      <c r="AA33" s="44"/>
      <c r="AB33" s="44"/>
      <c r="AC33" s="44"/>
      <c r="AD33" s="44"/>
      <c r="AE33" s="44"/>
      <c r="AF33" s="44"/>
      <c r="AG33" s="44"/>
      <c r="AH33" s="44"/>
      <c r="AI33" s="44"/>
      <c r="AJ33" s="44"/>
      <c r="AK33" s="44"/>
      <c r="AL33" s="44"/>
      <c r="AM33" s="44"/>
      <c r="AN33" s="44"/>
      <c r="AO33" s="44"/>
    </row>
    <row r="34" ht="24" customHeight="1">
      <c r="A34" s="110">
        <v>33</v>
      </c>
      <c r="B34" t="s" s="17">
        <v>1101</v>
      </c>
      <c r="C34" s="64">
        <v>42793</v>
      </c>
      <c r="D34" t="s" s="59">
        <v>267</v>
      </c>
      <c r="E34" t="s" s="17">
        <v>2595</v>
      </c>
      <c r="F34" s="16"/>
      <c r="G34" t="s" s="59">
        <v>199</v>
      </c>
      <c r="H34" t="s" s="59">
        <v>47</v>
      </c>
      <c r="I34" t="s" s="59">
        <v>31</v>
      </c>
      <c r="J34" t="s" s="59">
        <v>267</v>
      </c>
      <c r="K34" t="s" s="59">
        <v>2594</v>
      </c>
      <c r="L34" s="16"/>
      <c r="M34" t="s" s="59">
        <v>199</v>
      </c>
      <c r="N34" t="s" s="59">
        <v>47</v>
      </c>
      <c r="O34" t="s" s="15">
        <v>31</v>
      </c>
      <c r="P34" s="22">
        <v>43108</v>
      </c>
      <c r="Q34" s="64"/>
      <c r="R34" s="16"/>
      <c r="S34" s="51"/>
      <c r="T34" s="44"/>
      <c r="U34" s="44"/>
      <c r="V34" s="44"/>
      <c r="W34" s="44"/>
      <c r="X34" s="44"/>
      <c r="Y34" s="44"/>
      <c r="Z34" s="44"/>
      <c r="AA34" s="44"/>
      <c r="AB34" s="44"/>
      <c r="AC34" s="44"/>
      <c r="AD34" s="44"/>
      <c r="AE34" s="44"/>
      <c r="AF34" s="44"/>
      <c r="AG34" s="44"/>
      <c r="AH34" s="44"/>
      <c r="AI34" s="44"/>
      <c r="AJ34" s="44"/>
      <c r="AK34" s="44"/>
      <c r="AL34" s="44"/>
      <c r="AM34" s="44"/>
      <c r="AN34" s="44"/>
      <c r="AO34" s="44"/>
    </row>
    <row r="35" ht="24" customHeight="1">
      <c r="A35" s="110">
        <v>34</v>
      </c>
      <c r="B35" t="s" s="17">
        <v>1580</v>
      </c>
      <c r="C35" s="64">
        <v>43070</v>
      </c>
      <c r="D35" t="s" s="59">
        <v>267</v>
      </c>
      <c r="E35" t="s" s="17">
        <v>2595</v>
      </c>
      <c r="F35" t="s" s="15">
        <v>1384</v>
      </c>
      <c r="G35" t="s" s="59">
        <v>279</v>
      </c>
      <c r="H35" t="s" s="59">
        <v>35</v>
      </c>
      <c r="I35" t="s" s="59">
        <v>1101</v>
      </c>
      <c r="J35" t="s" s="59">
        <v>267</v>
      </c>
      <c r="K35" t="s" s="59">
        <v>2594</v>
      </c>
      <c r="L35" t="s" s="15">
        <v>1384</v>
      </c>
      <c r="M35" t="s" s="59">
        <v>279</v>
      </c>
      <c r="N35" t="s" s="59">
        <v>35</v>
      </c>
      <c r="O35" t="s" s="15">
        <v>1101</v>
      </c>
      <c r="P35" s="22">
        <v>43108</v>
      </c>
      <c r="Q35" s="64"/>
      <c r="R35" s="16"/>
      <c r="S35" s="51"/>
      <c r="T35" s="44"/>
      <c r="U35" s="44"/>
      <c r="V35" s="44"/>
      <c r="W35" s="44"/>
      <c r="X35" s="44"/>
      <c r="Y35" s="44"/>
      <c r="Z35" s="44"/>
      <c r="AA35" s="44"/>
      <c r="AB35" s="44"/>
      <c r="AC35" s="44"/>
      <c r="AD35" s="44"/>
      <c r="AE35" s="44"/>
      <c r="AF35" s="44"/>
      <c r="AG35" s="44"/>
      <c r="AH35" s="44"/>
      <c r="AI35" s="44"/>
      <c r="AJ35" s="44"/>
      <c r="AK35" s="44"/>
      <c r="AL35" s="44"/>
      <c r="AM35" s="44"/>
      <c r="AN35" s="44"/>
      <c r="AO35" s="44"/>
    </row>
    <row r="36" ht="24" customHeight="1">
      <c r="A36" s="110">
        <v>35</v>
      </c>
      <c r="B36" t="s" s="4">
        <v>1826</v>
      </c>
      <c r="C36" s="32">
        <v>43106</v>
      </c>
      <c r="D36" t="s" s="3">
        <v>267</v>
      </c>
      <c r="E36" t="s" s="4">
        <v>1509</v>
      </c>
      <c r="F36" s="31"/>
      <c r="G36" t="s" s="3">
        <v>279</v>
      </c>
      <c r="H36" t="s" s="3">
        <v>35</v>
      </c>
      <c r="I36" t="s" s="3">
        <v>1511</v>
      </c>
      <c r="J36" t="s" s="3">
        <v>267</v>
      </c>
      <c r="K36" t="s" s="3">
        <v>1509</v>
      </c>
      <c r="L36" t="s" s="3">
        <v>313</v>
      </c>
      <c r="M36" t="s" s="3">
        <v>315</v>
      </c>
      <c r="N36" t="s" s="3">
        <v>35</v>
      </c>
      <c r="O36" t="s" s="3">
        <v>1511</v>
      </c>
      <c r="P36" s="32">
        <v>43109</v>
      </c>
      <c r="Q36" s="32"/>
      <c r="R36" s="16"/>
      <c r="S36" s="51"/>
      <c r="T36" s="44"/>
      <c r="U36" s="44"/>
      <c r="V36" s="44"/>
      <c r="W36" s="44"/>
      <c r="X36" s="44"/>
      <c r="Y36" s="44"/>
      <c r="Z36" s="44"/>
      <c r="AA36" s="44"/>
      <c r="AB36" s="44"/>
      <c r="AC36" s="44"/>
      <c r="AD36" s="44"/>
      <c r="AE36" s="44"/>
      <c r="AF36" s="44"/>
      <c r="AG36" s="44"/>
      <c r="AH36" s="44"/>
      <c r="AI36" s="44"/>
      <c r="AJ36" s="44"/>
      <c r="AK36" s="44"/>
      <c r="AL36" s="44"/>
      <c r="AM36" s="44"/>
      <c r="AN36" s="44"/>
      <c r="AO36" s="44"/>
    </row>
    <row r="37" ht="24" customHeight="1">
      <c r="A37" s="110">
        <v>36</v>
      </c>
      <c r="B37" t="s" s="17">
        <v>1510</v>
      </c>
      <c r="C37" s="64">
        <v>42933</v>
      </c>
      <c r="D37" t="s" s="59">
        <v>267</v>
      </c>
      <c r="E37" t="s" s="17">
        <v>1509</v>
      </c>
      <c r="F37" t="s" s="15">
        <v>313</v>
      </c>
      <c r="G37" t="s" s="59">
        <v>315</v>
      </c>
      <c r="H37" t="s" s="59">
        <v>35</v>
      </c>
      <c r="I37" t="s" s="59">
        <v>1511</v>
      </c>
      <c r="J37" t="s" s="59">
        <v>267</v>
      </c>
      <c r="K37" t="s" s="59">
        <v>1509</v>
      </c>
      <c r="L37" s="16"/>
      <c r="M37" t="s" s="59">
        <v>279</v>
      </c>
      <c r="N37" t="s" s="59">
        <v>35</v>
      </c>
      <c r="O37" t="s" s="15">
        <v>1511</v>
      </c>
      <c r="P37" s="22">
        <v>43109</v>
      </c>
      <c r="Q37" s="64"/>
      <c r="R37" s="16"/>
      <c r="S37" s="51"/>
      <c r="T37" s="44"/>
      <c r="U37" s="44"/>
      <c r="V37" s="44"/>
      <c r="W37" s="44"/>
      <c r="X37" s="44"/>
      <c r="Y37" s="44"/>
      <c r="Z37" s="44"/>
      <c r="AA37" s="44"/>
      <c r="AB37" s="44"/>
      <c r="AC37" s="44"/>
      <c r="AD37" s="44"/>
      <c r="AE37" s="44"/>
      <c r="AF37" s="44"/>
      <c r="AG37" s="44"/>
      <c r="AH37" s="44"/>
      <c r="AI37" s="44"/>
      <c r="AJ37" s="44"/>
      <c r="AK37" s="44"/>
      <c r="AL37" s="44"/>
      <c r="AM37" s="44"/>
      <c r="AN37" s="44"/>
      <c r="AO37" s="44"/>
    </row>
    <row r="38" ht="24" customHeight="1">
      <c r="A38" s="110">
        <v>37</v>
      </c>
      <c r="B38" t="s" s="17">
        <v>1444</v>
      </c>
      <c r="C38" s="64">
        <v>42913</v>
      </c>
      <c r="D38" t="s" s="59">
        <v>267</v>
      </c>
      <c r="E38" t="s" s="17">
        <v>798</v>
      </c>
      <c r="F38" s="16"/>
      <c r="G38" t="s" s="59">
        <v>199</v>
      </c>
      <c r="H38" t="s" s="59">
        <v>47</v>
      </c>
      <c r="I38" t="s" s="59">
        <v>31</v>
      </c>
      <c r="J38" t="s" s="59">
        <v>267</v>
      </c>
      <c r="K38" t="s" s="59">
        <v>1417</v>
      </c>
      <c r="L38" s="8">
        <v>58</v>
      </c>
      <c r="M38" t="s" s="59">
        <v>292</v>
      </c>
      <c r="N38" t="s" s="59">
        <v>97</v>
      </c>
      <c r="O38" t="s" s="15">
        <v>1358</v>
      </c>
      <c r="P38" s="22">
        <v>43109</v>
      </c>
      <c r="Q38" s="64"/>
      <c r="R38" s="16"/>
      <c r="S38" s="51"/>
      <c r="T38" s="44"/>
      <c r="U38" s="44"/>
      <c r="V38" s="44"/>
      <c r="W38" s="44"/>
      <c r="X38" s="44"/>
      <c r="Y38" s="44"/>
      <c r="Z38" s="44"/>
      <c r="AA38" s="44"/>
      <c r="AB38" s="44"/>
      <c r="AC38" s="44"/>
      <c r="AD38" s="44"/>
      <c r="AE38" s="44"/>
      <c r="AF38" s="44"/>
      <c r="AG38" s="44"/>
      <c r="AH38" s="44"/>
      <c r="AI38" s="44"/>
      <c r="AJ38" s="44"/>
      <c r="AK38" s="44"/>
      <c r="AL38" s="44"/>
      <c r="AM38" s="44"/>
      <c r="AN38" s="44"/>
      <c r="AO38" s="44"/>
    </row>
    <row r="39" ht="24" customHeight="1">
      <c r="A39" s="110">
        <v>38</v>
      </c>
      <c r="B39" t="s" s="17">
        <v>2119</v>
      </c>
      <c r="C39" s="64">
        <v>42075</v>
      </c>
      <c r="D39" t="s" s="59">
        <v>267</v>
      </c>
      <c r="E39" t="s" s="17">
        <v>1417</v>
      </c>
      <c r="F39" s="8">
        <v>58</v>
      </c>
      <c r="G39" t="s" s="59">
        <v>279</v>
      </c>
      <c r="H39" t="s" s="59">
        <v>35</v>
      </c>
      <c r="I39" t="s" s="59">
        <v>1358</v>
      </c>
      <c r="J39" t="s" s="59">
        <v>267</v>
      </c>
      <c r="K39" t="s" s="59">
        <v>1417</v>
      </c>
      <c r="L39" s="8">
        <v>58</v>
      </c>
      <c r="M39" t="s" s="59">
        <v>279</v>
      </c>
      <c r="N39" t="s" s="59">
        <v>35</v>
      </c>
      <c r="O39" t="s" s="15">
        <v>1444</v>
      </c>
      <c r="P39" s="22">
        <v>43109</v>
      </c>
      <c r="Q39" s="64"/>
      <c r="R39" s="16"/>
      <c r="S39" s="51"/>
      <c r="T39" s="44"/>
      <c r="U39" s="44"/>
      <c r="V39" s="44"/>
      <c r="W39" s="44"/>
      <c r="X39" s="44"/>
      <c r="Y39" s="44"/>
      <c r="Z39" s="44"/>
      <c r="AA39" s="44"/>
      <c r="AB39" s="44"/>
      <c r="AC39" s="44"/>
      <c r="AD39" s="44"/>
      <c r="AE39" s="44"/>
      <c r="AF39" s="44"/>
      <c r="AG39" s="44"/>
      <c r="AH39" s="44"/>
      <c r="AI39" s="44"/>
      <c r="AJ39" s="44"/>
      <c r="AK39" s="44"/>
      <c r="AL39" s="44"/>
      <c r="AM39" s="44"/>
      <c r="AN39" s="44"/>
      <c r="AO39" s="44"/>
    </row>
    <row r="40" ht="24" customHeight="1">
      <c r="A40" s="110">
        <v>39</v>
      </c>
      <c r="B40" t="s" s="17">
        <v>594</v>
      </c>
      <c r="C40" s="64">
        <v>43031</v>
      </c>
      <c r="D40" t="s" s="59">
        <v>267</v>
      </c>
      <c r="E40" t="s" s="17">
        <v>1417</v>
      </c>
      <c r="F40" s="8">
        <v>58</v>
      </c>
      <c r="G40" t="s" s="59">
        <v>279</v>
      </c>
      <c r="H40" t="s" s="59">
        <v>35</v>
      </c>
      <c r="I40" t="s" s="59">
        <v>1358</v>
      </c>
      <c r="J40" t="s" s="59">
        <v>267</v>
      </c>
      <c r="K40" t="s" s="59">
        <v>1417</v>
      </c>
      <c r="L40" s="8">
        <v>58</v>
      </c>
      <c r="M40" t="s" s="59">
        <v>279</v>
      </c>
      <c r="N40" t="s" s="59">
        <v>35</v>
      </c>
      <c r="O40" t="s" s="15">
        <v>1444</v>
      </c>
      <c r="P40" s="22">
        <v>43109</v>
      </c>
      <c r="Q40" s="64"/>
      <c r="R40" s="16"/>
      <c r="S40" s="51"/>
      <c r="T40" s="44"/>
      <c r="U40" s="44"/>
      <c r="V40" s="44"/>
      <c r="W40" s="44"/>
      <c r="X40" s="44"/>
      <c r="Y40" s="44"/>
      <c r="Z40" s="44"/>
      <c r="AA40" s="44"/>
      <c r="AB40" s="44"/>
      <c r="AC40" s="44"/>
      <c r="AD40" s="44"/>
      <c r="AE40" s="44"/>
      <c r="AF40" s="44"/>
      <c r="AG40" s="44"/>
      <c r="AH40" s="44"/>
      <c r="AI40" s="44"/>
      <c r="AJ40" s="44"/>
      <c r="AK40" s="44"/>
      <c r="AL40" s="44"/>
      <c r="AM40" s="44"/>
      <c r="AN40" s="44"/>
      <c r="AO40" s="44"/>
    </row>
    <row r="41" ht="24" customHeight="1">
      <c r="A41" s="110">
        <v>40</v>
      </c>
      <c r="B41" t="s" s="17">
        <v>1558</v>
      </c>
      <c r="C41" s="64">
        <v>43056</v>
      </c>
      <c r="D41" t="s" s="59">
        <v>267</v>
      </c>
      <c r="E41" t="s" s="17">
        <v>798</v>
      </c>
      <c r="F41" t="s" s="15">
        <v>313</v>
      </c>
      <c r="G41" t="s" s="59">
        <v>315</v>
      </c>
      <c r="H41" t="s" s="59">
        <v>35</v>
      </c>
      <c r="I41" t="s" s="59">
        <v>1444</v>
      </c>
      <c r="J41" t="s" s="59">
        <v>267</v>
      </c>
      <c r="K41" t="s" s="59">
        <v>1557</v>
      </c>
      <c r="L41" t="s" s="15">
        <v>313</v>
      </c>
      <c r="M41" t="s" s="59">
        <v>315</v>
      </c>
      <c r="N41" t="s" s="59">
        <v>35</v>
      </c>
      <c r="O41" t="s" s="15">
        <v>955</v>
      </c>
      <c r="P41" s="22">
        <v>43109</v>
      </c>
      <c r="Q41" s="64"/>
      <c r="R41" s="16"/>
      <c r="S41" s="51"/>
      <c r="T41" s="44"/>
      <c r="U41" s="44"/>
      <c r="V41" s="44"/>
      <c r="W41" s="44"/>
      <c r="X41" s="44"/>
      <c r="Y41" s="44"/>
      <c r="Z41" s="44"/>
      <c r="AA41" s="44"/>
      <c r="AB41" s="44"/>
      <c r="AC41" s="44"/>
      <c r="AD41" s="44"/>
      <c r="AE41" s="44"/>
      <c r="AF41" s="44"/>
      <c r="AG41" s="44"/>
      <c r="AH41" s="44"/>
      <c r="AI41" s="44"/>
      <c r="AJ41" s="44"/>
      <c r="AK41" s="44"/>
      <c r="AL41" s="44"/>
      <c r="AM41" s="44"/>
      <c r="AN41" s="44"/>
      <c r="AO41" s="44"/>
    </row>
    <row r="42" ht="24" customHeight="1">
      <c r="A42" s="110">
        <v>41</v>
      </c>
      <c r="B42" t="s" s="17">
        <v>955</v>
      </c>
      <c r="C42" s="64">
        <v>42864</v>
      </c>
      <c r="D42" t="s" s="59">
        <v>267</v>
      </c>
      <c r="E42" t="s" s="17">
        <v>2596</v>
      </c>
      <c r="F42" s="16"/>
      <c r="G42" t="s" s="59">
        <v>199</v>
      </c>
      <c r="H42" t="s" s="59">
        <v>47</v>
      </c>
      <c r="I42" t="s" s="59">
        <v>31</v>
      </c>
      <c r="J42" t="s" s="59">
        <v>267</v>
      </c>
      <c r="K42" t="s" s="59">
        <v>1557</v>
      </c>
      <c r="L42" s="16"/>
      <c r="M42" t="s" s="59">
        <v>199</v>
      </c>
      <c r="N42" t="s" s="59">
        <v>47</v>
      </c>
      <c r="O42" t="s" s="15">
        <v>31</v>
      </c>
      <c r="P42" s="22">
        <v>43109</v>
      </c>
      <c r="Q42" s="64"/>
      <c r="R42" s="16"/>
      <c r="S42" s="51"/>
      <c r="T42" s="44"/>
      <c r="U42" s="44"/>
      <c r="V42" s="44"/>
      <c r="W42" s="44"/>
      <c r="X42" s="44"/>
      <c r="Y42" s="44"/>
      <c r="Z42" s="44"/>
      <c r="AA42" s="44"/>
      <c r="AB42" s="44"/>
      <c r="AC42" s="44"/>
      <c r="AD42" s="44"/>
      <c r="AE42" s="44"/>
      <c r="AF42" s="44"/>
      <c r="AG42" s="44"/>
      <c r="AH42" s="44"/>
      <c r="AI42" s="44"/>
      <c r="AJ42" s="44"/>
      <c r="AK42" s="44"/>
      <c r="AL42" s="44"/>
      <c r="AM42" s="44"/>
      <c r="AN42" s="44"/>
      <c r="AO42" s="44"/>
    </row>
    <row r="43" ht="24" customHeight="1">
      <c r="A43" s="110">
        <v>42</v>
      </c>
      <c r="B43" t="s" s="4">
        <v>537</v>
      </c>
      <c r="C43" s="32">
        <v>42943</v>
      </c>
      <c r="D43" t="s" s="3">
        <v>267</v>
      </c>
      <c r="E43" t="s" s="4">
        <v>1417</v>
      </c>
      <c r="F43" t="s" s="3">
        <v>640</v>
      </c>
      <c r="G43" t="s" s="3">
        <v>292</v>
      </c>
      <c r="H43" t="s" s="3">
        <v>97</v>
      </c>
      <c r="I43" t="s" s="3">
        <v>1358</v>
      </c>
      <c r="J43" t="s" s="3">
        <v>267</v>
      </c>
      <c r="K43" t="s" s="3">
        <v>2541</v>
      </c>
      <c r="L43" s="31"/>
      <c r="M43" t="s" s="3">
        <v>199</v>
      </c>
      <c r="N43" t="s" s="3">
        <v>47</v>
      </c>
      <c r="O43" t="s" s="3">
        <v>31</v>
      </c>
      <c r="P43" s="32">
        <v>43110</v>
      </c>
      <c r="Q43" s="32"/>
      <c r="R43" s="16"/>
      <c r="S43" s="51"/>
      <c r="T43" s="44"/>
      <c r="U43" s="44"/>
      <c r="V43" s="44"/>
      <c r="W43" s="44"/>
      <c r="X43" s="44"/>
      <c r="Y43" s="44"/>
      <c r="Z43" s="44"/>
      <c r="AA43" s="44"/>
      <c r="AB43" s="44"/>
      <c r="AC43" s="44"/>
      <c r="AD43" s="44"/>
      <c r="AE43" s="44"/>
      <c r="AF43" s="44"/>
      <c r="AG43" s="44"/>
      <c r="AH43" s="44"/>
      <c r="AI43" s="44"/>
      <c r="AJ43" s="44"/>
      <c r="AK43" s="44"/>
      <c r="AL43" s="44"/>
      <c r="AM43" s="44"/>
      <c r="AN43" s="44"/>
      <c r="AO43" s="44"/>
    </row>
    <row r="44" ht="24" customHeight="1">
      <c r="A44" s="110">
        <v>43</v>
      </c>
      <c r="B44" t="s" s="17">
        <v>1101</v>
      </c>
      <c r="C44" s="64">
        <v>42793</v>
      </c>
      <c r="D44" t="s" s="59">
        <v>267</v>
      </c>
      <c r="E44" t="s" s="17">
        <v>2594</v>
      </c>
      <c r="F44" s="16"/>
      <c r="G44" t="s" s="59">
        <v>199</v>
      </c>
      <c r="H44" t="s" s="59">
        <v>47</v>
      </c>
      <c r="I44" t="s" s="59">
        <v>31</v>
      </c>
      <c r="J44" t="s" s="59">
        <v>267</v>
      </c>
      <c r="K44" t="s" s="59">
        <v>316</v>
      </c>
      <c r="L44" s="16"/>
      <c r="M44" t="s" s="59">
        <v>199</v>
      </c>
      <c r="N44" t="s" s="59">
        <v>47</v>
      </c>
      <c r="O44" t="s" s="15">
        <v>31</v>
      </c>
      <c r="P44" s="22">
        <v>43110</v>
      </c>
      <c r="Q44" s="64"/>
      <c r="R44" s="16"/>
      <c r="S44" s="51"/>
      <c r="T44" s="44"/>
      <c r="U44" s="44"/>
      <c r="V44" s="44"/>
      <c r="W44" s="44"/>
      <c r="X44" s="44"/>
      <c r="Y44" s="44"/>
      <c r="Z44" s="44"/>
      <c r="AA44" s="44"/>
      <c r="AB44" s="44"/>
      <c r="AC44" s="44"/>
      <c r="AD44" s="44"/>
      <c r="AE44" s="44"/>
      <c r="AF44" s="44"/>
      <c r="AG44" s="44"/>
      <c r="AH44" s="44"/>
      <c r="AI44" s="44"/>
      <c r="AJ44" s="44"/>
      <c r="AK44" s="44"/>
      <c r="AL44" s="44"/>
      <c r="AM44" s="44"/>
      <c r="AN44" s="44"/>
      <c r="AO44" s="44"/>
    </row>
    <row r="45" ht="24" customHeight="1">
      <c r="A45" s="110">
        <v>44</v>
      </c>
      <c r="B45" t="s" s="17">
        <v>1580</v>
      </c>
      <c r="C45" s="64">
        <v>43070</v>
      </c>
      <c r="D45" t="s" s="59">
        <v>267</v>
      </c>
      <c r="E45" t="s" s="17">
        <v>2594</v>
      </c>
      <c r="F45" t="s" s="15">
        <v>1384</v>
      </c>
      <c r="G45" t="s" s="59">
        <v>279</v>
      </c>
      <c r="H45" t="s" s="59">
        <v>35</v>
      </c>
      <c r="I45" t="s" s="59">
        <v>1101</v>
      </c>
      <c r="J45" t="s" s="59">
        <v>267</v>
      </c>
      <c r="K45" t="s" s="59">
        <v>316</v>
      </c>
      <c r="L45" t="s" s="15">
        <v>1384</v>
      </c>
      <c r="M45" t="s" s="59">
        <v>279</v>
      </c>
      <c r="N45" t="s" s="59">
        <v>35</v>
      </c>
      <c r="O45" t="s" s="15">
        <v>1101</v>
      </c>
      <c r="P45" s="22">
        <v>43110</v>
      </c>
      <c r="Q45" s="64"/>
      <c r="R45" s="16"/>
      <c r="S45" s="51"/>
      <c r="T45" s="44"/>
      <c r="U45" s="44"/>
      <c r="V45" s="44"/>
      <c r="W45" s="44"/>
      <c r="X45" s="44"/>
      <c r="Y45" s="44"/>
      <c r="Z45" s="44"/>
      <c r="AA45" s="44"/>
      <c r="AB45" s="44"/>
      <c r="AC45" s="44"/>
      <c r="AD45" s="44"/>
      <c r="AE45" s="44"/>
      <c r="AF45" s="44"/>
      <c r="AG45" s="44"/>
      <c r="AH45" s="44"/>
      <c r="AI45" s="44"/>
      <c r="AJ45" s="44"/>
      <c r="AK45" s="44"/>
      <c r="AL45" s="44"/>
      <c r="AM45" s="44"/>
      <c r="AN45" s="44"/>
      <c r="AO45" s="44"/>
    </row>
    <row r="46" ht="24" customHeight="1">
      <c r="A46" s="110">
        <v>45</v>
      </c>
      <c r="B46" t="s" s="17">
        <v>2103</v>
      </c>
      <c r="C46" s="64">
        <v>42916</v>
      </c>
      <c r="D46" t="s" s="59">
        <v>267</v>
      </c>
      <c r="E46" t="s" s="17">
        <v>2594</v>
      </c>
      <c r="F46" t="s" s="15">
        <v>313</v>
      </c>
      <c r="G46" t="s" s="59">
        <v>315</v>
      </c>
      <c r="H46" t="s" s="59">
        <v>35</v>
      </c>
      <c r="I46" t="s" s="59">
        <v>1101</v>
      </c>
      <c r="J46" t="s" s="59">
        <v>267</v>
      </c>
      <c r="K46" t="s" s="59">
        <v>316</v>
      </c>
      <c r="L46" t="s" s="15">
        <v>313</v>
      </c>
      <c r="M46" t="s" s="59">
        <v>315</v>
      </c>
      <c r="N46" t="s" s="59">
        <v>35</v>
      </c>
      <c r="O46" t="s" s="15">
        <v>1101</v>
      </c>
      <c r="P46" s="22">
        <v>43110</v>
      </c>
      <c r="Q46" s="64"/>
      <c r="R46" s="16"/>
      <c r="S46" s="51"/>
      <c r="T46" s="44"/>
      <c r="U46" s="44"/>
      <c r="V46" s="44"/>
      <c r="W46" s="44"/>
      <c r="X46" s="44"/>
      <c r="Y46" s="44"/>
      <c r="Z46" s="44"/>
      <c r="AA46" s="44"/>
      <c r="AB46" s="44"/>
      <c r="AC46" s="44"/>
      <c r="AD46" s="44"/>
      <c r="AE46" s="44"/>
      <c r="AF46" s="44"/>
      <c r="AG46" s="44"/>
      <c r="AH46" s="44"/>
      <c r="AI46" s="44"/>
      <c r="AJ46" s="44"/>
      <c r="AK46" s="44"/>
      <c r="AL46" s="44"/>
      <c r="AM46" s="44"/>
      <c r="AN46" s="44"/>
      <c r="AO46" s="44"/>
    </row>
    <row r="47" ht="24" customHeight="1">
      <c r="A47" s="110">
        <v>46</v>
      </c>
      <c r="B47" t="s" s="4">
        <v>1711</v>
      </c>
      <c r="C47" s="32">
        <v>42782</v>
      </c>
      <c r="D47" t="s" s="3">
        <v>15</v>
      </c>
      <c r="E47" t="s" s="4">
        <v>15</v>
      </c>
      <c r="F47" s="31"/>
      <c r="G47" t="s" s="3">
        <v>2597</v>
      </c>
      <c r="H47" t="s" s="3">
        <v>35</v>
      </c>
      <c r="I47" t="s" s="3">
        <v>2029</v>
      </c>
      <c r="J47" t="s" s="3">
        <v>15</v>
      </c>
      <c r="K47" t="s" s="3">
        <v>15</v>
      </c>
      <c r="L47" s="31"/>
      <c r="M47" t="s" s="3">
        <v>1433</v>
      </c>
      <c r="N47" t="s" s="3">
        <v>35</v>
      </c>
      <c r="O47" t="s" s="3">
        <v>61</v>
      </c>
      <c r="P47" s="32">
        <v>43105</v>
      </c>
      <c r="Q47" s="32"/>
      <c r="R47" s="16"/>
      <c r="S47" s="51"/>
      <c r="T47" s="44"/>
      <c r="U47" s="44"/>
      <c r="V47" s="44"/>
      <c r="W47" s="44"/>
      <c r="X47" s="44"/>
      <c r="Y47" s="44"/>
      <c r="Z47" s="44"/>
      <c r="AA47" s="44"/>
      <c r="AB47" s="44"/>
      <c r="AC47" s="44"/>
      <c r="AD47" s="44"/>
      <c r="AE47" s="44"/>
      <c r="AF47" s="44"/>
      <c r="AG47" s="44"/>
      <c r="AH47" s="44"/>
      <c r="AI47" s="44"/>
      <c r="AJ47" s="44"/>
      <c r="AK47" s="44"/>
      <c r="AL47" s="44"/>
      <c r="AM47" s="44"/>
      <c r="AN47" s="44"/>
      <c r="AO47" s="44"/>
    </row>
    <row r="48" ht="24" customHeight="1">
      <c r="A48" s="110">
        <v>47</v>
      </c>
      <c r="B48" t="s" s="17">
        <v>1432</v>
      </c>
      <c r="C48" s="64">
        <v>42835</v>
      </c>
      <c r="D48" t="s" s="59">
        <v>15</v>
      </c>
      <c r="E48" t="s" s="17">
        <v>15</v>
      </c>
      <c r="F48" s="16"/>
      <c r="G48" t="s" s="59">
        <v>2597</v>
      </c>
      <c r="H48" t="s" s="59">
        <v>35</v>
      </c>
      <c r="I48" t="s" s="59">
        <v>2029</v>
      </c>
      <c r="J48" t="s" s="59">
        <v>15</v>
      </c>
      <c r="K48" t="s" s="59">
        <v>15</v>
      </c>
      <c r="L48" s="16"/>
      <c r="M48" t="s" s="59">
        <v>1433</v>
      </c>
      <c r="N48" t="s" s="59">
        <v>35</v>
      </c>
      <c r="O48" t="s" s="15">
        <v>61</v>
      </c>
      <c r="P48" s="22">
        <v>43105</v>
      </c>
      <c r="Q48" s="64"/>
      <c r="R48" s="16"/>
      <c r="S48" s="51"/>
      <c r="T48" s="44"/>
      <c r="U48" s="44"/>
      <c r="V48" s="44"/>
      <c r="W48" s="44"/>
      <c r="X48" s="44"/>
      <c r="Y48" s="44"/>
      <c r="Z48" s="44"/>
      <c r="AA48" s="44"/>
      <c r="AB48" s="44"/>
      <c r="AC48" s="44"/>
      <c r="AD48" s="44"/>
      <c r="AE48" s="44"/>
      <c r="AF48" s="44"/>
      <c r="AG48" s="44"/>
      <c r="AH48" s="44"/>
      <c r="AI48" s="44"/>
      <c r="AJ48" s="44"/>
      <c r="AK48" s="44"/>
      <c r="AL48" s="44"/>
      <c r="AM48" s="44"/>
      <c r="AN48" s="44"/>
      <c r="AO48" s="44"/>
    </row>
    <row r="49" ht="24" customHeight="1">
      <c r="A49" s="110">
        <v>48</v>
      </c>
      <c r="B49" t="s" s="17">
        <v>1655</v>
      </c>
      <c r="C49" s="64">
        <v>42838</v>
      </c>
      <c r="D49" t="s" s="59">
        <v>15</v>
      </c>
      <c r="E49" t="s" s="17">
        <v>15</v>
      </c>
      <c r="F49" s="16"/>
      <c r="G49" t="s" s="59">
        <v>2597</v>
      </c>
      <c r="H49" t="s" s="59">
        <v>35</v>
      </c>
      <c r="I49" t="s" s="59">
        <v>2029</v>
      </c>
      <c r="J49" t="s" s="59">
        <v>15</v>
      </c>
      <c r="K49" t="s" s="59">
        <v>15</v>
      </c>
      <c r="L49" s="16"/>
      <c r="M49" t="s" s="59">
        <v>1433</v>
      </c>
      <c r="N49" t="s" s="59">
        <v>35</v>
      </c>
      <c r="O49" t="s" s="15">
        <v>61</v>
      </c>
      <c r="P49" s="22">
        <v>43105</v>
      </c>
      <c r="Q49" s="64"/>
      <c r="R49" s="16"/>
      <c r="S49" s="51"/>
      <c r="T49" s="44"/>
      <c r="U49" s="44"/>
      <c r="V49" s="44"/>
      <c r="W49" s="44"/>
      <c r="X49" s="44"/>
      <c r="Y49" s="44"/>
      <c r="Z49" s="44"/>
      <c r="AA49" s="44"/>
      <c r="AB49" s="44"/>
      <c r="AC49" s="44"/>
      <c r="AD49" s="44"/>
      <c r="AE49" s="44"/>
      <c r="AF49" s="44"/>
      <c r="AG49" s="44"/>
      <c r="AH49" s="44"/>
      <c r="AI49" s="44"/>
      <c r="AJ49" s="44"/>
      <c r="AK49" s="44"/>
      <c r="AL49" s="44"/>
      <c r="AM49" s="44"/>
      <c r="AN49" s="44"/>
      <c r="AO49" s="44"/>
    </row>
    <row r="50" ht="24" customHeight="1">
      <c r="A50" s="110">
        <v>49</v>
      </c>
      <c r="B50" t="s" s="17">
        <v>1460</v>
      </c>
      <c r="C50" s="64">
        <v>43083</v>
      </c>
      <c r="D50" t="s" s="59">
        <v>267</v>
      </c>
      <c r="E50" t="s" s="17">
        <v>907</v>
      </c>
      <c r="F50" t="s" s="15">
        <v>313</v>
      </c>
      <c r="G50" t="s" s="59">
        <v>315</v>
      </c>
      <c r="H50" t="s" s="59">
        <v>35</v>
      </c>
      <c r="I50" t="s" s="59">
        <v>1442</v>
      </c>
      <c r="J50" t="s" s="59">
        <v>267</v>
      </c>
      <c r="K50" t="s" s="59">
        <v>907</v>
      </c>
      <c r="L50" s="16"/>
      <c r="M50" t="s" s="59">
        <v>279</v>
      </c>
      <c r="N50" t="s" s="59">
        <v>35</v>
      </c>
      <c r="O50" t="s" s="15">
        <v>1442</v>
      </c>
      <c r="P50" s="22">
        <v>43116</v>
      </c>
      <c r="Q50" s="64"/>
      <c r="R50" s="16"/>
      <c r="S50" s="51"/>
      <c r="T50" s="44"/>
      <c r="U50" s="44"/>
      <c r="V50" s="44"/>
      <c r="W50" s="44"/>
      <c r="X50" s="44"/>
      <c r="Y50" s="44"/>
      <c r="Z50" s="44"/>
      <c r="AA50" s="44"/>
      <c r="AB50" s="44"/>
      <c r="AC50" s="44"/>
      <c r="AD50" s="44"/>
      <c r="AE50" s="44"/>
      <c r="AF50" s="44"/>
      <c r="AG50" s="44"/>
      <c r="AH50" s="44"/>
      <c r="AI50" s="44"/>
      <c r="AJ50" s="44"/>
      <c r="AK50" s="44"/>
      <c r="AL50" s="44"/>
      <c r="AM50" s="44"/>
      <c r="AN50" s="44"/>
      <c r="AO50" s="44"/>
    </row>
    <row r="51" ht="24" customHeight="1">
      <c r="A51" s="110">
        <v>50</v>
      </c>
      <c r="B51" t="s" s="4">
        <v>1580</v>
      </c>
      <c r="C51" s="32">
        <v>43070</v>
      </c>
      <c r="D51" t="s" s="3">
        <v>267</v>
      </c>
      <c r="E51" t="s" s="4">
        <v>316</v>
      </c>
      <c r="F51" t="s" s="3">
        <v>1384</v>
      </c>
      <c r="G51" t="s" s="3">
        <v>279</v>
      </c>
      <c r="H51" t="s" s="3">
        <v>35</v>
      </c>
      <c r="I51" t="s" s="3">
        <v>1101</v>
      </c>
      <c r="J51" t="s" s="3">
        <v>267</v>
      </c>
      <c r="K51" t="s" s="3">
        <v>316</v>
      </c>
      <c r="L51" s="31"/>
      <c r="M51" t="s" s="3">
        <v>292</v>
      </c>
      <c r="N51" t="s" s="3">
        <v>97</v>
      </c>
      <c r="O51" t="s" s="3">
        <v>1101</v>
      </c>
      <c r="P51" s="32">
        <v>43117</v>
      </c>
      <c r="Q51" s="32"/>
      <c r="R51" s="16"/>
      <c r="S51" s="51"/>
      <c r="T51" s="44"/>
      <c r="U51" s="44"/>
      <c r="V51" s="44"/>
      <c r="W51" s="44"/>
      <c r="X51" s="44"/>
      <c r="Y51" s="44"/>
      <c r="Z51" s="44"/>
      <c r="AA51" s="44"/>
      <c r="AB51" s="44"/>
      <c r="AC51" s="44"/>
      <c r="AD51" s="44"/>
      <c r="AE51" s="44"/>
      <c r="AF51" s="44"/>
      <c r="AG51" s="44"/>
      <c r="AH51" s="44"/>
      <c r="AI51" s="44"/>
      <c r="AJ51" s="44"/>
      <c r="AK51" s="44"/>
      <c r="AL51" s="44"/>
      <c r="AM51" s="44"/>
      <c r="AN51" s="44"/>
      <c r="AO51" s="44"/>
    </row>
    <row r="52" ht="24" customHeight="1">
      <c r="A52" s="110">
        <v>51</v>
      </c>
      <c r="B52" t="s" s="17">
        <v>1959</v>
      </c>
      <c r="C52" s="64">
        <v>43087</v>
      </c>
      <c r="D52" t="s" s="59">
        <v>267</v>
      </c>
      <c r="E52" t="s" s="17">
        <v>899</v>
      </c>
      <c r="F52" s="16"/>
      <c r="G52" t="s" s="59">
        <v>279</v>
      </c>
      <c r="H52" t="s" s="59">
        <v>35</v>
      </c>
      <c r="I52" t="s" s="59">
        <v>1675</v>
      </c>
      <c r="J52" t="s" s="59">
        <v>267</v>
      </c>
      <c r="K52" t="s" s="59">
        <v>899</v>
      </c>
      <c r="L52" t="s" s="15">
        <v>313</v>
      </c>
      <c r="M52" t="s" s="59">
        <v>315</v>
      </c>
      <c r="N52" t="s" s="59">
        <v>35</v>
      </c>
      <c r="O52" t="s" s="15">
        <v>1675</v>
      </c>
      <c r="P52" s="22">
        <v>43117</v>
      </c>
      <c r="Q52" s="64"/>
      <c r="R52" s="16"/>
      <c r="S52" s="51"/>
      <c r="T52" s="44"/>
      <c r="U52" s="44"/>
      <c r="V52" s="44"/>
      <c r="W52" s="44"/>
      <c r="X52" s="44"/>
      <c r="Y52" s="44"/>
      <c r="Z52" s="44"/>
      <c r="AA52" s="44"/>
      <c r="AB52" s="44"/>
      <c r="AC52" s="44"/>
      <c r="AD52" s="44"/>
      <c r="AE52" s="44"/>
      <c r="AF52" s="44"/>
      <c r="AG52" s="44"/>
      <c r="AH52" s="44"/>
      <c r="AI52" s="44"/>
      <c r="AJ52" s="44"/>
      <c r="AK52" s="44"/>
      <c r="AL52" s="44"/>
      <c r="AM52" s="44"/>
      <c r="AN52" s="44"/>
      <c r="AO52" s="44"/>
    </row>
    <row r="53" ht="24" customHeight="1">
      <c r="A53" s="110">
        <v>52</v>
      </c>
      <c r="B53" t="s" s="4">
        <v>1590</v>
      </c>
      <c r="C53" s="32">
        <v>42982</v>
      </c>
      <c r="D53" t="s" s="3">
        <v>267</v>
      </c>
      <c r="E53" t="s" s="4">
        <v>850</v>
      </c>
      <c r="F53" t="s" s="3">
        <v>319</v>
      </c>
      <c r="G53" t="s" s="3">
        <v>292</v>
      </c>
      <c r="H53" t="s" s="3">
        <v>97</v>
      </c>
      <c r="I53" t="s" s="3">
        <v>856</v>
      </c>
      <c r="J53" t="s" s="3">
        <v>267</v>
      </c>
      <c r="K53" t="s" s="3">
        <v>850</v>
      </c>
      <c r="L53" s="39">
        <v>58</v>
      </c>
      <c r="M53" t="s" s="3">
        <v>279</v>
      </c>
      <c r="N53" t="s" s="3">
        <v>35</v>
      </c>
      <c r="O53" t="s" s="3">
        <v>1474</v>
      </c>
      <c r="P53" s="32">
        <v>43118</v>
      </c>
      <c r="Q53" s="32"/>
      <c r="R53" s="16"/>
      <c r="S53" s="51"/>
      <c r="T53" s="44"/>
      <c r="U53" s="44"/>
      <c r="V53" s="44"/>
      <c r="W53" s="44"/>
      <c r="X53" s="44"/>
      <c r="Y53" s="44"/>
      <c r="Z53" s="44"/>
      <c r="AA53" s="44"/>
      <c r="AB53" s="44"/>
      <c r="AC53" s="44"/>
      <c r="AD53" s="44"/>
      <c r="AE53" s="44"/>
      <c r="AF53" s="44"/>
      <c r="AG53" s="44"/>
      <c r="AH53" s="44"/>
      <c r="AI53" s="44"/>
      <c r="AJ53" s="44"/>
      <c r="AK53" s="44"/>
      <c r="AL53" s="44"/>
      <c r="AM53" s="44"/>
      <c r="AN53" s="44"/>
      <c r="AO53" s="44"/>
    </row>
    <row r="54" ht="24" customHeight="1">
      <c r="A54" s="110">
        <v>53</v>
      </c>
      <c r="B54" t="s" s="17">
        <v>1473</v>
      </c>
      <c r="C54" s="64">
        <v>42618</v>
      </c>
      <c r="D54" t="s" s="59">
        <v>267</v>
      </c>
      <c r="E54" t="s" s="17">
        <v>853</v>
      </c>
      <c r="F54" t="s" s="15">
        <v>319</v>
      </c>
      <c r="G54" t="s" s="59">
        <v>279</v>
      </c>
      <c r="H54" t="s" s="59">
        <v>35</v>
      </c>
      <c r="I54" t="s" s="59">
        <v>1590</v>
      </c>
      <c r="J54" t="s" s="59">
        <v>267</v>
      </c>
      <c r="K54" t="s" s="59">
        <v>850</v>
      </c>
      <c r="L54" s="8">
        <v>58</v>
      </c>
      <c r="M54" t="s" s="59">
        <v>279</v>
      </c>
      <c r="N54" t="s" s="59">
        <v>35</v>
      </c>
      <c r="O54" t="s" s="15">
        <v>1474</v>
      </c>
      <c r="P54" s="22">
        <v>43118</v>
      </c>
      <c r="Q54" s="64"/>
      <c r="R54" s="16"/>
      <c r="S54" s="51"/>
      <c r="T54" s="44"/>
      <c r="U54" s="44"/>
      <c r="V54" s="44"/>
      <c r="W54" s="44"/>
      <c r="X54" s="44"/>
      <c r="Y54" s="44"/>
      <c r="Z54" s="44"/>
      <c r="AA54" s="44"/>
      <c r="AB54" s="44"/>
      <c r="AC54" s="44"/>
      <c r="AD54" s="44"/>
      <c r="AE54" s="44"/>
      <c r="AF54" s="44"/>
      <c r="AG54" s="44"/>
      <c r="AH54" s="44"/>
      <c r="AI54" s="44"/>
      <c r="AJ54" s="44"/>
      <c r="AK54" s="44"/>
      <c r="AL54" s="44"/>
      <c r="AM54" s="44"/>
      <c r="AN54" s="44"/>
      <c r="AO54" s="44"/>
    </row>
    <row r="55" ht="24" customHeight="1">
      <c r="A55" s="110">
        <v>54</v>
      </c>
      <c r="B55" t="s" s="17">
        <v>1704</v>
      </c>
      <c r="C55" s="64">
        <v>41990</v>
      </c>
      <c r="D55" t="s" s="59">
        <v>267</v>
      </c>
      <c r="E55" t="s" s="17">
        <v>2598</v>
      </c>
      <c r="F55" s="16"/>
      <c r="G55" t="s" s="59">
        <v>199</v>
      </c>
      <c r="H55" t="s" s="59">
        <v>47</v>
      </c>
      <c r="I55" t="s" s="59">
        <v>31</v>
      </c>
      <c r="J55" t="s" s="59">
        <v>267</v>
      </c>
      <c r="K55" t="s" s="59">
        <v>1106</v>
      </c>
      <c r="L55" s="16"/>
      <c r="M55" t="s" s="59">
        <v>199</v>
      </c>
      <c r="N55" t="s" s="59">
        <v>47</v>
      </c>
      <c r="O55" t="s" s="15">
        <v>31</v>
      </c>
      <c r="P55" s="22">
        <v>43118</v>
      </c>
      <c r="Q55" s="64"/>
      <c r="R55" s="16"/>
      <c r="S55" s="51"/>
      <c r="T55" s="44"/>
      <c r="U55" s="44"/>
      <c r="V55" s="44"/>
      <c r="W55" s="44"/>
      <c r="X55" s="44"/>
      <c r="Y55" s="44"/>
      <c r="Z55" s="44"/>
      <c r="AA55" s="44"/>
      <c r="AB55" s="44"/>
      <c r="AC55" s="44"/>
      <c r="AD55" s="44"/>
      <c r="AE55" s="44"/>
      <c r="AF55" s="44"/>
      <c r="AG55" s="44"/>
      <c r="AH55" s="44"/>
      <c r="AI55" s="44"/>
      <c r="AJ55" s="44"/>
      <c r="AK55" s="44"/>
      <c r="AL55" s="44"/>
      <c r="AM55" s="44"/>
      <c r="AN55" s="44"/>
      <c r="AO55" s="44"/>
    </row>
    <row r="56" ht="24" customHeight="1">
      <c r="A56" s="110">
        <v>55</v>
      </c>
      <c r="B56" t="s" s="4">
        <v>1912</v>
      </c>
      <c r="C56" s="32">
        <v>43031</v>
      </c>
      <c r="D56" t="s" s="3">
        <v>267</v>
      </c>
      <c r="E56" t="s" s="4">
        <v>1417</v>
      </c>
      <c r="F56" t="s" s="3">
        <v>640</v>
      </c>
      <c r="G56" t="s" s="3">
        <v>279</v>
      </c>
      <c r="H56" t="s" s="3">
        <v>35</v>
      </c>
      <c r="I56" t="s" s="3">
        <v>537</v>
      </c>
      <c r="J56" t="s" s="3">
        <v>267</v>
      </c>
      <c r="K56" t="s" s="3">
        <v>1417</v>
      </c>
      <c r="L56" t="s" s="3">
        <v>396</v>
      </c>
      <c r="M56" t="s" s="3">
        <v>292</v>
      </c>
      <c r="N56" t="s" s="3">
        <v>97</v>
      </c>
      <c r="O56" t="s" s="3">
        <v>1358</v>
      </c>
      <c r="P56" s="32">
        <v>43119</v>
      </c>
      <c r="Q56" s="32"/>
      <c r="R56" s="16"/>
      <c r="S56" s="51"/>
      <c r="T56" s="44"/>
      <c r="U56" s="44"/>
      <c r="V56" s="44"/>
      <c r="W56" s="44"/>
      <c r="X56" s="44"/>
      <c r="Y56" s="44"/>
      <c r="Z56" s="44"/>
      <c r="AA56" s="44"/>
      <c r="AB56" s="44"/>
      <c r="AC56" s="44"/>
      <c r="AD56" s="44"/>
      <c r="AE56" s="44"/>
      <c r="AF56" s="44"/>
      <c r="AG56" s="44"/>
      <c r="AH56" s="44"/>
      <c r="AI56" s="44"/>
      <c r="AJ56" s="44"/>
      <c r="AK56" s="44"/>
      <c r="AL56" s="44"/>
      <c r="AM56" s="44"/>
      <c r="AN56" s="44"/>
      <c r="AO56" s="44"/>
    </row>
    <row r="57" ht="24" customHeight="1">
      <c r="A57" s="110">
        <v>56</v>
      </c>
      <c r="B57" t="s" s="4">
        <v>1836</v>
      </c>
      <c r="C57" s="32">
        <v>42419</v>
      </c>
      <c r="D57" t="s" s="3">
        <v>267</v>
      </c>
      <c r="E57" t="s" s="4">
        <v>575</v>
      </c>
      <c r="F57" s="31"/>
      <c r="G57" t="s" s="3">
        <v>279</v>
      </c>
      <c r="H57" t="s" s="3">
        <v>35</v>
      </c>
      <c r="I57" t="s" s="3">
        <v>576</v>
      </c>
      <c r="J57" t="s" s="3">
        <v>267</v>
      </c>
      <c r="K57" t="s" s="3">
        <v>1425</v>
      </c>
      <c r="L57" t="s" s="3">
        <v>434</v>
      </c>
      <c r="M57" t="s" s="3">
        <v>279</v>
      </c>
      <c r="N57" t="s" s="3">
        <v>35</v>
      </c>
      <c r="O57" t="s" s="3">
        <v>1837</v>
      </c>
      <c r="P57" s="32">
        <v>43122</v>
      </c>
      <c r="Q57" s="32"/>
      <c r="R57" s="16"/>
      <c r="S57" s="51"/>
      <c r="T57" s="44"/>
      <c r="U57" s="44"/>
      <c r="V57" s="44"/>
      <c r="W57" s="44"/>
      <c r="X57" s="44"/>
      <c r="Y57" s="44"/>
      <c r="Z57" s="44"/>
      <c r="AA57" s="44"/>
      <c r="AB57" s="44"/>
      <c r="AC57" s="44"/>
      <c r="AD57" s="44"/>
      <c r="AE57" s="44"/>
      <c r="AF57" s="44"/>
      <c r="AG57" s="44"/>
      <c r="AH57" s="44"/>
      <c r="AI57" s="44"/>
      <c r="AJ57" s="44"/>
      <c r="AK57" s="44"/>
      <c r="AL57" s="44"/>
      <c r="AM57" s="44"/>
      <c r="AN57" s="44"/>
      <c r="AO57" s="44"/>
    </row>
    <row r="58" ht="24" customHeight="1">
      <c r="A58" s="110">
        <v>57</v>
      </c>
      <c r="B58" t="s" s="17">
        <v>2322</v>
      </c>
      <c r="C58" s="64">
        <v>42298</v>
      </c>
      <c r="D58" t="s" s="59">
        <v>267</v>
      </c>
      <c r="E58" t="s" s="17">
        <v>606</v>
      </c>
      <c r="F58" s="8">
        <v>58</v>
      </c>
      <c r="G58" t="s" s="59">
        <v>279</v>
      </c>
      <c r="H58" t="s" s="59">
        <v>35</v>
      </c>
      <c r="I58" t="s" s="59">
        <v>442</v>
      </c>
      <c r="J58" t="s" s="59">
        <v>267</v>
      </c>
      <c r="K58" t="s" s="59">
        <v>606</v>
      </c>
      <c r="L58" t="s" s="15">
        <v>319</v>
      </c>
      <c r="M58" t="s" s="59">
        <v>279</v>
      </c>
      <c r="N58" t="s" s="59">
        <v>35</v>
      </c>
      <c r="O58" t="s" s="15">
        <v>1525</v>
      </c>
      <c r="P58" s="22">
        <v>43122</v>
      </c>
      <c r="Q58" s="64"/>
      <c r="R58" s="16"/>
      <c r="S58" s="51"/>
      <c r="T58" s="44"/>
      <c r="U58" s="44"/>
      <c r="V58" s="44"/>
      <c r="W58" s="44"/>
      <c r="X58" s="44"/>
      <c r="Y58" s="44"/>
      <c r="Z58" s="44"/>
      <c r="AA58" s="44"/>
      <c r="AB58" s="44"/>
      <c r="AC58" s="44"/>
      <c r="AD58" s="44"/>
      <c r="AE58" s="44"/>
      <c r="AF58" s="44"/>
      <c r="AG58" s="44"/>
      <c r="AH58" s="44"/>
      <c r="AI58" s="44"/>
      <c r="AJ58" s="44"/>
      <c r="AK58" s="44"/>
      <c r="AL58" s="44"/>
      <c r="AM58" s="44"/>
      <c r="AN58" s="44"/>
      <c r="AO58" s="44"/>
    </row>
    <row r="59" ht="24" customHeight="1">
      <c r="A59" s="110">
        <v>58</v>
      </c>
      <c r="B59" t="s" s="17">
        <v>1661</v>
      </c>
      <c r="C59" s="64">
        <v>42961</v>
      </c>
      <c r="D59" t="s" s="59">
        <v>267</v>
      </c>
      <c r="E59" t="s" s="17">
        <v>523</v>
      </c>
      <c r="F59" t="s" s="15">
        <v>319</v>
      </c>
      <c r="G59" t="s" s="59">
        <v>279</v>
      </c>
      <c r="H59" t="s" s="59">
        <v>35</v>
      </c>
      <c r="I59" t="s" s="59">
        <v>551</v>
      </c>
      <c r="J59" t="s" s="59">
        <v>267</v>
      </c>
      <c r="K59" t="s" s="59">
        <v>523</v>
      </c>
      <c r="L59" t="s" s="15">
        <v>490</v>
      </c>
      <c r="M59" t="s" s="59">
        <v>292</v>
      </c>
      <c r="N59" t="s" s="59">
        <v>97</v>
      </c>
      <c r="O59" t="s" s="15">
        <v>1684</v>
      </c>
      <c r="P59" s="22">
        <v>43122</v>
      </c>
      <c r="Q59" s="64"/>
      <c r="R59" s="16"/>
      <c r="S59" s="51"/>
      <c r="T59" s="44"/>
      <c r="U59" s="44"/>
      <c r="V59" s="44"/>
      <c r="W59" s="44"/>
      <c r="X59" s="44"/>
      <c r="Y59" s="44"/>
      <c r="Z59" s="44"/>
      <c r="AA59" s="44"/>
      <c r="AB59" s="44"/>
      <c r="AC59" s="44"/>
      <c r="AD59" s="44"/>
      <c r="AE59" s="44"/>
      <c r="AF59" s="44"/>
      <c r="AG59" s="44"/>
      <c r="AH59" s="44"/>
      <c r="AI59" s="44"/>
      <c r="AJ59" s="44"/>
      <c r="AK59" s="44"/>
      <c r="AL59" s="44"/>
      <c r="AM59" s="44"/>
      <c r="AN59" s="44"/>
      <c r="AO59" s="44"/>
    </row>
    <row r="60" ht="24" customHeight="1">
      <c r="A60" s="110">
        <v>59</v>
      </c>
      <c r="B60" t="s" s="17">
        <v>1459</v>
      </c>
      <c r="C60" s="64">
        <v>43038</v>
      </c>
      <c r="D60" t="s" s="59">
        <v>267</v>
      </c>
      <c r="E60" t="s" s="17">
        <v>833</v>
      </c>
      <c r="F60" s="8">
        <v>58</v>
      </c>
      <c r="G60" t="s" s="59">
        <v>279</v>
      </c>
      <c r="H60" t="s" s="59">
        <v>35</v>
      </c>
      <c r="I60" t="s" s="59">
        <v>1454</v>
      </c>
      <c r="J60" t="s" s="59">
        <v>267</v>
      </c>
      <c r="K60" t="s" s="59">
        <v>833</v>
      </c>
      <c r="L60" s="8">
        <v>58</v>
      </c>
      <c r="M60" t="s" s="59">
        <v>292</v>
      </c>
      <c r="N60" t="s" s="59">
        <v>97</v>
      </c>
      <c r="O60" t="s" s="15">
        <v>770</v>
      </c>
      <c r="P60" s="22">
        <v>43122</v>
      </c>
      <c r="Q60" s="64"/>
      <c r="R60" s="16"/>
      <c r="S60" s="51"/>
      <c r="T60" s="44"/>
      <c r="U60" s="44"/>
      <c r="V60" s="44"/>
      <c r="W60" s="44"/>
      <c r="X60" s="44"/>
      <c r="Y60" s="44"/>
      <c r="Z60" s="44"/>
      <c r="AA60" s="44"/>
      <c r="AB60" s="44"/>
      <c r="AC60" s="44"/>
      <c r="AD60" s="44"/>
      <c r="AE60" s="44"/>
      <c r="AF60" s="44"/>
      <c r="AG60" s="44"/>
      <c r="AH60" s="44"/>
      <c r="AI60" s="44"/>
      <c r="AJ60" s="44"/>
      <c r="AK60" s="44"/>
      <c r="AL60" s="44"/>
      <c r="AM60" s="44"/>
      <c r="AN60" s="44"/>
      <c r="AO60" s="44"/>
    </row>
    <row r="61" ht="24" customHeight="1">
      <c r="A61" s="110">
        <v>60</v>
      </c>
      <c r="B61" t="s" s="17">
        <v>841</v>
      </c>
      <c r="C61" s="64">
        <v>43049</v>
      </c>
      <c r="D61" t="s" s="59">
        <v>267</v>
      </c>
      <c r="E61" t="s" s="17">
        <v>833</v>
      </c>
      <c r="F61" s="8">
        <v>58</v>
      </c>
      <c r="G61" t="s" s="59">
        <v>279</v>
      </c>
      <c r="H61" t="s" s="59">
        <v>35</v>
      </c>
      <c r="I61" t="s" s="59">
        <v>1454</v>
      </c>
      <c r="J61" t="s" s="59">
        <v>267</v>
      </c>
      <c r="K61" t="s" s="59">
        <v>833</v>
      </c>
      <c r="L61" s="8">
        <v>58</v>
      </c>
      <c r="M61" t="s" s="59">
        <v>279</v>
      </c>
      <c r="N61" t="s" s="59">
        <v>35</v>
      </c>
      <c r="O61" t="s" s="15">
        <v>1459</v>
      </c>
      <c r="P61" s="22">
        <v>43122</v>
      </c>
      <c r="Q61" s="64"/>
      <c r="R61" s="16"/>
      <c r="S61" s="51"/>
      <c r="T61" s="44"/>
      <c r="U61" s="44"/>
      <c r="V61" s="44"/>
      <c r="W61" s="44"/>
      <c r="X61" s="44"/>
      <c r="Y61" s="44"/>
      <c r="Z61" s="44"/>
      <c r="AA61" s="44"/>
      <c r="AB61" s="44"/>
      <c r="AC61" s="44"/>
      <c r="AD61" s="44"/>
      <c r="AE61" s="44"/>
      <c r="AF61" s="44"/>
      <c r="AG61" s="44"/>
      <c r="AH61" s="44"/>
      <c r="AI61" s="44"/>
      <c r="AJ61" s="44"/>
      <c r="AK61" s="44"/>
      <c r="AL61" s="44"/>
      <c r="AM61" s="44"/>
      <c r="AN61" s="44"/>
      <c r="AO61" s="44"/>
    </row>
    <row r="62" ht="24" customHeight="1">
      <c r="A62" s="110">
        <v>61</v>
      </c>
      <c r="B62" t="s" s="17">
        <v>1981</v>
      </c>
      <c r="C62" s="64">
        <v>43045</v>
      </c>
      <c r="D62" t="s" s="59">
        <v>267</v>
      </c>
      <c r="E62" t="s" s="17">
        <v>833</v>
      </c>
      <c r="F62" s="8">
        <v>58</v>
      </c>
      <c r="G62" t="s" s="59">
        <v>279</v>
      </c>
      <c r="H62" t="s" s="59">
        <v>35</v>
      </c>
      <c r="I62" t="s" s="59">
        <v>1454</v>
      </c>
      <c r="J62" t="s" s="59">
        <v>267</v>
      </c>
      <c r="K62" t="s" s="59">
        <v>833</v>
      </c>
      <c r="L62" s="8">
        <v>58</v>
      </c>
      <c r="M62" t="s" s="59">
        <v>279</v>
      </c>
      <c r="N62" t="s" s="59">
        <v>35</v>
      </c>
      <c r="O62" t="s" s="15">
        <v>1459</v>
      </c>
      <c r="P62" s="22">
        <v>43122</v>
      </c>
      <c r="Q62" s="64"/>
      <c r="R62" s="16"/>
      <c r="S62" s="51"/>
      <c r="T62" s="44"/>
      <c r="U62" s="44"/>
      <c r="V62" s="44"/>
      <c r="W62" s="44"/>
      <c r="X62" s="44"/>
      <c r="Y62" s="44"/>
      <c r="Z62" s="44"/>
      <c r="AA62" s="44"/>
      <c r="AB62" s="44"/>
      <c r="AC62" s="44"/>
      <c r="AD62" s="44"/>
      <c r="AE62" s="44"/>
      <c r="AF62" s="44"/>
      <c r="AG62" s="44"/>
      <c r="AH62" s="44"/>
      <c r="AI62" s="44"/>
      <c r="AJ62" s="44"/>
      <c r="AK62" s="44"/>
      <c r="AL62" s="44"/>
      <c r="AM62" s="44"/>
      <c r="AN62" s="44"/>
      <c r="AO62" s="44"/>
    </row>
    <row r="63" ht="24" customHeight="1">
      <c r="A63" s="110">
        <v>62</v>
      </c>
      <c r="B63" t="s" s="17">
        <v>1458</v>
      </c>
      <c r="C63" s="64">
        <v>43066</v>
      </c>
      <c r="D63" t="s" s="59">
        <v>267</v>
      </c>
      <c r="E63" t="s" s="17">
        <v>833</v>
      </c>
      <c r="F63" s="8">
        <v>58</v>
      </c>
      <c r="G63" t="s" s="59">
        <v>279</v>
      </c>
      <c r="H63" t="s" s="59">
        <v>35</v>
      </c>
      <c r="I63" t="s" s="59">
        <v>1454</v>
      </c>
      <c r="J63" t="s" s="59">
        <v>267</v>
      </c>
      <c r="K63" t="s" s="59">
        <v>833</v>
      </c>
      <c r="L63" s="8">
        <v>58</v>
      </c>
      <c r="M63" t="s" s="59">
        <v>279</v>
      </c>
      <c r="N63" t="s" s="59">
        <v>35</v>
      </c>
      <c r="O63" t="s" s="15">
        <v>1459</v>
      </c>
      <c r="P63" s="22">
        <v>43122</v>
      </c>
      <c r="Q63" s="64"/>
      <c r="R63" s="16"/>
      <c r="S63" s="51"/>
      <c r="T63" s="44"/>
      <c r="U63" s="44"/>
      <c r="V63" s="44"/>
      <c r="W63" s="44"/>
      <c r="X63" s="44"/>
      <c r="Y63" s="44"/>
      <c r="Z63" s="44"/>
      <c r="AA63" s="44"/>
      <c r="AB63" s="44"/>
      <c r="AC63" s="44"/>
      <c r="AD63" s="44"/>
      <c r="AE63" s="44"/>
      <c r="AF63" s="44"/>
      <c r="AG63" s="44"/>
      <c r="AH63" s="44"/>
      <c r="AI63" s="44"/>
      <c r="AJ63" s="44"/>
      <c r="AK63" s="44"/>
      <c r="AL63" s="44"/>
      <c r="AM63" s="44"/>
      <c r="AN63" s="44"/>
      <c r="AO63" s="44"/>
    </row>
    <row r="64" ht="24" customHeight="1">
      <c r="A64" s="110">
        <v>63</v>
      </c>
      <c r="B64" t="s" s="17">
        <v>2082</v>
      </c>
      <c r="C64" s="64">
        <v>42951</v>
      </c>
      <c r="D64" t="s" s="59">
        <v>267</v>
      </c>
      <c r="E64" t="s" s="17">
        <v>833</v>
      </c>
      <c r="F64" s="8">
        <v>58</v>
      </c>
      <c r="G64" t="s" s="59">
        <v>279</v>
      </c>
      <c r="H64" t="s" s="59">
        <v>35</v>
      </c>
      <c r="I64" t="s" s="59">
        <v>1454</v>
      </c>
      <c r="J64" t="s" s="59">
        <v>267</v>
      </c>
      <c r="K64" t="s" s="59">
        <v>833</v>
      </c>
      <c r="L64" s="8">
        <v>58</v>
      </c>
      <c r="M64" t="s" s="59">
        <v>279</v>
      </c>
      <c r="N64" t="s" s="59">
        <v>35</v>
      </c>
      <c r="O64" t="s" s="15">
        <v>1459</v>
      </c>
      <c r="P64" s="22">
        <v>43122</v>
      </c>
      <c r="Q64" s="64"/>
      <c r="R64" s="16"/>
      <c r="S64" s="51"/>
      <c r="T64" s="44"/>
      <c r="U64" s="44"/>
      <c r="V64" s="44"/>
      <c r="W64" s="44"/>
      <c r="X64" s="44"/>
      <c r="Y64" s="44"/>
      <c r="Z64" s="44"/>
      <c r="AA64" s="44"/>
      <c r="AB64" s="44"/>
      <c r="AC64" s="44"/>
      <c r="AD64" s="44"/>
      <c r="AE64" s="44"/>
      <c r="AF64" s="44"/>
      <c r="AG64" s="44"/>
      <c r="AH64" s="44"/>
      <c r="AI64" s="44"/>
      <c r="AJ64" s="44"/>
      <c r="AK64" s="44"/>
      <c r="AL64" s="44"/>
      <c r="AM64" s="44"/>
      <c r="AN64" s="44"/>
      <c r="AO64" s="44"/>
    </row>
    <row r="65" ht="24" customHeight="1">
      <c r="A65" s="110">
        <v>64</v>
      </c>
      <c r="B65" t="s" s="17">
        <v>442</v>
      </c>
      <c r="C65" s="64">
        <v>42921</v>
      </c>
      <c r="D65" t="s" s="59">
        <v>267</v>
      </c>
      <c r="E65" t="s" s="17">
        <v>606</v>
      </c>
      <c r="F65" s="8">
        <v>58</v>
      </c>
      <c r="G65" t="s" s="59">
        <v>292</v>
      </c>
      <c r="H65" t="s" s="59">
        <v>97</v>
      </c>
      <c r="I65" t="s" s="59">
        <v>592</v>
      </c>
      <c r="J65" t="s" s="59">
        <v>267</v>
      </c>
      <c r="K65" t="s" s="59">
        <v>1403</v>
      </c>
      <c r="L65" s="16"/>
      <c r="M65" t="s" s="59">
        <v>199</v>
      </c>
      <c r="N65" t="s" s="59">
        <v>47</v>
      </c>
      <c r="O65" t="s" s="15">
        <v>31</v>
      </c>
      <c r="P65" s="22">
        <v>43122</v>
      </c>
      <c r="Q65" s="64"/>
      <c r="R65" s="16"/>
      <c r="S65" s="51"/>
      <c r="T65" s="44"/>
      <c r="U65" s="44"/>
      <c r="V65" s="44"/>
      <c r="W65" s="44"/>
      <c r="X65" s="44"/>
      <c r="Y65" s="44"/>
      <c r="Z65" s="44"/>
      <c r="AA65" s="44"/>
      <c r="AB65" s="44"/>
      <c r="AC65" s="44"/>
      <c r="AD65" s="44"/>
      <c r="AE65" s="44"/>
      <c r="AF65" s="44"/>
      <c r="AG65" s="44"/>
      <c r="AH65" s="44"/>
      <c r="AI65" s="44"/>
      <c r="AJ65" s="44"/>
      <c r="AK65" s="44"/>
      <c r="AL65" s="44"/>
      <c r="AM65" s="44"/>
      <c r="AN65" s="44"/>
      <c r="AO65" s="44"/>
    </row>
    <row r="66" ht="24" customHeight="1">
      <c r="A66" s="110">
        <v>65</v>
      </c>
      <c r="B66" t="s" s="17">
        <v>700</v>
      </c>
      <c r="C66" s="64">
        <v>42450</v>
      </c>
      <c r="D66" t="s" s="59">
        <v>267</v>
      </c>
      <c r="E66" t="s" s="17">
        <v>1403</v>
      </c>
      <c r="F66" s="16"/>
      <c r="G66" t="s" s="59">
        <v>199</v>
      </c>
      <c r="H66" t="s" s="59">
        <v>47</v>
      </c>
      <c r="I66" t="s" s="59">
        <v>31</v>
      </c>
      <c r="J66" t="s" s="59">
        <v>267</v>
      </c>
      <c r="K66" t="s" s="59">
        <v>1008</v>
      </c>
      <c r="L66" s="16"/>
      <c r="M66" t="s" s="59">
        <v>199</v>
      </c>
      <c r="N66" t="s" s="59">
        <v>47</v>
      </c>
      <c r="O66" t="s" s="15">
        <v>31</v>
      </c>
      <c r="P66" s="22">
        <v>43122</v>
      </c>
      <c r="Q66" s="64"/>
      <c r="R66" s="16"/>
      <c r="S66" s="51"/>
      <c r="T66" s="44"/>
      <c r="U66" s="44"/>
      <c r="V66" s="44"/>
      <c r="W66" s="44"/>
      <c r="X66" s="44"/>
      <c r="Y66" s="44"/>
      <c r="Z66" s="44"/>
      <c r="AA66" s="44"/>
      <c r="AB66" s="44"/>
      <c r="AC66" s="44"/>
      <c r="AD66" s="44"/>
      <c r="AE66" s="44"/>
      <c r="AF66" s="44"/>
      <c r="AG66" s="44"/>
      <c r="AH66" s="44"/>
      <c r="AI66" s="44"/>
      <c r="AJ66" s="44"/>
      <c r="AK66" s="44"/>
      <c r="AL66" s="44"/>
      <c r="AM66" s="44"/>
      <c r="AN66" s="44"/>
      <c r="AO66" s="44"/>
    </row>
    <row r="67" ht="24" customHeight="1">
      <c r="A67" s="110">
        <v>66</v>
      </c>
      <c r="B67" t="s" s="17">
        <v>2012</v>
      </c>
      <c r="C67" s="64">
        <v>42699</v>
      </c>
      <c r="D67" t="s" s="59">
        <v>267</v>
      </c>
      <c r="E67" t="s" s="17">
        <v>1403</v>
      </c>
      <c r="F67" s="16"/>
      <c r="G67" t="s" s="59">
        <v>292</v>
      </c>
      <c r="H67" t="s" s="59">
        <v>97</v>
      </c>
      <c r="I67" t="s" s="59">
        <v>700</v>
      </c>
      <c r="J67" t="s" s="59">
        <v>267</v>
      </c>
      <c r="K67" t="s" s="59">
        <v>1008</v>
      </c>
      <c r="L67" s="16"/>
      <c r="M67" t="s" s="59">
        <v>292</v>
      </c>
      <c r="N67" t="s" s="59">
        <v>97</v>
      </c>
      <c r="O67" t="s" s="15">
        <v>700</v>
      </c>
      <c r="P67" s="22">
        <v>43122</v>
      </c>
      <c r="Q67" s="64"/>
      <c r="R67" s="16"/>
      <c r="S67" s="51"/>
      <c r="T67" s="44"/>
      <c r="U67" s="44"/>
      <c r="V67" s="44"/>
      <c r="W67" s="44"/>
      <c r="X67" s="44"/>
      <c r="Y67" s="44"/>
      <c r="Z67" s="44"/>
      <c r="AA67" s="44"/>
      <c r="AB67" s="44"/>
      <c r="AC67" s="44"/>
      <c r="AD67" s="44"/>
      <c r="AE67" s="44"/>
      <c r="AF67" s="44"/>
      <c r="AG67" s="44"/>
      <c r="AH67" s="44"/>
      <c r="AI67" s="44"/>
      <c r="AJ67" s="44"/>
      <c r="AK67" s="44"/>
      <c r="AL67" s="44"/>
      <c r="AM67" s="44"/>
      <c r="AN67" s="44"/>
      <c r="AO67" s="44"/>
    </row>
    <row r="68" ht="24" customHeight="1">
      <c r="A68" s="110">
        <v>67</v>
      </c>
      <c r="B68" t="s" s="17">
        <v>705</v>
      </c>
      <c r="C68" s="64">
        <v>42717</v>
      </c>
      <c r="D68" t="s" s="59">
        <v>267</v>
      </c>
      <c r="E68" t="s" s="17">
        <v>1403</v>
      </c>
      <c r="F68" s="8">
        <v>58</v>
      </c>
      <c r="G68" t="s" s="59">
        <v>292</v>
      </c>
      <c r="H68" t="s" s="59">
        <v>97</v>
      </c>
      <c r="I68" t="s" s="59">
        <v>700</v>
      </c>
      <c r="J68" t="s" s="59">
        <v>267</v>
      </c>
      <c r="K68" t="s" s="59">
        <v>1008</v>
      </c>
      <c r="L68" s="8">
        <v>58</v>
      </c>
      <c r="M68" t="s" s="59">
        <v>292</v>
      </c>
      <c r="N68" t="s" s="59">
        <v>97</v>
      </c>
      <c r="O68" t="s" s="15">
        <v>700</v>
      </c>
      <c r="P68" s="22">
        <v>43122</v>
      </c>
      <c r="Q68" s="64"/>
      <c r="R68" s="16"/>
      <c r="S68" s="51"/>
      <c r="T68" s="44"/>
      <c r="U68" s="44"/>
      <c r="V68" s="44"/>
      <c r="W68" s="44"/>
      <c r="X68" s="44"/>
      <c r="Y68" s="44"/>
      <c r="Z68" s="44"/>
      <c r="AA68" s="44"/>
      <c r="AB68" s="44"/>
      <c r="AC68" s="44"/>
      <c r="AD68" s="44"/>
      <c r="AE68" s="44"/>
      <c r="AF68" s="44"/>
      <c r="AG68" s="44"/>
      <c r="AH68" s="44"/>
      <c r="AI68" s="44"/>
      <c r="AJ68" s="44"/>
      <c r="AK68" s="44"/>
      <c r="AL68" s="44"/>
      <c r="AM68" s="44"/>
      <c r="AN68" s="44"/>
      <c r="AO68" s="44"/>
    </row>
    <row r="69" ht="24" customHeight="1">
      <c r="A69" s="110">
        <v>68</v>
      </c>
      <c r="B69" t="s" s="17">
        <v>707</v>
      </c>
      <c r="C69" s="64">
        <v>42934</v>
      </c>
      <c r="D69" t="s" s="59">
        <v>267</v>
      </c>
      <c r="E69" t="s" s="17">
        <v>1403</v>
      </c>
      <c r="F69" s="8">
        <v>58</v>
      </c>
      <c r="G69" t="s" s="59">
        <v>279</v>
      </c>
      <c r="H69" t="s" s="59">
        <v>35</v>
      </c>
      <c r="I69" t="s" s="59">
        <v>705</v>
      </c>
      <c r="J69" t="s" s="59">
        <v>267</v>
      </c>
      <c r="K69" t="s" s="59">
        <v>1008</v>
      </c>
      <c r="L69" s="8">
        <v>58</v>
      </c>
      <c r="M69" t="s" s="59">
        <v>279</v>
      </c>
      <c r="N69" t="s" s="59">
        <v>35</v>
      </c>
      <c r="O69" t="s" s="15">
        <v>705</v>
      </c>
      <c r="P69" s="22">
        <v>43122</v>
      </c>
      <c r="Q69" s="64"/>
      <c r="R69" s="16"/>
      <c r="S69" s="51"/>
      <c r="T69" s="44"/>
      <c r="U69" s="44"/>
      <c r="V69" s="44"/>
      <c r="W69" s="44"/>
      <c r="X69" s="44"/>
      <c r="Y69" s="44"/>
      <c r="Z69" s="44"/>
      <c r="AA69" s="44"/>
      <c r="AB69" s="44"/>
      <c r="AC69" s="44"/>
      <c r="AD69" s="44"/>
      <c r="AE69" s="44"/>
      <c r="AF69" s="44"/>
      <c r="AG69" s="44"/>
      <c r="AH69" s="44"/>
      <c r="AI69" s="44"/>
      <c r="AJ69" s="44"/>
      <c r="AK69" s="44"/>
      <c r="AL69" s="44"/>
      <c r="AM69" s="44"/>
      <c r="AN69" s="44"/>
      <c r="AO69" s="44"/>
    </row>
    <row r="70" ht="24" customHeight="1">
      <c r="A70" s="110">
        <v>69</v>
      </c>
      <c r="B70" t="s" s="17">
        <v>968</v>
      </c>
      <c r="C70" s="64">
        <v>42814</v>
      </c>
      <c r="D70" t="s" s="59">
        <v>267</v>
      </c>
      <c r="E70" t="s" s="17">
        <v>1403</v>
      </c>
      <c r="F70" s="8">
        <v>58</v>
      </c>
      <c r="G70" t="s" s="59">
        <v>292</v>
      </c>
      <c r="H70" t="s" s="59">
        <v>97</v>
      </c>
      <c r="I70" t="s" s="59">
        <v>700</v>
      </c>
      <c r="J70" t="s" s="59">
        <v>267</v>
      </c>
      <c r="K70" t="s" s="59">
        <v>1008</v>
      </c>
      <c r="L70" s="8">
        <v>58</v>
      </c>
      <c r="M70" t="s" s="59">
        <v>292</v>
      </c>
      <c r="N70" t="s" s="59">
        <v>97</v>
      </c>
      <c r="O70" t="s" s="15">
        <v>700</v>
      </c>
      <c r="P70" s="22">
        <v>43122</v>
      </c>
      <c r="Q70" s="64"/>
      <c r="R70" s="16"/>
      <c r="S70" s="51"/>
      <c r="T70" s="44"/>
      <c r="U70" s="44"/>
      <c r="V70" s="44"/>
      <c r="W70" s="44"/>
      <c r="X70" s="44"/>
      <c r="Y70" s="44"/>
      <c r="Z70" s="44"/>
      <c r="AA70" s="44"/>
      <c r="AB70" s="44"/>
      <c r="AC70" s="44"/>
      <c r="AD70" s="44"/>
      <c r="AE70" s="44"/>
      <c r="AF70" s="44"/>
      <c r="AG70" s="44"/>
      <c r="AH70" s="44"/>
      <c r="AI70" s="44"/>
      <c r="AJ70" s="44"/>
      <c r="AK70" s="44"/>
      <c r="AL70" s="44"/>
      <c r="AM70" s="44"/>
      <c r="AN70" s="44"/>
      <c r="AO70" s="44"/>
    </row>
    <row r="71" ht="24" customHeight="1">
      <c r="A71" s="110">
        <v>70</v>
      </c>
      <c r="B71" t="s" s="17">
        <v>1921</v>
      </c>
      <c r="C71" s="64">
        <v>43053</v>
      </c>
      <c r="D71" t="s" s="59">
        <v>267</v>
      </c>
      <c r="E71" t="s" s="17">
        <v>1403</v>
      </c>
      <c r="F71" s="8">
        <v>58</v>
      </c>
      <c r="G71" t="s" s="59">
        <v>279</v>
      </c>
      <c r="H71" t="s" s="59">
        <v>35</v>
      </c>
      <c r="I71" t="s" s="59">
        <v>968</v>
      </c>
      <c r="J71" t="s" s="59">
        <v>267</v>
      </c>
      <c r="K71" t="s" s="59">
        <v>1008</v>
      </c>
      <c r="L71" s="8">
        <v>58</v>
      </c>
      <c r="M71" t="s" s="59">
        <v>279</v>
      </c>
      <c r="N71" t="s" s="59">
        <v>35</v>
      </c>
      <c r="O71" t="s" s="15">
        <v>968</v>
      </c>
      <c r="P71" s="22">
        <v>43122</v>
      </c>
      <c r="Q71" s="64"/>
      <c r="R71" s="16"/>
      <c r="S71" s="51"/>
      <c r="T71" s="44"/>
      <c r="U71" s="44"/>
      <c r="V71" s="44"/>
      <c r="W71" s="44"/>
      <c r="X71" s="44"/>
      <c r="Y71" s="44"/>
      <c r="Z71" s="44"/>
      <c r="AA71" s="44"/>
      <c r="AB71" s="44"/>
      <c r="AC71" s="44"/>
      <c r="AD71" s="44"/>
      <c r="AE71" s="44"/>
      <c r="AF71" s="44"/>
      <c r="AG71" s="44"/>
      <c r="AH71" s="44"/>
      <c r="AI71" s="44"/>
      <c r="AJ71" s="44"/>
      <c r="AK71" s="44"/>
      <c r="AL71" s="44"/>
      <c r="AM71" s="44"/>
      <c r="AN71" s="44"/>
      <c r="AO71" s="44"/>
    </row>
    <row r="72" ht="24" customHeight="1">
      <c r="A72" s="110">
        <v>71</v>
      </c>
      <c r="B72" t="s" s="17">
        <v>1466</v>
      </c>
      <c r="C72" s="64">
        <v>42898</v>
      </c>
      <c r="D72" t="s" s="59">
        <v>267</v>
      </c>
      <c r="E72" t="s" s="17">
        <v>1403</v>
      </c>
      <c r="F72" t="s" s="15">
        <v>277</v>
      </c>
      <c r="G72" t="s" s="59">
        <v>292</v>
      </c>
      <c r="H72" t="s" s="59">
        <v>97</v>
      </c>
      <c r="I72" t="s" s="59">
        <v>700</v>
      </c>
      <c r="J72" t="s" s="59">
        <v>267</v>
      </c>
      <c r="K72" t="s" s="59">
        <v>1008</v>
      </c>
      <c r="L72" t="s" s="15">
        <v>277</v>
      </c>
      <c r="M72" t="s" s="59">
        <v>292</v>
      </c>
      <c r="N72" t="s" s="59">
        <v>97</v>
      </c>
      <c r="O72" t="s" s="15">
        <v>700</v>
      </c>
      <c r="P72" s="22">
        <v>43122</v>
      </c>
      <c r="Q72" s="64"/>
      <c r="R72" s="16"/>
      <c r="S72" s="51"/>
      <c r="T72" s="44"/>
      <c r="U72" s="44"/>
      <c r="V72" s="44"/>
      <c r="W72" s="44"/>
      <c r="X72" s="44"/>
      <c r="Y72" s="44"/>
      <c r="Z72" s="44"/>
      <c r="AA72" s="44"/>
      <c r="AB72" s="44"/>
      <c r="AC72" s="44"/>
      <c r="AD72" s="44"/>
      <c r="AE72" s="44"/>
      <c r="AF72" s="44"/>
      <c r="AG72" s="44"/>
      <c r="AH72" s="44"/>
      <c r="AI72" s="44"/>
      <c r="AJ72" s="44"/>
      <c r="AK72" s="44"/>
      <c r="AL72" s="44"/>
      <c r="AM72" s="44"/>
      <c r="AN72" s="44"/>
      <c r="AO72" s="44"/>
    </row>
    <row r="73" ht="24" customHeight="1">
      <c r="A73" s="110">
        <v>72</v>
      </c>
      <c r="B73" t="s" s="17">
        <v>1465</v>
      </c>
      <c r="C73" s="64">
        <v>43003</v>
      </c>
      <c r="D73" t="s" s="59">
        <v>267</v>
      </c>
      <c r="E73" t="s" s="17">
        <v>1403</v>
      </c>
      <c r="F73" t="s" s="15">
        <v>277</v>
      </c>
      <c r="G73" t="s" s="59">
        <v>279</v>
      </c>
      <c r="H73" t="s" s="59">
        <v>35</v>
      </c>
      <c r="I73" t="s" s="59">
        <v>1466</v>
      </c>
      <c r="J73" t="s" s="59">
        <v>267</v>
      </c>
      <c r="K73" t="s" s="59">
        <v>1008</v>
      </c>
      <c r="L73" t="s" s="15">
        <v>277</v>
      </c>
      <c r="M73" t="s" s="59">
        <v>279</v>
      </c>
      <c r="N73" t="s" s="59">
        <v>35</v>
      </c>
      <c r="O73" t="s" s="15">
        <v>1466</v>
      </c>
      <c r="P73" s="22">
        <v>43122</v>
      </c>
      <c r="Q73" s="64"/>
      <c r="R73" s="16"/>
      <c r="S73" s="51"/>
      <c r="T73" s="44"/>
      <c r="U73" s="44"/>
      <c r="V73" s="44"/>
      <c r="W73" s="44"/>
      <c r="X73" s="44"/>
      <c r="Y73" s="44"/>
      <c r="Z73" s="44"/>
      <c r="AA73" s="44"/>
      <c r="AB73" s="44"/>
      <c r="AC73" s="44"/>
      <c r="AD73" s="44"/>
      <c r="AE73" s="44"/>
      <c r="AF73" s="44"/>
      <c r="AG73" s="44"/>
      <c r="AH73" s="44"/>
      <c r="AI73" s="44"/>
      <c r="AJ73" s="44"/>
      <c r="AK73" s="44"/>
      <c r="AL73" s="44"/>
      <c r="AM73" s="44"/>
      <c r="AN73" s="44"/>
      <c r="AO73" s="44"/>
    </row>
    <row r="74" ht="24" customHeight="1">
      <c r="A74" s="110">
        <v>73</v>
      </c>
      <c r="B74" t="s" s="17">
        <v>1706</v>
      </c>
      <c r="C74" s="64">
        <v>43073</v>
      </c>
      <c r="D74" t="s" s="59">
        <v>267</v>
      </c>
      <c r="E74" t="s" s="17">
        <v>1403</v>
      </c>
      <c r="F74" t="s" s="15">
        <v>277</v>
      </c>
      <c r="G74" t="s" s="59">
        <v>279</v>
      </c>
      <c r="H74" t="s" s="59">
        <v>35</v>
      </c>
      <c r="I74" t="s" s="59">
        <v>1466</v>
      </c>
      <c r="J74" t="s" s="59">
        <v>267</v>
      </c>
      <c r="K74" t="s" s="59">
        <v>1008</v>
      </c>
      <c r="L74" t="s" s="15">
        <v>277</v>
      </c>
      <c r="M74" t="s" s="59">
        <v>279</v>
      </c>
      <c r="N74" t="s" s="59">
        <v>35</v>
      </c>
      <c r="O74" t="s" s="15">
        <v>1466</v>
      </c>
      <c r="P74" s="22">
        <v>43122</v>
      </c>
      <c r="Q74" s="64"/>
      <c r="R74" s="16"/>
      <c r="S74" s="51"/>
      <c r="T74" s="44"/>
      <c r="U74" s="44"/>
      <c r="V74" s="44"/>
      <c r="W74" s="44"/>
      <c r="X74" s="44"/>
      <c r="Y74" s="44"/>
      <c r="Z74" s="44"/>
      <c r="AA74" s="44"/>
      <c r="AB74" s="44"/>
      <c r="AC74" s="44"/>
      <c r="AD74" s="44"/>
      <c r="AE74" s="44"/>
      <c r="AF74" s="44"/>
      <c r="AG74" s="44"/>
      <c r="AH74" s="44"/>
      <c r="AI74" s="44"/>
      <c r="AJ74" s="44"/>
      <c r="AK74" s="44"/>
      <c r="AL74" s="44"/>
      <c r="AM74" s="44"/>
      <c r="AN74" s="44"/>
      <c r="AO74" s="44"/>
    </row>
    <row r="75" ht="24" customHeight="1">
      <c r="A75" s="110">
        <v>74</v>
      </c>
      <c r="B75" t="s" s="17">
        <v>1737</v>
      </c>
      <c r="C75" s="64">
        <v>42782</v>
      </c>
      <c r="D75" t="s" s="59">
        <v>267</v>
      </c>
      <c r="E75" t="s" s="17">
        <v>1403</v>
      </c>
      <c r="F75" s="8">
        <v>58</v>
      </c>
      <c r="G75" t="s" s="59">
        <v>292</v>
      </c>
      <c r="H75" t="s" s="59">
        <v>97</v>
      </c>
      <c r="I75" t="s" s="59">
        <v>700</v>
      </c>
      <c r="J75" t="s" s="59">
        <v>267</v>
      </c>
      <c r="K75" t="s" s="59">
        <v>1008</v>
      </c>
      <c r="L75" s="8">
        <v>58</v>
      </c>
      <c r="M75" t="s" s="59">
        <v>292</v>
      </c>
      <c r="N75" t="s" s="59">
        <v>97</v>
      </c>
      <c r="O75" t="s" s="15">
        <v>700</v>
      </c>
      <c r="P75" s="22">
        <v>43122</v>
      </c>
      <c r="Q75" s="64"/>
      <c r="R75" s="16"/>
      <c r="S75" s="51"/>
      <c r="T75" s="44"/>
      <c r="U75" s="44"/>
      <c r="V75" s="44"/>
      <c r="W75" s="44"/>
      <c r="X75" s="44"/>
      <c r="Y75" s="44"/>
      <c r="Z75" s="44"/>
      <c r="AA75" s="44"/>
      <c r="AB75" s="44"/>
      <c r="AC75" s="44"/>
      <c r="AD75" s="44"/>
      <c r="AE75" s="44"/>
      <c r="AF75" s="44"/>
      <c r="AG75" s="44"/>
      <c r="AH75" s="44"/>
      <c r="AI75" s="44"/>
      <c r="AJ75" s="44"/>
      <c r="AK75" s="44"/>
      <c r="AL75" s="44"/>
      <c r="AM75" s="44"/>
      <c r="AN75" s="44"/>
      <c r="AO75" s="44"/>
    </row>
    <row r="76" ht="24" customHeight="1">
      <c r="A76" s="110">
        <v>75</v>
      </c>
      <c r="B76" t="s" s="17">
        <v>2052</v>
      </c>
      <c r="C76" s="64">
        <v>43039</v>
      </c>
      <c r="D76" t="s" s="59">
        <v>267</v>
      </c>
      <c r="E76" t="s" s="17">
        <v>1403</v>
      </c>
      <c r="F76" s="8">
        <v>58</v>
      </c>
      <c r="G76" t="s" s="59">
        <v>279</v>
      </c>
      <c r="H76" t="s" s="59">
        <v>35</v>
      </c>
      <c r="I76" t="s" s="59">
        <v>1737</v>
      </c>
      <c r="J76" t="s" s="59">
        <v>267</v>
      </c>
      <c r="K76" t="s" s="59">
        <v>1008</v>
      </c>
      <c r="L76" s="8">
        <v>58</v>
      </c>
      <c r="M76" t="s" s="59">
        <v>279</v>
      </c>
      <c r="N76" t="s" s="59">
        <v>35</v>
      </c>
      <c r="O76" t="s" s="15">
        <v>1737</v>
      </c>
      <c r="P76" s="22">
        <v>43122</v>
      </c>
      <c r="Q76" s="64"/>
      <c r="R76" s="16"/>
      <c r="S76" s="51"/>
      <c r="T76" s="44"/>
      <c r="U76" s="44"/>
      <c r="V76" s="44"/>
      <c r="W76" s="44"/>
      <c r="X76" s="44"/>
      <c r="Y76" s="44"/>
      <c r="Z76" s="44"/>
      <c r="AA76" s="44"/>
      <c r="AB76" s="44"/>
      <c r="AC76" s="44"/>
      <c r="AD76" s="44"/>
      <c r="AE76" s="44"/>
      <c r="AF76" s="44"/>
      <c r="AG76" s="44"/>
      <c r="AH76" s="44"/>
      <c r="AI76" s="44"/>
      <c r="AJ76" s="44"/>
      <c r="AK76" s="44"/>
      <c r="AL76" s="44"/>
      <c r="AM76" s="44"/>
      <c r="AN76" s="44"/>
      <c r="AO76" s="44"/>
    </row>
    <row r="77" ht="24" customHeight="1">
      <c r="A77" s="110">
        <v>76</v>
      </c>
      <c r="B77" t="s" s="17">
        <v>2022</v>
      </c>
      <c r="C77" s="64">
        <v>43066</v>
      </c>
      <c r="D77" t="s" s="59">
        <v>267</v>
      </c>
      <c r="E77" t="s" s="17">
        <v>1403</v>
      </c>
      <c r="F77" s="8">
        <v>58</v>
      </c>
      <c r="G77" t="s" s="59">
        <v>279</v>
      </c>
      <c r="H77" t="s" s="59">
        <v>35</v>
      </c>
      <c r="I77" t="s" s="59">
        <v>1737</v>
      </c>
      <c r="J77" t="s" s="59">
        <v>267</v>
      </c>
      <c r="K77" t="s" s="59">
        <v>1008</v>
      </c>
      <c r="L77" s="8">
        <v>58</v>
      </c>
      <c r="M77" t="s" s="59">
        <v>279</v>
      </c>
      <c r="N77" t="s" s="59">
        <v>35</v>
      </c>
      <c r="O77" t="s" s="15">
        <v>1737</v>
      </c>
      <c r="P77" s="22">
        <v>43122</v>
      </c>
      <c r="Q77" s="64"/>
      <c r="R77" s="16"/>
      <c r="S77" s="51"/>
      <c r="T77" s="44"/>
      <c r="U77" s="44"/>
      <c r="V77" s="44"/>
      <c r="W77" s="44"/>
      <c r="X77" s="44"/>
      <c r="Y77" s="44"/>
      <c r="Z77" s="44"/>
      <c r="AA77" s="44"/>
      <c r="AB77" s="44"/>
      <c r="AC77" s="44"/>
      <c r="AD77" s="44"/>
      <c r="AE77" s="44"/>
      <c r="AF77" s="44"/>
      <c r="AG77" s="44"/>
      <c r="AH77" s="44"/>
      <c r="AI77" s="44"/>
      <c r="AJ77" s="44"/>
      <c r="AK77" s="44"/>
      <c r="AL77" s="44"/>
      <c r="AM77" s="44"/>
      <c r="AN77" s="44"/>
      <c r="AO77" s="44"/>
    </row>
    <row r="78" ht="24" customHeight="1">
      <c r="A78" s="110">
        <v>77</v>
      </c>
      <c r="B78" t="s" s="17">
        <v>1505</v>
      </c>
      <c r="C78" s="64">
        <v>42870</v>
      </c>
      <c r="D78" t="s" s="59">
        <v>267</v>
      </c>
      <c r="E78" t="s" s="17">
        <v>1403</v>
      </c>
      <c r="F78" s="8">
        <v>58</v>
      </c>
      <c r="G78" t="s" s="59">
        <v>279</v>
      </c>
      <c r="H78" t="s" s="59">
        <v>35</v>
      </c>
      <c r="I78" t="s" s="59">
        <v>1737</v>
      </c>
      <c r="J78" t="s" s="59">
        <v>267</v>
      </c>
      <c r="K78" t="s" s="59">
        <v>1008</v>
      </c>
      <c r="L78" s="8">
        <v>58</v>
      </c>
      <c r="M78" t="s" s="59">
        <v>279</v>
      </c>
      <c r="N78" t="s" s="59">
        <v>35</v>
      </c>
      <c r="O78" t="s" s="15">
        <v>1737</v>
      </c>
      <c r="P78" s="22">
        <v>43122</v>
      </c>
      <c r="Q78" s="64"/>
      <c r="R78" s="16"/>
      <c r="S78" s="51"/>
      <c r="T78" s="44"/>
      <c r="U78" s="44"/>
      <c r="V78" s="44"/>
      <c r="W78" s="44"/>
      <c r="X78" s="44"/>
      <c r="Y78" s="44"/>
      <c r="Z78" s="44"/>
      <c r="AA78" s="44"/>
      <c r="AB78" s="44"/>
      <c r="AC78" s="44"/>
      <c r="AD78" s="44"/>
      <c r="AE78" s="44"/>
      <c r="AF78" s="44"/>
      <c r="AG78" s="44"/>
      <c r="AH78" s="44"/>
      <c r="AI78" s="44"/>
      <c r="AJ78" s="44"/>
      <c r="AK78" s="44"/>
      <c r="AL78" s="44"/>
      <c r="AM78" s="44"/>
      <c r="AN78" s="44"/>
      <c r="AO78" s="44"/>
    </row>
    <row r="79" ht="24" customHeight="1">
      <c r="A79" s="110">
        <v>78</v>
      </c>
      <c r="B79" t="s" s="17">
        <v>2079</v>
      </c>
      <c r="C79" s="64">
        <v>42985</v>
      </c>
      <c r="D79" t="s" s="59">
        <v>267</v>
      </c>
      <c r="E79" t="s" s="17">
        <v>1403</v>
      </c>
      <c r="F79" s="8">
        <v>58</v>
      </c>
      <c r="G79" t="s" s="59">
        <v>279</v>
      </c>
      <c r="H79" t="s" s="59">
        <v>35</v>
      </c>
      <c r="I79" t="s" s="59">
        <v>1737</v>
      </c>
      <c r="J79" t="s" s="59">
        <v>267</v>
      </c>
      <c r="K79" t="s" s="59">
        <v>1008</v>
      </c>
      <c r="L79" s="8">
        <v>58</v>
      </c>
      <c r="M79" t="s" s="59">
        <v>279</v>
      </c>
      <c r="N79" t="s" s="59">
        <v>35</v>
      </c>
      <c r="O79" t="s" s="15">
        <v>1737</v>
      </c>
      <c r="P79" s="22">
        <v>43122</v>
      </c>
      <c r="Q79" s="64"/>
      <c r="R79" s="16"/>
      <c r="S79" s="51"/>
      <c r="T79" s="44"/>
      <c r="U79" s="44"/>
      <c r="V79" s="44"/>
      <c r="W79" s="44"/>
      <c r="X79" s="44"/>
      <c r="Y79" s="44"/>
      <c r="Z79" s="44"/>
      <c r="AA79" s="44"/>
      <c r="AB79" s="44"/>
      <c r="AC79" s="44"/>
      <c r="AD79" s="44"/>
      <c r="AE79" s="44"/>
      <c r="AF79" s="44"/>
      <c r="AG79" s="44"/>
      <c r="AH79" s="44"/>
      <c r="AI79" s="44"/>
      <c r="AJ79" s="44"/>
      <c r="AK79" s="44"/>
      <c r="AL79" s="44"/>
      <c r="AM79" s="44"/>
      <c r="AN79" s="44"/>
      <c r="AO79" s="44"/>
    </row>
    <row r="80" ht="24" customHeight="1">
      <c r="A80" s="110">
        <v>79</v>
      </c>
      <c r="B80" t="s" s="17">
        <v>714</v>
      </c>
      <c r="C80" s="64">
        <v>42906</v>
      </c>
      <c r="D80" t="s" s="59">
        <v>267</v>
      </c>
      <c r="E80" t="s" s="17">
        <v>1403</v>
      </c>
      <c r="F80" t="s" s="15">
        <v>313</v>
      </c>
      <c r="G80" t="s" s="59">
        <v>315</v>
      </c>
      <c r="H80" t="s" s="59">
        <v>35</v>
      </c>
      <c r="I80" t="s" s="59">
        <v>700</v>
      </c>
      <c r="J80" t="s" s="59">
        <v>267</v>
      </c>
      <c r="K80" t="s" s="59">
        <v>1008</v>
      </c>
      <c r="L80" t="s" s="15">
        <v>313</v>
      </c>
      <c r="M80" t="s" s="59">
        <v>315</v>
      </c>
      <c r="N80" t="s" s="59">
        <v>35</v>
      </c>
      <c r="O80" t="s" s="15">
        <v>700</v>
      </c>
      <c r="P80" s="22">
        <v>43122</v>
      </c>
      <c r="Q80" s="64"/>
      <c r="R80" s="16"/>
      <c r="S80" s="51"/>
      <c r="T80" s="44"/>
      <c r="U80" s="44"/>
      <c r="V80" s="44"/>
      <c r="W80" s="44"/>
      <c r="X80" s="44"/>
      <c r="Y80" s="44"/>
      <c r="Z80" s="44"/>
      <c r="AA80" s="44"/>
      <c r="AB80" s="44"/>
      <c r="AC80" s="44"/>
      <c r="AD80" s="44"/>
      <c r="AE80" s="44"/>
      <c r="AF80" s="44"/>
      <c r="AG80" s="44"/>
      <c r="AH80" s="44"/>
      <c r="AI80" s="44"/>
      <c r="AJ80" s="44"/>
      <c r="AK80" s="44"/>
      <c r="AL80" s="44"/>
      <c r="AM80" s="44"/>
      <c r="AN80" s="44"/>
      <c r="AO80" s="44"/>
    </row>
    <row r="81" ht="24" customHeight="1">
      <c r="A81" s="110">
        <v>80</v>
      </c>
      <c r="B81" t="s" s="4">
        <v>696</v>
      </c>
      <c r="C81" s="32">
        <v>43063</v>
      </c>
      <c r="D81" t="s" s="3">
        <v>267</v>
      </c>
      <c r="E81" t="s" s="4">
        <v>1577</v>
      </c>
      <c r="F81" t="s" s="3">
        <v>640</v>
      </c>
      <c r="G81" t="s" s="3">
        <v>279</v>
      </c>
      <c r="H81" t="s" s="3">
        <v>35</v>
      </c>
      <c r="I81" t="s" s="3">
        <v>1579</v>
      </c>
      <c r="J81" t="s" s="3">
        <v>267</v>
      </c>
      <c r="K81" t="s" s="3">
        <v>690</v>
      </c>
      <c r="L81" t="s" s="3">
        <v>277</v>
      </c>
      <c r="M81" t="s" s="3">
        <v>279</v>
      </c>
      <c r="N81" t="s" s="3">
        <v>35</v>
      </c>
      <c r="O81" t="s" s="3">
        <v>694</v>
      </c>
      <c r="P81" s="32">
        <v>43123</v>
      </c>
      <c r="Q81" s="32"/>
      <c r="R81" s="16"/>
      <c r="S81" s="51"/>
      <c r="T81" s="44"/>
      <c r="U81" s="44"/>
      <c r="V81" s="44"/>
      <c r="W81" s="44"/>
      <c r="X81" s="44"/>
      <c r="Y81" s="44"/>
      <c r="Z81" s="44"/>
      <c r="AA81" s="44"/>
      <c r="AB81" s="44"/>
      <c r="AC81" s="44"/>
      <c r="AD81" s="44"/>
      <c r="AE81" s="44"/>
      <c r="AF81" s="44"/>
      <c r="AG81" s="44"/>
      <c r="AH81" s="44"/>
      <c r="AI81" s="44"/>
      <c r="AJ81" s="44"/>
      <c r="AK81" s="44"/>
      <c r="AL81" s="44"/>
      <c r="AM81" s="44"/>
      <c r="AN81" s="44"/>
      <c r="AO81" s="44"/>
    </row>
    <row r="82" ht="24" customHeight="1">
      <c r="A82" s="110">
        <v>81</v>
      </c>
      <c r="B82" t="s" s="4">
        <v>1524</v>
      </c>
      <c r="C82" s="32">
        <v>42954</v>
      </c>
      <c r="D82" t="s" s="3">
        <v>267</v>
      </c>
      <c r="E82" t="s" s="4">
        <v>300</v>
      </c>
      <c r="F82" t="s" s="3">
        <v>319</v>
      </c>
      <c r="G82" t="s" s="3">
        <v>279</v>
      </c>
      <c r="H82" t="s" s="3">
        <v>35</v>
      </c>
      <c r="I82" t="s" s="3">
        <v>1597</v>
      </c>
      <c r="J82" t="s" s="3">
        <v>267</v>
      </c>
      <c r="K82" t="s" s="3">
        <v>300</v>
      </c>
      <c r="L82" t="s" s="3">
        <v>313</v>
      </c>
      <c r="M82" t="s" s="3">
        <v>315</v>
      </c>
      <c r="N82" t="s" s="3">
        <v>35</v>
      </c>
      <c r="O82" t="s" s="3">
        <v>301</v>
      </c>
      <c r="P82" s="32">
        <v>43126</v>
      </c>
      <c r="Q82" s="32"/>
      <c r="R82" t="s" s="15">
        <v>2599</v>
      </c>
      <c r="S82" s="51"/>
      <c r="T82" s="44"/>
      <c r="U82" s="44"/>
      <c r="V82" s="44"/>
      <c r="W82" s="44"/>
      <c r="X82" s="44"/>
      <c r="Y82" s="44"/>
      <c r="Z82" s="44"/>
      <c r="AA82" s="44"/>
      <c r="AB82" s="44"/>
      <c r="AC82" s="44"/>
      <c r="AD82" s="44"/>
      <c r="AE82" s="44"/>
      <c r="AF82" s="44"/>
      <c r="AG82" s="44"/>
      <c r="AH82" s="44"/>
      <c r="AI82" s="44"/>
      <c r="AJ82" s="44"/>
      <c r="AK82" s="44"/>
      <c r="AL82" s="44"/>
      <c r="AM82" s="44"/>
      <c r="AN82" s="44"/>
      <c r="AO82" s="44"/>
    </row>
    <row r="83" ht="24" customHeight="1">
      <c r="A83" s="110">
        <v>82</v>
      </c>
      <c r="B83" t="s" s="17">
        <v>755</v>
      </c>
      <c r="C83" s="64">
        <v>42705</v>
      </c>
      <c r="D83" t="s" s="59">
        <v>267</v>
      </c>
      <c r="E83" t="s" s="17">
        <v>1475</v>
      </c>
      <c r="F83" t="s" s="15">
        <v>313</v>
      </c>
      <c r="G83" t="s" s="59">
        <v>315</v>
      </c>
      <c r="H83" t="s" s="59">
        <v>35</v>
      </c>
      <c r="I83" t="s" s="59">
        <v>393</v>
      </c>
      <c r="J83" t="s" s="59">
        <v>267</v>
      </c>
      <c r="K83" t="s" s="59">
        <v>745</v>
      </c>
      <c r="L83" t="s" s="15">
        <v>313</v>
      </c>
      <c r="M83" t="s" s="59">
        <v>315</v>
      </c>
      <c r="N83" t="s" s="59">
        <v>35</v>
      </c>
      <c r="O83" t="s" s="15">
        <v>746</v>
      </c>
      <c r="P83" s="22">
        <v>43126</v>
      </c>
      <c r="Q83" s="64"/>
      <c r="R83" t="s" s="15">
        <v>2600</v>
      </c>
      <c r="S83" s="51"/>
      <c r="T83" s="44"/>
      <c r="U83" s="44"/>
      <c r="V83" s="44"/>
      <c r="W83" s="44"/>
      <c r="X83" s="44"/>
      <c r="Y83" s="44"/>
      <c r="Z83" s="44"/>
      <c r="AA83" s="44"/>
      <c r="AB83" s="44"/>
      <c r="AC83" s="44"/>
      <c r="AD83" s="44"/>
      <c r="AE83" s="44"/>
      <c r="AF83" s="44"/>
      <c r="AG83" s="44"/>
      <c r="AH83" s="44"/>
      <c r="AI83" s="44"/>
      <c r="AJ83" s="44"/>
      <c r="AK83" s="44"/>
      <c r="AL83" s="44"/>
      <c r="AM83" s="44"/>
      <c r="AN83" s="44"/>
      <c r="AO83" s="44"/>
    </row>
    <row r="84" ht="24" customHeight="1">
      <c r="A84" s="110">
        <v>83</v>
      </c>
      <c r="B84" t="s" s="17">
        <v>689</v>
      </c>
      <c r="C84" s="64">
        <v>42909</v>
      </c>
      <c r="D84" t="s" s="59">
        <v>267</v>
      </c>
      <c r="E84" t="s" s="17">
        <v>1475</v>
      </c>
      <c r="F84" t="s" s="15">
        <v>640</v>
      </c>
      <c r="G84" t="s" s="59">
        <v>279</v>
      </c>
      <c r="H84" t="s" s="59">
        <v>35</v>
      </c>
      <c r="I84" t="s" s="59">
        <v>1729</v>
      </c>
      <c r="J84" t="s" s="59">
        <v>267</v>
      </c>
      <c r="K84" t="s" s="59">
        <v>1475</v>
      </c>
      <c r="L84" t="s" s="15">
        <v>313</v>
      </c>
      <c r="M84" t="s" s="59">
        <v>315</v>
      </c>
      <c r="N84" t="s" s="59">
        <v>35</v>
      </c>
      <c r="O84" t="s" s="15">
        <v>393</v>
      </c>
      <c r="P84" s="22">
        <v>43126</v>
      </c>
      <c r="Q84" s="64"/>
      <c r="R84" t="s" s="15">
        <v>2601</v>
      </c>
      <c r="S84" s="51"/>
      <c r="T84" s="44"/>
      <c r="U84" s="44"/>
      <c r="V84" s="44"/>
      <c r="W84" s="44"/>
      <c r="X84" s="44"/>
      <c r="Y84" s="44"/>
      <c r="Z84" s="44"/>
      <c r="AA84" s="44"/>
      <c r="AB84" s="44"/>
      <c r="AC84" s="44"/>
      <c r="AD84" s="44"/>
      <c r="AE84" s="44"/>
      <c r="AF84" s="44"/>
      <c r="AG84" s="44"/>
      <c r="AH84" s="44"/>
      <c r="AI84" s="44"/>
      <c r="AJ84" s="44"/>
      <c r="AK84" s="44"/>
      <c r="AL84" s="44"/>
      <c r="AM84" s="44"/>
      <c r="AN84" s="44"/>
      <c r="AO84" s="44"/>
    </row>
    <row r="85" ht="24" customHeight="1">
      <c r="A85" s="110">
        <v>84</v>
      </c>
      <c r="B85" t="s" s="17">
        <v>432</v>
      </c>
      <c r="C85" s="64">
        <v>41051</v>
      </c>
      <c r="D85" t="s" s="59">
        <v>267</v>
      </c>
      <c r="E85" t="s" s="17">
        <v>1398</v>
      </c>
      <c r="F85" s="16"/>
      <c r="G85" t="s" s="59">
        <v>199</v>
      </c>
      <c r="H85" t="s" s="59">
        <v>47</v>
      </c>
      <c r="I85" t="s" s="59">
        <v>31</v>
      </c>
      <c r="J85" t="s" s="59">
        <v>267</v>
      </c>
      <c r="K85" t="s" s="59">
        <v>392</v>
      </c>
      <c r="L85" s="16"/>
      <c r="M85" t="s" s="59">
        <v>199</v>
      </c>
      <c r="N85" t="s" s="59">
        <v>47</v>
      </c>
      <c r="O85" t="s" s="15">
        <v>31</v>
      </c>
      <c r="P85" s="22">
        <v>43126</v>
      </c>
      <c r="Q85" s="64"/>
      <c r="R85" t="s" s="15">
        <v>2602</v>
      </c>
      <c r="S85" s="51"/>
      <c r="T85" s="44"/>
      <c r="U85" s="44"/>
      <c r="V85" s="44"/>
      <c r="W85" s="44"/>
      <c r="X85" s="44"/>
      <c r="Y85" s="44"/>
      <c r="Z85" s="44"/>
      <c r="AA85" s="44"/>
      <c r="AB85" s="44"/>
      <c r="AC85" s="44"/>
      <c r="AD85" s="44"/>
      <c r="AE85" s="44"/>
      <c r="AF85" s="44"/>
      <c r="AG85" s="44"/>
      <c r="AH85" s="44"/>
      <c r="AI85" s="44"/>
      <c r="AJ85" s="44"/>
      <c r="AK85" s="44"/>
      <c r="AL85" s="44"/>
      <c r="AM85" s="44"/>
      <c r="AN85" s="44"/>
      <c r="AO85" s="44"/>
    </row>
    <row r="86" ht="24" customHeight="1">
      <c r="A86" s="110">
        <v>85</v>
      </c>
      <c r="B86" t="s" s="17">
        <v>418</v>
      </c>
      <c r="C86" s="64">
        <v>42879</v>
      </c>
      <c r="D86" t="s" s="59">
        <v>267</v>
      </c>
      <c r="E86" t="s" s="17">
        <v>1398</v>
      </c>
      <c r="F86" t="s" s="15">
        <v>319</v>
      </c>
      <c r="G86" t="s" s="59">
        <v>292</v>
      </c>
      <c r="H86" t="s" s="59">
        <v>97</v>
      </c>
      <c r="I86" t="s" s="59">
        <v>432</v>
      </c>
      <c r="J86" t="s" s="59">
        <v>267</v>
      </c>
      <c r="K86" t="s" s="59">
        <v>392</v>
      </c>
      <c r="L86" t="s" s="15">
        <v>319</v>
      </c>
      <c r="M86" t="s" s="59">
        <v>292</v>
      </c>
      <c r="N86" t="s" s="59">
        <v>97</v>
      </c>
      <c r="O86" t="s" s="15">
        <v>432</v>
      </c>
      <c r="P86" s="22">
        <v>43126</v>
      </c>
      <c r="Q86" s="64"/>
      <c r="R86" s="16"/>
      <c r="S86" s="51"/>
      <c r="T86" s="44"/>
      <c r="U86" s="44"/>
      <c r="V86" s="44"/>
      <c r="W86" s="44"/>
      <c r="X86" s="44"/>
      <c r="Y86" s="44"/>
      <c r="Z86" s="44"/>
      <c r="AA86" s="44"/>
      <c r="AB86" s="44"/>
      <c r="AC86" s="44"/>
      <c r="AD86" s="44"/>
      <c r="AE86" s="44"/>
      <c r="AF86" s="44"/>
      <c r="AG86" s="44"/>
      <c r="AH86" s="44"/>
      <c r="AI86" s="44"/>
      <c r="AJ86" s="44"/>
      <c r="AK86" s="44"/>
      <c r="AL86" s="44"/>
      <c r="AM86" s="44"/>
      <c r="AN86" s="44"/>
      <c r="AO86" s="44"/>
    </row>
    <row r="87" ht="24" customHeight="1">
      <c r="A87" s="110">
        <v>86</v>
      </c>
      <c r="B87" t="s" s="17">
        <v>2016</v>
      </c>
      <c r="C87" s="64">
        <v>43045</v>
      </c>
      <c r="D87" t="s" s="59">
        <v>267</v>
      </c>
      <c r="E87" t="s" s="17">
        <v>1398</v>
      </c>
      <c r="F87" t="s" s="15">
        <v>319</v>
      </c>
      <c r="G87" t="s" s="59">
        <v>279</v>
      </c>
      <c r="H87" t="s" s="59">
        <v>35</v>
      </c>
      <c r="I87" t="s" s="59">
        <v>418</v>
      </c>
      <c r="J87" t="s" s="59">
        <v>267</v>
      </c>
      <c r="K87" t="s" s="59">
        <v>392</v>
      </c>
      <c r="L87" t="s" s="15">
        <v>319</v>
      </c>
      <c r="M87" t="s" s="59">
        <v>279</v>
      </c>
      <c r="N87" t="s" s="59">
        <v>35</v>
      </c>
      <c r="O87" t="s" s="15">
        <v>418</v>
      </c>
      <c r="P87" s="22">
        <v>43126</v>
      </c>
      <c r="Q87" s="64"/>
      <c r="R87" s="16"/>
      <c r="S87" s="51"/>
      <c r="T87" s="44"/>
      <c r="U87" s="44"/>
      <c r="V87" s="44"/>
      <c r="W87" s="44"/>
      <c r="X87" s="44"/>
      <c r="Y87" s="44"/>
      <c r="Z87" s="44"/>
      <c r="AA87" s="44"/>
      <c r="AB87" s="44"/>
      <c r="AC87" s="44"/>
      <c r="AD87" s="44"/>
      <c r="AE87" s="44"/>
      <c r="AF87" s="44"/>
      <c r="AG87" s="44"/>
      <c r="AH87" s="44"/>
      <c r="AI87" s="44"/>
      <c r="AJ87" s="44"/>
      <c r="AK87" s="44"/>
      <c r="AL87" s="44"/>
      <c r="AM87" s="44"/>
      <c r="AN87" s="44"/>
      <c r="AO87" s="44"/>
    </row>
    <row r="88" ht="24" customHeight="1">
      <c r="A88" s="110">
        <v>87</v>
      </c>
      <c r="B88" t="s" s="17">
        <v>2111</v>
      </c>
      <c r="C88" s="64">
        <v>42986</v>
      </c>
      <c r="D88" t="s" s="59">
        <v>267</v>
      </c>
      <c r="E88" t="s" s="17">
        <v>1398</v>
      </c>
      <c r="F88" t="s" s="15">
        <v>319</v>
      </c>
      <c r="G88" t="s" s="59">
        <v>279</v>
      </c>
      <c r="H88" t="s" s="59">
        <v>35</v>
      </c>
      <c r="I88" t="s" s="59">
        <v>418</v>
      </c>
      <c r="J88" t="s" s="59">
        <v>267</v>
      </c>
      <c r="K88" t="s" s="59">
        <v>392</v>
      </c>
      <c r="L88" t="s" s="15">
        <v>319</v>
      </c>
      <c r="M88" t="s" s="59">
        <v>279</v>
      </c>
      <c r="N88" t="s" s="59">
        <v>35</v>
      </c>
      <c r="O88" t="s" s="15">
        <v>418</v>
      </c>
      <c r="P88" s="22">
        <v>43126</v>
      </c>
      <c r="Q88" s="64"/>
      <c r="R88" s="16"/>
      <c r="S88" s="51"/>
      <c r="T88" s="44"/>
      <c r="U88" s="44"/>
      <c r="V88" s="44"/>
      <c r="W88" s="44"/>
      <c r="X88" s="44"/>
      <c r="Y88" s="44"/>
      <c r="Z88" s="44"/>
      <c r="AA88" s="44"/>
      <c r="AB88" s="44"/>
      <c r="AC88" s="44"/>
      <c r="AD88" s="44"/>
      <c r="AE88" s="44"/>
      <c r="AF88" s="44"/>
      <c r="AG88" s="44"/>
      <c r="AH88" s="44"/>
      <c r="AI88" s="44"/>
      <c r="AJ88" s="44"/>
      <c r="AK88" s="44"/>
      <c r="AL88" s="44"/>
      <c r="AM88" s="44"/>
      <c r="AN88" s="44"/>
      <c r="AO88" s="44"/>
    </row>
    <row r="89" ht="24" customHeight="1">
      <c r="A89" s="110">
        <v>88</v>
      </c>
      <c r="B89" t="s" s="17">
        <v>397</v>
      </c>
      <c r="C89" s="64">
        <v>42870</v>
      </c>
      <c r="D89" t="s" s="59">
        <v>267</v>
      </c>
      <c r="E89" t="s" s="17">
        <v>1398</v>
      </c>
      <c r="F89" t="s" s="15">
        <v>396</v>
      </c>
      <c r="G89" t="s" s="59">
        <v>292</v>
      </c>
      <c r="H89" t="s" s="59">
        <v>97</v>
      </c>
      <c r="I89" t="s" s="59">
        <v>432</v>
      </c>
      <c r="J89" t="s" s="59">
        <v>267</v>
      </c>
      <c r="K89" t="s" s="59">
        <v>392</v>
      </c>
      <c r="L89" t="s" s="15">
        <v>396</v>
      </c>
      <c r="M89" t="s" s="59">
        <v>292</v>
      </c>
      <c r="N89" t="s" s="59">
        <v>97</v>
      </c>
      <c r="O89" t="s" s="15">
        <v>432</v>
      </c>
      <c r="P89" s="22">
        <v>43126</v>
      </c>
      <c r="Q89" s="64"/>
      <c r="R89" s="16"/>
      <c r="S89" s="51"/>
      <c r="T89" s="44"/>
      <c r="U89" s="44"/>
      <c r="V89" s="44"/>
      <c r="W89" s="44"/>
      <c r="X89" s="44"/>
      <c r="Y89" s="44"/>
      <c r="Z89" s="44"/>
      <c r="AA89" s="44"/>
      <c r="AB89" s="44"/>
      <c r="AC89" s="44"/>
      <c r="AD89" s="44"/>
      <c r="AE89" s="44"/>
      <c r="AF89" s="44"/>
      <c r="AG89" s="44"/>
      <c r="AH89" s="44"/>
      <c r="AI89" s="44"/>
      <c r="AJ89" s="44"/>
      <c r="AK89" s="44"/>
      <c r="AL89" s="44"/>
      <c r="AM89" s="44"/>
      <c r="AN89" s="44"/>
      <c r="AO89" s="44"/>
    </row>
    <row r="90" ht="24" customHeight="1">
      <c r="A90" s="110">
        <v>89</v>
      </c>
      <c r="B90" t="s" s="17">
        <v>399</v>
      </c>
      <c r="C90" s="64">
        <v>43046</v>
      </c>
      <c r="D90" t="s" s="59">
        <v>267</v>
      </c>
      <c r="E90" t="s" s="17">
        <v>1398</v>
      </c>
      <c r="F90" t="s" s="15">
        <v>396</v>
      </c>
      <c r="G90" t="s" s="59">
        <v>279</v>
      </c>
      <c r="H90" t="s" s="59">
        <v>35</v>
      </c>
      <c r="I90" t="s" s="59">
        <v>397</v>
      </c>
      <c r="J90" t="s" s="59">
        <v>267</v>
      </c>
      <c r="K90" t="s" s="59">
        <v>392</v>
      </c>
      <c r="L90" t="s" s="15">
        <v>396</v>
      </c>
      <c r="M90" t="s" s="59">
        <v>279</v>
      </c>
      <c r="N90" t="s" s="59">
        <v>35</v>
      </c>
      <c r="O90" t="s" s="15">
        <v>397</v>
      </c>
      <c r="P90" s="22">
        <v>43126</v>
      </c>
      <c r="Q90" s="64"/>
      <c r="R90" s="16"/>
      <c r="S90" s="51"/>
      <c r="T90" s="44"/>
      <c r="U90" s="44"/>
      <c r="V90" s="44"/>
      <c r="W90" s="44"/>
      <c r="X90" s="44"/>
      <c r="Y90" s="44"/>
      <c r="Z90" s="44"/>
      <c r="AA90" s="44"/>
      <c r="AB90" s="44"/>
      <c r="AC90" s="44"/>
      <c r="AD90" s="44"/>
      <c r="AE90" s="44"/>
      <c r="AF90" s="44"/>
      <c r="AG90" s="44"/>
      <c r="AH90" s="44"/>
      <c r="AI90" s="44"/>
      <c r="AJ90" s="44"/>
      <c r="AK90" s="44"/>
      <c r="AL90" s="44"/>
      <c r="AM90" s="44"/>
      <c r="AN90" s="44"/>
      <c r="AO90" s="44"/>
    </row>
    <row r="91" ht="24" customHeight="1">
      <c r="A91" s="110">
        <v>90</v>
      </c>
      <c r="B91" t="s" s="17">
        <v>2014</v>
      </c>
      <c r="C91" s="64">
        <v>42929</v>
      </c>
      <c r="D91" t="s" s="59">
        <v>267</v>
      </c>
      <c r="E91" t="s" s="17">
        <v>1398</v>
      </c>
      <c r="F91" t="s" s="15">
        <v>396</v>
      </c>
      <c r="G91" t="s" s="59">
        <v>279</v>
      </c>
      <c r="H91" t="s" s="59">
        <v>35</v>
      </c>
      <c r="I91" t="s" s="59">
        <v>397</v>
      </c>
      <c r="J91" t="s" s="59">
        <v>267</v>
      </c>
      <c r="K91" t="s" s="59">
        <v>392</v>
      </c>
      <c r="L91" t="s" s="15">
        <v>396</v>
      </c>
      <c r="M91" t="s" s="59">
        <v>279</v>
      </c>
      <c r="N91" t="s" s="59">
        <v>35</v>
      </c>
      <c r="O91" t="s" s="15">
        <v>397</v>
      </c>
      <c r="P91" s="22">
        <v>43126</v>
      </c>
      <c r="Q91" s="64"/>
      <c r="R91" s="16"/>
      <c r="S91" s="51"/>
      <c r="T91" s="44"/>
      <c r="U91" s="44"/>
      <c r="V91" s="44"/>
      <c r="W91" s="44"/>
      <c r="X91" s="44"/>
      <c r="Y91" s="44"/>
      <c r="Z91" s="44"/>
      <c r="AA91" s="44"/>
      <c r="AB91" s="44"/>
      <c r="AC91" s="44"/>
      <c r="AD91" s="44"/>
      <c r="AE91" s="44"/>
      <c r="AF91" s="44"/>
      <c r="AG91" s="44"/>
      <c r="AH91" s="44"/>
      <c r="AI91" s="44"/>
      <c r="AJ91" s="44"/>
      <c r="AK91" s="44"/>
      <c r="AL91" s="44"/>
      <c r="AM91" s="44"/>
      <c r="AN91" s="44"/>
      <c r="AO91" s="44"/>
    </row>
    <row r="92" ht="24" customHeight="1">
      <c r="A92" s="110">
        <v>91</v>
      </c>
      <c r="B92" t="s" s="17">
        <v>1001</v>
      </c>
      <c r="C92" s="64">
        <v>42849</v>
      </c>
      <c r="D92" t="s" s="59">
        <v>267</v>
      </c>
      <c r="E92" t="s" s="17">
        <v>1398</v>
      </c>
      <c r="F92" t="s" s="15">
        <v>1384</v>
      </c>
      <c r="G92" t="s" s="59">
        <v>292</v>
      </c>
      <c r="H92" t="s" s="59">
        <v>97</v>
      </c>
      <c r="I92" t="s" s="59">
        <v>432</v>
      </c>
      <c r="J92" t="s" s="59">
        <v>267</v>
      </c>
      <c r="K92" t="s" s="59">
        <v>392</v>
      </c>
      <c r="L92" t="s" s="15">
        <v>1384</v>
      </c>
      <c r="M92" t="s" s="59">
        <v>292</v>
      </c>
      <c r="N92" t="s" s="59">
        <v>97</v>
      </c>
      <c r="O92" t="s" s="15">
        <v>432</v>
      </c>
      <c r="P92" s="22">
        <v>43126</v>
      </c>
      <c r="Q92" s="64"/>
      <c r="R92" s="16"/>
      <c r="S92" s="51"/>
      <c r="T92" s="44"/>
      <c r="U92" s="44"/>
      <c r="V92" s="44"/>
      <c r="W92" s="44"/>
      <c r="X92" s="44"/>
      <c r="Y92" s="44"/>
      <c r="Z92" s="44"/>
      <c r="AA92" s="44"/>
      <c r="AB92" s="44"/>
      <c r="AC92" s="44"/>
      <c r="AD92" s="44"/>
      <c r="AE92" s="44"/>
      <c r="AF92" s="44"/>
      <c r="AG92" s="44"/>
      <c r="AH92" s="44"/>
      <c r="AI92" s="44"/>
      <c r="AJ92" s="44"/>
      <c r="AK92" s="44"/>
      <c r="AL92" s="44"/>
      <c r="AM92" s="44"/>
      <c r="AN92" s="44"/>
      <c r="AO92" s="44"/>
    </row>
    <row r="93" ht="24" customHeight="1">
      <c r="A93" s="110">
        <v>92</v>
      </c>
      <c r="B93" t="s" s="17">
        <v>1808</v>
      </c>
      <c r="C93" s="64">
        <v>43046</v>
      </c>
      <c r="D93" t="s" s="59">
        <v>267</v>
      </c>
      <c r="E93" t="s" s="17">
        <v>1398</v>
      </c>
      <c r="F93" s="8">
        <v>58</v>
      </c>
      <c r="G93" t="s" s="59">
        <v>279</v>
      </c>
      <c r="H93" t="s" s="59">
        <v>35</v>
      </c>
      <c r="I93" t="s" s="59">
        <v>1001</v>
      </c>
      <c r="J93" t="s" s="59">
        <v>267</v>
      </c>
      <c r="K93" t="s" s="59">
        <v>392</v>
      </c>
      <c r="L93" s="8">
        <v>58</v>
      </c>
      <c r="M93" t="s" s="59">
        <v>279</v>
      </c>
      <c r="N93" t="s" s="59">
        <v>35</v>
      </c>
      <c r="O93" t="s" s="15">
        <v>1001</v>
      </c>
      <c r="P93" s="22">
        <v>43126</v>
      </c>
      <c r="Q93" s="64"/>
      <c r="R93" s="16"/>
      <c r="S93" s="51"/>
      <c r="T93" s="44"/>
      <c r="U93" s="44"/>
      <c r="V93" s="44"/>
      <c r="W93" s="44"/>
      <c r="X93" s="44"/>
      <c r="Y93" s="44"/>
      <c r="Z93" s="44"/>
      <c r="AA93" s="44"/>
      <c r="AB93" s="44"/>
      <c r="AC93" s="44"/>
      <c r="AD93" s="44"/>
      <c r="AE93" s="44"/>
      <c r="AF93" s="44"/>
      <c r="AG93" s="44"/>
      <c r="AH93" s="44"/>
      <c r="AI93" s="44"/>
      <c r="AJ93" s="44"/>
      <c r="AK93" s="44"/>
      <c r="AL93" s="44"/>
      <c r="AM93" s="44"/>
      <c r="AN93" s="44"/>
      <c r="AO93" s="44"/>
    </row>
    <row r="94" ht="24" customHeight="1">
      <c r="A94" s="110">
        <v>93</v>
      </c>
      <c r="B94" t="s" s="17">
        <v>1062</v>
      </c>
      <c r="C94" s="64">
        <v>42929</v>
      </c>
      <c r="D94" t="s" s="59">
        <v>267</v>
      </c>
      <c r="E94" t="s" s="17">
        <v>1398</v>
      </c>
      <c r="F94" s="8">
        <v>58</v>
      </c>
      <c r="G94" t="s" s="59">
        <v>279</v>
      </c>
      <c r="H94" t="s" s="59">
        <v>35</v>
      </c>
      <c r="I94" t="s" s="59">
        <v>1001</v>
      </c>
      <c r="J94" t="s" s="59">
        <v>267</v>
      </c>
      <c r="K94" t="s" s="59">
        <v>392</v>
      </c>
      <c r="L94" s="8">
        <v>58</v>
      </c>
      <c r="M94" t="s" s="59">
        <v>279</v>
      </c>
      <c r="N94" t="s" s="59">
        <v>35</v>
      </c>
      <c r="O94" t="s" s="15">
        <v>1001</v>
      </c>
      <c r="P94" s="22">
        <v>43126</v>
      </c>
      <c r="Q94" s="64"/>
      <c r="R94" s="16"/>
      <c r="S94" s="51"/>
      <c r="T94" s="44"/>
      <c r="U94" s="44"/>
      <c r="V94" s="44"/>
      <c r="W94" s="44"/>
      <c r="X94" s="44"/>
      <c r="Y94" s="44"/>
      <c r="Z94" s="44"/>
      <c r="AA94" s="44"/>
      <c r="AB94" s="44"/>
      <c r="AC94" s="44"/>
      <c r="AD94" s="44"/>
      <c r="AE94" s="44"/>
      <c r="AF94" s="44"/>
      <c r="AG94" s="44"/>
      <c r="AH94" s="44"/>
      <c r="AI94" s="44"/>
      <c r="AJ94" s="44"/>
      <c r="AK94" s="44"/>
      <c r="AL94" s="44"/>
      <c r="AM94" s="44"/>
      <c r="AN94" s="44"/>
      <c r="AO94" s="44"/>
    </row>
    <row r="95" ht="24" customHeight="1">
      <c r="A95" s="110">
        <v>94</v>
      </c>
      <c r="B95" t="s" s="17">
        <v>674</v>
      </c>
      <c r="C95" s="64">
        <v>41947</v>
      </c>
      <c r="D95" t="s" s="59">
        <v>267</v>
      </c>
      <c r="E95" t="s" s="17">
        <v>1398</v>
      </c>
      <c r="F95" t="s" s="15">
        <v>640</v>
      </c>
      <c r="G95" t="s" s="59">
        <v>292</v>
      </c>
      <c r="H95" t="s" s="59">
        <v>97</v>
      </c>
      <c r="I95" t="s" s="59">
        <v>432</v>
      </c>
      <c r="J95" t="s" s="59">
        <v>267</v>
      </c>
      <c r="K95" t="s" s="59">
        <v>392</v>
      </c>
      <c r="L95" t="s" s="15">
        <v>640</v>
      </c>
      <c r="M95" t="s" s="59">
        <v>292</v>
      </c>
      <c r="N95" t="s" s="59">
        <v>97</v>
      </c>
      <c r="O95" t="s" s="15">
        <v>432</v>
      </c>
      <c r="P95" s="22">
        <v>43126</v>
      </c>
      <c r="Q95" s="64"/>
      <c r="R95" s="16"/>
      <c r="S95" s="51"/>
      <c r="T95" s="44"/>
      <c r="U95" s="44"/>
      <c r="V95" s="44"/>
      <c r="W95" s="44"/>
      <c r="X95" s="44"/>
      <c r="Y95" s="44"/>
      <c r="Z95" s="44"/>
      <c r="AA95" s="44"/>
      <c r="AB95" s="44"/>
      <c r="AC95" s="44"/>
      <c r="AD95" s="44"/>
      <c r="AE95" s="44"/>
      <c r="AF95" s="44"/>
      <c r="AG95" s="44"/>
      <c r="AH95" s="44"/>
      <c r="AI95" s="44"/>
      <c r="AJ95" s="44"/>
      <c r="AK95" s="44"/>
      <c r="AL95" s="44"/>
      <c r="AM95" s="44"/>
      <c r="AN95" s="44"/>
      <c r="AO95" s="44"/>
    </row>
    <row r="96" ht="24" customHeight="1">
      <c r="A96" s="110">
        <v>95</v>
      </c>
      <c r="B96" t="s" s="17">
        <v>1930</v>
      </c>
      <c r="C96" s="64">
        <v>43046</v>
      </c>
      <c r="D96" t="s" s="59">
        <v>267</v>
      </c>
      <c r="E96" t="s" s="17">
        <v>1398</v>
      </c>
      <c r="F96" t="s" s="15">
        <v>640</v>
      </c>
      <c r="G96" t="s" s="59">
        <v>279</v>
      </c>
      <c r="H96" t="s" s="59">
        <v>35</v>
      </c>
      <c r="I96" t="s" s="59">
        <v>674</v>
      </c>
      <c r="J96" t="s" s="59">
        <v>267</v>
      </c>
      <c r="K96" t="s" s="59">
        <v>392</v>
      </c>
      <c r="L96" t="s" s="15">
        <v>640</v>
      </c>
      <c r="M96" t="s" s="59">
        <v>279</v>
      </c>
      <c r="N96" t="s" s="59">
        <v>35</v>
      </c>
      <c r="O96" t="s" s="15">
        <v>674</v>
      </c>
      <c r="P96" s="22">
        <v>43126</v>
      </c>
      <c r="Q96" s="64"/>
      <c r="R96" s="16"/>
      <c r="S96" s="51"/>
      <c r="T96" s="44"/>
      <c r="U96" s="44"/>
      <c r="V96" s="44"/>
      <c r="W96" s="44"/>
      <c r="X96" s="44"/>
      <c r="Y96" s="44"/>
      <c r="Z96" s="44"/>
      <c r="AA96" s="44"/>
      <c r="AB96" s="44"/>
      <c r="AC96" s="44"/>
      <c r="AD96" s="44"/>
      <c r="AE96" s="44"/>
      <c r="AF96" s="44"/>
      <c r="AG96" s="44"/>
      <c r="AH96" s="44"/>
      <c r="AI96" s="44"/>
      <c r="AJ96" s="44"/>
      <c r="AK96" s="44"/>
      <c r="AL96" s="44"/>
      <c r="AM96" s="44"/>
      <c r="AN96" s="44"/>
      <c r="AO96" s="44"/>
    </row>
    <row r="97" ht="24" customHeight="1">
      <c r="A97" s="110">
        <v>96</v>
      </c>
      <c r="B97" t="s" s="17">
        <v>1767</v>
      </c>
      <c r="C97" s="64">
        <v>42954</v>
      </c>
      <c r="D97" t="s" s="59">
        <v>267</v>
      </c>
      <c r="E97" t="s" s="17">
        <v>1398</v>
      </c>
      <c r="F97" t="s" s="15">
        <v>640</v>
      </c>
      <c r="G97" t="s" s="59">
        <v>279</v>
      </c>
      <c r="H97" t="s" s="59">
        <v>35</v>
      </c>
      <c r="I97" t="s" s="59">
        <v>674</v>
      </c>
      <c r="J97" t="s" s="59">
        <v>267</v>
      </c>
      <c r="K97" t="s" s="59">
        <v>392</v>
      </c>
      <c r="L97" t="s" s="15">
        <v>640</v>
      </c>
      <c r="M97" t="s" s="59">
        <v>279</v>
      </c>
      <c r="N97" t="s" s="59">
        <v>35</v>
      </c>
      <c r="O97" t="s" s="15">
        <v>674</v>
      </c>
      <c r="P97" s="22">
        <v>43126</v>
      </c>
      <c r="Q97" s="64"/>
      <c r="R97" s="16"/>
      <c r="S97" s="51"/>
      <c r="T97" s="44"/>
      <c r="U97" s="44"/>
      <c r="V97" s="44"/>
      <c r="W97" s="44"/>
      <c r="X97" s="44"/>
      <c r="Y97" s="44"/>
      <c r="Z97" s="44"/>
      <c r="AA97" s="44"/>
      <c r="AB97" s="44"/>
      <c r="AC97" s="44"/>
      <c r="AD97" s="44"/>
      <c r="AE97" s="44"/>
      <c r="AF97" s="44"/>
      <c r="AG97" s="44"/>
      <c r="AH97" s="44"/>
      <c r="AI97" s="44"/>
      <c r="AJ97" s="44"/>
      <c r="AK97" s="44"/>
      <c r="AL97" s="44"/>
      <c r="AM97" s="44"/>
      <c r="AN97" s="44"/>
      <c r="AO97" s="44"/>
    </row>
    <row r="98" ht="24" customHeight="1">
      <c r="A98" s="110">
        <v>97</v>
      </c>
      <c r="B98" t="s" s="17">
        <v>409</v>
      </c>
      <c r="C98" s="64">
        <v>42858</v>
      </c>
      <c r="D98" t="s" s="59">
        <v>267</v>
      </c>
      <c r="E98" t="s" s="17">
        <v>1398</v>
      </c>
      <c r="F98" t="s" s="15">
        <v>640</v>
      </c>
      <c r="G98" t="s" s="59">
        <v>279</v>
      </c>
      <c r="H98" t="s" s="59">
        <v>35</v>
      </c>
      <c r="I98" t="s" s="59">
        <v>674</v>
      </c>
      <c r="J98" t="s" s="59">
        <v>267</v>
      </c>
      <c r="K98" t="s" s="59">
        <v>392</v>
      </c>
      <c r="L98" t="s" s="15">
        <v>640</v>
      </c>
      <c r="M98" t="s" s="59">
        <v>279</v>
      </c>
      <c r="N98" t="s" s="59">
        <v>35</v>
      </c>
      <c r="O98" t="s" s="15">
        <v>674</v>
      </c>
      <c r="P98" s="22">
        <v>43126</v>
      </c>
      <c r="Q98" s="64"/>
      <c r="R98" s="16"/>
      <c r="S98" s="51"/>
      <c r="T98" s="44"/>
      <c r="U98" s="44"/>
      <c r="V98" s="44"/>
      <c r="W98" s="44"/>
      <c r="X98" s="44"/>
      <c r="Y98" s="44"/>
      <c r="Z98" s="44"/>
      <c r="AA98" s="44"/>
      <c r="AB98" s="44"/>
      <c r="AC98" s="44"/>
      <c r="AD98" s="44"/>
      <c r="AE98" s="44"/>
      <c r="AF98" s="44"/>
      <c r="AG98" s="44"/>
      <c r="AH98" s="44"/>
      <c r="AI98" s="44"/>
      <c r="AJ98" s="44"/>
      <c r="AK98" s="44"/>
      <c r="AL98" s="44"/>
      <c r="AM98" s="44"/>
      <c r="AN98" s="44"/>
      <c r="AO98" s="44"/>
    </row>
    <row r="99" ht="24" customHeight="1">
      <c r="A99" s="110">
        <v>98</v>
      </c>
      <c r="B99" t="s" s="17">
        <v>1068</v>
      </c>
      <c r="C99" s="64">
        <v>42920</v>
      </c>
      <c r="D99" t="s" s="59">
        <v>267</v>
      </c>
      <c r="E99" t="s" s="17">
        <v>1398</v>
      </c>
      <c r="F99" t="s" s="15">
        <v>434</v>
      </c>
      <c r="G99" t="s" s="59">
        <v>292</v>
      </c>
      <c r="H99" t="s" s="59">
        <v>97</v>
      </c>
      <c r="I99" t="s" s="59">
        <v>432</v>
      </c>
      <c r="J99" t="s" s="59">
        <v>267</v>
      </c>
      <c r="K99" t="s" s="59">
        <v>392</v>
      </c>
      <c r="L99" t="s" s="15">
        <v>434</v>
      </c>
      <c r="M99" t="s" s="59">
        <v>292</v>
      </c>
      <c r="N99" t="s" s="59">
        <v>97</v>
      </c>
      <c r="O99" t="s" s="15">
        <v>432</v>
      </c>
      <c r="P99" s="22">
        <v>43126</v>
      </c>
      <c r="Q99" s="64"/>
      <c r="R99" s="16"/>
      <c r="S99" s="51"/>
      <c r="T99" s="44"/>
      <c r="U99" s="44"/>
      <c r="V99" s="44"/>
      <c r="W99" s="44"/>
      <c r="X99" s="44"/>
      <c r="Y99" s="44"/>
      <c r="Z99" s="44"/>
      <c r="AA99" s="44"/>
      <c r="AB99" s="44"/>
      <c r="AC99" s="44"/>
      <c r="AD99" s="44"/>
      <c r="AE99" s="44"/>
      <c r="AF99" s="44"/>
      <c r="AG99" s="44"/>
      <c r="AH99" s="44"/>
      <c r="AI99" s="44"/>
      <c r="AJ99" s="44"/>
      <c r="AK99" s="44"/>
      <c r="AL99" s="44"/>
      <c r="AM99" s="44"/>
      <c r="AN99" s="44"/>
      <c r="AO99" s="44"/>
    </row>
    <row r="100" ht="24" customHeight="1">
      <c r="A100" s="110">
        <v>99</v>
      </c>
      <c r="B100" t="s" s="17">
        <v>1677</v>
      </c>
      <c r="C100" s="64">
        <v>43125</v>
      </c>
      <c r="D100" t="s" s="59">
        <v>267</v>
      </c>
      <c r="E100" t="s" s="17">
        <v>1398</v>
      </c>
      <c r="F100" t="s" s="15">
        <v>434</v>
      </c>
      <c r="G100" t="s" s="59">
        <v>279</v>
      </c>
      <c r="H100" t="s" s="59">
        <v>35</v>
      </c>
      <c r="I100" t="s" s="59">
        <v>1068</v>
      </c>
      <c r="J100" t="s" s="59">
        <v>267</v>
      </c>
      <c r="K100" t="s" s="59">
        <v>392</v>
      </c>
      <c r="L100" t="s" s="15">
        <v>434</v>
      </c>
      <c r="M100" t="s" s="59">
        <v>279</v>
      </c>
      <c r="N100" t="s" s="59">
        <v>35</v>
      </c>
      <c r="O100" t="s" s="15">
        <v>1068</v>
      </c>
      <c r="P100" s="22">
        <v>43126</v>
      </c>
      <c r="Q100" s="64"/>
      <c r="R100" s="16"/>
      <c r="S100" s="51"/>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row>
    <row r="101" ht="24" customHeight="1">
      <c r="A101" s="110">
        <v>100</v>
      </c>
      <c r="B101" t="s" s="17">
        <v>1809</v>
      </c>
      <c r="C101" s="64">
        <v>42986</v>
      </c>
      <c r="D101" t="s" s="59">
        <v>267</v>
      </c>
      <c r="E101" t="s" s="17">
        <v>1398</v>
      </c>
      <c r="F101" t="s" s="15">
        <v>434</v>
      </c>
      <c r="G101" t="s" s="59">
        <v>279</v>
      </c>
      <c r="H101" t="s" s="59">
        <v>35</v>
      </c>
      <c r="I101" t="s" s="59">
        <v>1068</v>
      </c>
      <c r="J101" t="s" s="59">
        <v>267</v>
      </c>
      <c r="K101" t="s" s="59">
        <v>392</v>
      </c>
      <c r="L101" t="s" s="15">
        <v>434</v>
      </c>
      <c r="M101" t="s" s="59">
        <v>279</v>
      </c>
      <c r="N101" t="s" s="59">
        <v>35</v>
      </c>
      <c r="O101" t="s" s="15">
        <v>1068</v>
      </c>
      <c r="P101" s="22">
        <v>43126</v>
      </c>
      <c r="Q101" s="64"/>
      <c r="R101" s="16"/>
      <c r="S101" s="51"/>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row>
    <row r="102" ht="24" customHeight="1">
      <c r="A102" s="110">
        <v>101</v>
      </c>
      <c r="B102" t="s" s="17">
        <v>1270</v>
      </c>
      <c r="C102" s="64">
        <v>43038</v>
      </c>
      <c r="D102" t="s" s="59">
        <v>267</v>
      </c>
      <c r="E102" t="s" s="17">
        <v>1398</v>
      </c>
      <c r="F102" t="s" s="15">
        <v>434</v>
      </c>
      <c r="G102" t="s" s="59">
        <v>279</v>
      </c>
      <c r="H102" t="s" s="59">
        <v>35</v>
      </c>
      <c r="I102" t="s" s="59">
        <v>1068</v>
      </c>
      <c r="J102" t="s" s="59">
        <v>267</v>
      </c>
      <c r="K102" t="s" s="59">
        <v>392</v>
      </c>
      <c r="L102" t="s" s="15">
        <v>434</v>
      </c>
      <c r="M102" t="s" s="59">
        <v>279</v>
      </c>
      <c r="N102" t="s" s="59">
        <v>35</v>
      </c>
      <c r="O102" t="s" s="15">
        <v>1068</v>
      </c>
      <c r="P102" s="22">
        <v>43126</v>
      </c>
      <c r="Q102" s="64"/>
      <c r="R102" s="16"/>
      <c r="S102" s="51"/>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row>
    <row r="103" ht="24" customHeight="1">
      <c r="A103" s="110">
        <v>102</v>
      </c>
      <c r="B103" t="s" s="17">
        <v>2321</v>
      </c>
      <c r="C103" s="64">
        <v>43084</v>
      </c>
      <c r="D103" t="s" s="59">
        <v>267</v>
      </c>
      <c r="E103" t="s" s="17">
        <v>1398</v>
      </c>
      <c r="F103" t="s" s="15">
        <v>434</v>
      </c>
      <c r="G103" t="s" s="59">
        <v>279</v>
      </c>
      <c r="H103" t="s" s="59">
        <v>35</v>
      </c>
      <c r="I103" t="s" s="59">
        <v>1068</v>
      </c>
      <c r="J103" t="s" s="59">
        <v>267</v>
      </c>
      <c r="K103" t="s" s="59">
        <v>392</v>
      </c>
      <c r="L103" t="s" s="15">
        <v>434</v>
      </c>
      <c r="M103" t="s" s="59">
        <v>279</v>
      </c>
      <c r="N103" t="s" s="59">
        <v>35</v>
      </c>
      <c r="O103" t="s" s="15">
        <v>1068</v>
      </c>
      <c r="P103" s="22">
        <v>43126</v>
      </c>
      <c r="Q103" s="64"/>
      <c r="R103" s="16"/>
      <c r="S103" s="51"/>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row>
    <row r="104" ht="24" customHeight="1">
      <c r="A104" s="110">
        <v>103</v>
      </c>
      <c r="B104" t="s" s="17">
        <v>430</v>
      </c>
      <c r="C104" s="64">
        <v>42481</v>
      </c>
      <c r="D104" t="s" s="59">
        <v>267</v>
      </c>
      <c r="E104" t="s" s="17">
        <v>1398</v>
      </c>
      <c r="F104" t="s" s="15">
        <v>313</v>
      </c>
      <c r="G104" t="s" s="59">
        <v>315</v>
      </c>
      <c r="H104" t="s" s="59">
        <v>35</v>
      </c>
      <c r="I104" t="s" s="59">
        <v>432</v>
      </c>
      <c r="J104" t="s" s="59">
        <v>267</v>
      </c>
      <c r="K104" t="s" s="59">
        <v>392</v>
      </c>
      <c r="L104" t="s" s="15">
        <v>313</v>
      </c>
      <c r="M104" t="s" s="59">
        <v>315</v>
      </c>
      <c r="N104" t="s" s="59">
        <v>35</v>
      </c>
      <c r="O104" t="s" s="15">
        <v>432</v>
      </c>
      <c r="P104" s="22">
        <v>43126</v>
      </c>
      <c r="Q104" s="64"/>
      <c r="R104" s="16"/>
      <c r="S104" s="51"/>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row>
    <row r="105" ht="24" customHeight="1">
      <c r="A105" s="110">
        <v>104</v>
      </c>
      <c r="B105" t="s" s="17">
        <v>428</v>
      </c>
      <c r="C105" s="64">
        <v>42621</v>
      </c>
      <c r="D105" t="s" s="59">
        <v>267</v>
      </c>
      <c r="E105" t="s" s="17">
        <v>1398</v>
      </c>
      <c r="F105" t="s" s="15">
        <v>313</v>
      </c>
      <c r="G105" t="s" s="59">
        <v>315</v>
      </c>
      <c r="H105" t="s" s="59">
        <v>35</v>
      </c>
      <c r="I105" t="s" s="59">
        <v>432</v>
      </c>
      <c r="J105" t="s" s="59">
        <v>267</v>
      </c>
      <c r="K105" t="s" s="59">
        <v>392</v>
      </c>
      <c r="L105" t="s" s="15">
        <v>313</v>
      </c>
      <c r="M105" t="s" s="59">
        <v>315</v>
      </c>
      <c r="N105" t="s" s="59">
        <v>35</v>
      </c>
      <c r="O105" t="s" s="15">
        <v>432</v>
      </c>
      <c r="P105" s="22">
        <v>43126</v>
      </c>
      <c r="Q105" s="64"/>
      <c r="R105" s="16"/>
      <c r="S105" s="51"/>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row>
    <row r="106" ht="24" customHeight="1">
      <c r="A106" s="110">
        <v>105</v>
      </c>
      <c r="B106" t="s" s="17">
        <v>1304</v>
      </c>
      <c r="C106" s="64">
        <v>42744</v>
      </c>
      <c r="D106" t="s" s="59">
        <v>267</v>
      </c>
      <c r="E106" t="s" s="17">
        <v>1398</v>
      </c>
      <c r="F106" t="s" s="15">
        <v>313</v>
      </c>
      <c r="G106" t="s" s="59">
        <v>315</v>
      </c>
      <c r="H106" t="s" s="59">
        <v>35</v>
      </c>
      <c r="I106" t="s" s="59">
        <v>432</v>
      </c>
      <c r="J106" t="s" s="59">
        <v>267</v>
      </c>
      <c r="K106" t="s" s="59">
        <v>392</v>
      </c>
      <c r="L106" t="s" s="15">
        <v>313</v>
      </c>
      <c r="M106" t="s" s="59">
        <v>315</v>
      </c>
      <c r="N106" t="s" s="59">
        <v>35</v>
      </c>
      <c r="O106" t="s" s="15">
        <v>432</v>
      </c>
      <c r="P106" s="22">
        <v>43126</v>
      </c>
      <c r="Q106" s="64"/>
      <c r="R106" s="16"/>
      <c r="S106" s="51"/>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row>
    <row r="107" ht="24" customHeight="1">
      <c r="A107" s="110">
        <v>106</v>
      </c>
      <c r="B107" t="s" s="4">
        <v>2603</v>
      </c>
      <c r="C107" s="32">
        <v>42936</v>
      </c>
      <c r="D107" t="s" s="3">
        <v>267</v>
      </c>
      <c r="E107" t="s" s="4">
        <v>1475</v>
      </c>
      <c r="F107" t="s" s="3">
        <v>640</v>
      </c>
      <c r="G107" t="s" s="3">
        <v>279</v>
      </c>
      <c r="H107" t="s" s="3">
        <v>35</v>
      </c>
      <c r="I107" t="s" s="3">
        <v>1729</v>
      </c>
      <c r="J107" t="s" s="3">
        <v>1253</v>
      </c>
      <c r="K107" t="s" s="3">
        <v>2540</v>
      </c>
      <c r="L107" s="31"/>
      <c r="M107" t="s" s="3">
        <v>181</v>
      </c>
      <c r="N107" t="s" s="3">
        <v>35</v>
      </c>
      <c r="O107" t="s" s="3">
        <v>275</v>
      </c>
      <c r="P107" s="32">
        <v>43129</v>
      </c>
      <c r="Q107" s="32"/>
      <c r="R107" t="s" s="15">
        <v>2604</v>
      </c>
      <c r="S107" s="51"/>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row>
    <row r="108" ht="24" customHeight="1">
      <c r="A108" s="110">
        <v>107</v>
      </c>
      <c r="B108" t="s" s="4">
        <v>1924</v>
      </c>
      <c r="C108" s="32">
        <v>43090</v>
      </c>
      <c r="D108" t="s" s="3">
        <v>267</v>
      </c>
      <c r="E108" t="s" s="4">
        <v>561</v>
      </c>
      <c r="F108" t="s" s="3">
        <v>441</v>
      </c>
      <c r="G108" t="s" s="3">
        <v>279</v>
      </c>
      <c r="H108" t="s" s="3">
        <v>35</v>
      </c>
      <c r="I108" t="s" s="3">
        <v>1484</v>
      </c>
      <c r="J108" t="s" s="3">
        <v>267</v>
      </c>
      <c r="K108" t="s" s="3">
        <v>561</v>
      </c>
      <c r="L108" t="s" s="3">
        <v>319</v>
      </c>
      <c r="M108" t="s" s="3">
        <v>279</v>
      </c>
      <c r="N108" t="s" s="3">
        <v>35</v>
      </c>
      <c r="O108" t="s" s="3">
        <v>565</v>
      </c>
      <c r="P108" s="32">
        <v>43132</v>
      </c>
      <c r="Q108" s="32"/>
      <c r="R108" t="s" s="15">
        <v>2605</v>
      </c>
      <c r="S108" s="51"/>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row>
    <row r="109" ht="24" customHeight="1">
      <c r="A109" s="110">
        <v>108</v>
      </c>
      <c r="B109" t="s" s="17">
        <v>1708</v>
      </c>
      <c r="C109" s="64">
        <v>43060</v>
      </c>
      <c r="D109" t="s" s="59">
        <v>267</v>
      </c>
      <c r="E109" t="s" s="17">
        <v>606</v>
      </c>
      <c r="F109" t="s" s="15">
        <v>319</v>
      </c>
      <c r="G109" t="s" s="59">
        <v>279</v>
      </c>
      <c r="H109" t="s" s="59">
        <v>35</v>
      </c>
      <c r="I109" t="s" s="59">
        <v>1525</v>
      </c>
      <c r="J109" t="s" s="59">
        <v>267</v>
      </c>
      <c r="K109" t="s" s="59">
        <v>606</v>
      </c>
      <c r="L109" s="16"/>
      <c r="M109" t="s" s="59">
        <v>292</v>
      </c>
      <c r="N109" t="s" s="59">
        <v>97</v>
      </c>
      <c r="O109" t="s" s="15">
        <v>592</v>
      </c>
      <c r="P109" s="22">
        <v>43132</v>
      </c>
      <c r="Q109" s="64"/>
      <c r="R109" t="s" s="15">
        <v>2606</v>
      </c>
      <c r="S109" s="51"/>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row>
    <row r="110" ht="24" customHeight="1">
      <c r="A110" s="110">
        <v>109</v>
      </c>
      <c r="B110" t="s" s="17">
        <v>1505</v>
      </c>
      <c r="C110" s="64">
        <v>42870</v>
      </c>
      <c r="D110" t="s" s="59">
        <v>267</v>
      </c>
      <c r="E110" t="s" s="17">
        <v>1008</v>
      </c>
      <c r="F110" s="8">
        <v>58</v>
      </c>
      <c r="G110" t="s" s="59">
        <v>279</v>
      </c>
      <c r="H110" t="s" s="59">
        <v>35</v>
      </c>
      <c r="I110" t="s" s="59">
        <v>1737</v>
      </c>
      <c r="J110" t="s" s="59">
        <v>267</v>
      </c>
      <c r="K110" t="s" s="59">
        <v>1008</v>
      </c>
      <c r="L110" t="s" s="15">
        <v>277</v>
      </c>
      <c r="M110" t="s" s="59">
        <v>279</v>
      </c>
      <c r="N110" t="s" s="59">
        <v>35</v>
      </c>
      <c r="O110" t="s" s="15">
        <v>1466</v>
      </c>
      <c r="P110" s="22">
        <v>43132</v>
      </c>
      <c r="Q110" s="64"/>
      <c r="R110" t="s" s="15">
        <v>2607</v>
      </c>
      <c r="S110" s="51"/>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row>
    <row r="111" ht="24" customHeight="1">
      <c r="A111" s="110">
        <v>110</v>
      </c>
      <c r="B111" t="s" s="17">
        <v>900</v>
      </c>
      <c r="C111" s="64">
        <v>43076</v>
      </c>
      <c r="D111" t="s" s="59">
        <v>267</v>
      </c>
      <c r="E111" t="s" s="17">
        <v>899</v>
      </c>
      <c r="F111" t="s" s="15">
        <v>1384</v>
      </c>
      <c r="G111" t="s" s="59">
        <v>279</v>
      </c>
      <c r="H111" t="s" s="59">
        <v>35</v>
      </c>
      <c r="I111" t="s" s="59">
        <v>1675</v>
      </c>
      <c r="J111" t="s" s="59">
        <v>267</v>
      </c>
      <c r="K111" t="s" s="59">
        <v>899</v>
      </c>
      <c r="L111" t="s" s="15">
        <v>640</v>
      </c>
      <c r="M111" t="s" s="59">
        <v>292</v>
      </c>
      <c r="N111" t="s" s="59">
        <v>97</v>
      </c>
      <c r="O111" t="s" s="15">
        <v>1675</v>
      </c>
      <c r="P111" s="22">
        <v>43132</v>
      </c>
      <c r="Q111" s="64"/>
      <c r="R111" t="s" s="15">
        <v>2606</v>
      </c>
      <c r="S111" s="51"/>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row>
    <row r="112" ht="24" customHeight="1">
      <c r="A112" s="110">
        <v>111</v>
      </c>
      <c r="B112" t="s" s="17">
        <v>1528</v>
      </c>
      <c r="C112" s="64">
        <v>42860</v>
      </c>
      <c r="D112" t="s" s="59">
        <v>267</v>
      </c>
      <c r="E112" t="s" s="17">
        <v>745</v>
      </c>
      <c r="F112" s="8">
        <v>58</v>
      </c>
      <c r="G112" t="s" s="59">
        <v>279</v>
      </c>
      <c r="H112" t="s" s="59">
        <v>35</v>
      </c>
      <c r="I112" t="s" s="59">
        <v>1128</v>
      </c>
      <c r="J112" t="s" s="59">
        <v>267</v>
      </c>
      <c r="K112" t="s" s="59">
        <v>745</v>
      </c>
      <c r="L112" t="s" s="15">
        <v>319</v>
      </c>
      <c r="M112" t="s" s="59">
        <v>292</v>
      </c>
      <c r="N112" t="s" s="59">
        <v>97</v>
      </c>
      <c r="O112" t="s" s="15">
        <v>746</v>
      </c>
      <c r="P112" s="22">
        <v>43132</v>
      </c>
      <c r="Q112" s="64"/>
      <c r="R112" t="s" s="15">
        <v>2606</v>
      </c>
      <c r="S112" s="51"/>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row>
    <row r="113" ht="24" customHeight="1">
      <c r="A113" s="110">
        <v>112</v>
      </c>
      <c r="B113" t="s" s="17">
        <v>1527</v>
      </c>
      <c r="C113" s="64">
        <v>43125</v>
      </c>
      <c r="D113" t="s" s="59">
        <v>267</v>
      </c>
      <c r="E113" t="s" s="17">
        <v>745</v>
      </c>
      <c r="F113" s="8">
        <v>58</v>
      </c>
      <c r="G113" t="s" s="59">
        <v>279</v>
      </c>
      <c r="H113" t="s" s="59">
        <v>35</v>
      </c>
      <c r="I113" t="s" s="59">
        <v>1128</v>
      </c>
      <c r="J113" t="s" s="59">
        <v>267</v>
      </c>
      <c r="K113" t="s" s="59">
        <v>745</v>
      </c>
      <c r="L113" t="s" s="15">
        <v>319</v>
      </c>
      <c r="M113" t="s" s="59">
        <v>279</v>
      </c>
      <c r="N113" t="s" s="59">
        <v>35</v>
      </c>
      <c r="O113" t="s" s="15">
        <v>1528</v>
      </c>
      <c r="P113" s="22">
        <v>43132</v>
      </c>
      <c r="Q113" s="64"/>
      <c r="R113" t="s" s="15">
        <v>2608</v>
      </c>
      <c r="S113" s="51"/>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row>
    <row r="114" ht="24" customHeight="1">
      <c r="A114" s="110">
        <v>113</v>
      </c>
      <c r="B114" t="s" s="17">
        <v>2021</v>
      </c>
      <c r="C114" s="64">
        <v>42880</v>
      </c>
      <c r="D114" t="s" s="59">
        <v>267</v>
      </c>
      <c r="E114" t="s" s="17">
        <v>745</v>
      </c>
      <c r="F114" t="s" s="15">
        <v>396</v>
      </c>
      <c r="G114" t="s" s="59">
        <v>279</v>
      </c>
      <c r="H114" t="s" s="59">
        <v>35</v>
      </c>
      <c r="I114" t="s" s="59">
        <v>746</v>
      </c>
      <c r="J114" t="s" s="59">
        <v>267</v>
      </c>
      <c r="K114" t="s" s="59">
        <v>745</v>
      </c>
      <c r="L114" s="8">
        <v>58</v>
      </c>
      <c r="M114" t="s" s="59">
        <v>279</v>
      </c>
      <c r="N114" t="s" s="59">
        <v>35</v>
      </c>
      <c r="O114" t="s" s="15">
        <v>1128</v>
      </c>
      <c r="P114" s="22">
        <v>43132</v>
      </c>
      <c r="Q114" s="64"/>
      <c r="R114" t="s" s="15">
        <v>2609</v>
      </c>
      <c r="S114" s="51"/>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row>
    <row r="115" ht="24" customHeight="1">
      <c r="A115" s="110">
        <v>114</v>
      </c>
      <c r="B115" t="s" s="17">
        <v>1935</v>
      </c>
      <c r="C115" s="64">
        <v>43021</v>
      </c>
      <c r="D115" t="s" s="59">
        <v>267</v>
      </c>
      <c r="E115" t="s" s="17">
        <v>523</v>
      </c>
      <c r="F115" s="8">
        <v>58</v>
      </c>
      <c r="G115" t="s" s="59">
        <v>279</v>
      </c>
      <c r="H115" t="s" s="59">
        <v>35</v>
      </c>
      <c r="I115" t="s" s="59">
        <v>1926</v>
      </c>
      <c r="J115" t="s" s="59">
        <v>267</v>
      </c>
      <c r="K115" t="s" s="59">
        <v>523</v>
      </c>
      <c r="L115" t="s" s="15">
        <v>319</v>
      </c>
      <c r="M115" t="s" s="59">
        <v>292</v>
      </c>
      <c r="N115" t="s" s="59">
        <v>97</v>
      </c>
      <c r="O115" t="s" s="15">
        <v>1684</v>
      </c>
      <c r="P115" s="22">
        <v>43132</v>
      </c>
      <c r="Q115" s="64"/>
      <c r="R115" t="s" s="15">
        <v>2606</v>
      </c>
      <c r="S115" s="51"/>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row>
    <row r="116" ht="24" customHeight="1">
      <c r="A116" s="110">
        <v>115</v>
      </c>
      <c r="B116" t="s" s="17">
        <v>1941</v>
      </c>
      <c r="C116" s="64">
        <v>43073</v>
      </c>
      <c r="D116" t="s" s="59">
        <v>267</v>
      </c>
      <c r="E116" t="s" s="17">
        <v>523</v>
      </c>
      <c r="F116" t="s" s="15">
        <v>319</v>
      </c>
      <c r="G116" t="s" s="59">
        <v>279</v>
      </c>
      <c r="H116" t="s" s="59">
        <v>35</v>
      </c>
      <c r="I116" t="s" s="59">
        <v>551</v>
      </c>
      <c r="J116" t="s" s="59">
        <v>267</v>
      </c>
      <c r="K116" t="s" s="59">
        <v>523</v>
      </c>
      <c r="L116" t="s" s="15">
        <v>640</v>
      </c>
      <c r="M116" t="s" s="59">
        <v>279</v>
      </c>
      <c r="N116" t="s" s="59">
        <v>35</v>
      </c>
      <c r="O116" t="s" s="15">
        <v>1681</v>
      </c>
      <c r="P116" s="22">
        <v>43132</v>
      </c>
      <c r="Q116" s="64"/>
      <c r="R116" t="s" s="15">
        <v>2610</v>
      </c>
      <c r="S116" s="51"/>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row>
    <row r="117" ht="24" customHeight="1">
      <c r="A117" s="110">
        <v>116</v>
      </c>
      <c r="B117" t="s" s="17">
        <v>551</v>
      </c>
      <c r="C117" s="64">
        <v>42930</v>
      </c>
      <c r="D117" t="s" s="59">
        <v>267</v>
      </c>
      <c r="E117" t="s" s="17">
        <v>523</v>
      </c>
      <c r="F117" t="s" s="15">
        <v>319</v>
      </c>
      <c r="G117" t="s" s="59">
        <v>292</v>
      </c>
      <c r="H117" t="s" s="59">
        <v>97</v>
      </c>
      <c r="I117" t="s" s="59">
        <v>1684</v>
      </c>
      <c r="J117" t="s" s="59">
        <v>267</v>
      </c>
      <c r="K117" t="s" s="59">
        <v>523</v>
      </c>
      <c r="L117" t="s" s="15">
        <v>640</v>
      </c>
      <c r="M117" t="s" s="59">
        <v>279</v>
      </c>
      <c r="N117" t="s" s="59">
        <v>35</v>
      </c>
      <c r="O117" t="s" s="15">
        <v>1681</v>
      </c>
      <c r="P117" s="22">
        <v>43132</v>
      </c>
      <c r="Q117" s="64"/>
      <c r="R117" t="s" s="15">
        <v>2611</v>
      </c>
      <c r="S117" s="51"/>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row>
    <row r="118" ht="24" customHeight="1">
      <c r="A118" s="110">
        <v>117</v>
      </c>
      <c r="B118" t="s" s="17">
        <v>926</v>
      </c>
      <c r="C118" s="64">
        <v>42879</v>
      </c>
      <c r="D118" t="s" s="59">
        <v>267</v>
      </c>
      <c r="E118" t="s" s="17">
        <v>1618</v>
      </c>
      <c r="F118" t="s" s="15">
        <v>640</v>
      </c>
      <c r="G118" t="s" s="59">
        <v>292</v>
      </c>
      <c r="H118" t="s" s="59">
        <v>97</v>
      </c>
      <c r="I118" t="s" s="59">
        <v>1350</v>
      </c>
      <c r="J118" t="s" s="59">
        <v>267</v>
      </c>
      <c r="K118" t="s" s="59">
        <v>1906</v>
      </c>
      <c r="L118" t="s" s="15">
        <v>640</v>
      </c>
      <c r="M118" t="s" s="59">
        <v>292</v>
      </c>
      <c r="N118" t="s" s="59">
        <v>97</v>
      </c>
      <c r="O118" t="s" s="15">
        <v>923</v>
      </c>
      <c r="P118" s="22">
        <v>43132</v>
      </c>
      <c r="Q118" s="64"/>
      <c r="R118" t="s" s="15">
        <v>2612</v>
      </c>
      <c r="S118" s="51"/>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row>
    <row r="119" ht="24" customHeight="1">
      <c r="A119" s="110">
        <v>118</v>
      </c>
      <c r="B119" t="s" s="17">
        <v>1723</v>
      </c>
      <c r="C119" s="64">
        <v>42948</v>
      </c>
      <c r="D119" t="s" s="59">
        <v>267</v>
      </c>
      <c r="E119" t="s" s="17">
        <v>1618</v>
      </c>
      <c r="F119" t="s" s="15">
        <v>640</v>
      </c>
      <c r="G119" t="s" s="59">
        <v>279</v>
      </c>
      <c r="H119" t="s" s="59">
        <v>35</v>
      </c>
      <c r="I119" t="s" s="59">
        <v>926</v>
      </c>
      <c r="J119" t="s" s="59">
        <v>267</v>
      </c>
      <c r="K119" t="s" s="59">
        <v>1618</v>
      </c>
      <c r="L119" t="s" s="15">
        <v>640</v>
      </c>
      <c r="M119" t="s" s="59">
        <v>292</v>
      </c>
      <c r="N119" t="s" s="59">
        <v>97</v>
      </c>
      <c r="O119" t="s" s="15">
        <v>1350</v>
      </c>
      <c r="P119" s="22">
        <v>43132</v>
      </c>
      <c r="Q119" s="64"/>
      <c r="R119" t="s" s="15">
        <v>2606</v>
      </c>
      <c r="S119" s="51"/>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row>
    <row r="120" ht="24" customHeight="1">
      <c r="A120" s="110">
        <v>119</v>
      </c>
      <c r="B120" t="s" s="17">
        <v>1627</v>
      </c>
      <c r="C120" s="64">
        <v>43053</v>
      </c>
      <c r="D120" t="s" s="59">
        <v>267</v>
      </c>
      <c r="E120" t="s" s="17">
        <v>1618</v>
      </c>
      <c r="F120" t="s" s="15">
        <v>640</v>
      </c>
      <c r="G120" t="s" s="59">
        <v>279</v>
      </c>
      <c r="H120" t="s" s="59">
        <v>35</v>
      </c>
      <c r="I120" t="s" s="59">
        <v>926</v>
      </c>
      <c r="J120" t="s" s="59">
        <v>267</v>
      </c>
      <c r="K120" t="s" s="59">
        <v>1618</v>
      </c>
      <c r="L120" t="s" s="15">
        <v>640</v>
      </c>
      <c r="M120" t="s" s="59">
        <v>279</v>
      </c>
      <c r="N120" t="s" s="59">
        <v>35</v>
      </c>
      <c r="O120" t="s" s="15">
        <v>1723</v>
      </c>
      <c r="P120" s="22">
        <v>43132</v>
      </c>
      <c r="Q120" s="64"/>
      <c r="R120" t="s" s="15">
        <v>2613</v>
      </c>
      <c r="S120" s="51"/>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row>
    <row r="121" ht="24" customHeight="1">
      <c r="A121" s="110">
        <v>120</v>
      </c>
      <c r="B121" t="s" s="4">
        <v>1466</v>
      </c>
      <c r="C121" s="32">
        <v>42898</v>
      </c>
      <c r="D121" t="s" s="3">
        <v>267</v>
      </c>
      <c r="E121" t="s" s="4">
        <v>1008</v>
      </c>
      <c r="F121" t="s" s="3">
        <v>277</v>
      </c>
      <c r="G121" t="s" s="3">
        <v>292</v>
      </c>
      <c r="H121" t="s" s="3">
        <v>97</v>
      </c>
      <c r="I121" t="s" s="3">
        <v>700</v>
      </c>
      <c r="J121" t="s" s="3">
        <v>267</v>
      </c>
      <c r="K121" t="s" s="3">
        <v>1008</v>
      </c>
      <c r="L121" s="39">
        <v>58</v>
      </c>
      <c r="M121" t="s" s="3">
        <v>279</v>
      </c>
      <c r="N121" t="s" s="3">
        <v>35</v>
      </c>
      <c r="O121" t="s" s="3">
        <v>705</v>
      </c>
      <c r="P121" s="32">
        <v>43136</v>
      </c>
      <c r="Q121" s="32"/>
      <c r="R121" t="s" s="15">
        <v>2614</v>
      </c>
      <c r="S121" s="51"/>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row>
    <row r="122" ht="24" customHeight="1">
      <c r="A122" s="110">
        <v>121</v>
      </c>
      <c r="B122" t="s" s="4">
        <v>1535</v>
      </c>
      <c r="C122" s="32">
        <v>43008</v>
      </c>
      <c r="D122" t="s" s="3">
        <v>267</v>
      </c>
      <c r="E122" t="s" s="4">
        <v>1377</v>
      </c>
      <c r="F122" t="s" s="3">
        <v>640</v>
      </c>
      <c r="G122" t="s" s="3">
        <v>279</v>
      </c>
      <c r="H122" t="s" s="3">
        <v>35</v>
      </c>
      <c r="I122" t="s" s="3">
        <v>1431</v>
      </c>
      <c r="J122" t="s" s="3">
        <v>267</v>
      </c>
      <c r="K122" t="s" s="3">
        <v>1377</v>
      </c>
      <c r="L122" s="39">
        <v>58</v>
      </c>
      <c r="M122" t="s" s="3">
        <v>279</v>
      </c>
      <c r="N122" t="s" s="3">
        <v>35</v>
      </c>
      <c r="O122" t="s" s="3">
        <v>1407</v>
      </c>
      <c r="P122" s="32">
        <v>43137</v>
      </c>
      <c r="Q122" s="32"/>
      <c r="R122" t="s" s="15">
        <v>2615</v>
      </c>
      <c r="S122" s="51"/>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row>
    <row r="123" ht="24" customHeight="1">
      <c r="A123" s="110">
        <v>122</v>
      </c>
      <c r="B123" t="s" s="17">
        <v>2616</v>
      </c>
      <c r="C123" s="64">
        <v>42803</v>
      </c>
      <c r="D123" t="s" s="59">
        <v>267</v>
      </c>
      <c r="E123" t="s" s="17">
        <v>1491</v>
      </c>
      <c r="F123" t="s" s="15">
        <v>277</v>
      </c>
      <c r="G123" t="s" s="59">
        <v>292</v>
      </c>
      <c r="H123" t="s" s="59">
        <v>97</v>
      </c>
      <c r="I123" t="s" s="59">
        <v>1975</v>
      </c>
      <c r="J123" t="s" s="59">
        <v>267</v>
      </c>
      <c r="K123" t="s" s="59">
        <v>1491</v>
      </c>
      <c r="L123" s="16"/>
      <c r="M123" t="s" s="59">
        <v>2617</v>
      </c>
      <c r="N123" t="s" s="59">
        <v>35</v>
      </c>
      <c r="O123" t="s" s="15">
        <v>1975</v>
      </c>
      <c r="P123" s="22">
        <v>43117</v>
      </c>
      <c r="Q123" s="64"/>
      <c r="R123" s="16"/>
      <c r="S123" s="51"/>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row>
    <row r="124" ht="24" customHeight="1">
      <c r="A124" s="110">
        <v>123</v>
      </c>
      <c r="B124" t="s" s="17">
        <v>1974</v>
      </c>
      <c r="C124" s="64">
        <v>43034</v>
      </c>
      <c r="D124" t="s" s="59">
        <v>267</v>
      </c>
      <c r="E124" t="s" s="17">
        <v>1491</v>
      </c>
      <c r="F124" t="s" s="15">
        <v>277</v>
      </c>
      <c r="G124" t="s" s="59">
        <v>279</v>
      </c>
      <c r="H124" t="s" s="59">
        <v>35</v>
      </c>
      <c r="I124" t="s" s="59">
        <v>2616</v>
      </c>
      <c r="J124" t="s" s="59">
        <v>267</v>
      </c>
      <c r="K124" t="s" s="59">
        <v>1491</v>
      </c>
      <c r="L124" t="s" s="15">
        <v>277</v>
      </c>
      <c r="M124" t="s" s="59">
        <v>292</v>
      </c>
      <c r="N124" t="s" s="59">
        <v>97</v>
      </c>
      <c r="O124" t="s" s="15">
        <v>1975</v>
      </c>
      <c r="P124" s="22">
        <v>43117</v>
      </c>
      <c r="Q124" s="64"/>
      <c r="R124" s="16"/>
      <c r="S124" s="51"/>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row>
    <row r="125" ht="24" customHeight="1">
      <c r="A125" s="110">
        <v>124</v>
      </c>
      <c r="B125" t="s" s="17">
        <v>2168</v>
      </c>
      <c r="C125" s="64">
        <v>42971</v>
      </c>
      <c r="D125" t="s" s="59">
        <v>267</v>
      </c>
      <c r="E125" t="s" s="17">
        <v>1491</v>
      </c>
      <c r="F125" t="s" s="15">
        <v>277</v>
      </c>
      <c r="G125" t="s" s="59">
        <v>279</v>
      </c>
      <c r="H125" t="s" s="59">
        <v>35</v>
      </c>
      <c r="I125" t="s" s="59">
        <v>2616</v>
      </c>
      <c r="J125" t="s" s="59">
        <v>267</v>
      </c>
      <c r="K125" t="s" s="59">
        <v>1491</v>
      </c>
      <c r="L125" t="s" s="15">
        <v>277</v>
      </c>
      <c r="M125" t="s" s="59">
        <v>279</v>
      </c>
      <c r="N125" t="s" s="59">
        <v>35</v>
      </c>
      <c r="O125" t="s" s="15">
        <v>1974</v>
      </c>
      <c r="P125" s="22">
        <v>43117</v>
      </c>
      <c r="Q125" s="64"/>
      <c r="R125" s="16"/>
      <c r="S125" s="51"/>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row>
    <row r="126" ht="24" customHeight="1">
      <c r="A126" s="110">
        <v>125</v>
      </c>
      <c r="B126" t="s" s="4">
        <v>1704</v>
      </c>
      <c r="C126" s="32">
        <v>41990</v>
      </c>
      <c r="D126" t="s" s="3">
        <v>267</v>
      </c>
      <c r="E126" t="s" s="4">
        <v>1106</v>
      </c>
      <c r="F126" s="31"/>
      <c r="G126" t="s" s="3">
        <v>199</v>
      </c>
      <c r="H126" t="s" s="3">
        <v>47</v>
      </c>
      <c r="I126" t="s" s="3">
        <v>31</v>
      </c>
      <c r="J126" t="s" s="3">
        <v>267</v>
      </c>
      <c r="K126" t="s" s="3">
        <v>2618</v>
      </c>
      <c r="L126" s="31"/>
      <c r="M126" t="s" s="3">
        <v>199</v>
      </c>
      <c r="N126" t="s" s="3">
        <v>47</v>
      </c>
      <c r="O126" t="s" s="3">
        <v>31</v>
      </c>
      <c r="P126" s="32">
        <v>43132</v>
      </c>
      <c r="Q126" s="32"/>
      <c r="R126" t="s" s="15">
        <v>2619</v>
      </c>
      <c r="S126" s="51"/>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row>
    <row r="127" ht="24" customHeight="1">
      <c r="A127" s="110">
        <v>126</v>
      </c>
      <c r="B127" t="s" s="4">
        <v>1630</v>
      </c>
      <c r="C127" s="32">
        <v>43059</v>
      </c>
      <c r="D127" t="s" s="3">
        <v>1253</v>
      </c>
      <c r="E127" t="s" s="4">
        <v>1258</v>
      </c>
      <c r="F127" t="s" s="3">
        <v>2620</v>
      </c>
      <c r="G127" t="s" s="3">
        <v>2621</v>
      </c>
      <c r="H127" t="s" s="3">
        <v>35</v>
      </c>
      <c r="I127" s="31"/>
      <c r="J127" t="s" s="3">
        <v>1253</v>
      </c>
      <c r="K127" t="s" s="3">
        <v>1258</v>
      </c>
      <c r="L127" s="31"/>
      <c r="M127" t="s" s="3">
        <v>47</v>
      </c>
      <c r="N127" t="s" s="3">
        <v>47</v>
      </c>
      <c r="O127" t="s" s="3">
        <v>16</v>
      </c>
      <c r="P127" s="32">
        <v>43117</v>
      </c>
      <c r="Q127" s="32"/>
      <c r="R127" s="16"/>
      <c r="S127" s="51"/>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row>
    <row r="128" ht="24" customHeight="1">
      <c r="A128" s="110">
        <v>127</v>
      </c>
      <c r="B128" t="s" s="4">
        <v>1265</v>
      </c>
      <c r="C128" s="32">
        <v>42233</v>
      </c>
      <c r="D128" t="s" s="3">
        <v>267</v>
      </c>
      <c r="E128" t="s" s="4">
        <v>959</v>
      </c>
      <c r="F128" s="31"/>
      <c r="G128" t="s" s="3">
        <v>279</v>
      </c>
      <c r="H128" t="s" s="3">
        <v>35</v>
      </c>
      <c r="I128" t="s" s="3">
        <v>1395</v>
      </c>
      <c r="J128" t="s" s="3">
        <v>15</v>
      </c>
      <c r="K128" t="s" s="3">
        <v>15</v>
      </c>
      <c r="L128" s="31"/>
      <c r="M128" t="s" s="3">
        <v>34</v>
      </c>
      <c r="N128" t="s" s="3">
        <v>35</v>
      </c>
      <c r="O128" t="s" s="3">
        <v>16</v>
      </c>
      <c r="P128" s="32">
        <v>43150</v>
      </c>
      <c r="Q128" s="32"/>
      <c r="R128" s="16"/>
      <c r="S128" s="51"/>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row>
    <row r="129" ht="24" customHeight="1">
      <c r="A129" s="110">
        <v>128</v>
      </c>
      <c r="B129" t="s" s="17">
        <v>1601</v>
      </c>
      <c r="C129" s="64">
        <v>43026</v>
      </c>
      <c r="D129" t="s" s="59">
        <v>15</v>
      </c>
      <c r="E129" t="s" s="17">
        <v>15</v>
      </c>
      <c r="F129" s="16"/>
      <c r="G129" t="s" s="59">
        <v>34</v>
      </c>
      <c r="H129" t="s" s="59">
        <v>35</v>
      </c>
      <c r="I129" t="s" s="59">
        <v>16</v>
      </c>
      <c r="J129" t="s" s="59">
        <v>267</v>
      </c>
      <c r="K129" t="s" s="59">
        <v>2540</v>
      </c>
      <c r="L129" t="s" s="15">
        <v>319</v>
      </c>
      <c r="M129" t="s" s="59">
        <v>279</v>
      </c>
      <c r="N129" t="s" s="59">
        <v>35</v>
      </c>
      <c r="O129" t="s" s="15">
        <v>1602</v>
      </c>
      <c r="P129" s="22">
        <v>43153</v>
      </c>
      <c r="Q129" s="64"/>
      <c r="R129" s="16"/>
      <c r="S129" s="51"/>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row>
    <row r="130" ht="24" customHeight="1">
      <c r="A130" s="110">
        <v>129</v>
      </c>
      <c r="B130" t="s" s="17">
        <v>1693</v>
      </c>
      <c r="C130" s="64">
        <v>42598</v>
      </c>
      <c r="D130" t="s" s="59">
        <v>1692</v>
      </c>
      <c r="E130" t="s" s="17">
        <v>1692</v>
      </c>
      <c r="F130" s="16"/>
      <c r="G130" t="s" s="59">
        <v>1694</v>
      </c>
      <c r="H130" t="s" s="59">
        <v>97</v>
      </c>
      <c r="I130" t="s" s="59">
        <v>2622</v>
      </c>
      <c r="J130" t="s" s="59">
        <v>1692</v>
      </c>
      <c r="K130" t="s" s="59">
        <v>1692</v>
      </c>
      <c r="L130" s="16"/>
      <c r="M130" t="s" s="59">
        <v>1694</v>
      </c>
      <c r="N130" t="s" s="59">
        <v>97</v>
      </c>
      <c r="O130" t="s" s="15">
        <v>1259</v>
      </c>
      <c r="P130" s="22">
        <v>43153</v>
      </c>
      <c r="Q130" s="64"/>
      <c r="R130" t="s" s="15">
        <v>2623</v>
      </c>
      <c r="S130" s="51"/>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row>
    <row r="131" ht="24" customHeight="1">
      <c r="A131" s="110">
        <v>130</v>
      </c>
      <c r="B131" t="s" s="17">
        <v>2255</v>
      </c>
      <c r="C131" s="64">
        <v>42480</v>
      </c>
      <c r="D131" t="s" s="59">
        <v>1692</v>
      </c>
      <c r="E131" t="s" s="17">
        <v>1692</v>
      </c>
      <c r="F131" s="16"/>
      <c r="G131" t="s" s="59">
        <v>1694</v>
      </c>
      <c r="H131" t="s" s="59">
        <v>97</v>
      </c>
      <c r="I131" t="s" s="59">
        <v>2622</v>
      </c>
      <c r="J131" t="s" s="59">
        <v>1692</v>
      </c>
      <c r="K131" t="s" s="59">
        <v>1692</v>
      </c>
      <c r="L131" s="16"/>
      <c r="M131" t="s" s="59">
        <v>1694</v>
      </c>
      <c r="N131" t="s" s="59">
        <v>97</v>
      </c>
      <c r="O131" t="s" s="15">
        <v>1259</v>
      </c>
      <c r="P131" s="22">
        <v>43153</v>
      </c>
      <c r="Q131" s="64"/>
      <c r="R131" t="s" s="15">
        <v>2623</v>
      </c>
      <c r="S131" s="51"/>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row>
    <row r="132" ht="24" customHeight="1">
      <c r="A132" s="110">
        <v>131</v>
      </c>
      <c r="B132" t="s" s="4">
        <v>2622</v>
      </c>
      <c r="C132" s="32">
        <v>40938</v>
      </c>
      <c r="D132" t="s" s="3">
        <v>1253</v>
      </c>
      <c r="E132" t="s" s="4">
        <v>1258</v>
      </c>
      <c r="F132" s="31"/>
      <c r="G132" t="s" s="3">
        <v>199</v>
      </c>
      <c r="H132" t="s" s="3">
        <v>47</v>
      </c>
      <c r="I132" t="s" s="3">
        <v>16</v>
      </c>
      <c r="J132" t="s" s="3">
        <v>267</v>
      </c>
      <c r="K132" t="s" s="3">
        <v>1692</v>
      </c>
      <c r="L132" t="s" s="3">
        <v>1692</v>
      </c>
      <c r="M132" t="s" s="3">
        <v>47</v>
      </c>
      <c r="N132" t="s" s="3">
        <v>47</v>
      </c>
      <c r="O132" t="s" s="3">
        <v>16</v>
      </c>
      <c r="P132" s="32">
        <v>43070</v>
      </c>
      <c r="Q132" s="32"/>
      <c r="R132" s="16"/>
      <c r="S132" s="51"/>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row>
    <row r="133" ht="24" customHeight="1">
      <c r="A133" s="110">
        <v>132</v>
      </c>
      <c r="B133" t="s" s="17">
        <v>2622</v>
      </c>
      <c r="C133" s="64">
        <v>40938</v>
      </c>
      <c r="D133" t="s" s="59">
        <v>1692</v>
      </c>
      <c r="E133" t="s" s="17">
        <v>1692</v>
      </c>
      <c r="F133" s="16"/>
      <c r="G133" t="s" s="59">
        <v>47</v>
      </c>
      <c r="H133" t="s" s="59">
        <v>47</v>
      </c>
      <c r="I133" t="s" s="59">
        <v>16</v>
      </c>
      <c r="J133" t="s" s="59">
        <v>267</v>
      </c>
      <c r="K133" t="s" s="59">
        <v>2624</v>
      </c>
      <c r="L133" s="16"/>
      <c r="M133" t="s" s="59">
        <v>32</v>
      </c>
      <c r="N133" t="s" s="59">
        <v>32</v>
      </c>
      <c r="O133" t="s" s="15">
        <v>31</v>
      </c>
      <c r="P133" s="22">
        <v>43132</v>
      </c>
      <c r="Q133" s="64"/>
      <c r="R133" s="16"/>
      <c r="S133" s="51"/>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row>
    <row r="134" ht="24" customHeight="1">
      <c r="A134" s="110">
        <v>133</v>
      </c>
      <c r="B134" t="s" s="4">
        <v>1627</v>
      </c>
      <c r="C134" s="32">
        <v>43053</v>
      </c>
      <c r="D134" t="s" s="3">
        <v>267</v>
      </c>
      <c r="E134" t="s" s="4">
        <v>1618</v>
      </c>
      <c r="F134" t="s" s="3">
        <v>640</v>
      </c>
      <c r="G134" t="s" s="3">
        <v>279</v>
      </c>
      <c r="H134" t="s" s="3">
        <v>35</v>
      </c>
      <c r="I134" t="s" s="3">
        <v>1723</v>
      </c>
      <c r="J134" t="s" s="3">
        <v>267</v>
      </c>
      <c r="K134" t="s" s="3">
        <v>1618</v>
      </c>
      <c r="L134" t="s" s="3">
        <v>319</v>
      </c>
      <c r="M134" t="s" s="3">
        <v>292</v>
      </c>
      <c r="N134" t="s" s="3">
        <v>97</v>
      </c>
      <c r="O134" t="s" s="3">
        <v>1350</v>
      </c>
      <c r="P134" s="32">
        <v>43157</v>
      </c>
      <c r="Q134" s="32"/>
      <c r="R134" t="s" s="15">
        <v>2606</v>
      </c>
      <c r="S134" s="51"/>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row>
    <row r="135" ht="24" customHeight="1">
      <c r="A135" s="110">
        <v>134</v>
      </c>
      <c r="B135" t="s" s="4">
        <v>1335</v>
      </c>
      <c r="C135" s="32">
        <v>39993</v>
      </c>
      <c r="D135" t="s" s="3">
        <v>1253</v>
      </c>
      <c r="E135" t="s" s="4">
        <v>1533</v>
      </c>
      <c r="F135" s="31"/>
      <c r="G135" t="s" s="3">
        <v>32</v>
      </c>
      <c r="H135" t="s" s="3">
        <v>32</v>
      </c>
      <c r="I135" t="s" s="3">
        <v>16</v>
      </c>
      <c r="J135" t="s" s="3">
        <v>1253</v>
      </c>
      <c r="K135" t="s" s="3">
        <v>1529</v>
      </c>
      <c r="L135" s="31"/>
      <c r="M135" t="s" s="3">
        <v>32</v>
      </c>
      <c r="N135" t="s" s="3">
        <v>32</v>
      </c>
      <c r="O135" t="s" s="3">
        <v>16</v>
      </c>
      <c r="P135" s="32">
        <v>43150</v>
      </c>
      <c r="Q135" s="32"/>
      <c r="R135" t="s" s="15">
        <v>2625</v>
      </c>
      <c r="S135" s="51"/>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row>
    <row r="136" ht="24" customHeight="1">
      <c r="A136" s="110">
        <v>135</v>
      </c>
      <c r="B136" t="s" s="17">
        <v>1401</v>
      </c>
      <c r="C136" s="64">
        <v>37258</v>
      </c>
      <c r="D136" t="s" s="59">
        <v>267</v>
      </c>
      <c r="E136" t="s" s="17">
        <v>1133</v>
      </c>
      <c r="F136" s="16"/>
      <c r="G136" t="s" s="59">
        <v>47</v>
      </c>
      <c r="H136" t="s" s="59">
        <v>47</v>
      </c>
      <c r="I136" t="s" s="59">
        <v>16</v>
      </c>
      <c r="J136" t="s" s="59">
        <v>1253</v>
      </c>
      <c r="K136" t="s" s="59">
        <v>2154</v>
      </c>
      <c r="L136" s="16"/>
      <c r="M136" t="s" s="59">
        <v>199</v>
      </c>
      <c r="N136" t="s" s="59">
        <v>47</v>
      </c>
      <c r="O136" t="s" s="15">
        <v>31</v>
      </c>
      <c r="P136" s="22">
        <v>43150</v>
      </c>
      <c r="Q136" s="64"/>
      <c r="R136" t="s" s="15">
        <v>2625</v>
      </c>
      <c r="S136" s="51"/>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row>
    <row r="137" ht="24" customHeight="1">
      <c r="A137" s="110">
        <v>136</v>
      </c>
      <c r="B137" t="s" s="17">
        <v>662</v>
      </c>
      <c r="C137" s="64">
        <v>43083</v>
      </c>
      <c r="D137" t="s" s="59">
        <v>267</v>
      </c>
      <c r="E137" t="s" s="17">
        <v>1577</v>
      </c>
      <c r="F137" t="s" s="15">
        <v>319</v>
      </c>
      <c r="G137" t="s" s="59">
        <v>279</v>
      </c>
      <c r="H137" t="s" s="59">
        <v>35</v>
      </c>
      <c r="I137" t="s" s="59">
        <v>664</v>
      </c>
      <c r="J137" t="s" s="59">
        <v>267</v>
      </c>
      <c r="K137" t="s" s="59">
        <v>1577</v>
      </c>
      <c r="L137" t="s" s="15">
        <v>319</v>
      </c>
      <c r="M137" t="s" s="59">
        <v>292</v>
      </c>
      <c r="N137" t="s" s="59">
        <v>97</v>
      </c>
      <c r="O137" t="s" s="15">
        <v>448</v>
      </c>
      <c r="P137" s="22">
        <v>43160</v>
      </c>
      <c r="Q137" s="64"/>
      <c r="R137" t="s" s="15">
        <v>2606</v>
      </c>
      <c r="S137" s="51"/>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row>
    <row r="138" ht="24" customHeight="1">
      <c r="A138" s="110">
        <v>137</v>
      </c>
      <c r="B138" t="s" s="17">
        <v>1022</v>
      </c>
      <c r="C138" s="64">
        <v>43017</v>
      </c>
      <c r="D138" t="s" s="59">
        <v>267</v>
      </c>
      <c r="E138" t="s" s="17">
        <v>1577</v>
      </c>
      <c r="F138" t="s" s="15">
        <v>640</v>
      </c>
      <c r="G138" t="s" s="59">
        <v>279</v>
      </c>
      <c r="H138" t="s" s="59">
        <v>35</v>
      </c>
      <c r="I138" t="s" s="59">
        <v>1579</v>
      </c>
      <c r="J138" t="s" s="59">
        <v>267</v>
      </c>
      <c r="K138" t="s" s="59">
        <v>1577</v>
      </c>
      <c r="L138" s="8">
        <v>58</v>
      </c>
      <c r="M138" t="s" s="59">
        <v>292</v>
      </c>
      <c r="N138" t="s" s="59">
        <v>97</v>
      </c>
      <c r="O138" t="s" s="15">
        <v>448</v>
      </c>
      <c r="P138" s="22">
        <v>43160</v>
      </c>
      <c r="Q138" s="64"/>
      <c r="R138" t="s" s="15">
        <v>2606</v>
      </c>
      <c r="S138" s="51"/>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row>
    <row r="139" ht="24" customHeight="1">
      <c r="A139" s="110">
        <v>138</v>
      </c>
      <c r="B139" t="s" s="17">
        <v>1612</v>
      </c>
      <c r="C139" s="64">
        <v>42836</v>
      </c>
      <c r="D139" t="s" s="59">
        <v>267</v>
      </c>
      <c r="E139" t="s" s="17">
        <v>1435</v>
      </c>
      <c r="F139" t="s" s="15">
        <v>319</v>
      </c>
      <c r="G139" t="s" s="59">
        <v>279</v>
      </c>
      <c r="H139" t="s" s="59">
        <v>35</v>
      </c>
      <c r="I139" t="s" s="59">
        <v>659</v>
      </c>
      <c r="J139" t="s" s="59">
        <v>267</v>
      </c>
      <c r="K139" t="s" s="59">
        <v>1435</v>
      </c>
      <c r="L139" s="8">
        <v>58</v>
      </c>
      <c r="M139" t="s" s="59">
        <v>292</v>
      </c>
      <c r="N139" t="s" s="59">
        <v>97</v>
      </c>
      <c r="O139" t="s" s="15">
        <v>657</v>
      </c>
      <c r="P139" s="22">
        <v>43160</v>
      </c>
      <c r="Q139" s="64"/>
      <c r="R139" s="16"/>
      <c r="S139" s="51"/>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row>
    <row r="140" ht="24" customHeight="1">
      <c r="A140" s="110">
        <v>139</v>
      </c>
      <c r="B140" t="s" s="17">
        <v>1611</v>
      </c>
      <c r="C140" s="64">
        <v>43158</v>
      </c>
      <c r="D140" t="s" s="59">
        <v>267</v>
      </c>
      <c r="E140" t="s" s="17">
        <v>1435</v>
      </c>
      <c r="F140" t="s" s="15">
        <v>319</v>
      </c>
      <c r="G140" t="s" s="59">
        <v>279</v>
      </c>
      <c r="H140" t="s" s="59">
        <v>35</v>
      </c>
      <c r="I140" t="s" s="59">
        <v>659</v>
      </c>
      <c r="J140" t="s" s="59">
        <v>267</v>
      </c>
      <c r="K140" t="s" s="59">
        <v>1435</v>
      </c>
      <c r="L140" s="8">
        <v>58</v>
      </c>
      <c r="M140" t="s" s="59">
        <v>279</v>
      </c>
      <c r="N140" t="s" s="59">
        <v>35</v>
      </c>
      <c r="O140" t="s" s="15">
        <v>1612</v>
      </c>
      <c r="P140" s="22">
        <v>43160</v>
      </c>
      <c r="Q140" s="64"/>
      <c r="R140" s="16"/>
      <c r="S140" s="51"/>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row>
    <row r="141" ht="24" customHeight="1">
      <c r="A141" s="110">
        <v>140</v>
      </c>
      <c r="B141" t="s" s="17">
        <v>2306</v>
      </c>
      <c r="C141" s="64">
        <v>42830</v>
      </c>
      <c r="D141" t="s" s="59">
        <v>267</v>
      </c>
      <c r="E141" t="s" s="17">
        <v>1435</v>
      </c>
      <c r="F141" t="s" s="15">
        <v>640</v>
      </c>
      <c r="G141" t="s" s="59">
        <v>279</v>
      </c>
      <c r="H141" t="s" s="59">
        <v>35</v>
      </c>
      <c r="I141" t="s" s="59">
        <v>481</v>
      </c>
      <c r="J141" t="s" s="59">
        <v>267</v>
      </c>
      <c r="K141" t="s" s="59">
        <v>1435</v>
      </c>
      <c r="L141" t="s" s="15">
        <v>319</v>
      </c>
      <c r="M141" t="s" s="59">
        <v>279</v>
      </c>
      <c r="N141" t="s" s="59">
        <v>35</v>
      </c>
      <c r="O141" t="s" s="15">
        <v>659</v>
      </c>
      <c r="P141" s="22">
        <v>43160</v>
      </c>
      <c r="Q141" s="64"/>
      <c r="R141" s="16"/>
      <c r="S141" s="51"/>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row>
    <row r="142" ht="24" customHeight="1">
      <c r="A142" s="110">
        <v>141</v>
      </c>
      <c r="B142" t="s" s="17">
        <v>1227</v>
      </c>
      <c r="C142" s="64">
        <v>42937</v>
      </c>
      <c r="D142" t="s" s="59">
        <v>267</v>
      </c>
      <c r="E142" t="s" s="17">
        <v>1435</v>
      </c>
      <c r="F142" t="s" s="15">
        <v>277</v>
      </c>
      <c r="G142" t="s" s="59">
        <v>279</v>
      </c>
      <c r="H142" t="s" s="59">
        <v>35</v>
      </c>
      <c r="I142" t="s" s="59">
        <v>657</v>
      </c>
      <c r="J142" t="s" s="59">
        <v>267</v>
      </c>
      <c r="K142" t="s" s="59">
        <v>1435</v>
      </c>
      <c r="L142" t="s" s="15">
        <v>319</v>
      </c>
      <c r="M142" t="s" s="59">
        <v>279</v>
      </c>
      <c r="N142" t="s" s="59">
        <v>35</v>
      </c>
      <c r="O142" t="s" s="15">
        <v>659</v>
      </c>
      <c r="P142" s="22">
        <v>43160</v>
      </c>
      <c r="Q142" s="64"/>
      <c r="R142" s="16"/>
      <c r="S142" s="51"/>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row>
    <row r="143" ht="24" customHeight="1">
      <c r="A143" s="110">
        <v>142</v>
      </c>
      <c r="B143" t="s" s="17">
        <v>2246</v>
      </c>
      <c r="C143" s="64">
        <v>43125</v>
      </c>
      <c r="D143" t="s" s="59">
        <v>267</v>
      </c>
      <c r="E143" t="s" s="17">
        <v>1435</v>
      </c>
      <c r="F143" t="s" s="15">
        <v>319</v>
      </c>
      <c r="G143" t="s" s="59">
        <v>279</v>
      </c>
      <c r="H143" t="s" s="59">
        <v>35</v>
      </c>
      <c r="I143" t="s" s="59">
        <v>659</v>
      </c>
      <c r="J143" t="s" s="59">
        <v>267</v>
      </c>
      <c r="K143" t="s" s="59">
        <v>1435</v>
      </c>
      <c r="L143" t="s" s="15">
        <v>277</v>
      </c>
      <c r="M143" t="s" s="59">
        <v>279</v>
      </c>
      <c r="N143" t="s" s="59">
        <v>35</v>
      </c>
      <c r="O143" t="s" s="15">
        <v>481</v>
      </c>
      <c r="P143" s="22">
        <v>43160</v>
      </c>
      <c r="Q143" s="64"/>
      <c r="R143" s="16"/>
      <c r="S143" s="51"/>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row>
    <row r="144" ht="24" customHeight="1">
      <c r="A144" s="110">
        <v>143</v>
      </c>
      <c r="B144" t="s" s="4">
        <v>452</v>
      </c>
      <c r="C144" s="32">
        <v>42979</v>
      </c>
      <c r="D144" t="s" s="3">
        <v>267</v>
      </c>
      <c r="E144" t="s" s="4">
        <v>300</v>
      </c>
      <c r="F144" s="39">
        <v>58</v>
      </c>
      <c r="G144" t="s" s="3">
        <v>279</v>
      </c>
      <c r="H144" t="s" s="3">
        <v>35</v>
      </c>
      <c r="I144" t="s" s="3">
        <v>1413</v>
      </c>
      <c r="J144" t="s" s="3">
        <v>267</v>
      </c>
      <c r="K144" t="s" s="3">
        <v>300</v>
      </c>
      <c r="L144" t="s" s="3">
        <v>277</v>
      </c>
      <c r="M144" t="s" s="3">
        <v>292</v>
      </c>
      <c r="N144" t="s" s="3">
        <v>97</v>
      </c>
      <c r="O144" t="s" s="3">
        <v>301</v>
      </c>
      <c r="P144" s="32">
        <v>43161</v>
      </c>
      <c r="Q144" s="32"/>
      <c r="R144" s="16"/>
      <c r="S144" s="51"/>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row>
    <row r="145" ht="24" customHeight="1">
      <c r="A145" s="110">
        <v>144</v>
      </c>
      <c r="B145" t="s" s="17">
        <v>841</v>
      </c>
      <c r="C145" s="64">
        <v>43049</v>
      </c>
      <c r="D145" t="s" s="59">
        <v>267</v>
      </c>
      <c r="E145" t="s" s="17">
        <v>833</v>
      </c>
      <c r="F145" s="8">
        <v>58</v>
      </c>
      <c r="G145" t="s" s="59">
        <v>279</v>
      </c>
      <c r="H145" t="s" s="59">
        <v>35</v>
      </c>
      <c r="I145" t="s" s="59">
        <v>1459</v>
      </c>
      <c r="J145" t="s" s="59">
        <v>267</v>
      </c>
      <c r="K145" t="s" s="59">
        <v>833</v>
      </c>
      <c r="L145" t="s" s="15">
        <v>640</v>
      </c>
      <c r="M145" t="s" s="59">
        <v>292</v>
      </c>
      <c r="N145" t="s" s="59">
        <v>97</v>
      </c>
      <c r="O145" t="s" s="15">
        <v>770</v>
      </c>
      <c r="P145" s="22">
        <v>43161</v>
      </c>
      <c r="Q145" s="64"/>
      <c r="R145" s="16"/>
      <c r="S145" s="51"/>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row>
    <row r="146" ht="24" customHeight="1">
      <c r="A146" s="110">
        <v>145</v>
      </c>
      <c r="B146" t="s" s="4">
        <v>115</v>
      </c>
      <c r="C146" s="32">
        <v>42913</v>
      </c>
      <c r="D146" t="s" s="3">
        <v>267</v>
      </c>
      <c r="E146" t="s" s="4">
        <v>1906</v>
      </c>
      <c r="F146" s="31"/>
      <c r="G146" t="s" s="3">
        <v>279</v>
      </c>
      <c r="H146" t="s" s="3">
        <v>35</v>
      </c>
      <c r="I146" t="s" s="3">
        <v>923</v>
      </c>
      <c r="J146" t="s" s="3">
        <v>267</v>
      </c>
      <c r="K146" t="s" s="3">
        <v>1906</v>
      </c>
      <c r="L146" s="39">
        <v>58</v>
      </c>
      <c r="M146" t="s" s="3">
        <v>292</v>
      </c>
      <c r="N146" t="s" s="3">
        <v>97</v>
      </c>
      <c r="O146" t="s" s="3">
        <v>923</v>
      </c>
      <c r="P146" s="32">
        <v>43164</v>
      </c>
      <c r="Q146" s="32"/>
      <c r="R146" s="16"/>
      <c r="S146" s="51"/>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row>
    <row r="147" ht="24" customHeight="1">
      <c r="A147" s="110">
        <v>146</v>
      </c>
      <c r="B147" t="s" s="17">
        <v>1778</v>
      </c>
      <c r="C147" s="64">
        <v>43060</v>
      </c>
      <c r="D147" t="s" s="59">
        <v>267</v>
      </c>
      <c r="E147" t="s" s="17">
        <v>1410</v>
      </c>
      <c r="F147" t="s" s="15">
        <v>490</v>
      </c>
      <c r="G147" t="s" s="59">
        <v>279</v>
      </c>
      <c r="H147" t="s" s="59">
        <v>35</v>
      </c>
      <c r="I147" t="s" s="59">
        <v>984</v>
      </c>
      <c r="J147" t="s" s="59">
        <v>267</v>
      </c>
      <c r="K147" t="s" s="59">
        <v>1410</v>
      </c>
      <c r="L147" t="s" s="15">
        <v>319</v>
      </c>
      <c r="M147" t="s" s="59">
        <v>292</v>
      </c>
      <c r="N147" t="s" s="59">
        <v>97</v>
      </c>
      <c r="O147" t="s" s="15">
        <v>886</v>
      </c>
      <c r="P147" s="22">
        <v>43164</v>
      </c>
      <c r="Q147" s="64"/>
      <c r="R147" s="16"/>
      <c r="S147" s="51"/>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row>
    <row r="148" ht="24" customHeight="1">
      <c r="A148" s="110">
        <v>147</v>
      </c>
      <c r="B148" t="s" s="17">
        <v>781</v>
      </c>
      <c r="C148" s="64">
        <v>42620</v>
      </c>
      <c r="D148" t="s" s="59">
        <v>267</v>
      </c>
      <c r="E148" t="s" s="17">
        <v>1410</v>
      </c>
      <c r="F148" t="s" s="15">
        <v>319</v>
      </c>
      <c r="G148" t="s" s="59">
        <v>279</v>
      </c>
      <c r="H148" t="s" s="59">
        <v>35</v>
      </c>
      <c r="I148" t="s" s="59">
        <v>1520</v>
      </c>
      <c r="J148" t="s" s="59">
        <v>267</v>
      </c>
      <c r="K148" t="s" s="59">
        <v>1410</v>
      </c>
      <c r="L148" t="s" s="15">
        <v>319</v>
      </c>
      <c r="M148" t="s" s="59">
        <v>279</v>
      </c>
      <c r="N148" t="s" s="59">
        <v>35</v>
      </c>
      <c r="O148" t="s" s="15">
        <v>1778</v>
      </c>
      <c r="P148" s="22">
        <v>43164</v>
      </c>
      <c r="Q148" s="64"/>
      <c r="R148" s="16"/>
      <c r="S148" s="51"/>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row>
    <row r="149" ht="24" customHeight="1">
      <c r="A149" s="110">
        <v>148</v>
      </c>
      <c r="B149" t="s" s="17">
        <v>807</v>
      </c>
      <c r="C149" s="64">
        <v>42513</v>
      </c>
      <c r="D149" t="s" s="59">
        <v>267</v>
      </c>
      <c r="E149" t="s" s="17">
        <v>853</v>
      </c>
      <c r="F149" s="16"/>
      <c r="G149" t="s" s="59">
        <v>279</v>
      </c>
      <c r="H149" t="s" s="59">
        <v>35</v>
      </c>
      <c r="I149" t="s" s="59">
        <v>856</v>
      </c>
      <c r="J149" t="s" s="59">
        <v>267</v>
      </c>
      <c r="K149" t="s" s="59">
        <v>853</v>
      </c>
      <c r="L149" t="s" s="15">
        <v>277</v>
      </c>
      <c r="M149" t="s" s="59">
        <v>292</v>
      </c>
      <c r="N149" t="s" s="59">
        <v>97</v>
      </c>
      <c r="O149" t="s" s="15">
        <v>856</v>
      </c>
      <c r="P149" s="22">
        <v>43164</v>
      </c>
      <c r="Q149" s="64"/>
      <c r="R149" s="16"/>
      <c r="S149" s="51"/>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row>
    <row r="150" ht="24" customHeight="1">
      <c r="A150" s="110">
        <v>149</v>
      </c>
      <c r="B150" t="s" s="17">
        <v>1940</v>
      </c>
      <c r="C150" s="64">
        <v>43045</v>
      </c>
      <c r="D150" t="s" s="59">
        <v>267</v>
      </c>
      <c r="E150" t="s" s="17">
        <v>853</v>
      </c>
      <c r="F150" s="8">
        <v>58</v>
      </c>
      <c r="G150" t="s" s="59">
        <v>279</v>
      </c>
      <c r="H150" t="s" s="59">
        <v>35</v>
      </c>
      <c r="I150" t="s" s="59">
        <v>1474</v>
      </c>
      <c r="J150" t="s" s="59">
        <v>267</v>
      </c>
      <c r="K150" t="s" s="59">
        <v>853</v>
      </c>
      <c r="L150" t="s" s="15">
        <v>319</v>
      </c>
      <c r="M150" t="s" s="59">
        <v>292</v>
      </c>
      <c r="N150" t="s" s="59">
        <v>97</v>
      </c>
      <c r="O150" t="s" s="15">
        <v>856</v>
      </c>
      <c r="P150" s="22">
        <v>43164</v>
      </c>
      <c r="Q150" s="64"/>
      <c r="R150" s="16"/>
      <c r="S150" s="51"/>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row>
    <row r="151" ht="24" customHeight="1">
      <c r="A151" s="110">
        <v>150</v>
      </c>
      <c r="B151" t="s" s="4">
        <v>375</v>
      </c>
      <c r="C151" s="32">
        <v>42313</v>
      </c>
      <c r="D151" t="s" s="3">
        <v>267</v>
      </c>
      <c r="E151" t="s" s="4">
        <v>1475</v>
      </c>
      <c r="F151" s="39">
        <v>58</v>
      </c>
      <c r="G151" t="s" s="3">
        <v>292</v>
      </c>
      <c r="H151" t="s" s="3">
        <v>97</v>
      </c>
      <c r="I151" t="s" s="3">
        <v>393</v>
      </c>
      <c r="J151" t="s" s="3">
        <v>267</v>
      </c>
      <c r="K151" t="s" s="3">
        <v>1743</v>
      </c>
      <c r="L151" s="31"/>
      <c r="M151" t="s" s="3">
        <v>199</v>
      </c>
      <c r="N151" t="s" s="3">
        <v>47</v>
      </c>
      <c r="O151" t="s" s="3">
        <v>31</v>
      </c>
      <c r="P151" s="32">
        <v>43164</v>
      </c>
      <c r="Q151" s="32"/>
      <c r="R151" s="16"/>
      <c r="S151" s="51"/>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row>
    <row r="152" ht="24" customHeight="1">
      <c r="A152" s="110">
        <v>151</v>
      </c>
      <c r="B152" t="s" s="17">
        <v>1823</v>
      </c>
      <c r="C152" s="64">
        <v>42838</v>
      </c>
      <c r="D152" t="s" s="59">
        <v>267</v>
      </c>
      <c r="E152" t="s" s="17">
        <v>1475</v>
      </c>
      <c r="F152" s="8">
        <v>58</v>
      </c>
      <c r="G152" t="s" s="59">
        <v>279</v>
      </c>
      <c r="H152" t="s" s="59">
        <v>35</v>
      </c>
      <c r="I152" t="s" s="59">
        <v>213</v>
      </c>
      <c r="J152" t="s" s="59">
        <v>267</v>
      </c>
      <c r="K152" t="s" s="59">
        <v>1743</v>
      </c>
      <c r="L152" s="8">
        <v>58</v>
      </c>
      <c r="M152" t="s" s="59">
        <v>292</v>
      </c>
      <c r="N152" t="s" s="59">
        <v>97</v>
      </c>
      <c r="O152" t="s" s="15">
        <v>375</v>
      </c>
      <c r="P152" s="22">
        <v>43164</v>
      </c>
      <c r="Q152" s="64"/>
      <c r="R152" s="16"/>
      <c r="S152" s="51"/>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row>
    <row r="153" ht="24" customHeight="1">
      <c r="A153" s="110">
        <v>152</v>
      </c>
      <c r="B153" t="s" s="17">
        <v>869</v>
      </c>
      <c r="C153" s="64">
        <v>42853</v>
      </c>
      <c r="D153" t="s" s="59">
        <v>267</v>
      </c>
      <c r="E153" t="s" s="17">
        <v>1475</v>
      </c>
      <c r="F153" s="8">
        <v>58</v>
      </c>
      <c r="G153" t="s" s="59">
        <v>279</v>
      </c>
      <c r="H153" t="s" s="59">
        <v>35</v>
      </c>
      <c r="I153" t="s" s="59">
        <v>375</v>
      </c>
      <c r="J153" t="s" s="59">
        <v>267</v>
      </c>
      <c r="K153" t="s" s="59">
        <v>1743</v>
      </c>
      <c r="L153" s="8">
        <v>58</v>
      </c>
      <c r="M153" t="s" s="59">
        <v>279</v>
      </c>
      <c r="N153" t="s" s="59">
        <v>35</v>
      </c>
      <c r="O153" t="s" s="15">
        <v>1823</v>
      </c>
      <c r="P153" s="22">
        <v>43164</v>
      </c>
      <c r="Q153" s="64"/>
      <c r="R153" s="16"/>
      <c r="S153" s="51"/>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row>
    <row r="154" ht="24" customHeight="1">
      <c r="A154" s="110">
        <v>153</v>
      </c>
      <c r="B154" t="s" s="17">
        <v>1835</v>
      </c>
      <c r="C154" s="64">
        <v>43077</v>
      </c>
      <c r="D154" t="s" s="59">
        <v>267</v>
      </c>
      <c r="E154" t="s" s="17">
        <v>1475</v>
      </c>
      <c r="F154" s="8">
        <v>58</v>
      </c>
      <c r="G154" t="s" s="59">
        <v>279</v>
      </c>
      <c r="H154" t="s" s="59">
        <v>35</v>
      </c>
      <c r="I154" t="s" s="59">
        <v>375</v>
      </c>
      <c r="J154" t="s" s="59">
        <v>267</v>
      </c>
      <c r="K154" t="s" s="59">
        <v>1743</v>
      </c>
      <c r="L154" s="8">
        <v>58</v>
      </c>
      <c r="M154" t="s" s="59">
        <v>279</v>
      </c>
      <c r="N154" t="s" s="59">
        <v>35</v>
      </c>
      <c r="O154" t="s" s="15">
        <v>1823</v>
      </c>
      <c r="P154" s="22">
        <v>43164</v>
      </c>
      <c r="Q154" s="64"/>
      <c r="R154" s="16"/>
      <c r="S154" s="51"/>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row>
    <row r="155" ht="24" customHeight="1">
      <c r="A155" s="110">
        <v>154</v>
      </c>
      <c r="B155" t="s" s="17">
        <v>1745</v>
      </c>
      <c r="C155" s="64">
        <v>43004</v>
      </c>
      <c r="D155" t="s" s="59">
        <v>267</v>
      </c>
      <c r="E155" t="s" s="17">
        <v>1475</v>
      </c>
      <c r="F155" s="8">
        <v>58</v>
      </c>
      <c r="G155" t="s" s="59">
        <v>279</v>
      </c>
      <c r="H155" t="s" s="59">
        <v>35</v>
      </c>
      <c r="I155" t="s" s="59">
        <v>375</v>
      </c>
      <c r="J155" t="s" s="59">
        <v>267</v>
      </c>
      <c r="K155" t="s" s="59">
        <v>1743</v>
      </c>
      <c r="L155" s="8">
        <v>58</v>
      </c>
      <c r="M155" t="s" s="59">
        <v>279</v>
      </c>
      <c r="N155" t="s" s="59">
        <v>35</v>
      </c>
      <c r="O155" t="s" s="15">
        <v>1823</v>
      </c>
      <c r="P155" s="22">
        <v>43164</v>
      </c>
      <c r="Q155" s="64"/>
      <c r="R155" s="16"/>
      <c r="S155" s="51"/>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row>
    <row r="156" ht="24" customHeight="1">
      <c r="A156" s="110">
        <v>155</v>
      </c>
      <c r="B156" t="s" s="17">
        <v>996</v>
      </c>
      <c r="C156" s="64">
        <v>42640</v>
      </c>
      <c r="D156" t="s" s="59">
        <v>267</v>
      </c>
      <c r="E156" t="s" s="17">
        <v>1475</v>
      </c>
      <c r="F156" t="s" s="15">
        <v>313</v>
      </c>
      <c r="G156" t="s" s="59">
        <v>315</v>
      </c>
      <c r="H156" t="s" s="59">
        <v>35</v>
      </c>
      <c r="I156" t="s" s="59">
        <v>393</v>
      </c>
      <c r="J156" t="s" s="59">
        <v>267</v>
      </c>
      <c r="K156" t="s" s="59">
        <v>1743</v>
      </c>
      <c r="L156" t="s" s="15">
        <v>313</v>
      </c>
      <c r="M156" t="s" s="59">
        <v>315</v>
      </c>
      <c r="N156" t="s" s="59">
        <v>35</v>
      </c>
      <c r="O156" t="s" s="15">
        <v>375</v>
      </c>
      <c r="P156" s="22">
        <v>43164</v>
      </c>
      <c r="Q156" s="64"/>
      <c r="R156" s="16"/>
      <c r="S156" s="51"/>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row>
    <row r="157" ht="24" customHeight="1">
      <c r="A157" s="110">
        <v>156</v>
      </c>
      <c r="B157" t="s" s="17">
        <v>393</v>
      </c>
      <c r="C157" s="64">
        <v>42198</v>
      </c>
      <c r="D157" t="s" s="59">
        <v>267</v>
      </c>
      <c r="E157" t="s" s="17">
        <v>1475</v>
      </c>
      <c r="F157" s="16"/>
      <c r="G157" t="s" s="59">
        <v>199</v>
      </c>
      <c r="H157" t="s" s="59">
        <v>47</v>
      </c>
      <c r="I157" t="s" s="59">
        <v>31</v>
      </c>
      <c r="J157" t="s" s="59">
        <v>267</v>
      </c>
      <c r="K157" t="s" s="59">
        <v>671</v>
      </c>
      <c r="L157" s="16"/>
      <c r="M157" t="s" s="59">
        <v>199</v>
      </c>
      <c r="N157" t="s" s="59">
        <v>47</v>
      </c>
      <c r="O157" t="s" s="15">
        <v>31</v>
      </c>
      <c r="P157" s="22">
        <v>43164</v>
      </c>
      <c r="Q157" s="64"/>
      <c r="R157" s="16"/>
      <c r="S157" s="51"/>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row>
    <row r="158" ht="24" customHeight="1">
      <c r="A158" s="110">
        <v>157</v>
      </c>
      <c r="B158" t="s" s="17">
        <v>2489</v>
      </c>
      <c r="C158" s="64">
        <v>43003</v>
      </c>
      <c r="D158" t="s" s="59">
        <v>267</v>
      </c>
      <c r="E158" t="s" s="17">
        <v>1475</v>
      </c>
      <c r="F158" s="8">
        <v>58</v>
      </c>
      <c r="G158" t="s" s="59">
        <v>279</v>
      </c>
      <c r="H158" t="s" s="59">
        <v>35</v>
      </c>
      <c r="I158" t="s" s="59">
        <v>375</v>
      </c>
      <c r="J158" t="s" s="59">
        <v>267</v>
      </c>
      <c r="K158" t="s" s="59">
        <v>671</v>
      </c>
      <c r="L158" s="8">
        <v>58</v>
      </c>
      <c r="M158" t="s" s="59">
        <v>279</v>
      </c>
      <c r="N158" t="s" s="59">
        <v>35</v>
      </c>
      <c r="O158" t="s" s="15">
        <v>393</v>
      </c>
      <c r="P158" s="22">
        <v>43164</v>
      </c>
      <c r="Q158" s="64"/>
      <c r="R158" s="16"/>
      <c r="S158" s="51"/>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row>
    <row r="159" ht="24" customHeight="1">
      <c r="A159" s="110">
        <v>158</v>
      </c>
      <c r="B159" t="s" s="17">
        <v>1090</v>
      </c>
      <c r="C159" s="64">
        <v>42934</v>
      </c>
      <c r="D159" t="s" s="59">
        <v>267</v>
      </c>
      <c r="E159" t="s" s="17">
        <v>1475</v>
      </c>
      <c r="F159" s="8">
        <v>58</v>
      </c>
      <c r="G159" t="s" s="59">
        <v>279</v>
      </c>
      <c r="H159" t="s" s="59">
        <v>35</v>
      </c>
      <c r="I159" t="s" s="59">
        <v>393</v>
      </c>
      <c r="J159" t="s" s="59">
        <v>267</v>
      </c>
      <c r="K159" t="s" s="59">
        <v>671</v>
      </c>
      <c r="L159" s="8">
        <v>58</v>
      </c>
      <c r="M159" t="s" s="59">
        <v>279</v>
      </c>
      <c r="N159" t="s" s="59">
        <v>35</v>
      </c>
      <c r="O159" t="s" s="15">
        <v>393</v>
      </c>
      <c r="P159" s="22">
        <v>43164</v>
      </c>
      <c r="Q159" s="64"/>
      <c r="R159" s="16"/>
      <c r="S159" s="51"/>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row>
    <row r="160" ht="24" customHeight="1">
      <c r="A160" s="110">
        <v>159</v>
      </c>
      <c r="B160" t="s" s="17">
        <v>1598</v>
      </c>
      <c r="C160" s="64">
        <v>42895</v>
      </c>
      <c r="D160" t="s" s="59">
        <v>267</v>
      </c>
      <c r="E160" t="s" s="17">
        <v>1475</v>
      </c>
      <c r="F160" t="s" s="15">
        <v>1384</v>
      </c>
      <c r="G160" t="s" s="59">
        <v>292</v>
      </c>
      <c r="H160" t="s" s="59">
        <v>97</v>
      </c>
      <c r="I160" t="s" s="59">
        <v>393</v>
      </c>
      <c r="J160" t="s" s="59">
        <v>267</v>
      </c>
      <c r="K160" t="s" s="59">
        <v>671</v>
      </c>
      <c r="L160" t="s" s="15">
        <v>1384</v>
      </c>
      <c r="M160" t="s" s="59">
        <v>292</v>
      </c>
      <c r="N160" t="s" s="59">
        <v>97</v>
      </c>
      <c r="O160" t="s" s="15">
        <v>393</v>
      </c>
      <c r="P160" s="22">
        <v>43164</v>
      </c>
      <c r="Q160" s="64"/>
      <c r="R160" s="16"/>
      <c r="S160" s="51"/>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row>
    <row r="161" ht="24" customHeight="1">
      <c r="A161" s="110">
        <v>160</v>
      </c>
      <c r="B161" t="s" s="17">
        <v>1881</v>
      </c>
      <c r="C161" s="64">
        <v>42870</v>
      </c>
      <c r="D161" t="s" s="59">
        <v>267</v>
      </c>
      <c r="E161" t="s" s="17">
        <v>1475</v>
      </c>
      <c r="F161" t="s" s="15">
        <v>277</v>
      </c>
      <c r="G161" t="s" s="59">
        <v>292</v>
      </c>
      <c r="H161" t="s" s="59">
        <v>97</v>
      </c>
      <c r="I161" t="s" s="59">
        <v>393</v>
      </c>
      <c r="J161" t="s" s="59">
        <v>267</v>
      </c>
      <c r="K161" t="s" s="59">
        <v>671</v>
      </c>
      <c r="L161" t="s" s="15">
        <v>277</v>
      </c>
      <c r="M161" t="s" s="59">
        <v>292</v>
      </c>
      <c r="N161" t="s" s="59">
        <v>97</v>
      </c>
      <c r="O161" t="s" s="15">
        <v>393</v>
      </c>
      <c r="P161" s="22">
        <v>43164</v>
      </c>
      <c r="Q161" s="64"/>
      <c r="R161" s="16"/>
      <c r="S161" s="51"/>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row>
    <row r="162" ht="24" customHeight="1">
      <c r="A162" s="110">
        <v>161</v>
      </c>
      <c r="B162" t="s" s="17">
        <v>676</v>
      </c>
      <c r="C162" s="64">
        <v>42983</v>
      </c>
      <c r="D162" t="s" s="59">
        <v>267</v>
      </c>
      <c r="E162" t="s" s="17">
        <v>1475</v>
      </c>
      <c r="F162" t="s" s="15">
        <v>277</v>
      </c>
      <c r="G162" t="s" s="59">
        <v>279</v>
      </c>
      <c r="H162" t="s" s="59">
        <v>35</v>
      </c>
      <c r="I162" t="s" s="59">
        <v>1881</v>
      </c>
      <c r="J162" t="s" s="59">
        <v>267</v>
      </c>
      <c r="K162" t="s" s="59">
        <v>671</v>
      </c>
      <c r="L162" t="s" s="15">
        <v>277</v>
      </c>
      <c r="M162" t="s" s="59">
        <v>279</v>
      </c>
      <c r="N162" t="s" s="59">
        <v>35</v>
      </c>
      <c r="O162" t="s" s="15">
        <v>1881</v>
      </c>
      <c r="P162" s="22">
        <v>43164</v>
      </c>
      <c r="Q162" s="64"/>
      <c r="R162" s="16"/>
      <c r="S162" s="51"/>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row>
    <row r="163" ht="24" customHeight="1">
      <c r="A163" s="110">
        <v>162</v>
      </c>
      <c r="B163" t="s" s="17">
        <v>1255</v>
      </c>
      <c r="C163" s="64">
        <v>42590</v>
      </c>
      <c r="D163" t="s" s="59">
        <v>267</v>
      </c>
      <c r="E163" t="s" s="17">
        <v>1475</v>
      </c>
      <c r="F163" t="s" s="15">
        <v>1685</v>
      </c>
      <c r="G163" t="s" s="59">
        <v>292</v>
      </c>
      <c r="H163" t="s" s="59">
        <v>97</v>
      </c>
      <c r="I163" t="s" s="59">
        <v>393</v>
      </c>
      <c r="J163" t="s" s="59">
        <v>267</v>
      </c>
      <c r="K163" t="s" s="59">
        <v>671</v>
      </c>
      <c r="L163" t="s" s="15">
        <v>1685</v>
      </c>
      <c r="M163" t="s" s="59">
        <v>292</v>
      </c>
      <c r="N163" t="s" s="59">
        <v>97</v>
      </c>
      <c r="O163" t="s" s="15">
        <v>393</v>
      </c>
      <c r="P163" s="22">
        <v>43164</v>
      </c>
      <c r="Q163" s="64"/>
      <c r="R163" s="16"/>
      <c r="S163" s="51"/>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row>
    <row r="164" ht="24" customHeight="1">
      <c r="A164" s="110">
        <v>163</v>
      </c>
      <c r="B164" t="s" s="17">
        <v>1686</v>
      </c>
      <c r="C164" s="64">
        <v>42874</v>
      </c>
      <c r="D164" t="s" s="59">
        <v>267</v>
      </c>
      <c r="E164" t="s" s="17">
        <v>1475</v>
      </c>
      <c r="F164" t="s" s="15">
        <v>1685</v>
      </c>
      <c r="G164" t="s" s="59">
        <v>279</v>
      </c>
      <c r="H164" t="s" s="59">
        <v>35</v>
      </c>
      <c r="I164" t="s" s="59">
        <v>1255</v>
      </c>
      <c r="J164" t="s" s="59">
        <v>267</v>
      </c>
      <c r="K164" t="s" s="59">
        <v>671</v>
      </c>
      <c r="L164" t="s" s="15">
        <v>1685</v>
      </c>
      <c r="M164" t="s" s="59">
        <v>279</v>
      </c>
      <c r="N164" t="s" s="59">
        <v>35</v>
      </c>
      <c r="O164" t="s" s="15">
        <v>1255</v>
      </c>
      <c r="P164" s="22">
        <v>43164</v>
      </c>
      <c r="Q164" s="64"/>
      <c r="R164" s="16"/>
      <c r="S164" s="51"/>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row>
    <row r="165" ht="24" customHeight="1">
      <c r="A165" s="110">
        <v>164</v>
      </c>
      <c r="B165" t="s" s="17">
        <v>1814</v>
      </c>
      <c r="C165" s="64">
        <v>43075</v>
      </c>
      <c r="D165" t="s" s="59">
        <v>267</v>
      </c>
      <c r="E165" t="s" s="17">
        <v>1475</v>
      </c>
      <c r="F165" t="s" s="15">
        <v>1685</v>
      </c>
      <c r="G165" t="s" s="59">
        <v>279</v>
      </c>
      <c r="H165" t="s" s="59">
        <v>35</v>
      </c>
      <c r="I165" t="s" s="59">
        <v>1255</v>
      </c>
      <c r="J165" t="s" s="59">
        <v>267</v>
      </c>
      <c r="K165" t="s" s="59">
        <v>671</v>
      </c>
      <c r="L165" t="s" s="15">
        <v>1685</v>
      </c>
      <c r="M165" t="s" s="59">
        <v>279</v>
      </c>
      <c r="N165" t="s" s="59">
        <v>35</v>
      </c>
      <c r="O165" t="s" s="15">
        <v>1255</v>
      </c>
      <c r="P165" s="22">
        <v>43164</v>
      </c>
      <c r="Q165" s="64"/>
      <c r="R165" s="16"/>
      <c r="S165" s="51"/>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row>
    <row r="166" ht="24" customHeight="1">
      <c r="A166" s="110">
        <v>165</v>
      </c>
      <c r="B166" t="s" s="17">
        <v>678</v>
      </c>
      <c r="C166" s="64">
        <v>42719</v>
      </c>
      <c r="D166" t="s" s="59">
        <v>267</v>
      </c>
      <c r="E166" t="s" s="17">
        <v>1475</v>
      </c>
      <c r="F166" t="s" s="15">
        <v>640</v>
      </c>
      <c r="G166" t="s" s="59">
        <v>292</v>
      </c>
      <c r="H166" t="s" s="59">
        <v>97</v>
      </c>
      <c r="I166" t="s" s="59">
        <v>393</v>
      </c>
      <c r="J166" t="s" s="59">
        <v>267</v>
      </c>
      <c r="K166" t="s" s="59">
        <v>671</v>
      </c>
      <c r="L166" t="s" s="15">
        <v>640</v>
      </c>
      <c r="M166" t="s" s="59">
        <v>279</v>
      </c>
      <c r="N166" t="s" s="59">
        <v>35</v>
      </c>
      <c r="O166" t="s" s="15">
        <v>1729</v>
      </c>
      <c r="P166" s="22">
        <v>43164</v>
      </c>
      <c r="Q166" s="64"/>
      <c r="R166" s="16"/>
      <c r="S166" s="51"/>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row>
    <row r="167" ht="24" customHeight="1">
      <c r="A167" s="110">
        <v>166</v>
      </c>
      <c r="B167" t="s" s="17">
        <v>1669</v>
      </c>
      <c r="C167" s="64">
        <v>43032</v>
      </c>
      <c r="D167" t="s" s="59">
        <v>267</v>
      </c>
      <c r="E167" t="s" s="17">
        <v>1475</v>
      </c>
      <c r="F167" t="s" s="15">
        <v>640</v>
      </c>
      <c r="G167" t="s" s="59">
        <v>279</v>
      </c>
      <c r="H167" t="s" s="59">
        <v>35</v>
      </c>
      <c r="I167" t="s" s="59">
        <v>678</v>
      </c>
      <c r="J167" t="s" s="59">
        <v>267</v>
      </c>
      <c r="K167" t="s" s="59">
        <v>671</v>
      </c>
      <c r="L167" s="8">
        <v>58</v>
      </c>
      <c r="M167" t="s" s="59">
        <v>279</v>
      </c>
      <c r="N167" t="s" s="59">
        <v>35</v>
      </c>
      <c r="O167" t="s" s="15">
        <v>213</v>
      </c>
      <c r="P167" s="22">
        <v>43164</v>
      </c>
      <c r="Q167" s="64"/>
      <c r="R167" s="16"/>
      <c r="S167" s="51"/>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row>
    <row r="168" ht="24" customHeight="1">
      <c r="A168" s="110">
        <v>167</v>
      </c>
      <c r="B168" t="s" s="17">
        <v>684</v>
      </c>
      <c r="C168" s="64">
        <v>42804</v>
      </c>
      <c r="D168" t="s" s="59">
        <v>267</v>
      </c>
      <c r="E168" t="s" s="17">
        <v>1475</v>
      </c>
      <c r="F168" t="s" s="15">
        <v>640</v>
      </c>
      <c r="G168" t="s" s="59">
        <v>279</v>
      </c>
      <c r="H168" t="s" s="59">
        <v>35</v>
      </c>
      <c r="I168" t="s" s="59">
        <v>678</v>
      </c>
      <c r="J168" t="s" s="59">
        <v>267</v>
      </c>
      <c r="K168" t="s" s="59">
        <v>671</v>
      </c>
      <c r="L168" s="8">
        <v>58</v>
      </c>
      <c r="M168" t="s" s="59">
        <v>279</v>
      </c>
      <c r="N168" t="s" s="59">
        <v>35</v>
      </c>
      <c r="O168" t="s" s="15">
        <v>213</v>
      </c>
      <c r="P168" s="22">
        <v>43164</v>
      </c>
      <c r="Q168" s="64"/>
      <c r="R168" s="16"/>
      <c r="S168" s="51"/>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row>
    <row r="169" ht="24" customHeight="1">
      <c r="A169" s="110">
        <v>168</v>
      </c>
      <c r="B169" t="s" s="17">
        <v>1729</v>
      </c>
      <c r="C169" s="64">
        <v>42961</v>
      </c>
      <c r="D169" t="s" s="59">
        <v>267</v>
      </c>
      <c r="E169" t="s" s="17">
        <v>1475</v>
      </c>
      <c r="F169" t="s" s="15">
        <v>640</v>
      </c>
      <c r="G169" t="s" s="59">
        <v>292</v>
      </c>
      <c r="H169" t="s" s="59">
        <v>97</v>
      </c>
      <c r="I169" t="s" s="59">
        <v>393</v>
      </c>
      <c r="J169" t="s" s="59">
        <v>267</v>
      </c>
      <c r="K169" t="s" s="59">
        <v>671</v>
      </c>
      <c r="L169" t="s" s="15">
        <v>640</v>
      </c>
      <c r="M169" t="s" s="59">
        <v>292</v>
      </c>
      <c r="N169" t="s" s="59">
        <v>97</v>
      </c>
      <c r="O169" t="s" s="15">
        <v>393</v>
      </c>
      <c r="P169" s="22">
        <v>43164</v>
      </c>
      <c r="Q169" s="64"/>
      <c r="R169" s="16"/>
      <c r="S169" s="51"/>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row>
    <row r="170" ht="24" customHeight="1">
      <c r="A170" s="110">
        <v>169</v>
      </c>
      <c r="B170" t="s" s="17">
        <v>1800</v>
      </c>
      <c r="C170" s="64">
        <v>43041</v>
      </c>
      <c r="D170" t="s" s="59">
        <v>267</v>
      </c>
      <c r="E170" t="s" s="17">
        <v>1475</v>
      </c>
      <c r="F170" t="s" s="15">
        <v>640</v>
      </c>
      <c r="G170" t="s" s="59">
        <v>279</v>
      </c>
      <c r="H170" t="s" s="59">
        <v>35</v>
      </c>
      <c r="I170" t="s" s="59">
        <v>1729</v>
      </c>
      <c r="J170" t="s" s="59">
        <v>267</v>
      </c>
      <c r="K170" t="s" s="59">
        <v>671</v>
      </c>
      <c r="L170" t="s" s="15">
        <v>640</v>
      </c>
      <c r="M170" t="s" s="59">
        <v>279</v>
      </c>
      <c r="N170" t="s" s="59">
        <v>35</v>
      </c>
      <c r="O170" t="s" s="15">
        <v>1729</v>
      </c>
      <c r="P170" s="22">
        <v>43164</v>
      </c>
      <c r="Q170" s="64"/>
      <c r="R170" s="16"/>
      <c r="S170" s="51"/>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row>
    <row r="171" ht="24" customHeight="1">
      <c r="A171" s="110">
        <v>170</v>
      </c>
      <c r="B171" t="s" s="17">
        <v>1728</v>
      </c>
      <c r="C171" s="64">
        <v>43041</v>
      </c>
      <c r="D171" t="s" s="59">
        <v>267</v>
      </c>
      <c r="E171" t="s" s="17">
        <v>1475</v>
      </c>
      <c r="F171" t="s" s="15">
        <v>640</v>
      </c>
      <c r="G171" t="s" s="59">
        <v>279</v>
      </c>
      <c r="H171" t="s" s="59">
        <v>35</v>
      </c>
      <c r="I171" t="s" s="59">
        <v>1729</v>
      </c>
      <c r="J171" t="s" s="59">
        <v>267</v>
      </c>
      <c r="K171" t="s" s="59">
        <v>671</v>
      </c>
      <c r="L171" t="s" s="15">
        <v>640</v>
      </c>
      <c r="M171" t="s" s="59">
        <v>279</v>
      </c>
      <c r="N171" t="s" s="59">
        <v>35</v>
      </c>
      <c r="O171" t="s" s="15">
        <v>1729</v>
      </c>
      <c r="P171" s="22">
        <v>43164</v>
      </c>
      <c r="Q171" s="64"/>
      <c r="R171" s="16"/>
      <c r="S171" s="51"/>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row>
    <row r="172" ht="24" customHeight="1">
      <c r="A172" s="110">
        <v>171</v>
      </c>
      <c r="B172" t="s" s="17">
        <v>213</v>
      </c>
      <c r="C172" s="64">
        <v>42902</v>
      </c>
      <c r="D172" t="s" s="59">
        <v>267</v>
      </c>
      <c r="E172" t="s" s="17">
        <v>1475</v>
      </c>
      <c r="F172" t="s" s="15">
        <v>1384</v>
      </c>
      <c r="G172" t="s" s="59">
        <v>292</v>
      </c>
      <c r="H172" t="s" s="59">
        <v>97</v>
      </c>
      <c r="I172" t="s" s="59">
        <v>393</v>
      </c>
      <c r="J172" t="s" s="59">
        <v>267</v>
      </c>
      <c r="K172" t="s" s="59">
        <v>671</v>
      </c>
      <c r="L172" t="s" s="15">
        <v>1384</v>
      </c>
      <c r="M172" t="s" s="59">
        <v>292</v>
      </c>
      <c r="N172" t="s" s="59">
        <v>97</v>
      </c>
      <c r="O172" t="s" s="15">
        <v>393</v>
      </c>
      <c r="P172" s="22">
        <v>43164</v>
      </c>
      <c r="Q172" s="64"/>
      <c r="R172" s="16"/>
      <c r="S172" s="51"/>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row>
    <row r="173" ht="24" customHeight="1">
      <c r="A173" s="110">
        <v>172</v>
      </c>
      <c r="B173" t="s" s="17">
        <v>1065</v>
      </c>
      <c r="C173" s="64">
        <v>43053</v>
      </c>
      <c r="D173" t="s" s="59">
        <v>267</v>
      </c>
      <c r="E173" t="s" s="17">
        <v>1475</v>
      </c>
      <c r="F173" s="8">
        <v>58</v>
      </c>
      <c r="G173" t="s" s="59">
        <v>279</v>
      </c>
      <c r="H173" t="s" s="59">
        <v>35</v>
      </c>
      <c r="I173" t="s" s="59">
        <v>213</v>
      </c>
      <c r="J173" t="s" s="59">
        <v>267</v>
      </c>
      <c r="K173" t="s" s="59">
        <v>671</v>
      </c>
      <c r="L173" s="8">
        <v>58</v>
      </c>
      <c r="M173" t="s" s="59">
        <v>279</v>
      </c>
      <c r="N173" t="s" s="59">
        <v>35</v>
      </c>
      <c r="O173" t="s" s="15">
        <v>213</v>
      </c>
      <c r="P173" s="22">
        <v>43164</v>
      </c>
      <c r="Q173" s="64"/>
      <c r="R173" s="16"/>
      <c r="S173" s="51"/>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row>
    <row r="174" ht="24" customHeight="1">
      <c r="A174" s="110">
        <v>173</v>
      </c>
      <c r="B174" t="s" s="17">
        <v>1683</v>
      </c>
      <c r="C174" s="64">
        <v>42793</v>
      </c>
      <c r="D174" t="s" s="59">
        <v>267</v>
      </c>
      <c r="E174" t="s" s="17">
        <v>1475</v>
      </c>
      <c r="F174" t="s" s="15">
        <v>313</v>
      </c>
      <c r="G174" t="s" s="59">
        <v>315</v>
      </c>
      <c r="H174" t="s" s="59">
        <v>35</v>
      </c>
      <c r="I174" t="s" s="59">
        <v>393</v>
      </c>
      <c r="J174" t="s" s="59">
        <v>267</v>
      </c>
      <c r="K174" t="s" s="59">
        <v>671</v>
      </c>
      <c r="L174" t="s" s="15">
        <v>313</v>
      </c>
      <c r="M174" t="s" s="59">
        <v>315</v>
      </c>
      <c r="N174" t="s" s="59">
        <v>35</v>
      </c>
      <c r="O174" t="s" s="15">
        <v>393</v>
      </c>
      <c r="P174" s="22">
        <v>43164</v>
      </c>
      <c r="Q174" s="64"/>
      <c r="R174" s="16"/>
      <c r="S174" s="51"/>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row>
    <row r="175" ht="24" customHeight="1">
      <c r="A175" s="110">
        <v>174</v>
      </c>
      <c r="B175" t="s" s="17">
        <v>689</v>
      </c>
      <c r="C175" s="64">
        <v>42909</v>
      </c>
      <c r="D175" t="s" s="59">
        <v>267</v>
      </c>
      <c r="E175" t="s" s="17">
        <v>1475</v>
      </c>
      <c r="F175" t="s" s="15">
        <v>313</v>
      </c>
      <c r="G175" t="s" s="59">
        <v>315</v>
      </c>
      <c r="H175" t="s" s="59">
        <v>35</v>
      </c>
      <c r="I175" t="s" s="59">
        <v>393</v>
      </c>
      <c r="J175" t="s" s="59">
        <v>267</v>
      </c>
      <c r="K175" t="s" s="59">
        <v>671</v>
      </c>
      <c r="L175" t="s" s="15">
        <v>313</v>
      </c>
      <c r="M175" t="s" s="59">
        <v>315</v>
      </c>
      <c r="N175" t="s" s="59">
        <v>35</v>
      </c>
      <c r="O175" t="s" s="15">
        <v>393</v>
      </c>
      <c r="P175" s="22">
        <v>43164</v>
      </c>
      <c r="Q175" s="64"/>
      <c r="R175" s="16"/>
      <c r="S175" s="51"/>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row>
    <row r="176" ht="24" customHeight="1">
      <c r="A176" s="110">
        <v>175</v>
      </c>
      <c r="B176" t="s" s="17">
        <v>2254</v>
      </c>
      <c r="C176" s="64">
        <v>43059</v>
      </c>
      <c r="D176" t="s" s="59">
        <v>267</v>
      </c>
      <c r="E176" t="s" s="17">
        <v>1452</v>
      </c>
      <c r="F176" t="s" s="15">
        <v>490</v>
      </c>
      <c r="G176" t="s" s="59">
        <v>279</v>
      </c>
      <c r="H176" t="s" s="59">
        <v>35</v>
      </c>
      <c r="I176" t="s" s="59">
        <v>1518</v>
      </c>
      <c r="J176" t="s" s="59">
        <v>267</v>
      </c>
      <c r="K176" t="s" s="59">
        <v>1452</v>
      </c>
      <c r="L176" s="8">
        <v>58</v>
      </c>
      <c r="M176" t="s" s="59">
        <v>279</v>
      </c>
      <c r="N176" t="s" s="59">
        <v>35</v>
      </c>
      <c r="O176" t="s" s="15">
        <v>758</v>
      </c>
      <c r="P176" s="22">
        <v>43166</v>
      </c>
      <c r="Q176" s="64"/>
      <c r="R176" s="16"/>
      <c r="S176" s="51"/>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row>
    <row r="177" ht="24" customHeight="1">
      <c r="A177" s="110">
        <v>176</v>
      </c>
      <c r="B177" t="s" s="17">
        <v>1863</v>
      </c>
      <c r="C177" s="64">
        <v>42905</v>
      </c>
      <c r="D177" t="s" s="59">
        <v>267</v>
      </c>
      <c r="E177" t="s" s="17">
        <v>885</v>
      </c>
      <c r="F177" t="s" s="15">
        <v>319</v>
      </c>
      <c r="G177" t="s" s="59">
        <v>279</v>
      </c>
      <c r="H177" t="s" s="59">
        <v>35</v>
      </c>
      <c r="I177" t="s" s="59">
        <v>1551</v>
      </c>
      <c r="J177" t="s" s="59">
        <v>267</v>
      </c>
      <c r="K177" t="s" s="59">
        <v>885</v>
      </c>
      <c r="L177" s="8">
        <v>58</v>
      </c>
      <c r="M177" t="s" s="59">
        <v>292</v>
      </c>
      <c r="N177" t="s" s="59">
        <v>97</v>
      </c>
      <c r="O177" t="s" s="15">
        <v>464</v>
      </c>
      <c r="P177" s="22">
        <v>43166</v>
      </c>
      <c r="Q177" s="64"/>
      <c r="R177" s="16"/>
      <c r="S177" s="51"/>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row>
    <row r="178" ht="24" customHeight="1">
      <c r="A178" s="110">
        <v>177</v>
      </c>
      <c r="B178" t="s" s="17">
        <v>1959</v>
      </c>
      <c r="C178" s="64">
        <v>43087</v>
      </c>
      <c r="D178" t="s" s="59">
        <v>267</v>
      </c>
      <c r="E178" t="s" s="17">
        <v>899</v>
      </c>
      <c r="F178" t="s" s="15">
        <v>313</v>
      </c>
      <c r="G178" t="s" s="59">
        <v>315</v>
      </c>
      <c r="H178" t="s" s="59">
        <v>35</v>
      </c>
      <c r="I178" t="s" s="59">
        <v>1675</v>
      </c>
      <c r="J178" t="s" s="59">
        <v>267</v>
      </c>
      <c r="K178" t="s" s="59">
        <v>899</v>
      </c>
      <c r="L178" s="16"/>
      <c r="M178" t="s" s="59">
        <v>279</v>
      </c>
      <c r="N178" t="s" s="59">
        <v>35</v>
      </c>
      <c r="O178" t="s" s="15">
        <v>1675</v>
      </c>
      <c r="P178" s="22">
        <v>43166</v>
      </c>
      <c r="Q178" s="64"/>
      <c r="R178" s="16"/>
      <c r="S178" s="51"/>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row>
    <row r="179" ht="24" customHeight="1">
      <c r="A179" s="110">
        <v>178</v>
      </c>
      <c r="B179" t="s" s="17">
        <v>1676</v>
      </c>
      <c r="C179" s="64">
        <v>43160</v>
      </c>
      <c r="D179" t="s" s="59">
        <v>267</v>
      </c>
      <c r="E179" t="s" s="17">
        <v>392</v>
      </c>
      <c r="F179" t="s" s="15">
        <v>396</v>
      </c>
      <c r="G179" t="s" s="59">
        <v>279</v>
      </c>
      <c r="H179" t="s" s="59">
        <v>35</v>
      </c>
      <c r="I179" t="s" s="59">
        <v>397</v>
      </c>
      <c r="J179" t="s" s="59">
        <v>1480</v>
      </c>
      <c r="K179" t="s" s="59">
        <v>2626</v>
      </c>
      <c r="L179" s="16"/>
      <c r="M179" t="s" s="59">
        <v>34</v>
      </c>
      <c r="N179" t="s" s="59">
        <v>35</v>
      </c>
      <c r="O179" t="s" s="15">
        <v>63</v>
      </c>
      <c r="P179" s="22">
        <v>43166</v>
      </c>
      <c r="Q179" s="64"/>
      <c r="R179" s="16"/>
      <c r="S179" s="51"/>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row>
    <row r="180" ht="24" customHeight="1">
      <c r="A180" s="110">
        <v>179</v>
      </c>
      <c r="B180" t="s" s="17">
        <v>1879</v>
      </c>
      <c r="C180" s="64">
        <v>43069</v>
      </c>
      <c r="D180" t="s" s="59">
        <v>267</v>
      </c>
      <c r="E180" t="s" s="17">
        <v>575</v>
      </c>
      <c r="F180" s="8">
        <v>58</v>
      </c>
      <c r="G180" t="s" s="59">
        <v>279</v>
      </c>
      <c r="H180" t="s" s="59">
        <v>35</v>
      </c>
      <c r="I180" t="s" s="59">
        <v>1490</v>
      </c>
      <c r="J180" t="s" s="59">
        <v>267</v>
      </c>
      <c r="K180" t="s" s="59">
        <v>575</v>
      </c>
      <c r="L180" t="s" s="15">
        <v>277</v>
      </c>
      <c r="M180" t="s" s="59">
        <v>292</v>
      </c>
      <c r="N180" t="s" s="59">
        <v>97</v>
      </c>
      <c r="O180" t="s" s="15">
        <v>576</v>
      </c>
      <c r="P180" s="22">
        <v>43166</v>
      </c>
      <c r="Q180" s="64"/>
      <c r="R180" s="16"/>
      <c r="S180" s="51"/>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row>
    <row r="181" ht="24" customHeight="1">
      <c r="A181" s="110">
        <v>180</v>
      </c>
      <c r="B181" t="s" s="4">
        <v>909</v>
      </c>
      <c r="C181" s="32">
        <v>42073</v>
      </c>
      <c r="D181" t="s" s="3">
        <v>2627</v>
      </c>
      <c r="E181" t="s" s="4">
        <v>2627</v>
      </c>
      <c r="F181" t="s" s="3">
        <v>908</v>
      </c>
      <c r="G181" t="s" s="3">
        <v>47</v>
      </c>
      <c r="H181" t="s" s="3">
        <v>47</v>
      </c>
      <c r="I181" t="s" s="3">
        <v>16</v>
      </c>
      <c r="J181" t="s" s="3">
        <v>267</v>
      </c>
      <c r="K181" t="s" s="3">
        <v>907</v>
      </c>
      <c r="L181" s="31"/>
      <c r="M181" t="s" s="3">
        <v>199</v>
      </c>
      <c r="N181" t="s" s="3">
        <v>47</v>
      </c>
      <c r="O181" t="s" s="3">
        <v>31</v>
      </c>
      <c r="P181" s="32">
        <v>43160</v>
      </c>
      <c r="Q181" s="32"/>
      <c r="R181" s="16"/>
      <c r="S181" s="51"/>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row>
    <row r="182" ht="24" customHeight="1">
      <c r="A182" s="110">
        <v>181</v>
      </c>
      <c r="B182" t="s" s="17">
        <v>1442</v>
      </c>
      <c r="C182" s="64">
        <v>42997</v>
      </c>
      <c r="D182" t="s" s="59">
        <v>267</v>
      </c>
      <c r="E182" t="s" s="17">
        <v>907</v>
      </c>
      <c r="F182" s="16"/>
      <c r="G182" t="s" s="59">
        <v>199</v>
      </c>
      <c r="H182" t="s" s="59">
        <v>47</v>
      </c>
      <c r="I182" t="s" s="59">
        <v>31</v>
      </c>
      <c r="J182" t="s" s="59">
        <v>267</v>
      </c>
      <c r="K182" t="s" s="59">
        <v>907</v>
      </c>
      <c r="L182" s="16"/>
      <c r="M182" t="s" s="59">
        <v>292</v>
      </c>
      <c r="N182" t="s" s="59">
        <v>97</v>
      </c>
      <c r="O182" t="s" s="15">
        <v>909</v>
      </c>
      <c r="P182" s="22">
        <v>43160</v>
      </c>
      <c r="Q182" s="64"/>
      <c r="R182" s="16"/>
      <c r="S182" s="51"/>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row>
    <row r="183" ht="24" customHeight="1">
      <c r="A183" s="110">
        <v>182</v>
      </c>
      <c r="B183" t="s" s="17">
        <v>920</v>
      </c>
      <c r="C183" s="64">
        <v>42748</v>
      </c>
      <c r="D183" t="s" s="59">
        <v>267</v>
      </c>
      <c r="E183" t="s" s="17">
        <v>907</v>
      </c>
      <c r="F183" t="s" s="15">
        <v>313</v>
      </c>
      <c r="G183" t="s" s="59">
        <v>315</v>
      </c>
      <c r="H183" t="s" s="59">
        <v>35</v>
      </c>
      <c r="I183" t="s" s="59">
        <v>1442</v>
      </c>
      <c r="J183" t="s" s="59">
        <v>267</v>
      </c>
      <c r="K183" t="s" s="59">
        <v>907</v>
      </c>
      <c r="L183" t="s" s="15">
        <v>313</v>
      </c>
      <c r="M183" t="s" s="59">
        <v>315</v>
      </c>
      <c r="N183" t="s" s="59">
        <v>35</v>
      </c>
      <c r="O183" t="s" s="15">
        <v>909</v>
      </c>
      <c r="P183" s="22">
        <v>43160</v>
      </c>
      <c r="Q183" s="64"/>
      <c r="R183" s="16"/>
      <c r="S183" s="51"/>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row>
    <row r="184" ht="24" customHeight="1">
      <c r="A184" s="110">
        <v>183</v>
      </c>
      <c r="B184" t="s" s="17">
        <v>1511</v>
      </c>
      <c r="C184" s="64">
        <v>42774</v>
      </c>
      <c r="D184" t="s" s="59">
        <v>267</v>
      </c>
      <c r="E184" t="s" s="17">
        <v>1509</v>
      </c>
      <c r="F184" s="16"/>
      <c r="G184" t="s" s="59">
        <v>199</v>
      </c>
      <c r="H184" t="s" s="59">
        <v>47</v>
      </c>
      <c r="I184" t="s" s="59">
        <v>31</v>
      </c>
      <c r="J184" t="s" s="59">
        <v>267</v>
      </c>
      <c r="K184" t="s" s="59">
        <v>757</v>
      </c>
      <c r="L184" s="16"/>
      <c r="M184" t="s" s="59">
        <v>199</v>
      </c>
      <c r="N184" t="s" s="59">
        <v>47</v>
      </c>
      <c r="O184" t="s" s="15">
        <v>31</v>
      </c>
      <c r="P184" s="22">
        <v>43164</v>
      </c>
      <c r="Q184" s="64"/>
      <c r="R184" s="16"/>
      <c r="S184" s="51"/>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row>
    <row r="185" ht="24" customHeight="1">
      <c r="A185" s="110">
        <v>184</v>
      </c>
      <c r="B185" t="s" s="17">
        <v>1610</v>
      </c>
      <c r="C185" s="64">
        <v>43070</v>
      </c>
      <c r="D185" t="s" s="59">
        <v>267</v>
      </c>
      <c r="E185" t="s" s="17">
        <v>757</v>
      </c>
      <c r="F185" t="s" s="15">
        <v>277</v>
      </c>
      <c r="G185" t="s" s="59">
        <v>292</v>
      </c>
      <c r="H185" t="s" s="59">
        <v>97</v>
      </c>
      <c r="I185" t="s" s="59">
        <v>1449</v>
      </c>
      <c r="J185" t="s" s="59">
        <v>267</v>
      </c>
      <c r="K185" t="s" s="59">
        <v>757</v>
      </c>
      <c r="L185" t="s" s="15">
        <v>277</v>
      </c>
      <c r="M185" t="s" s="59">
        <v>292</v>
      </c>
      <c r="N185" t="s" s="59">
        <v>97</v>
      </c>
      <c r="O185" t="s" s="15">
        <v>1511</v>
      </c>
      <c r="P185" s="22">
        <v>43164</v>
      </c>
      <c r="Q185" s="64"/>
      <c r="R185" s="16"/>
      <c r="S185" s="51"/>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row>
    <row r="186" ht="24" customHeight="1">
      <c r="A186" s="110">
        <v>185</v>
      </c>
      <c r="B186" t="s" s="17">
        <v>1846</v>
      </c>
      <c r="C186" s="64">
        <v>43167</v>
      </c>
      <c r="D186" t="s" s="59">
        <v>267</v>
      </c>
      <c r="E186" t="s" s="17">
        <v>757</v>
      </c>
      <c r="F186" t="s" s="15">
        <v>277</v>
      </c>
      <c r="G186" t="s" s="59">
        <v>279</v>
      </c>
      <c r="H186" t="s" s="59">
        <v>35</v>
      </c>
      <c r="I186" t="s" s="59">
        <v>1610</v>
      </c>
      <c r="J186" t="s" s="59">
        <v>267</v>
      </c>
      <c r="K186" t="s" s="59">
        <v>757</v>
      </c>
      <c r="L186" t="s" s="15">
        <v>277</v>
      </c>
      <c r="M186" t="s" s="59">
        <v>279</v>
      </c>
      <c r="N186" t="s" s="59">
        <v>35</v>
      </c>
      <c r="O186" t="s" s="15">
        <v>1610</v>
      </c>
      <c r="P186" s="22">
        <v>43164</v>
      </c>
      <c r="Q186" s="64"/>
      <c r="R186" s="16"/>
      <c r="S186" s="51"/>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row>
    <row r="187" ht="24" customHeight="1">
      <c r="A187" s="110">
        <v>186</v>
      </c>
      <c r="B187" t="s" s="17">
        <v>1463</v>
      </c>
      <c r="C187" s="64">
        <v>42898</v>
      </c>
      <c r="D187" t="s" s="59">
        <v>267</v>
      </c>
      <c r="E187" t="s" s="17">
        <v>757</v>
      </c>
      <c r="F187" t="s" s="15">
        <v>640</v>
      </c>
      <c r="G187" t="s" s="59">
        <v>292</v>
      </c>
      <c r="H187" t="s" s="59">
        <v>97</v>
      </c>
      <c r="I187" t="s" s="59">
        <v>1449</v>
      </c>
      <c r="J187" t="s" s="59">
        <v>267</v>
      </c>
      <c r="K187" t="s" s="59">
        <v>757</v>
      </c>
      <c r="L187" t="s" s="15">
        <v>640</v>
      </c>
      <c r="M187" t="s" s="59">
        <v>292</v>
      </c>
      <c r="N187" t="s" s="59">
        <v>97</v>
      </c>
      <c r="O187" t="s" s="15">
        <v>1511</v>
      </c>
      <c r="P187" s="22">
        <v>43164</v>
      </c>
      <c r="Q187" s="64"/>
      <c r="R187" s="16"/>
      <c r="S187" s="51"/>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row>
    <row r="188" ht="24" customHeight="1">
      <c r="A188" s="110">
        <v>187</v>
      </c>
      <c r="B188" t="s" s="17">
        <v>1841</v>
      </c>
      <c r="C188" s="64">
        <v>43165</v>
      </c>
      <c r="D188" t="s" s="59">
        <v>267</v>
      </c>
      <c r="E188" t="s" s="17">
        <v>757</v>
      </c>
      <c r="F188" t="s" s="15">
        <v>640</v>
      </c>
      <c r="G188" t="s" s="59">
        <v>279</v>
      </c>
      <c r="H188" t="s" s="59">
        <v>35</v>
      </c>
      <c r="I188" t="s" s="59">
        <v>1463</v>
      </c>
      <c r="J188" t="s" s="59">
        <v>267</v>
      </c>
      <c r="K188" t="s" s="59">
        <v>757</v>
      </c>
      <c r="L188" t="s" s="15">
        <v>640</v>
      </c>
      <c r="M188" t="s" s="59">
        <v>279</v>
      </c>
      <c r="N188" t="s" s="59">
        <v>35</v>
      </c>
      <c r="O188" t="s" s="15">
        <v>1463</v>
      </c>
      <c r="P188" s="22">
        <v>43164</v>
      </c>
      <c r="Q188" s="64"/>
      <c r="R188" s="16"/>
      <c r="S188" s="51"/>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row>
    <row r="189" ht="24" customHeight="1">
      <c r="A189" s="110">
        <v>188</v>
      </c>
      <c r="B189" t="s" s="17">
        <v>2065</v>
      </c>
      <c r="C189" s="64">
        <v>43045</v>
      </c>
      <c r="D189" t="s" s="59">
        <v>267</v>
      </c>
      <c r="E189" t="s" s="17">
        <v>757</v>
      </c>
      <c r="F189" t="s" s="15">
        <v>640</v>
      </c>
      <c r="G189" t="s" s="59">
        <v>279</v>
      </c>
      <c r="H189" t="s" s="59">
        <v>35</v>
      </c>
      <c r="I189" t="s" s="59">
        <v>1463</v>
      </c>
      <c r="J189" t="s" s="59">
        <v>267</v>
      </c>
      <c r="K189" t="s" s="59">
        <v>757</v>
      </c>
      <c r="L189" t="s" s="15">
        <v>640</v>
      </c>
      <c r="M189" t="s" s="59">
        <v>279</v>
      </c>
      <c r="N189" t="s" s="59">
        <v>35</v>
      </c>
      <c r="O189" t="s" s="15">
        <v>1463</v>
      </c>
      <c r="P189" s="22">
        <v>43164</v>
      </c>
      <c r="Q189" s="64"/>
      <c r="R189" s="16"/>
      <c r="S189" s="51"/>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row>
    <row r="190" ht="24" customHeight="1">
      <c r="A190" s="110">
        <v>189</v>
      </c>
      <c r="B190" t="s" s="17">
        <v>1623</v>
      </c>
      <c r="C190" s="64">
        <v>42972</v>
      </c>
      <c r="D190" t="s" s="59">
        <v>267</v>
      </c>
      <c r="E190" t="s" s="17">
        <v>757</v>
      </c>
      <c r="F190" t="s" s="15">
        <v>396</v>
      </c>
      <c r="G190" t="s" s="59">
        <v>292</v>
      </c>
      <c r="H190" t="s" s="59">
        <v>97</v>
      </c>
      <c r="I190" t="s" s="59">
        <v>1449</v>
      </c>
      <c r="J190" t="s" s="59">
        <v>267</v>
      </c>
      <c r="K190" t="s" s="59">
        <v>757</v>
      </c>
      <c r="L190" t="s" s="15">
        <v>396</v>
      </c>
      <c r="M190" t="s" s="59">
        <v>292</v>
      </c>
      <c r="N190" t="s" s="59">
        <v>97</v>
      </c>
      <c r="O190" t="s" s="15">
        <v>1511</v>
      </c>
      <c r="P190" s="22">
        <v>43164</v>
      </c>
      <c r="Q190" s="64"/>
      <c r="R190" s="16"/>
      <c r="S190" s="51"/>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row>
    <row r="191" ht="24" customHeight="1">
      <c r="A191" s="110">
        <v>190</v>
      </c>
      <c r="B191" t="s" s="17">
        <v>1938</v>
      </c>
      <c r="C191" s="64">
        <v>43167</v>
      </c>
      <c r="D191" t="s" s="59">
        <v>267</v>
      </c>
      <c r="E191" t="s" s="17">
        <v>757</v>
      </c>
      <c r="F191" t="s" s="15">
        <v>396</v>
      </c>
      <c r="G191" t="s" s="59">
        <v>279</v>
      </c>
      <c r="H191" t="s" s="59">
        <v>35</v>
      </c>
      <c r="I191" t="s" s="59">
        <v>1623</v>
      </c>
      <c r="J191" t="s" s="59">
        <v>267</v>
      </c>
      <c r="K191" t="s" s="59">
        <v>757</v>
      </c>
      <c r="L191" t="s" s="15">
        <v>396</v>
      </c>
      <c r="M191" t="s" s="59">
        <v>279</v>
      </c>
      <c r="N191" t="s" s="59">
        <v>35</v>
      </c>
      <c r="O191" t="s" s="15">
        <v>1623</v>
      </c>
      <c r="P191" s="22">
        <v>43164</v>
      </c>
      <c r="Q191" s="64"/>
      <c r="R191" s="16"/>
      <c r="S191" s="51"/>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row>
    <row r="192" ht="24" customHeight="1">
      <c r="A192" s="110">
        <v>191</v>
      </c>
      <c r="B192" t="s" s="17">
        <v>749</v>
      </c>
      <c r="C192" s="64">
        <v>43119</v>
      </c>
      <c r="D192" t="s" s="59">
        <v>267</v>
      </c>
      <c r="E192" t="s" s="17">
        <v>757</v>
      </c>
      <c r="F192" t="s" s="15">
        <v>396</v>
      </c>
      <c r="G192" t="s" s="59">
        <v>279</v>
      </c>
      <c r="H192" t="s" s="59">
        <v>35</v>
      </c>
      <c r="I192" t="s" s="59">
        <v>1623</v>
      </c>
      <c r="J192" t="s" s="59">
        <v>267</v>
      </c>
      <c r="K192" t="s" s="59">
        <v>757</v>
      </c>
      <c r="L192" t="s" s="15">
        <v>396</v>
      </c>
      <c r="M192" t="s" s="59">
        <v>279</v>
      </c>
      <c r="N192" t="s" s="59">
        <v>35</v>
      </c>
      <c r="O192" t="s" s="15">
        <v>1623</v>
      </c>
      <c r="P192" s="22">
        <v>43164</v>
      </c>
      <c r="Q192" s="64"/>
      <c r="R192" s="16"/>
      <c r="S192" s="51"/>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row>
    <row r="193" ht="24" customHeight="1">
      <c r="A193" s="110">
        <v>192</v>
      </c>
      <c r="B193" t="s" s="17">
        <v>1622</v>
      </c>
      <c r="C193" s="64">
        <v>42864</v>
      </c>
      <c r="D193" t="s" s="59">
        <v>267</v>
      </c>
      <c r="E193" t="s" s="17">
        <v>757</v>
      </c>
      <c r="F193" t="s" s="15">
        <v>396</v>
      </c>
      <c r="G193" t="s" s="59">
        <v>279</v>
      </c>
      <c r="H193" t="s" s="59">
        <v>35</v>
      </c>
      <c r="I193" t="s" s="59">
        <v>1623</v>
      </c>
      <c r="J193" t="s" s="59">
        <v>267</v>
      </c>
      <c r="K193" t="s" s="59">
        <v>757</v>
      </c>
      <c r="L193" t="s" s="15">
        <v>396</v>
      </c>
      <c r="M193" t="s" s="59">
        <v>279</v>
      </c>
      <c r="N193" t="s" s="59">
        <v>35</v>
      </c>
      <c r="O193" t="s" s="15">
        <v>1623</v>
      </c>
      <c r="P193" s="22">
        <v>43164</v>
      </c>
      <c r="Q193" s="64"/>
      <c r="R193" s="16"/>
      <c r="S193" s="51"/>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row>
    <row r="194" ht="24" customHeight="1">
      <c r="A194" s="110">
        <v>193</v>
      </c>
      <c r="B194" t="s" s="17">
        <v>1983</v>
      </c>
      <c r="C194" s="64">
        <v>42972</v>
      </c>
      <c r="D194" t="s" s="59">
        <v>267</v>
      </c>
      <c r="E194" t="s" s="17">
        <v>757</v>
      </c>
      <c r="F194" t="s" s="15">
        <v>313</v>
      </c>
      <c r="G194" t="s" s="59">
        <v>315</v>
      </c>
      <c r="H194" t="s" s="59">
        <v>35</v>
      </c>
      <c r="I194" t="s" s="59">
        <v>1449</v>
      </c>
      <c r="J194" t="s" s="59">
        <v>267</v>
      </c>
      <c r="K194" t="s" s="59">
        <v>757</v>
      </c>
      <c r="L194" t="s" s="15">
        <v>313</v>
      </c>
      <c r="M194" t="s" s="59">
        <v>315</v>
      </c>
      <c r="N194" t="s" s="59">
        <v>35</v>
      </c>
      <c r="O194" t="s" s="15">
        <v>1511</v>
      </c>
      <c r="P194" s="22">
        <v>43164</v>
      </c>
      <c r="Q194" s="64"/>
      <c r="R194" s="16"/>
      <c r="S194" s="51"/>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row>
    <row r="195" ht="24" customHeight="1">
      <c r="A195" s="110">
        <v>194</v>
      </c>
      <c r="B195" t="s" s="17">
        <v>1632</v>
      </c>
      <c r="C195" s="64">
        <v>43118</v>
      </c>
      <c r="D195" t="s" s="59">
        <v>267</v>
      </c>
      <c r="E195" t="s" s="17">
        <v>1509</v>
      </c>
      <c r="F195" s="16"/>
      <c r="G195" t="s" s="59">
        <v>279</v>
      </c>
      <c r="H195" t="s" s="59">
        <v>35</v>
      </c>
      <c r="I195" t="s" s="59">
        <v>1511</v>
      </c>
      <c r="J195" t="s" s="59">
        <v>267</v>
      </c>
      <c r="K195" t="s" s="59">
        <v>1600</v>
      </c>
      <c r="L195" s="16"/>
      <c r="M195" t="s" s="59">
        <v>279</v>
      </c>
      <c r="N195" t="s" s="59">
        <v>35</v>
      </c>
      <c r="O195" t="s" s="15">
        <v>275</v>
      </c>
      <c r="P195" s="22">
        <v>43164</v>
      </c>
      <c r="Q195" s="64"/>
      <c r="R195" s="16"/>
      <c r="S195" s="51"/>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row>
    <row r="196" ht="24" customHeight="1">
      <c r="A196" s="110">
        <v>195</v>
      </c>
      <c r="B196" t="s" s="17">
        <v>1672</v>
      </c>
      <c r="C196" s="64">
        <v>43118</v>
      </c>
      <c r="D196" t="s" s="59">
        <v>267</v>
      </c>
      <c r="E196" t="s" s="17">
        <v>1509</v>
      </c>
      <c r="F196" s="16"/>
      <c r="G196" t="s" s="59">
        <v>279</v>
      </c>
      <c r="H196" t="s" s="59">
        <v>35</v>
      </c>
      <c r="I196" t="s" s="59">
        <v>1511</v>
      </c>
      <c r="J196" t="s" s="59">
        <v>267</v>
      </c>
      <c r="K196" t="s" s="59">
        <v>1600</v>
      </c>
      <c r="L196" s="16"/>
      <c r="M196" t="s" s="59">
        <v>279</v>
      </c>
      <c r="N196" t="s" s="59">
        <v>35</v>
      </c>
      <c r="O196" t="s" s="15">
        <v>275</v>
      </c>
      <c r="P196" s="22">
        <v>43164</v>
      </c>
      <c r="Q196" s="64"/>
      <c r="R196" s="16"/>
      <c r="S196" s="51"/>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row>
    <row r="197" ht="24" customHeight="1">
      <c r="A197" s="110">
        <v>196</v>
      </c>
      <c r="B197" t="s" s="17">
        <v>1746</v>
      </c>
      <c r="C197" s="64">
        <v>43103</v>
      </c>
      <c r="D197" t="s" s="59">
        <v>267</v>
      </c>
      <c r="E197" t="s" s="17">
        <v>1509</v>
      </c>
      <c r="F197" s="16"/>
      <c r="G197" t="s" s="59">
        <v>279</v>
      </c>
      <c r="H197" t="s" s="59">
        <v>35</v>
      </c>
      <c r="I197" t="s" s="59">
        <v>1511</v>
      </c>
      <c r="J197" t="s" s="59">
        <v>267</v>
      </c>
      <c r="K197" t="s" s="59">
        <v>1600</v>
      </c>
      <c r="L197" s="16"/>
      <c r="M197" t="s" s="59">
        <v>279</v>
      </c>
      <c r="N197" t="s" s="59">
        <v>35</v>
      </c>
      <c r="O197" t="s" s="15">
        <v>275</v>
      </c>
      <c r="P197" s="22">
        <v>43164</v>
      </c>
      <c r="Q197" s="64"/>
      <c r="R197" s="16"/>
      <c r="S197" s="51"/>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row>
    <row r="198" ht="24" customHeight="1">
      <c r="A198" s="110">
        <v>197</v>
      </c>
      <c r="B198" t="s" s="17">
        <v>1826</v>
      </c>
      <c r="C198" s="64">
        <v>43106</v>
      </c>
      <c r="D198" t="s" s="59">
        <v>267</v>
      </c>
      <c r="E198" t="s" s="17">
        <v>1509</v>
      </c>
      <c r="F198" s="16"/>
      <c r="G198" t="s" s="59">
        <v>315</v>
      </c>
      <c r="H198" t="s" s="59">
        <v>35</v>
      </c>
      <c r="I198" t="s" s="59">
        <v>1511</v>
      </c>
      <c r="J198" t="s" s="59">
        <v>267</v>
      </c>
      <c r="K198" t="s" s="59">
        <v>1600</v>
      </c>
      <c r="L198" s="16"/>
      <c r="M198" t="s" s="59">
        <v>315</v>
      </c>
      <c r="N198" t="s" s="59">
        <v>35</v>
      </c>
      <c r="O198" t="s" s="15">
        <v>275</v>
      </c>
      <c r="P198" s="22">
        <v>43164</v>
      </c>
      <c r="Q198" s="64"/>
      <c r="R198" s="16"/>
      <c r="S198" s="51"/>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row>
    <row r="199" ht="24" customHeight="1">
      <c r="A199" s="110">
        <v>198</v>
      </c>
      <c r="B199" t="s" s="17">
        <v>275</v>
      </c>
      <c r="C199" s="64">
        <v>41949</v>
      </c>
      <c r="D199" t="s" s="59">
        <v>267</v>
      </c>
      <c r="E199" t="s" s="17">
        <v>2540</v>
      </c>
      <c r="F199" s="16"/>
      <c r="G199" t="s" s="59">
        <v>199</v>
      </c>
      <c r="H199" t="s" s="59">
        <v>47</v>
      </c>
      <c r="I199" t="s" s="59">
        <v>31</v>
      </c>
      <c r="J199" t="s" s="59">
        <v>267</v>
      </c>
      <c r="K199" t="s" s="59">
        <v>1600</v>
      </c>
      <c r="L199" s="16"/>
      <c r="M199" t="s" s="59">
        <v>199</v>
      </c>
      <c r="N199" t="s" s="59">
        <v>47</v>
      </c>
      <c r="O199" t="s" s="15">
        <v>31</v>
      </c>
      <c r="P199" s="22">
        <v>43164</v>
      </c>
      <c r="Q199" s="64"/>
      <c r="R199" s="16"/>
      <c r="S199" s="51"/>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row>
    <row r="200" ht="24" customHeight="1">
      <c r="A200" s="110">
        <v>199</v>
      </c>
      <c r="B200" t="s" s="17">
        <v>2260</v>
      </c>
      <c r="C200" s="64">
        <v>42907</v>
      </c>
      <c r="D200" t="s" s="59">
        <v>267</v>
      </c>
      <c r="E200" t="s" s="17">
        <v>2540</v>
      </c>
      <c r="F200" s="8">
        <v>58</v>
      </c>
      <c r="G200" t="s" s="59">
        <v>279</v>
      </c>
      <c r="H200" t="s" s="59">
        <v>35</v>
      </c>
      <c r="I200" t="s" s="59">
        <v>275</v>
      </c>
      <c r="J200" t="s" s="59">
        <v>267</v>
      </c>
      <c r="K200" t="s" s="59">
        <v>1600</v>
      </c>
      <c r="L200" s="8">
        <v>58</v>
      </c>
      <c r="M200" t="s" s="59">
        <v>279</v>
      </c>
      <c r="N200" t="s" s="59">
        <v>35</v>
      </c>
      <c r="O200" t="s" s="15">
        <v>275</v>
      </c>
      <c r="P200" s="22">
        <v>43164</v>
      </c>
      <c r="Q200" s="64"/>
      <c r="R200" s="16"/>
      <c r="S200" s="51"/>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row>
    <row r="201" ht="24" customHeight="1">
      <c r="A201" s="110">
        <v>200</v>
      </c>
      <c r="B201" t="s" s="17">
        <v>1602</v>
      </c>
      <c r="C201" s="64">
        <v>42962</v>
      </c>
      <c r="D201" t="s" s="59">
        <v>267</v>
      </c>
      <c r="E201" t="s" s="17">
        <v>2540</v>
      </c>
      <c r="F201" t="s" s="15">
        <v>319</v>
      </c>
      <c r="G201" t="s" s="59">
        <v>292</v>
      </c>
      <c r="H201" t="s" s="59">
        <v>97</v>
      </c>
      <c r="I201" t="s" s="59">
        <v>275</v>
      </c>
      <c r="J201" t="s" s="59">
        <v>267</v>
      </c>
      <c r="K201" t="s" s="59">
        <v>1600</v>
      </c>
      <c r="L201" t="s" s="15">
        <v>319</v>
      </c>
      <c r="M201" t="s" s="59">
        <v>292</v>
      </c>
      <c r="N201" t="s" s="59">
        <v>97</v>
      </c>
      <c r="O201" t="s" s="15">
        <v>275</v>
      </c>
      <c r="P201" s="22">
        <v>43164</v>
      </c>
      <c r="Q201" s="64"/>
      <c r="R201" s="16"/>
      <c r="S201" s="51"/>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row>
    <row r="202" ht="24" customHeight="1">
      <c r="A202" s="110">
        <v>201</v>
      </c>
      <c r="B202" t="s" s="17">
        <v>1862</v>
      </c>
      <c r="C202" s="64">
        <v>43164</v>
      </c>
      <c r="D202" t="s" s="59">
        <v>267</v>
      </c>
      <c r="E202" t="s" s="17">
        <v>2540</v>
      </c>
      <c r="F202" t="s" s="15">
        <v>319</v>
      </c>
      <c r="G202" t="s" s="59">
        <v>1606</v>
      </c>
      <c r="H202" t="s" s="59">
        <v>35</v>
      </c>
      <c r="I202" t="s" s="59">
        <v>1602</v>
      </c>
      <c r="J202" t="s" s="59">
        <v>267</v>
      </c>
      <c r="K202" t="s" s="59">
        <v>1600</v>
      </c>
      <c r="L202" t="s" s="15">
        <v>319</v>
      </c>
      <c r="M202" t="s" s="59">
        <v>1606</v>
      </c>
      <c r="N202" t="s" s="59">
        <v>35</v>
      </c>
      <c r="O202" t="s" s="15">
        <v>1602</v>
      </c>
      <c r="P202" s="22">
        <v>43164</v>
      </c>
      <c r="Q202" s="64"/>
      <c r="R202" s="16"/>
      <c r="S202" s="51"/>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row>
    <row r="203" ht="24" customHeight="1">
      <c r="A203" s="110">
        <v>202</v>
      </c>
      <c r="B203" t="s" s="17">
        <v>1605</v>
      </c>
      <c r="C203" s="64">
        <v>43164</v>
      </c>
      <c r="D203" t="s" s="59">
        <v>267</v>
      </c>
      <c r="E203" t="s" s="17">
        <v>2540</v>
      </c>
      <c r="F203" t="s" s="15">
        <v>319</v>
      </c>
      <c r="G203" t="s" s="59">
        <v>1606</v>
      </c>
      <c r="H203" t="s" s="59">
        <v>35</v>
      </c>
      <c r="I203" t="s" s="59">
        <v>1602</v>
      </c>
      <c r="J203" t="s" s="59">
        <v>267</v>
      </c>
      <c r="K203" t="s" s="59">
        <v>1600</v>
      </c>
      <c r="L203" t="s" s="15">
        <v>319</v>
      </c>
      <c r="M203" t="s" s="59">
        <v>1606</v>
      </c>
      <c r="N203" t="s" s="59">
        <v>35</v>
      </c>
      <c r="O203" t="s" s="15">
        <v>1602</v>
      </c>
      <c r="P203" s="22">
        <v>43164</v>
      </c>
      <c r="Q203" s="64"/>
      <c r="R203" s="16"/>
      <c r="S203" s="51"/>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row>
    <row r="204" ht="24" customHeight="1">
      <c r="A204" s="110">
        <v>203</v>
      </c>
      <c r="B204" t="s" s="17">
        <v>1601</v>
      </c>
      <c r="C204" s="64">
        <v>43026</v>
      </c>
      <c r="D204" t="s" s="59">
        <v>267</v>
      </c>
      <c r="E204" t="s" s="17">
        <v>2540</v>
      </c>
      <c r="F204" t="s" s="15">
        <v>319</v>
      </c>
      <c r="G204" t="s" s="59">
        <v>279</v>
      </c>
      <c r="H204" t="s" s="59">
        <v>35</v>
      </c>
      <c r="I204" t="s" s="59">
        <v>1602</v>
      </c>
      <c r="J204" t="s" s="59">
        <v>267</v>
      </c>
      <c r="K204" t="s" s="59">
        <v>1600</v>
      </c>
      <c r="L204" t="s" s="15">
        <v>319</v>
      </c>
      <c r="M204" t="s" s="59">
        <v>279</v>
      </c>
      <c r="N204" t="s" s="59">
        <v>35</v>
      </c>
      <c r="O204" t="s" s="15">
        <v>1602</v>
      </c>
      <c r="P204" s="22">
        <v>43164</v>
      </c>
      <c r="Q204" s="64"/>
      <c r="R204" s="16"/>
      <c r="S204" s="51"/>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row>
    <row r="205" ht="24" customHeight="1">
      <c r="A205" s="110">
        <v>204</v>
      </c>
      <c r="B205" t="s" s="17">
        <v>1663</v>
      </c>
      <c r="C205" s="64">
        <v>43122</v>
      </c>
      <c r="D205" t="s" s="59">
        <v>267</v>
      </c>
      <c r="E205" t="s" s="17">
        <v>2540</v>
      </c>
      <c r="F205" t="s" s="15">
        <v>319</v>
      </c>
      <c r="G205" t="s" s="59">
        <v>279</v>
      </c>
      <c r="H205" t="s" s="59">
        <v>35</v>
      </c>
      <c r="I205" t="s" s="59">
        <v>1602</v>
      </c>
      <c r="J205" t="s" s="59">
        <v>267</v>
      </c>
      <c r="K205" t="s" s="59">
        <v>1600</v>
      </c>
      <c r="L205" t="s" s="15">
        <v>319</v>
      </c>
      <c r="M205" t="s" s="59">
        <v>279</v>
      </c>
      <c r="N205" t="s" s="59">
        <v>35</v>
      </c>
      <c r="O205" t="s" s="15">
        <v>1602</v>
      </c>
      <c r="P205" s="22">
        <v>43164</v>
      </c>
      <c r="Q205" s="64"/>
      <c r="R205" s="16"/>
      <c r="S205" s="51"/>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row>
    <row r="206" ht="24" customHeight="1">
      <c r="A206" s="110">
        <v>205</v>
      </c>
      <c r="B206" t="s" s="17">
        <v>1614</v>
      </c>
      <c r="C206" s="64">
        <v>43056</v>
      </c>
      <c r="D206" t="s" s="59">
        <v>267</v>
      </c>
      <c r="E206" t="s" s="17">
        <v>2540</v>
      </c>
      <c r="F206" t="s" s="15">
        <v>319</v>
      </c>
      <c r="G206" t="s" s="59">
        <v>279</v>
      </c>
      <c r="H206" t="s" s="59">
        <v>35</v>
      </c>
      <c r="I206" t="s" s="59">
        <v>1602</v>
      </c>
      <c r="J206" t="s" s="59">
        <v>267</v>
      </c>
      <c r="K206" t="s" s="59">
        <v>1600</v>
      </c>
      <c r="L206" t="s" s="15">
        <v>319</v>
      </c>
      <c r="M206" t="s" s="59">
        <v>279</v>
      </c>
      <c r="N206" t="s" s="59">
        <v>35</v>
      </c>
      <c r="O206" t="s" s="15">
        <v>1602</v>
      </c>
      <c r="P206" s="22">
        <v>43164</v>
      </c>
      <c r="Q206" s="64"/>
      <c r="R206" s="16"/>
      <c r="S206" s="51"/>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row>
    <row r="207" ht="24" customHeight="1">
      <c r="A207" s="110">
        <v>206</v>
      </c>
      <c r="B207" t="s" s="17">
        <v>2269</v>
      </c>
      <c r="C207" s="64">
        <v>43032</v>
      </c>
      <c r="D207" t="s" s="59">
        <v>267</v>
      </c>
      <c r="E207" t="s" s="17">
        <v>2540</v>
      </c>
      <c r="F207" t="s" s="15">
        <v>319</v>
      </c>
      <c r="G207" t="s" s="59">
        <v>279</v>
      </c>
      <c r="H207" t="s" s="59">
        <v>35</v>
      </c>
      <c r="I207" t="s" s="59">
        <v>1602</v>
      </c>
      <c r="J207" t="s" s="59">
        <v>267</v>
      </c>
      <c r="K207" t="s" s="59">
        <v>1600</v>
      </c>
      <c r="L207" t="s" s="15">
        <v>319</v>
      </c>
      <c r="M207" t="s" s="59">
        <v>279</v>
      </c>
      <c r="N207" t="s" s="59">
        <v>35</v>
      </c>
      <c r="O207" t="s" s="15">
        <v>1602</v>
      </c>
      <c r="P207" s="22">
        <v>43164</v>
      </c>
      <c r="Q207" s="64"/>
      <c r="R207" s="16"/>
      <c r="S207" s="51"/>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row>
    <row r="208" ht="24" customHeight="1">
      <c r="A208" s="110">
        <v>207</v>
      </c>
      <c r="B208" t="s" s="17">
        <v>1029</v>
      </c>
      <c r="C208" s="64">
        <v>42153</v>
      </c>
      <c r="D208" t="s" s="59">
        <v>267</v>
      </c>
      <c r="E208" t="s" s="17">
        <v>2540</v>
      </c>
      <c r="F208" t="s" s="15">
        <v>319</v>
      </c>
      <c r="G208" t="s" s="59">
        <v>292</v>
      </c>
      <c r="H208" t="s" s="59">
        <v>97</v>
      </c>
      <c r="I208" t="s" s="59">
        <v>275</v>
      </c>
      <c r="J208" t="s" s="59">
        <v>267</v>
      </c>
      <c r="K208" t="s" s="59">
        <v>1600</v>
      </c>
      <c r="L208" t="s" s="15">
        <v>319</v>
      </c>
      <c r="M208" t="s" s="59">
        <v>292</v>
      </c>
      <c r="N208" t="s" s="59">
        <v>97</v>
      </c>
      <c r="O208" t="s" s="15">
        <v>275</v>
      </c>
      <c r="P208" s="22">
        <v>43164</v>
      </c>
      <c r="Q208" s="64"/>
      <c r="R208" s="16"/>
      <c r="S208" s="51"/>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row>
    <row r="209" ht="24" customHeight="1">
      <c r="A209" s="110">
        <v>208</v>
      </c>
      <c r="B209" t="s" s="17">
        <v>1978</v>
      </c>
      <c r="C209" s="64">
        <v>43122</v>
      </c>
      <c r="D209" t="s" s="59">
        <v>267</v>
      </c>
      <c r="E209" t="s" s="17">
        <v>2540</v>
      </c>
      <c r="F209" t="s" s="15">
        <v>319</v>
      </c>
      <c r="G209" t="s" s="59">
        <v>279</v>
      </c>
      <c r="H209" t="s" s="59">
        <v>35</v>
      </c>
      <c r="I209" t="s" s="59">
        <v>1029</v>
      </c>
      <c r="J209" t="s" s="59">
        <v>267</v>
      </c>
      <c r="K209" t="s" s="59">
        <v>1600</v>
      </c>
      <c r="L209" t="s" s="15">
        <v>319</v>
      </c>
      <c r="M209" t="s" s="59">
        <v>279</v>
      </c>
      <c r="N209" t="s" s="59">
        <v>35</v>
      </c>
      <c r="O209" t="s" s="15">
        <v>1029</v>
      </c>
      <c r="P209" s="22">
        <v>43164</v>
      </c>
      <c r="Q209" s="64"/>
      <c r="R209" s="16"/>
      <c r="S209" s="51"/>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row>
    <row r="210" ht="24" customHeight="1">
      <c r="A210" s="110">
        <v>209</v>
      </c>
      <c r="B210" t="s" s="17">
        <v>1900</v>
      </c>
      <c r="C210" s="64">
        <v>43115</v>
      </c>
      <c r="D210" t="s" s="59">
        <v>267</v>
      </c>
      <c r="E210" t="s" s="17">
        <v>2540</v>
      </c>
      <c r="F210" t="s" s="15">
        <v>319</v>
      </c>
      <c r="G210" t="s" s="59">
        <v>279</v>
      </c>
      <c r="H210" t="s" s="59">
        <v>35</v>
      </c>
      <c r="I210" t="s" s="59">
        <v>1029</v>
      </c>
      <c r="J210" t="s" s="59">
        <v>267</v>
      </c>
      <c r="K210" t="s" s="59">
        <v>1600</v>
      </c>
      <c r="L210" t="s" s="15">
        <v>319</v>
      </c>
      <c r="M210" t="s" s="59">
        <v>279</v>
      </c>
      <c r="N210" t="s" s="59">
        <v>35</v>
      </c>
      <c r="O210" t="s" s="15">
        <v>1029</v>
      </c>
      <c r="P210" s="22">
        <v>43164</v>
      </c>
      <c r="Q210" s="64"/>
      <c r="R210" s="16"/>
      <c r="S210" s="51"/>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row>
    <row r="211" ht="24" customHeight="1">
      <c r="A211" s="110">
        <v>210</v>
      </c>
      <c r="B211" t="s" s="17">
        <v>1898</v>
      </c>
      <c r="C211" s="64">
        <v>43087</v>
      </c>
      <c r="D211" t="s" s="59">
        <v>267</v>
      </c>
      <c r="E211" t="s" s="17">
        <v>2540</v>
      </c>
      <c r="F211" t="s" s="15">
        <v>319</v>
      </c>
      <c r="G211" t="s" s="59">
        <v>279</v>
      </c>
      <c r="H211" t="s" s="59">
        <v>35</v>
      </c>
      <c r="I211" t="s" s="59">
        <v>1029</v>
      </c>
      <c r="J211" t="s" s="59">
        <v>267</v>
      </c>
      <c r="K211" t="s" s="59">
        <v>1600</v>
      </c>
      <c r="L211" t="s" s="15">
        <v>319</v>
      </c>
      <c r="M211" t="s" s="59">
        <v>279</v>
      </c>
      <c r="N211" t="s" s="59">
        <v>35</v>
      </c>
      <c r="O211" t="s" s="15">
        <v>1029</v>
      </c>
      <c r="P211" s="22">
        <v>43164</v>
      </c>
      <c r="Q211" s="64"/>
      <c r="R211" s="16"/>
      <c r="S211" s="51"/>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row>
    <row r="212" ht="24" customHeight="1">
      <c r="A212" s="110">
        <v>211</v>
      </c>
      <c r="B212" t="s" s="4">
        <v>1859</v>
      </c>
      <c r="C212" s="32">
        <v>42955</v>
      </c>
      <c r="D212" t="s" s="3">
        <v>267</v>
      </c>
      <c r="E212" t="s" s="4">
        <v>1709</v>
      </c>
      <c r="F212" t="s" s="3">
        <v>277</v>
      </c>
      <c r="G212" t="s" s="3">
        <v>292</v>
      </c>
      <c r="H212" t="s" s="3">
        <v>97</v>
      </c>
      <c r="I212" t="s" s="3">
        <v>1710</v>
      </c>
      <c r="J212" t="s" s="3">
        <v>267</v>
      </c>
      <c r="K212" t="s" s="3">
        <v>1709</v>
      </c>
      <c r="L212" t="s" s="3">
        <v>277</v>
      </c>
      <c r="M212" t="s" s="3">
        <v>279</v>
      </c>
      <c r="N212" t="s" s="3">
        <v>35</v>
      </c>
      <c r="O212" t="s" s="3">
        <v>1710</v>
      </c>
      <c r="P212" s="32">
        <v>43168</v>
      </c>
      <c r="Q212" s="32"/>
      <c r="R212" s="16"/>
      <c r="S212" s="51"/>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row>
    <row r="213" ht="24" customHeight="1">
      <c r="A213" s="110">
        <v>212</v>
      </c>
      <c r="B213" t="s" s="17">
        <v>1858</v>
      </c>
      <c r="C213" s="64">
        <v>42786</v>
      </c>
      <c r="D213" t="s" s="59">
        <v>267</v>
      </c>
      <c r="E213" t="s" s="17">
        <v>1709</v>
      </c>
      <c r="F213" t="s" s="15">
        <v>277</v>
      </c>
      <c r="G213" t="s" s="59">
        <v>279</v>
      </c>
      <c r="H213" t="s" s="59">
        <v>35</v>
      </c>
      <c r="I213" t="s" s="59">
        <v>1859</v>
      </c>
      <c r="J213" t="s" s="59">
        <v>267</v>
      </c>
      <c r="K213" t="s" s="59">
        <v>1709</v>
      </c>
      <c r="L213" t="s" s="15">
        <v>277</v>
      </c>
      <c r="M213" t="s" s="59">
        <v>279</v>
      </c>
      <c r="N213" t="s" s="59">
        <v>35</v>
      </c>
      <c r="O213" t="s" s="15">
        <v>1710</v>
      </c>
      <c r="P213" s="22">
        <v>43168</v>
      </c>
      <c r="Q213" s="64"/>
      <c r="R213" s="16"/>
      <c r="S213" s="51"/>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row>
    <row r="214" ht="24" customHeight="1">
      <c r="A214" s="110">
        <v>213</v>
      </c>
      <c r="B214" t="s" s="4">
        <v>1395</v>
      </c>
      <c r="C214" s="32">
        <v>42189</v>
      </c>
      <c r="D214" t="s" s="3">
        <v>267</v>
      </c>
      <c r="E214" t="s" s="4">
        <v>959</v>
      </c>
      <c r="F214" s="31"/>
      <c r="G214" t="s" s="3">
        <v>199</v>
      </c>
      <c r="H214" t="s" s="3">
        <v>47</v>
      </c>
      <c r="I214" t="s" s="3">
        <v>31</v>
      </c>
      <c r="J214" t="s" s="3">
        <v>15</v>
      </c>
      <c r="K214" t="s" s="3">
        <v>1913</v>
      </c>
      <c r="L214" s="31"/>
      <c r="M214" t="s" s="3">
        <v>34</v>
      </c>
      <c r="N214" t="s" s="3">
        <v>34</v>
      </c>
      <c r="O214" t="s" s="3">
        <v>16</v>
      </c>
      <c r="P214" s="32">
        <v>43168</v>
      </c>
      <c r="Q214" s="32"/>
      <c r="R214" s="16"/>
      <c r="S214" s="51"/>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row>
    <row r="215" ht="24" customHeight="1">
      <c r="A215" s="110">
        <v>214</v>
      </c>
      <c r="B215" t="s" s="17">
        <v>1650</v>
      </c>
      <c r="C215" s="64">
        <v>42782</v>
      </c>
      <c r="D215" t="s" s="59">
        <v>15</v>
      </c>
      <c r="E215" t="s" s="17">
        <v>15</v>
      </c>
      <c r="F215" s="16"/>
      <c r="G215" t="s" s="59">
        <v>34</v>
      </c>
      <c r="H215" t="s" s="59">
        <v>35</v>
      </c>
      <c r="I215" t="s" s="59">
        <v>1259</v>
      </c>
      <c r="J215" t="s" s="59">
        <v>15</v>
      </c>
      <c r="K215" t="s" s="59">
        <v>1633</v>
      </c>
      <c r="L215" t="s" s="15">
        <v>1648</v>
      </c>
      <c r="M215" t="s" s="59">
        <v>97</v>
      </c>
      <c r="N215" t="s" s="59">
        <v>97</v>
      </c>
      <c r="O215" t="s" s="15">
        <v>1259</v>
      </c>
      <c r="P215" s="22">
        <v>43171</v>
      </c>
      <c r="Q215" s="64"/>
      <c r="R215" s="16"/>
      <c r="S215" s="51"/>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row>
    <row r="216" ht="24" customHeight="1">
      <c r="A216" s="110">
        <v>215</v>
      </c>
      <c r="B216" t="s" s="17">
        <v>72</v>
      </c>
      <c r="C216" s="64">
        <v>42976</v>
      </c>
      <c r="D216" t="s" s="59">
        <v>15</v>
      </c>
      <c r="E216" t="s" s="17">
        <v>15</v>
      </c>
      <c r="F216" s="16"/>
      <c r="G216" t="s" s="59">
        <v>34</v>
      </c>
      <c r="H216" t="s" s="59">
        <v>35</v>
      </c>
      <c r="I216" t="s" s="59">
        <v>1259</v>
      </c>
      <c r="J216" t="s" s="59">
        <v>15</v>
      </c>
      <c r="K216" t="s" s="59">
        <v>1633</v>
      </c>
      <c r="L216" t="s" s="15">
        <v>1648</v>
      </c>
      <c r="M216" t="s" s="59">
        <v>35</v>
      </c>
      <c r="N216" t="s" s="59">
        <v>35</v>
      </c>
      <c r="O216" t="s" s="15">
        <v>1650</v>
      </c>
      <c r="P216" s="22">
        <v>43171</v>
      </c>
      <c r="Q216" s="64"/>
      <c r="R216" s="16"/>
      <c r="S216" s="51"/>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row>
    <row r="217" ht="24" customHeight="1">
      <c r="A217" s="110">
        <v>216</v>
      </c>
      <c r="B217" t="s" s="17">
        <v>1649</v>
      </c>
      <c r="C217" s="64">
        <v>43090</v>
      </c>
      <c r="D217" t="s" s="59">
        <v>15</v>
      </c>
      <c r="E217" t="s" s="17">
        <v>15</v>
      </c>
      <c r="F217" s="16"/>
      <c r="G217" t="s" s="59">
        <v>34</v>
      </c>
      <c r="H217" t="s" s="59">
        <v>35</v>
      </c>
      <c r="I217" t="s" s="59">
        <v>1259</v>
      </c>
      <c r="J217" t="s" s="59">
        <v>15</v>
      </c>
      <c r="K217" t="s" s="59">
        <v>1633</v>
      </c>
      <c r="L217" t="s" s="15">
        <v>1648</v>
      </c>
      <c r="M217" t="s" s="59">
        <v>35</v>
      </c>
      <c r="N217" t="s" s="59">
        <v>35</v>
      </c>
      <c r="O217" t="s" s="15">
        <v>1650</v>
      </c>
      <c r="P217" s="22">
        <v>43171</v>
      </c>
      <c r="Q217" s="64"/>
      <c r="R217" s="16"/>
      <c r="S217" s="51"/>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row>
    <row r="218" ht="24" customHeight="1">
      <c r="A218" s="110">
        <v>217</v>
      </c>
      <c r="B218" t="s" s="17">
        <v>1651</v>
      </c>
      <c r="C218" s="64">
        <v>43090</v>
      </c>
      <c r="D218" t="s" s="59">
        <v>15</v>
      </c>
      <c r="E218" t="s" s="17">
        <v>15</v>
      </c>
      <c r="F218" s="16"/>
      <c r="G218" t="s" s="59">
        <v>34</v>
      </c>
      <c r="H218" t="s" s="59">
        <v>35</v>
      </c>
      <c r="I218" t="s" s="59">
        <v>1259</v>
      </c>
      <c r="J218" t="s" s="59">
        <v>15</v>
      </c>
      <c r="K218" t="s" s="59">
        <v>1633</v>
      </c>
      <c r="L218" t="s" s="15">
        <v>1648</v>
      </c>
      <c r="M218" t="s" s="59">
        <v>35</v>
      </c>
      <c r="N218" t="s" s="59">
        <v>35</v>
      </c>
      <c r="O218" t="s" s="15">
        <v>1650</v>
      </c>
      <c r="P218" s="22">
        <v>43171</v>
      </c>
      <c r="Q218" s="64"/>
      <c r="R218" s="16"/>
      <c r="S218" s="51"/>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row>
    <row r="219" ht="24" customHeight="1">
      <c r="A219" s="110">
        <v>218</v>
      </c>
      <c r="B219" t="s" s="17">
        <v>77</v>
      </c>
      <c r="C219" s="64">
        <v>42426</v>
      </c>
      <c r="D219" t="s" s="59">
        <v>1480</v>
      </c>
      <c r="E219" t="s" s="17">
        <v>2628</v>
      </c>
      <c r="F219" s="16"/>
      <c r="G219" t="s" s="59">
        <v>97</v>
      </c>
      <c r="H219" t="s" s="59">
        <v>97</v>
      </c>
      <c r="I219" t="s" s="59">
        <v>63</v>
      </c>
      <c r="J219" t="s" s="59">
        <v>15</v>
      </c>
      <c r="K219" t="s" s="59">
        <v>1633</v>
      </c>
      <c r="L219" t="s" s="15">
        <v>1648</v>
      </c>
      <c r="M219" t="s" s="59">
        <v>35</v>
      </c>
      <c r="N219" t="s" s="59">
        <v>35</v>
      </c>
      <c r="O219" t="s" s="15">
        <v>1650</v>
      </c>
      <c r="P219" s="22">
        <v>43171</v>
      </c>
      <c r="Q219" s="64"/>
      <c r="R219" s="16"/>
      <c r="S219" s="51"/>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row>
    <row r="220" ht="24" customHeight="1">
      <c r="A220" s="110">
        <v>219</v>
      </c>
      <c r="B220" t="s" s="17">
        <v>75</v>
      </c>
      <c r="C220" s="64">
        <v>42566</v>
      </c>
      <c r="D220" t="s" s="59">
        <v>1480</v>
      </c>
      <c r="E220" t="s" s="17">
        <v>2628</v>
      </c>
      <c r="F220" s="16"/>
      <c r="G220" t="s" s="59">
        <v>34</v>
      </c>
      <c r="H220" t="s" s="59">
        <v>35</v>
      </c>
      <c r="I220" t="s" s="59">
        <v>77</v>
      </c>
      <c r="J220" t="s" s="59">
        <v>15</v>
      </c>
      <c r="K220" t="s" s="59">
        <v>1633</v>
      </c>
      <c r="L220" t="s" s="15">
        <v>1648</v>
      </c>
      <c r="M220" t="s" s="59">
        <v>35</v>
      </c>
      <c r="N220" t="s" s="59">
        <v>35</v>
      </c>
      <c r="O220" t="s" s="15">
        <v>1650</v>
      </c>
      <c r="P220" s="22">
        <v>43171</v>
      </c>
      <c r="Q220" s="64"/>
      <c r="R220" s="16"/>
      <c r="S220" s="51"/>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row>
    <row r="221" ht="24" customHeight="1">
      <c r="A221" s="110">
        <v>220</v>
      </c>
      <c r="B221" t="s" s="17">
        <v>63</v>
      </c>
      <c r="C221" s="64">
        <v>40392</v>
      </c>
      <c r="D221" t="s" s="59">
        <v>1480</v>
      </c>
      <c r="E221" t="s" s="17">
        <v>2626</v>
      </c>
      <c r="F221" s="16"/>
      <c r="G221" t="s" s="59">
        <v>1775</v>
      </c>
      <c r="H221" t="s" s="59">
        <v>2629</v>
      </c>
      <c r="I221" t="s" s="59">
        <v>16</v>
      </c>
      <c r="J221" t="s" s="59">
        <v>15</v>
      </c>
      <c r="K221" t="s" s="59">
        <v>1633</v>
      </c>
      <c r="L221" t="s" s="15">
        <v>1637</v>
      </c>
      <c r="M221" t="s" s="59">
        <v>97</v>
      </c>
      <c r="N221" t="s" s="59">
        <v>97</v>
      </c>
      <c r="O221" t="s" s="15">
        <v>1259</v>
      </c>
      <c r="P221" s="22">
        <v>43171</v>
      </c>
      <c r="Q221" s="64"/>
      <c r="R221" s="16"/>
      <c r="S221" s="51"/>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row>
    <row r="222" ht="24" customHeight="1">
      <c r="A222" s="110">
        <v>221</v>
      </c>
      <c r="B222" t="s" s="17">
        <v>1676</v>
      </c>
      <c r="C222" s="64">
        <v>43160</v>
      </c>
      <c r="D222" t="s" s="59">
        <v>1480</v>
      </c>
      <c r="E222" t="s" s="17">
        <v>2626</v>
      </c>
      <c r="F222" s="16"/>
      <c r="G222" t="s" s="59">
        <v>34</v>
      </c>
      <c r="H222" t="s" s="59">
        <v>35</v>
      </c>
      <c r="I222" t="s" s="59">
        <v>63</v>
      </c>
      <c r="J222" t="s" s="59">
        <v>15</v>
      </c>
      <c r="K222" t="s" s="59">
        <v>1633</v>
      </c>
      <c r="L222" t="s" s="15">
        <v>1637</v>
      </c>
      <c r="M222" t="s" s="59">
        <v>35</v>
      </c>
      <c r="N222" t="s" s="59">
        <v>35</v>
      </c>
      <c r="O222" t="s" s="15">
        <v>63</v>
      </c>
      <c r="P222" s="22">
        <v>43171</v>
      </c>
      <c r="Q222" s="64"/>
      <c r="R222" s="16"/>
      <c r="S222" s="51"/>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row>
    <row r="223" ht="24" customHeight="1">
      <c r="A223" s="110">
        <v>222</v>
      </c>
      <c r="B223" t="s" s="17">
        <v>1638</v>
      </c>
      <c r="C223" s="64">
        <v>42702</v>
      </c>
      <c r="D223" t="s" s="59">
        <v>1480</v>
      </c>
      <c r="E223" t="s" s="17">
        <v>2626</v>
      </c>
      <c r="F223" s="16"/>
      <c r="G223" t="s" s="59">
        <v>34</v>
      </c>
      <c r="H223" t="s" s="59">
        <v>35</v>
      </c>
      <c r="I223" t="s" s="59">
        <v>63</v>
      </c>
      <c r="J223" t="s" s="59">
        <v>15</v>
      </c>
      <c r="K223" t="s" s="59">
        <v>1633</v>
      </c>
      <c r="L223" t="s" s="15">
        <v>1637</v>
      </c>
      <c r="M223" t="s" s="59">
        <v>35</v>
      </c>
      <c r="N223" t="s" s="59">
        <v>35</v>
      </c>
      <c r="O223" t="s" s="15">
        <v>63</v>
      </c>
      <c r="P223" s="22">
        <v>43171</v>
      </c>
      <c r="Q223" s="64"/>
      <c r="R223" s="16"/>
      <c r="S223" s="51"/>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row>
    <row r="224" ht="24" customHeight="1">
      <c r="A224" s="110">
        <v>223</v>
      </c>
      <c r="B224" t="s" s="17">
        <v>2086</v>
      </c>
      <c r="C224" s="64">
        <v>42782</v>
      </c>
      <c r="D224" t="s" s="59">
        <v>1480</v>
      </c>
      <c r="E224" t="s" s="17">
        <v>2626</v>
      </c>
      <c r="F224" s="16"/>
      <c r="G224" t="s" s="59">
        <v>34</v>
      </c>
      <c r="H224" t="s" s="59">
        <v>35</v>
      </c>
      <c r="I224" t="s" s="59">
        <v>63</v>
      </c>
      <c r="J224" t="s" s="59">
        <v>15</v>
      </c>
      <c r="K224" t="s" s="59">
        <v>1633</v>
      </c>
      <c r="L224" t="s" s="15">
        <v>1637</v>
      </c>
      <c r="M224" t="s" s="59">
        <v>35</v>
      </c>
      <c r="N224" t="s" s="59">
        <v>35</v>
      </c>
      <c r="O224" t="s" s="15">
        <v>63</v>
      </c>
      <c r="P224" s="22">
        <v>43171</v>
      </c>
      <c r="Q224" s="64"/>
      <c r="R224" s="16"/>
      <c r="S224" s="51"/>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row>
    <row r="225" ht="24" customHeight="1">
      <c r="A225" s="110">
        <v>224</v>
      </c>
      <c r="B225" t="s" s="17">
        <v>1833</v>
      </c>
      <c r="C225" s="64">
        <v>42465</v>
      </c>
      <c r="D225" t="s" s="59">
        <v>1480</v>
      </c>
      <c r="E225" t="s" s="17">
        <v>2626</v>
      </c>
      <c r="F225" s="16"/>
      <c r="G225" t="s" s="59">
        <v>97</v>
      </c>
      <c r="H225" t="s" s="59">
        <v>97</v>
      </c>
      <c r="I225" t="s" s="59">
        <v>63</v>
      </c>
      <c r="J225" t="s" s="59">
        <v>15</v>
      </c>
      <c r="K225" t="s" s="59">
        <v>1633</v>
      </c>
      <c r="L225" t="s" s="15">
        <v>1637</v>
      </c>
      <c r="M225" t="s" s="59">
        <v>35</v>
      </c>
      <c r="N225" t="s" s="59">
        <v>35</v>
      </c>
      <c r="O225" t="s" s="15">
        <v>63</v>
      </c>
      <c r="P225" s="22">
        <v>43171</v>
      </c>
      <c r="Q225" s="64"/>
      <c r="R225" s="16"/>
      <c r="S225" s="51"/>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row>
    <row r="226" ht="24" customHeight="1">
      <c r="A226" s="110">
        <v>225</v>
      </c>
      <c r="B226" t="s" s="17">
        <v>79</v>
      </c>
      <c r="C226" s="64">
        <v>42685</v>
      </c>
      <c r="D226" t="s" s="59">
        <v>1480</v>
      </c>
      <c r="E226" t="s" s="17">
        <v>2626</v>
      </c>
      <c r="F226" s="16"/>
      <c r="G226" t="s" s="59">
        <v>34</v>
      </c>
      <c r="H226" t="s" s="59">
        <v>35</v>
      </c>
      <c r="I226" t="s" s="59">
        <v>1833</v>
      </c>
      <c r="J226" t="s" s="59">
        <v>15</v>
      </c>
      <c r="K226" t="s" s="59">
        <v>1633</v>
      </c>
      <c r="L226" t="s" s="15">
        <v>1637</v>
      </c>
      <c r="M226" t="s" s="59">
        <v>35</v>
      </c>
      <c r="N226" t="s" s="59">
        <v>35</v>
      </c>
      <c r="O226" t="s" s="15">
        <v>63</v>
      </c>
      <c r="P226" s="22">
        <v>43171</v>
      </c>
      <c r="Q226" s="64"/>
      <c r="R226" s="16"/>
      <c r="S226" s="51"/>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row>
    <row r="227" ht="24" customHeight="1">
      <c r="A227" s="110">
        <v>226</v>
      </c>
      <c r="B227" t="s" s="17">
        <v>1483</v>
      </c>
      <c r="C227" s="64">
        <v>42227</v>
      </c>
      <c r="D227" t="s" s="59">
        <v>1480</v>
      </c>
      <c r="E227" t="s" s="17">
        <v>1481</v>
      </c>
      <c r="F227" s="16"/>
      <c r="G227" t="s" s="59">
        <v>97</v>
      </c>
      <c r="H227" t="s" s="59">
        <v>97</v>
      </c>
      <c r="I227" t="s" s="59">
        <v>63</v>
      </c>
      <c r="J227" t="s" s="59">
        <v>15</v>
      </c>
      <c r="K227" t="s" s="59">
        <v>1633</v>
      </c>
      <c r="L227" t="s" s="15">
        <v>1634</v>
      </c>
      <c r="M227" t="s" s="59">
        <v>97</v>
      </c>
      <c r="N227" t="s" s="59">
        <v>97</v>
      </c>
      <c r="O227" t="s" s="15">
        <v>1259</v>
      </c>
      <c r="P227" s="22">
        <v>43171</v>
      </c>
      <c r="Q227" s="64"/>
      <c r="R227" s="16"/>
      <c r="S227" s="51"/>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row>
    <row r="228" ht="24" customHeight="1">
      <c r="A228" s="110">
        <v>227</v>
      </c>
      <c r="B228" t="s" s="17">
        <v>81</v>
      </c>
      <c r="C228" s="64">
        <v>42551</v>
      </c>
      <c r="D228" t="s" s="59">
        <v>1480</v>
      </c>
      <c r="E228" t="s" s="17">
        <v>2591</v>
      </c>
      <c r="F228" s="16"/>
      <c r="G228" t="s" s="59">
        <v>97</v>
      </c>
      <c r="H228" t="s" s="59">
        <v>97</v>
      </c>
      <c r="I228" t="s" s="59">
        <v>63</v>
      </c>
      <c r="J228" t="s" s="59">
        <v>15</v>
      </c>
      <c r="K228" t="s" s="59">
        <v>1633</v>
      </c>
      <c r="L228" t="s" s="15">
        <v>2545</v>
      </c>
      <c r="M228" t="s" s="59">
        <v>97</v>
      </c>
      <c r="N228" t="s" s="59">
        <v>97</v>
      </c>
      <c r="O228" t="s" s="15">
        <v>1259</v>
      </c>
      <c r="P228" s="22">
        <v>43171</v>
      </c>
      <c r="Q228" s="64"/>
      <c r="R228" s="16"/>
      <c r="S228" s="51"/>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row>
    <row r="229" ht="24" customHeight="1">
      <c r="A229" s="110">
        <v>228</v>
      </c>
      <c r="B229" t="s" s="17">
        <v>84</v>
      </c>
      <c r="C229" s="64">
        <v>42864</v>
      </c>
      <c r="D229" t="s" s="59">
        <v>1480</v>
      </c>
      <c r="E229" t="s" s="17">
        <v>2592</v>
      </c>
      <c r="F229" s="16"/>
      <c r="G229" t="s" s="59">
        <v>97</v>
      </c>
      <c r="H229" t="s" s="59">
        <v>97</v>
      </c>
      <c r="I229" t="s" s="59">
        <v>63</v>
      </c>
      <c r="J229" t="s" s="59">
        <v>15</v>
      </c>
      <c r="K229" t="s" s="59">
        <v>1633</v>
      </c>
      <c r="L229" t="s" s="15">
        <v>2544</v>
      </c>
      <c r="M229" t="s" s="59">
        <v>97</v>
      </c>
      <c r="N229" t="s" s="59">
        <v>97</v>
      </c>
      <c r="O229" t="s" s="15">
        <v>1259</v>
      </c>
      <c r="P229" s="22">
        <v>43171</v>
      </c>
      <c r="Q229" s="64"/>
      <c r="R229" s="16"/>
      <c r="S229" s="51"/>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row>
    <row r="230" ht="24" customHeight="1">
      <c r="A230" s="110">
        <v>229</v>
      </c>
      <c r="B230" t="s" s="17">
        <v>1693</v>
      </c>
      <c r="C230" s="64">
        <v>42598</v>
      </c>
      <c r="D230" t="s" s="59">
        <v>1692</v>
      </c>
      <c r="E230" t="s" s="17">
        <v>1692</v>
      </c>
      <c r="F230" s="16"/>
      <c r="G230" t="s" s="59">
        <v>1694</v>
      </c>
      <c r="H230" t="s" s="59">
        <v>97</v>
      </c>
      <c r="I230" t="s" s="59">
        <v>1259</v>
      </c>
      <c r="J230" t="s" s="59">
        <v>1692</v>
      </c>
      <c r="K230" t="s" s="59">
        <v>1692</v>
      </c>
      <c r="L230" s="16"/>
      <c r="M230" t="s" s="59">
        <v>1694</v>
      </c>
      <c r="N230" t="s" s="59">
        <v>97</v>
      </c>
      <c r="O230" t="s" s="15">
        <v>84</v>
      </c>
      <c r="P230" s="22">
        <v>43171</v>
      </c>
      <c r="Q230" s="64"/>
      <c r="R230" s="16"/>
      <c r="S230" s="51"/>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row>
    <row r="231" ht="24" customHeight="1">
      <c r="A231" s="110">
        <v>230</v>
      </c>
      <c r="B231" t="s" s="17">
        <v>2255</v>
      </c>
      <c r="C231" s="64">
        <v>42480</v>
      </c>
      <c r="D231" t="s" s="59">
        <v>1692</v>
      </c>
      <c r="E231" t="s" s="17">
        <v>1692</v>
      </c>
      <c r="F231" s="16"/>
      <c r="G231" t="s" s="59">
        <v>1694</v>
      </c>
      <c r="H231" t="s" s="59">
        <v>97</v>
      </c>
      <c r="I231" t="s" s="59">
        <v>1259</v>
      </c>
      <c r="J231" t="s" s="59">
        <v>1692</v>
      </c>
      <c r="K231" t="s" s="59">
        <v>1692</v>
      </c>
      <c r="L231" s="16"/>
      <c r="M231" t="s" s="59">
        <v>1694</v>
      </c>
      <c r="N231" t="s" s="59">
        <v>97</v>
      </c>
      <c r="O231" t="s" s="15">
        <v>84</v>
      </c>
      <c r="P231" s="22">
        <v>43171</v>
      </c>
      <c r="Q231" s="64"/>
      <c r="R231" s="16"/>
      <c r="S231" s="51"/>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row>
    <row r="232" ht="24" customHeight="1">
      <c r="A232" s="110">
        <v>231</v>
      </c>
      <c r="B232" t="s" s="4">
        <v>1632</v>
      </c>
      <c r="C232" s="32">
        <v>43118</v>
      </c>
      <c r="D232" t="s" s="3">
        <v>267</v>
      </c>
      <c r="E232" t="s" s="4">
        <v>1600</v>
      </c>
      <c r="F232" s="31"/>
      <c r="G232" t="s" s="3">
        <v>279</v>
      </c>
      <c r="H232" t="s" s="3">
        <v>35</v>
      </c>
      <c r="I232" t="s" s="3">
        <v>275</v>
      </c>
      <c r="J232" t="s" s="3">
        <v>267</v>
      </c>
      <c r="K232" t="s" s="3">
        <v>1600</v>
      </c>
      <c r="L232" s="31"/>
      <c r="M232" t="s" s="3">
        <v>292</v>
      </c>
      <c r="N232" t="s" s="3">
        <v>97</v>
      </c>
      <c r="O232" t="s" s="3">
        <v>275</v>
      </c>
      <c r="P232" s="32">
        <v>43168</v>
      </c>
      <c r="Q232" s="32"/>
      <c r="R232" s="16"/>
      <c r="S232" s="51"/>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row>
    <row r="233" ht="24" customHeight="1">
      <c r="A233" s="110">
        <v>232</v>
      </c>
      <c r="B233" t="s" s="17">
        <v>1672</v>
      </c>
      <c r="C233" s="64">
        <v>43118</v>
      </c>
      <c r="D233" t="s" s="59">
        <v>267</v>
      </c>
      <c r="E233" t="s" s="17">
        <v>1600</v>
      </c>
      <c r="F233" s="16"/>
      <c r="G233" t="s" s="59">
        <v>279</v>
      </c>
      <c r="H233" t="s" s="59">
        <v>35</v>
      </c>
      <c r="I233" t="s" s="59">
        <v>275</v>
      </c>
      <c r="J233" t="s" s="59">
        <v>267</v>
      </c>
      <c r="K233" t="s" s="59">
        <v>1600</v>
      </c>
      <c r="L233" s="16"/>
      <c r="M233" t="s" s="59">
        <v>292</v>
      </c>
      <c r="N233" t="s" s="59">
        <v>97</v>
      </c>
      <c r="O233" t="s" s="15">
        <v>275</v>
      </c>
      <c r="P233" s="22">
        <v>43168</v>
      </c>
      <c r="Q233" s="64"/>
      <c r="R233" s="16"/>
      <c r="S233" s="51"/>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row>
    <row r="234" ht="23.25" customHeight="1">
      <c r="A234" s="110">
        <v>233</v>
      </c>
      <c r="B234" t="s" s="17">
        <v>1746</v>
      </c>
      <c r="C234" s="64">
        <v>43103</v>
      </c>
      <c r="D234" t="s" s="59">
        <v>267</v>
      </c>
      <c r="E234" t="s" s="17">
        <v>1600</v>
      </c>
      <c r="F234" s="16"/>
      <c r="G234" t="s" s="59">
        <v>279</v>
      </c>
      <c r="H234" t="s" s="59">
        <v>35</v>
      </c>
      <c r="I234" t="s" s="59">
        <v>275</v>
      </c>
      <c r="J234" t="s" s="59">
        <v>267</v>
      </c>
      <c r="K234" t="s" s="59">
        <v>1600</v>
      </c>
      <c r="L234" s="16"/>
      <c r="M234" t="s" s="59">
        <v>292</v>
      </c>
      <c r="N234" t="s" s="59">
        <v>97</v>
      </c>
      <c r="O234" t="s" s="15">
        <v>275</v>
      </c>
      <c r="P234" s="22">
        <v>43168</v>
      </c>
      <c r="Q234" s="64"/>
      <c r="R234" s="16"/>
      <c r="S234" s="51"/>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row>
    <row r="235" ht="23.25" customHeight="1">
      <c r="A235" s="110">
        <v>234</v>
      </c>
      <c r="B235" t="s" s="17">
        <v>1819</v>
      </c>
      <c r="C235" s="64">
        <v>43034</v>
      </c>
      <c r="D235" t="s" s="59">
        <v>267</v>
      </c>
      <c r="E235" t="s" s="17">
        <v>959</v>
      </c>
      <c r="F235" t="s" s="15">
        <v>640</v>
      </c>
      <c r="G235" t="s" s="59">
        <v>279</v>
      </c>
      <c r="H235" t="s" s="59">
        <v>35</v>
      </c>
      <c r="I235" t="s" s="59">
        <v>979</v>
      </c>
      <c r="J235" t="s" s="59">
        <v>267</v>
      </c>
      <c r="K235" t="s" s="59">
        <v>959</v>
      </c>
      <c r="L235" t="s" s="15">
        <v>396</v>
      </c>
      <c r="M235" t="s" s="59">
        <v>292</v>
      </c>
      <c r="N235" t="s" s="59">
        <v>97</v>
      </c>
      <c r="O235" t="s" s="15">
        <v>1395</v>
      </c>
      <c r="P235" s="22">
        <v>43172</v>
      </c>
      <c r="Q235" s="64"/>
      <c r="R235" s="16"/>
      <c r="S235" s="51"/>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row>
    <row r="236" ht="23.25" customHeight="1">
      <c r="A236" s="110">
        <v>235</v>
      </c>
      <c r="B236" t="s" s="17">
        <v>1915</v>
      </c>
      <c r="C236" s="64">
        <v>42663</v>
      </c>
      <c r="D236" t="s" s="59">
        <v>1852</v>
      </c>
      <c r="E236" s="25"/>
      <c r="F236" s="16"/>
      <c r="G236" t="s" s="59">
        <v>34</v>
      </c>
      <c r="H236" t="s" s="59">
        <v>35</v>
      </c>
      <c r="I236" t="s" s="59">
        <v>1853</v>
      </c>
      <c r="J236" t="s" s="59">
        <v>15</v>
      </c>
      <c r="K236" t="s" s="59">
        <v>1913</v>
      </c>
      <c r="L236" s="16"/>
      <c r="M236" t="s" s="59">
        <v>35</v>
      </c>
      <c r="N236" t="s" s="59">
        <v>35</v>
      </c>
      <c r="O236" t="s" s="15">
        <v>1395</v>
      </c>
      <c r="P236" s="22">
        <v>43172</v>
      </c>
      <c r="Q236" s="64"/>
      <c r="R236" s="16"/>
      <c r="S236" s="51"/>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row>
    <row r="237" ht="24" customHeight="1">
      <c r="A237" s="110">
        <v>236</v>
      </c>
      <c r="B237" t="s" s="4">
        <v>1036</v>
      </c>
      <c r="C237" s="32">
        <v>43027</v>
      </c>
      <c r="D237" t="s" s="3">
        <v>267</v>
      </c>
      <c r="E237" t="s" s="4">
        <v>511</v>
      </c>
      <c r="F237" t="s" s="3">
        <v>640</v>
      </c>
      <c r="G237" t="s" s="3">
        <v>279</v>
      </c>
      <c r="H237" t="s" s="3">
        <v>35</v>
      </c>
      <c r="I237" t="s" s="3">
        <v>1811</v>
      </c>
      <c r="J237" t="s" s="3">
        <v>267</v>
      </c>
      <c r="K237" t="s" s="3">
        <v>511</v>
      </c>
      <c r="L237" t="s" s="3">
        <v>319</v>
      </c>
      <c r="M237" t="s" s="3">
        <v>292</v>
      </c>
      <c r="N237" t="s" s="3">
        <v>97</v>
      </c>
      <c r="O237" t="s" s="3">
        <v>562</v>
      </c>
      <c r="P237" s="32">
        <v>43173</v>
      </c>
      <c r="Q237" s="32"/>
      <c r="R237" s="16"/>
      <c r="S237" s="51"/>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row>
    <row r="238" ht="23.25" customHeight="1">
      <c r="A238" s="110">
        <v>237</v>
      </c>
      <c r="B238" t="s" s="17">
        <v>2002</v>
      </c>
      <c r="C238" s="64">
        <v>43080</v>
      </c>
      <c r="D238" t="s" s="59">
        <v>267</v>
      </c>
      <c r="E238" t="s" s="17">
        <v>959</v>
      </c>
      <c r="F238" t="s" s="15">
        <v>702</v>
      </c>
      <c r="G238" t="s" s="59">
        <v>279</v>
      </c>
      <c r="H238" t="s" s="59">
        <v>35</v>
      </c>
      <c r="I238" t="s" s="59">
        <v>952</v>
      </c>
      <c r="J238" t="s" s="59">
        <v>15</v>
      </c>
      <c r="K238" t="s" s="59">
        <v>1913</v>
      </c>
      <c r="L238" s="16"/>
      <c r="M238" t="s" s="59">
        <v>35</v>
      </c>
      <c r="N238" t="s" s="59">
        <v>35</v>
      </c>
      <c r="O238" t="s" s="15">
        <v>1395</v>
      </c>
      <c r="P238" s="22">
        <v>43173</v>
      </c>
      <c r="Q238" s="64"/>
      <c r="R238" s="16"/>
      <c r="S238" s="51"/>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row>
    <row r="239" ht="23.25" customHeight="1">
      <c r="A239" s="110">
        <v>238</v>
      </c>
      <c r="B239" t="s" s="17">
        <v>2508</v>
      </c>
      <c r="C239" s="64">
        <v>43075</v>
      </c>
      <c r="D239" t="s" s="59">
        <v>267</v>
      </c>
      <c r="E239" t="s" s="17">
        <v>959</v>
      </c>
      <c r="F239" t="s" s="15">
        <v>640</v>
      </c>
      <c r="G239" t="s" s="59">
        <v>279</v>
      </c>
      <c r="H239" t="s" s="59">
        <v>35</v>
      </c>
      <c r="I239" t="s" s="59">
        <v>979</v>
      </c>
      <c r="J239" t="s" s="59">
        <v>15</v>
      </c>
      <c r="K239" t="s" s="59">
        <v>1913</v>
      </c>
      <c r="L239" s="16"/>
      <c r="M239" t="s" s="59">
        <v>35</v>
      </c>
      <c r="N239" t="s" s="59">
        <v>35</v>
      </c>
      <c r="O239" t="s" s="15">
        <v>1395</v>
      </c>
      <c r="P239" s="22">
        <v>43173</v>
      </c>
      <c r="Q239" s="64"/>
      <c r="R239" s="16"/>
      <c r="S239" s="51"/>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row>
    <row r="240" ht="23.25" customHeight="1">
      <c r="A240" s="110">
        <v>239</v>
      </c>
      <c r="B240" t="s" s="17">
        <v>384</v>
      </c>
      <c r="C240" s="64">
        <v>42953</v>
      </c>
      <c r="D240" t="s" s="59">
        <v>15</v>
      </c>
      <c r="E240" t="s" s="17">
        <v>1603</v>
      </c>
      <c r="F240" s="16"/>
      <c r="G240" t="s" s="59">
        <v>35</v>
      </c>
      <c r="H240" t="s" s="59">
        <v>35</v>
      </c>
      <c r="I240" t="s" s="59">
        <v>66</v>
      </c>
      <c r="J240" t="s" s="59">
        <v>15</v>
      </c>
      <c r="K240" t="s" s="59">
        <v>1603</v>
      </c>
      <c r="L240" s="16"/>
      <c r="M240" t="s" s="59">
        <v>97</v>
      </c>
      <c r="N240" t="s" s="59">
        <v>97</v>
      </c>
      <c r="O240" t="s" s="15">
        <v>66</v>
      </c>
      <c r="P240" s="22">
        <v>43173</v>
      </c>
      <c r="Q240" s="64"/>
      <c r="R240" s="16"/>
      <c r="S240" s="51"/>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row>
    <row r="241" ht="23.25" customHeight="1">
      <c r="A241" s="110">
        <v>240</v>
      </c>
      <c r="B241" t="s" s="17">
        <v>2053</v>
      </c>
      <c r="C241" s="64">
        <v>43119</v>
      </c>
      <c r="D241" t="s" s="59">
        <v>15</v>
      </c>
      <c r="E241" t="s" s="17">
        <v>1603</v>
      </c>
      <c r="F241" s="16"/>
      <c r="G241" t="s" s="59">
        <v>35</v>
      </c>
      <c r="H241" t="s" s="59">
        <v>35</v>
      </c>
      <c r="I241" t="s" s="59">
        <v>66</v>
      </c>
      <c r="J241" t="s" s="59">
        <v>15</v>
      </c>
      <c r="K241" t="s" s="59">
        <v>1603</v>
      </c>
      <c r="L241" s="16"/>
      <c r="M241" t="s" s="59">
        <v>35</v>
      </c>
      <c r="N241" t="s" s="59">
        <v>35</v>
      </c>
      <c r="O241" t="s" s="15">
        <v>384</v>
      </c>
      <c r="P241" s="22">
        <v>43173</v>
      </c>
      <c r="Q241" s="64"/>
      <c r="R241" s="16"/>
      <c r="S241" s="51"/>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row>
    <row r="242" ht="23.25" customHeight="1">
      <c r="A242" s="110">
        <v>241</v>
      </c>
      <c r="B242" t="s" s="17">
        <v>1919</v>
      </c>
      <c r="C242" s="64">
        <v>43118</v>
      </c>
      <c r="D242" t="s" s="59">
        <v>15</v>
      </c>
      <c r="E242" t="s" s="17">
        <v>1603</v>
      </c>
      <c r="F242" s="16"/>
      <c r="G242" t="s" s="59">
        <v>35</v>
      </c>
      <c r="H242" t="s" s="59">
        <v>35</v>
      </c>
      <c r="I242" t="s" s="59">
        <v>66</v>
      </c>
      <c r="J242" t="s" s="59">
        <v>15</v>
      </c>
      <c r="K242" t="s" s="59">
        <v>1603</v>
      </c>
      <c r="L242" s="16"/>
      <c r="M242" t="s" s="59">
        <v>97</v>
      </c>
      <c r="N242" t="s" s="59">
        <v>97</v>
      </c>
      <c r="O242" t="s" s="15">
        <v>66</v>
      </c>
      <c r="P242" s="22">
        <v>43173</v>
      </c>
      <c r="Q242" s="64"/>
      <c r="R242" s="16"/>
      <c r="S242" s="51"/>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row>
    <row r="243" ht="23.25" customHeight="1">
      <c r="A243" s="110">
        <v>242</v>
      </c>
      <c r="B243" t="s" s="17">
        <v>1934</v>
      </c>
      <c r="C243" s="64">
        <v>43080</v>
      </c>
      <c r="D243" t="s" s="59">
        <v>15</v>
      </c>
      <c r="E243" t="s" s="17">
        <v>1603</v>
      </c>
      <c r="F243" s="16"/>
      <c r="G243" t="s" s="59">
        <v>35</v>
      </c>
      <c r="H243" t="s" s="59">
        <v>35</v>
      </c>
      <c r="I243" t="s" s="59">
        <v>66</v>
      </c>
      <c r="J243" t="s" s="59">
        <v>15</v>
      </c>
      <c r="K243" t="s" s="59">
        <v>1603</v>
      </c>
      <c r="L243" s="16"/>
      <c r="M243" t="s" s="59">
        <v>97</v>
      </c>
      <c r="N243" t="s" s="59">
        <v>97</v>
      </c>
      <c r="O243" t="s" s="15">
        <v>66</v>
      </c>
      <c r="P243" s="22">
        <v>43173</v>
      </c>
      <c r="Q243" s="64"/>
      <c r="R243" s="16"/>
      <c r="S243" s="51"/>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row>
    <row r="244" ht="23.25" customHeight="1">
      <c r="A244" s="110">
        <v>243</v>
      </c>
      <c r="B244" t="s" s="17">
        <v>403</v>
      </c>
      <c r="C244" s="64">
        <v>41942</v>
      </c>
      <c r="D244" t="s" s="59">
        <v>201</v>
      </c>
      <c r="E244" t="s" s="17">
        <v>2630</v>
      </c>
      <c r="F244" s="16"/>
      <c r="G244" t="s" s="59">
        <v>199</v>
      </c>
      <c r="H244" t="s" s="59">
        <v>47</v>
      </c>
      <c r="I244" t="s" s="59">
        <v>202</v>
      </c>
      <c r="J244" t="s" s="59">
        <v>267</v>
      </c>
      <c r="K244" t="s" s="59">
        <v>1438</v>
      </c>
      <c r="L244" s="16"/>
      <c r="M244" t="s" s="59">
        <v>199</v>
      </c>
      <c r="N244" t="s" s="59">
        <v>47</v>
      </c>
      <c r="O244" t="s" s="15">
        <v>31</v>
      </c>
      <c r="P244" s="22">
        <v>43173</v>
      </c>
      <c r="Q244" s="64"/>
      <c r="R244" s="16"/>
      <c r="S244" s="51"/>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row>
    <row r="245" ht="23.25" customHeight="1">
      <c r="A245" s="110">
        <v>244</v>
      </c>
      <c r="B245" t="s" s="17">
        <v>1017</v>
      </c>
      <c r="C245" s="64">
        <v>42681</v>
      </c>
      <c r="D245" t="s" s="59">
        <v>267</v>
      </c>
      <c r="E245" t="s" s="17">
        <v>1438</v>
      </c>
      <c r="F245" s="16"/>
      <c r="G245" t="s" s="59">
        <v>199</v>
      </c>
      <c r="H245" t="s" s="59">
        <v>47</v>
      </c>
      <c r="I245" t="s" s="59">
        <v>31</v>
      </c>
      <c r="J245" t="s" s="59">
        <v>267</v>
      </c>
      <c r="K245" t="s" s="59">
        <v>1438</v>
      </c>
      <c r="L245" s="8">
        <v>58</v>
      </c>
      <c r="M245" t="s" s="59">
        <v>279</v>
      </c>
      <c r="N245" t="s" s="59">
        <v>35</v>
      </c>
      <c r="O245" t="s" s="15">
        <v>403</v>
      </c>
      <c r="P245" s="22">
        <v>43173</v>
      </c>
      <c r="Q245" s="64"/>
      <c r="R245" s="16"/>
      <c r="S245" s="51"/>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row>
    <row r="246" ht="23.25" customHeight="1">
      <c r="A246" s="110">
        <v>245</v>
      </c>
      <c r="B246" t="s" s="17">
        <v>1323</v>
      </c>
      <c r="C246" s="64">
        <v>42781</v>
      </c>
      <c r="D246" t="s" s="59">
        <v>267</v>
      </c>
      <c r="E246" t="s" s="17">
        <v>1438</v>
      </c>
      <c r="F246" s="16"/>
      <c r="G246" t="s" s="59">
        <v>292</v>
      </c>
      <c r="H246" t="s" s="59">
        <v>97</v>
      </c>
      <c r="I246" t="s" s="59">
        <v>1017</v>
      </c>
      <c r="J246" t="s" s="59">
        <v>267</v>
      </c>
      <c r="K246" t="s" s="59">
        <v>1438</v>
      </c>
      <c r="L246" s="16"/>
      <c r="M246" t="s" s="59">
        <v>292</v>
      </c>
      <c r="N246" t="s" s="59">
        <v>97</v>
      </c>
      <c r="O246" t="s" s="15">
        <v>403</v>
      </c>
      <c r="P246" s="22">
        <v>43173</v>
      </c>
      <c r="Q246" s="64"/>
      <c r="R246" s="16"/>
      <c r="S246" s="51"/>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row>
    <row r="247" ht="23.25" customHeight="1">
      <c r="A247" s="110">
        <v>246</v>
      </c>
      <c r="B247" t="s" s="17">
        <v>1725</v>
      </c>
      <c r="C247" s="64">
        <v>42858</v>
      </c>
      <c r="D247" t="s" s="59">
        <v>267</v>
      </c>
      <c r="E247" t="s" s="17">
        <v>1438</v>
      </c>
      <c r="F247" s="8">
        <v>58</v>
      </c>
      <c r="G247" t="s" s="59">
        <v>279</v>
      </c>
      <c r="H247" t="s" s="59">
        <v>35</v>
      </c>
      <c r="I247" t="s" s="59">
        <v>1440</v>
      </c>
      <c r="J247" t="s" s="59">
        <v>267</v>
      </c>
      <c r="K247" t="s" s="59">
        <v>1438</v>
      </c>
      <c r="L247" s="8">
        <v>58</v>
      </c>
      <c r="M247" t="s" s="59">
        <v>279</v>
      </c>
      <c r="N247" t="s" s="59">
        <v>35</v>
      </c>
      <c r="O247" t="s" s="15">
        <v>403</v>
      </c>
      <c r="P247" s="22">
        <v>43173</v>
      </c>
      <c r="Q247" s="64"/>
      <c r="R247" s="16"/>
      <c r="S247" s="51"/>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row>
    <row r="248" ht="24" customHeight="1">
      <c r="A248" s="110">
        <v>247</v>
      </c>
      <c r="B248" t="s" s="4">
        <v>621</v>
      </c>
      <c r="C248" s="32">
        <v>42863</v>
      </c>
      <c r="D248" t="s" s="3">
        <v>267</v>
      </c>
      <c r="E248" t="s" s="4">
        <v>1618</v>
      </c>
      <c r="F248" t="s" s="3">
        <v>319</v>
      </c>
      <c r="G248" t="s" s="3">
        <v>292</v>
      </c>
      <c r="H248" t="s" s="3">
        <v>97</v>
      </c>
      <c r="I248" t="s" s="3">
        <v>1350</v>
      </c>
      <c r="J248" t="s" s="3">
        <v>267</v>
      </c>
      <c r="K248" t="s" s="3">
        <v>1618</v>
      </c>
      <c r="L248" s="31"/>
      <c r="M248" t="s" s="3">
        <v>199</v>
      </c>
      <c r="N248" t="s" s="3">
        <v>47</v>
      </c>
      <c r="O248" t="s" s="3">
        <v>31</v>
      </c>
      <c r="P248" s="32">
        <v>43172</v>
      </c>
      <c r="Q248" s="32">
        <v>43174</v>
      </c>
      <c r="R248" t="s" s="15">
        <v>2631</v>
      </c>
      <c r="S248" s="51"/>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row>
    <row r="249" ht="23.25" customHeight="1">
      <c r="A249" s="110">
        <v>248</v>
      </c>
      <c r="B249" t="s" s="17">
        <v>1619</v>
      </c>
      <c r="C249" s="64">
        <v>43042</v>
      </c>
      <c r="D249" t="s" s="59">
        <v>267</v>
      </c>
      <c r="E249" t="s" s="17">
        <v>1618</v>
      </c>
      <c r="F249" t="s" s="15">
        <v>396</v>
      </c>
      <c r="G249" t="s" s="59">
        <v>279</v>
      </c>
      <c r="H249" t="s" s="59">
        <v>35</v>
      </c>
      <c r="I249" t="s" s="59">
        <v>1350</v>
      </c>
      <c r="J249" t="s" s="59">
        <v>267</v>
      </c>
      <c r="K249" t="s" s="59">
        <v>1618</v>
      </c>
      <c r="L249" t="s" s="15">
        <v>396</v>
      </c>
      <c r="M249" t="s" s="59">
        <v>279</v>
      </c>
      <c r="N249" t="s" s="59">
        <v>35</v>
      </c>
      <c r="O249" t="s" s="15">
        <v>621</v>
      </c>
      <c r="P249" s="22">
        <v>43172</v>
      </c>
      <c r="Q249" s="64"/>
      <c r="R249" s="16"/>
      <c r="S249" s="51"/>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row>
    <row r="250" ht="23.25" customHeight="1">
      <c r="A250" s="110">
        <v>249</v>
      </c>
      <c r="B250" t="s" s="17">
        <v>2535</v>
      </c>
      <c r="C250" s="64">
        <v>42898</v>
      </c>
      <c r="D250" t="s" s="59">
        <v>267</v>
      </c>
      <c r="E250" t="s" s="17">
        <v>1618</v>
      </c>
      <c r="F250" t="s" s="15">
        <v>319</v>
      </c>
      <c r="G250" t="s" s="59">
        <v>279</v>
      </c>
      <c r="H250" t="s" s="59">
        <v>35</v>
      </c>
      <c r="I250" t="s" s="59">
        <v>1350</v>
      </c>
      <c r="J250" t="s" s="59">
        <v>267</v>
      </c>
      <c r="K250" t="s" s="59">
        <v>1618</v>
      </c>
      <c r="L250" t="s" s="15">
        <v>319</v>
      </c>
      <c r="M250" t="s" s="59">
        <v>279</v>
      </c>
      <c r="N250" t="s" s="59">
        <v>35</v>
      </c>
      <c r="O250" t="s" s="15">
        <v>621</v>
      </c>
      <c r="P250" s="22">
        <v>43172</v>
      </c>
      <c r="Q250" s="64"/>
      <c r="R250" s="16"/>
      <c r="S250" s="51"/>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row>
    <row r="251" ht="23.25" customHeight="1">
      <c r="A251" s="110">
        <v>250</v>
      </c>
      <c r="B251" t="s" s="17">
        <v>1274</v>
      </c>
      <c r="C251" s="64">
        <v>42948</v>
      </c>
      <c r="D251" t="s" s="59">
        <v>267</v>
      </c>
      <c r="E251" t="s" s="17">
        <v>1618</v>
      </c>
      <c r="F251" s="8">
        <v>58</v>
      </c>
      <c r="G251" t="s" s="59">
        <v>292</v>
      </c>
      <c r="H251" t="s" s="59">
        <v>97</v>
      </c>
      <c r="I251" t="s" s="59">
        <v>1350</v>
      </c>
      <c r="J251" t="s" s="59">
        <v>267</v>
      </c>
      <c r="K251" t="s" s="59">
        <v>1618</v>
      </c>
      <c r="L251" s="8">
        <v>58</v>
      </c>
      <c r="M251" t="s" s="59">
        <v>292</v>
      </c>
      <c r="N251" t="s" s="59">
        <v>97</v>
      </c>
      <c r="O251" t="s" s="15">
        <v>621</v>
      </c>
      <c r="P251" s="22">
        <v>43172</v>
      </c>
      <c r="Q251" s="64"/>
      <c r="R251" s="16"/>
      <c r="S251" s="51"/>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row>
    <row r="252" ht="23.25" customHeight="1">
      <c r="A252" s="110">
        <v>251</v>
      </c>
      <c r="B252" t="s" s="17">
        <v>1726</v>
      </c>
      <c r="C252" s="64">
        <v>43172</v>
      </c>
      <c r="D252" t="s" s="59">
        <v>267</v>
      </c>
      <c r="E252" t="s" s="17">
        <v>1618</v>
      </c>
      <c r="F252" s="8">
        <v>58</v>
      </c>
      <c r="G252" t="s" s="59">
        <v>279</v>
      </c>
      <c r="H252" t="s" s="59">
        <v>35</v>
      </c>
      <c r="I252" t="s" s="59">
        <v>1274</v>
      </c>
      <c r="J252" t="s" s="59">
        <v>267</v>
      </c>
      <c r="K252" t="s" s="59">
        <v>1618</v>
      </c>
      <c r="L252" s="8">
        <v>58</v>
      </c>
      <c r="M252" t="s" s="59">
        <v>279</v>
      </c>
      <c r="N252" t="s" s="59">
        <v>35</v>
      </c>
      <c r="O252" t="s" s="15">
        <v>1274</v>
      </c>
      <c r="P252" s="22">
        <v>43172</v>
      </c>
      <c r="Q252" s="64"/>
      <c r="R252" s="16"/>
      <c r="S252" s="51"/>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row>
    <row r="253" ht="23.25" customHeight="1">
      <c r="A253" s="110">
        <v>252</v>
      </c>
      <c r="B253" t="s" s="17">
        <v>2041</v>
      </c>
      <c r="C253" s="64">
        <v>43157</v>
      </c>
      <c r="D253" t="s" s="59">
        <v>267</v>
      </c>
      <c r="E253" t="s" s="17">
        <v>1618</v>
      </c>
      <c r="F253" s="8">
        <v>58</v>
      </c>
      <c r="G253" t="s" s="59">
        <v>279</v>
      </c>
      <c r="H253" t="s" s="59">
        <v>35</v>
      </c>
      <c r="I253" t="s" s="59">
        <v>1274</v>
      </c>
      <c r="J253" t="s" s="59">
        <v>267</v>
      </c>
      <c r="K253" t="s" s="59">
        <v>1618</v>
      </c>
      <c r="L253" s="8">
        <v>58</v>
      </c>
      <c r="M253" t="s" s="59">
        <v>279</v>
      </c>
      <c r="N253" t="s" s="59">
        <v>35</v>
      </c>
      <c r="O253" t="s" s="15">
        <v>1274</v>
      </c>
      <c r="P253" s="22">
        <v>43172</v>
      </c>
      <c r="Q253" s="64"/>
      <c r="R253" s="16"/>
      <c r="S253" s="51"/>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row>
    <row r="254" ht="23.25" customHeight="1">
      <c r="A254" s="110">
        <v>253</v>
      </c>
      <c r="B254" t="s" s="17">
        <v>2064</v>
      </c>
      <c r="C254" s="64">
        <v>42944</v>
      </c>
      <c r="D254" t="s" s="59">
        <v>267</v>
      </c>
      <c r="E254" t="s" s="17">
        <v>1618</v>
      </c>
      <c r="F254" s="8">
        <v>58</v>
      </c>
      <c r="G254" t="s" s="59">
        <v>279</v>
      </c>
      <c r="H254" t="s" s="59">
        <v>35</v>
      </c>
      <c r="I254" t="s" s="59">
        <v>1274</v>
      </c>
      <c r="J254" t="s" s="59">
        <v>267</v>
      </c>
      <c r="K254" t="s" s="59">
        <v>1618</v>
      </c>
      <c r="L254" s="8">
        <v>58</v>
      </c>
      <c r="M254" t="s" s="59">
        <v>279</v>
      </c>
      <c r="N254" t="s" s="59">
        <v>35</v>
      </c>
      <c r="O254" t="s" s="15">
        <v>1274</v>
      </c>
      <c r="P254" s="22">
        <v>43172</v>
      </c>
      <c r="Q254" s="64"/>
      <c r="R254" s="16"/>
      <c r="S254" s="51"/>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row>
    <row r="255" ht="23.25" customHeight="1">
      <c r="A255" s="110">
        <v>254</v>
      </c>
      <c r="B255" t="s" s="17">
        <v>1942</v>
      </c>
      <c r="C255" s="64">
        <v>43074</v>
      </c>
      <c r="D255" t="s" s="59">
        <v>267</v>
      </c>
      <c r="E255" t="s" s="17">
        <v>1618</v>
      </c>
      <c r="F255" s="8">
        <v>58</v>
      </c>
      <c r="G255" t="s" s="59">
        <v>279</v>
      </c>
      <c r="H255" t="s" s="59">
        <v>35</v>
      </c>
      <c r="I255" t="s" s="59">
        <v>1274</v>
      </c>
      <c r="J255" t="s" s="59">
        <v>267</v>
      </c>
      <c r="K255" t="s" s="59">
        <v>1618</v>
      </c>
      <c r="L255" s="8">
        <v>58</v>
      </c>
      <c r="M255" t="s" s="59">
        <v>279</v>
      </c>
      <c r="N255" t="s" s="59">
        <v>35</v>
      </c>
      <c r="O255" t="s" s="15">
        <v>1274</v>
      </c>
      <c r="P255" s="22">
        <v>43172</v>
      </c>
      <c r="Q255" s="64"/>
      <c r="R255" s="16"/>
      <c r="S255" s="51"/>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row>
    <row r="256" ht="23.25" customHeight="1">
      <c r="A256" s="110">
        <v>255</v>
      </c>
      <c r="B256" t="s" s="17">
        <v>1723</v>
      </c>
      <c r="C256" s="64">
        <v>42948</v>
      </c>
      <c r="D256" t="s" s="59">
        <v>267</v>
      </c>
      <c r="E256" t="s" s="17">
        <v>1618</v>
      </c>
      <c r="F256" t="s" s="15">
        <v>640</v>
      </c>
      <c r="G256" t="s" s="59">
        <v>292</v>
      </c>
      <c r="H256" t="s" s="59">
        <v>97</v>
      </c>
      <c r="I256" t="s" s="59">
        <v>1350</v>
      </c>
      <c r="J256" t="s" s="59">
        <v>267</v>
      </c>
      <c r="K256" t="s" s="59">
        <v>1618</v>
      </c>
      <c r="L256" t="s" s="15">
        <v>640</v>
      </c>
      <c r="M256" t="s" s="59">
        <v>292</v>
      </c>
      <c r="N256" t="s" s="59">
        <v>97</v>
      </c>
      <c r="O256" t="s" s="15">
        <v>621</v>
      </c>
      <c r="P256" s="22">
        <v>43172</v>
      </c>
      <c r="Q256" s="64"/>
      <c r="R256" s="16"/>
      <c r="S256" s="51"/>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row>
    <row r="257" ht="23.25" customHeight="1">
      <c r="A257" s="110">
        <v>256</v>
      </c>
      <c r="B257" t="s" s="17">
        <v>1908</v>
      </c>
      <c r="C257" s="64">
        <v>43161</v>
      </c>
      <c r="D257" t="s" s="59">
        <v>267</v>
      </c>
      <c r="E257" t="s" s="17">
        <v>1618</v>
      </c>
      <c r="F257" t="s" s="15">
        <v>640</v>
      </c>
      <c r="G257" t="s" s="59">
        <v>279</v>
      </c>
      <c r="H257" t="s" s="59">
        <v>35</v>
      </c>
      <c r="I257" t="s" s="59">
        <v>1723</v>
      </c>
      <c r="J257" t="s" s="59">
        <v>267</v>
      </c>
      <c r="K257" t="s" s="59">
        <v>1618</v>
      </c>
      <c r="L257" t="s" s="15">
        <v>640</v>
      </c>
      <c r="M257" t="s" s="59">
        <v>279</v>
      </c>
      <c r="N257" t="s" s="59">
        <v>35</v>
      </c>
      <c r="O257" t="s" s="15">
        <v>1723</v>
      </c>
      <c r="P257" s="22">
        <v>43172</v>
      </c>
      <c r="Q257" s="64"/>
      <c r="R257" s="16"/>
      <c r="S257" s="51"/>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row>
    <row r="258" ht="23.25" customHeight="1">
      <c r="A258" s="110">
        <v>257</v>
      </c>
      <c r="B258" t="s" s="17">
        <v>1876</v>
      </c>
      <c r="C258" s="64">
        <v>43154</v>
      </c>
      <c r="D258" t="s" s="59">
        <v>267</v>
      </c>
      <c r="E258" t="s" s="17">
        <v>1618</v>
      </c>
      <c r="F258" t="s" s="15">
        <v>640</v>
      </c>
      <c r="G258" t="s" s="59">
        <v>279</v>
      </c>
      <c r="H258" t="s" s="59">
        <v>35</v>
      </c>
      <c r="I258" t="s" s="59">
        <v>1723</v>
      </c>
      <c r="J258" t="s" s="59">
        <v>267</v>
      </c>
      <c r="K258" t="s" s="59">
        <v>1618</v>
      </c>
      <c r="L258" t="s" s="15">
        <v>640</v>
      </c>
      <c r="M258" t="s" s="59">
        <v>279</v>
      </c>
      <c r="N258" t="s" s="59">
        <v>35</v>
      </c>
      <c r="O258" t="s" s="15">
        <v>1723</v>
      </c>
      <c r="P258" s="22">
        <v>43172</v>
      </c>
      <c r="Q258" s="64"/>
      <c r="R258" s="16"/>
      <c r="S258" s="51"/>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row>
    <row r="259" ht="23.25" customHeight="1">
      <c r="A259" s="110">
        <v>258</v>
      </c>
      <c r="B259" t="s" s="17">
        <v>1627</v>
      </c>
      <c r="C259" s="64">
        <v>43053</v>
      </c>
      <c r="D259" t="s" s="59">
        <v>267</v>
      </c>
      <c r="E259" t="s" s="17">
        <v>1618</v>
      </c>
      <c r="F259" t="s" s="15">
        <v>640</v>
      </c>
      <c r="G259" t="s" s="59">
        <v>292</v>
      </c>
      <c r="H259" t="s" s="59">
        <v>97</v>
      </c>
      <c r="I259" t="s" s="59">
        <v>1350</v>
      </c>
      <c r="J259" t="s" s="59">
        <v>267</v>
      </c>
      <c r="K259" t="s" s="59">
        <v>1618</v>
      </c>
      <c r="L259" t="s" s="15">
        <v>640</v>
      </c>
      <c r="M259" t="s" s="59">
        <v>292</v>
      </c>
      <c r="N259" t="s" s="59">
        <v>97</v>
      </c>
      <c r="O259" t="s" s="15">
        <v>621</v>
      </c>
      <c r="P259" s="22">
        <v>43172</v>
      </c>
      <c r="Q259" s="64"/>
      <c r="R259" s="16"/>
      <c r="S259" s="51"/>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row>
    <row r="260" ht="23.25" customHeight="1">
      <c r="A260" s="110">
        <v>259</v>
      </c>
      <c r="B260" t="s" s="17">
        <v>938</v>
      </c>
      <c r="C260" s="64">
        <v>42751</v>
      </c>
      <c r="D260" t="s" s="59">
        <v>267</v>
      </c>
      <c r="E260" t="s" s="17">
        <v>1618</v>
      </c>
      <c r="F260" t="s" s="15">
        <v>313</v>
      </c>
      <c r="G260" t="s" s="59">
        <v>315</v>
      </c>
      <c r="H260" t="s" s="59">
        <v>35</v>
      </c>
      <c r="I260" t="s" s="59">
        <v>1350</v>
      </c>
      <c r="J260" t="s" s="59">
        <v>201</v>
      </c>
      <c r="K260" t="s" s="59">
        <v>1618</v>
      </c>
      <c r="L260" t="s" s="15">
        <v>313</v>
      </c>
      <c r="M260" t="s" s="59">
        <v>315</v>
      </c>
      <c r="N260" t="s" s="59">
        <v>35</v>
      </c>
      <c r="O260" t="s" s="15">
        <v>621</v>
      </c>
      <c r="P260" s="22">
        <v>43172</v>
      </c>
      <c r="Q260" s="64"/>
      <c r="R260" s="16"/>
      <c r="S260" s="51"/>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row>
    <row r="261" ht="24" customHeight="1">
      <c r="A261" s="110">
        <v>260</v>
      </c>
      <c r="B261" t="s" s="4">
        <v>2095</v>
      </c>
      <c r="C261" s="32">
        <v>43041</v>
      </c>
      <c r="D261" t="s" s="3">
        <v>201</v>
      </c>
      <c r="E261" t="s" s="4">
        <v>2632</v>
      </c>
      <c r="F261" s="31"/>
      <c r="G261" t="s" s="3">
        <v>199</v>
      </c>
      <c r="H261" t="s" s="3">
        <v>47</v>
      </c>
      <c r="I261" t="s" s="3">
        <v>202</v>
      </c>
      <c r="J261" t="s" s="3">
        <v>201</v>
      </c>
      <c r="K261" t="s" s="3">
        <v>2633</v>
      </c>
      <c r="L261" s="31"/>
      <c r="M261" t="s" s="3">
        <v>199</v>
      </c>
      <c r="N261" t="s" s="3">
        <v>47</v>
      </c>
      <c r="O261" t="s" s="3">
        <v>202</v>
      </c>
      <c r="P261" s="32">
        <v>43173</v>
      </c>
      <c r="Q261" s="32">
        <v>43173</v>
      </c>
      <c r="R261" s="16"/>
      <c r="S261" s="51"/>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row>
    <row r="262" ht="24" customHeight="1">
      <c r="A262" s="110">
        <v>261</v>
      </c>
      <c r="B262" t="s" s="4">
        <v>2049</v>
      </c>
      <c r="C262" s="32">
        <v>43108</v>
      </c>
      <c r="D262" t="s" s="3">
        <v>267</v>
      </c>
      <c r="E262" t="s" s="4">
        <v>1577</v>
      </c>
      <c r="F262" t="s" s="3">
        <v>277</v>
      </c>
      <c r="G262" t="s" s="3">
        <v>279</v>
      </c>
      <c r="H262" t="s" s="3">
        <v>35</v>
      </c>
      <c r="I262" t="s" s="3">
        <v>664</v>
      </c>
      <c r="J262" t="s" s="3">
        <v>267</v>
      </c>
      <c r="K262" t="s" s="3">
        <v>1577</v>
      </c>
      <c r="L262" s="39">
        <v>58</v>
      </c>
      <c r="M262" t="s" s="3">
        <v>279</v>
      </c>
      <c r="N262" t="s" s="3">
        <v>35</v>
      </c>
      <c r="O262" t="s" s="3">
        <v>1022</v>
      </c>
      <c r="P262" s="32">
        <v>43175</v>
      </c>
      <c r="Q262" s="32">
        <v>43175</v>
      </c>
      <c r="R262" s="16"/>
      <c r="S262" s="51"/>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row>
    <row r="263" ht="23.25" customHeight="1">
      <c r="A263" s="110">
        <v>262</v>
      </c>
      <c r="B263" t="s" s="17">
        <v>1693</v>
      </c>
      <c r="C263" s="64">
        <v>42598</v>
      </c>
      <c r="D263" t="s" s="59">
        <v>1692</v>
      </c>
      <c r="E263" t="s" s="17">
        <v>1692</v>
      </c>
      <c r="F263" s="16"/>
      <c r="G263" t="s" s="59">
        <v>1694</v>
      </c>
      <c r="H263" t="s" s="59">
        <v>97</v>
      </c>
      <c r="I263" t="s" s="59">
        <v>84</v>
      </c>
      <c r="J263" t="s" s="59">
        <v>1692</v>
      </c>
      <c r="K263" t="s" s="59">
        <v>1692</v>
      </c>
      <c r="L263" s="16"/>
      <c r="M263" t="s" s="59">
        <v>1694</v>
      </c>
      <c r="N263" t="s" s="59">
        <v>97</v>
      </c>
      <c r="O263" t="s" s="15">
        <v>1483</v>
      </c>
      <c r="P263" s="22">
        <v>43175</v>
      </c>
      <c r="Q263" s="64"/>
      <c r="R263" s="16"/>
      <c r="S263" s="51"/>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row>
    <row r="264" ht="23.25" customHeight="1">
      <c r="A264" s="110">
        <v>263</v>
      </c>
      <c r="B264" t="s" s="17">
        <v>2255</v>
      </c>
      <c r="C264" s="64">
        <v>42480</v>
      </c>
      <c r="D264" t="s" s="59">
        <v>1692</v>
      </c>
      <c r="E264" t="s" s="17">
        <v>1692</v>
      </c>
      <c r="F264" s="16"/>
      <c r="G264" t="s" s="59">
        <v>1694</v>
      </c>
      <c r="H264" t="s" s="59">
        <v>97</v>
      </c>
      <c r="I264" t="s" s="59">
        <v>84</v>
      </c>
      <c r="J264" t="s" s="59">
        <v>1692</v>
      </c>
      <c r="K264" t="s" s="59">
        <v>1692</v>
      </c>
      <c r="L264" s="16"/>
      <c r="M264" t="s" s="59">
        <v>1694</v>
      </c>
      <c r="N264" t="s" s="59">
        <v>97</v>
      </c>
      <c r="O264" t="s" s="15">
        <v>1483</v>
      </c>
      <c r="P264" s="22">
        <v>43175</v>
      </c>
      <c r="Q264" s="64"/>
      <c r="R264" s="16"/>
      <c r="S264" s="51"/>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row>
    <row r="265" ht="24" customHeight="1">
      <c r="A265" s="110">
        <v>264</v>
      </c>
      <c r="B265" t="s" s="4">
        <v>1483</v>
      </c>
      <c r="C265" s="32">
        <v>42227</v>
      </c>
      <c r="D265" t="s" s="3">
        <v>15</v>
      </c>
      <c r="E265" t="s" s="4">
        <v>1633</v>
      </c>
      <c r="F265" t="s" s="3">
        <v>1634</v>
      </c>
      <c r="G265" t="s" s="3">
        <v>97</v>
      </c>
      <c r="H265" t="s" s="3">
        <v>97</v>
      </c>
      <c r="I265" t="s" s="3">
        <v>1259</v>
      </c>
      <c r="J265" t="s" s="3">
        <v>15</v>
      </c>
      <c r="K265" t="s" s="3">
        <v>1633</v>
      </c>
      <c r="L265" t="s" s="3">
        <v>2544</v>
      </c>
      <c r="M265" t="s" s="3">
        <v>97</v>
      </c>
      <c r="N265" t="s" s="3">
        <v>97</v>
      </c>
      <c r="O265" t="s" s="3">
        <v>1259</v>
      </c>
      <c r="P265" s="32">
        <v>43175</v>
      </c>
      <c r="Q265" s="32">
        <v>43178</v>
      </c>
      <c r="R265" s="16"/>
      <c r="S265" s="51"/>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row>
    <row r="266" ht="23.25" customHeight="1">
      <c r="A266" s="110">
        <v>265</v>
      </c>
      <c r="B266" t="s" s="17">
        <v>84</v>
      </c>
      <c r="C266" s="64">
        <v>42864</v>
      </c>
      <c r="D266" t="s" s="59">
        <v>15</v>
      </c>
      <c r="E266" t="s" s="17">
        <v>1633</v>
      </c>
      <c r="F266" t="s" s="15">
        <v>2544</v>
      </c>
      <c r="G266" t="s" s="59">
        <v>97</v>
      </c>
      <c r="H266" t="s" s="59">
        <v>97</v>
      </c>
      <c r="I266" t="s" s="59">
        <v>1259</v>
      </c>
      <c r="J266" t="s" s="59">
        <v>15</v>
      </c>
      <c r="K266" t="s" s="59">
        <v>1633</v>
      </c>
      <c r="L266" t="s" s="15">
        <v>1634</v>
      </c>
      <c r="M266" t="s" s="59">
        <v>97</v>
      </c>
      <c r="N266" t="s" s="59">
        <v>97</v>
      </c>
      <c r="O266" t="s" s="15">
        <v>1259</v>
      </c>
      <c r="P266" s="22">
        <v>43175</v>
      </c>
      <c r="Q266" s="64"/>
      <c r="R266" s="16"/>
      <c r="S266" s="51"/>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row>
    <row r="267" ht="23.25" customHeight="1">
      <c r="A267" s="110">
        <v>266</v>
      </c>
      <c r="B267" t="s" s="17">
        <v>1635</v>
      </c>
      <c r="C267" s="64">
        <v>43174</v>
      </c>
      <c r="D267" t="s" s="59">
        <v>15</v>
      </c>
      <c r="E267" t="s" s="17">
        <v>1633</v>
      </c>
      <c r="F267" t="s" s="15">
        <v>2544</v>
      </c>
      <c r="G267" t="s" s="59">
        <v>35</v>
      </c>
      <c r="H267" t="s" s="59">
        <v>35</v>
      </c>
      <c r="I267" t="s" s="59">
        <v>84</v>
      </c>
      <c r="J267" t="s" s="59">
        <v>15</v>
      </c>
      <c r="K267" t="s" s="59">
        <v>1633</v>
      </c>
      <c r="L267" t="s" s="15">
        <v>1634</v>
      </c>
      <c r="M267" t="s" s="59">
        <v>35</v>
      </c>
      <c r="N267" t="s" s="59">
        <v>35</v>
      </c>
      <c r="O267" t="s" s="15">
        <v>84</v>
      </c>
      <c r="P267" s="22">
        <v>43175</v>
      </c>
      <c r="Q267" s="64"/>
      <c r="R267" s="16"/>
      <c r="S267" s="51"/>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row>
    <row r="268" ht="23.25" customHeight="1">
      <c r="A268" s="110">
        <v>267</v>
      </c>
      <c r="B268" t="s" s="17">
        <v>843</v>
      </c>
      <c r="C268" s="64">
        <v>43052</v>
      </c>
      <c r="D268" t="s" s="59">
        <v>94</v>
      </c>
      <c r="E268" t="s" s="17">
        <v>26</v>
      </c>
      <c r="F268" s="16"/>
      <c r="G268" t="s" s="59">
        <v>34</v>
      </c>
      <c r="H268" t="s" s="59">
        <v>35</v>
      </c>
      <c r="I268" t="s" s="59">
        <v>1700</v>
      </c>
      <c r="J268" t="s" s="59">
        <v>267</v>
      </c>
      <c r="K268" t="s" s="59">
        <v>833</v>
      </c>
      <c r="L268" t="s" s="15">
        <v>640</v>
      </c>
      <c r="M268" t="s" s="59">
        <v>279</v>
      </c>
      <c r="N268" t="s" s="59">
        <v>35</v>
      </c>
      <c r="O268" t="s" s="15">
        <v>841</v>
      </c>
      <c r="P268" s="22">
        <v>43178</v>
      </c>
      <c r="Q268" s="64"/>
      <c r="R268" s="16"/>
      <c r="S268" s="51"/>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row>
    <row r="269" ht="23.25" customHeight="1">
      <c r="A269" s="110">
        <v>268</v>
      </c>
      <c r="B269" t="s" s="17">
        <v>544</v>
      </c>
      <c r="C269" s="64">
        <v>42886</v>
      </c>
      <c r="D269" t="s" s="59">
        <v>267</v>
      </c>
      <c r="E269" t="s" s="17">
        <v>1452</v>
      </c>
      <c r="F269" s="8">
        <v>58</v>
      </c>
      <c r="G269" t="s" s="59">
        <v>279</v>
      </c>
      <c r="H269" t="s" s="59">
        <v>35</v>
      </c>
      <c r="I269" t="s" s="59">
        <v>758</v>
      </c>
      <c r="J269" t="s" s="59">
        <v>267</v>
      </c>
      <c r="K269" t="s" s="59">
        <v>1452</v>
      </c>
      <c r="L269" t="s" s="15">
        <v>277</v>
      </c>
      <c r="M269" t="s" s="59">
        <v>292</v>
      </c>
      <c r="N269" t="s" s="59">
        <v>97</v>
      </c>
      <c r="O269" t="s" s="15">
        <v>629</v>
      </c>
      <c r="P269" s="22">
        <v>43178</v>
      </c>
      <c r="Q269" s="64"/>
      <c r="R269" s="16"/>
      <c r="S269" s="51"/>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row>
    <row r="270" ht="23.25" customHeight="1">
      <c r="A270" s="110">
        <v>269</v>
      </c>
      <c r="B270" t="s" s="17">
        <v>960</v>
      </c>
      <c r="C270" s="64">
        <v>42669</v>
      </c>
      <c r="D270" t="s" s="59">
        <v>267</v>
      </c>
      <c r="E270" t="s" s="17">
        <v>959</v>
      </c>
      <c r="F270" t="s" s="15">
        <v>313</v>
      </c>
      <c r="G270" t="s" s="59">
        <v>315</v>
      </c>
      <c r="H270" t="s" s="59">
        <v>35</v>
      </c>
      <c r="I270" t="s" s="59">
        <v>1395</v>
      </c>
      <c r="J270" t="s" s="59">
        <v>267</v>
      </c>
      <c r="K270" t="s" s="59">
        <v>959</v>
      </c>
      <c r="L270" s="16"/>
      <c r="M270" t="s" s="59">
        <v>199</v>
      </c>
      <c r="N270" t="s" s="59">
        <v>47</v>
      </c>
      <c r="O270" t="s" s="15">
        <v>31</v>
      </c>
      <c r="P270" s="22">
        <v>43178</v>
      </c>
      <c r="Q270" s="64"/>
      <c r="R270" s="16"/>
      <c r="S270" s="51"/>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row>
    <row r="271" ht="24" customHeight="1">
      <c r="A271" s="110">
        <v>270</v>
      </c>
      <c r="B271" t="s" s="17">
        <v>1313</v>
      </c>
      <c r="C271" s="64">
        <v>42874</v>
      </c>
      <c r="D271" t="s" s="59">
        <v>267</v>
      </c>
      <c r="E271" t="s" s="17">
        <v>959</v>
      </c>
      <c r="F271" t="s" s="15">
        <v>640</v>
      </c>
      <c r="G271" t="s" s="59">
        <v>292</v>
      </c>
      <c r="H271" t="s" s="59">
        <v>97</v>
      </c>
      <c r="I271" t="s" s="59">
        <v>1395</v>
      </c>
      <c r="J271" t="s" s="59">
        <v>267</v>
      </c>
      <c r="K271" t="s" s="59">
        <v>959</v>
      </c>
      <c r="L271" t="s" s="15">
        <v>640</v>
      </c>
      <c r="M271" t="s" s="59">
        <v>292</v>
      </c>
      <c r="N271" t="s" s="59">
        <v>97</v>
      </c>
      <c r="O271" t="s" s="15">
        <v>960</v>
      </c>
      <c r="P271" s="22">
        <v>43178</v>
      </c>
      <c r="Q271" s="64"/>
      <c r="R271" s="16"/>
      <c r="S271" s="51"/>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row>
    <row r="272" ht="24" customHeight="1">
      <c r="A272" s="110">
        <v>271</v>
      </c>
      <c r="B272" t="s" s="17">
        <v>1779</v>
      </c>
      <c r="C272" s="64">
        <v>42943</v>
      </c>
      <c r="D272" t="s" s="59">
        <v>267</v>
      </c>
      <c r="E272" t="s" s="17">
        <v>959</v>
      </c>
      <c r="F272" s="8">
        <v>58</v>
      </c>
      <c r="G272" t="s" s="59">
        <v>292</v>
      </c>
      <c r="H272" t="s" s="59">
        <v>97</v>
      </c>
      <c r="I272" t="s" s="59">
        <v>1395</v>
      </c>
      <c r="J272" t="s" s="59">
        <v>267</v>
      </c>
      <c r="K272" t="s" s="59">
        <v>959</v>
      </c>
      <c r="L272" s="8">
        <v>58</v>
      </c>
      <c r="M272" t="s" s="59">
        <v>292</v>
      </c>
      <c r="N272" t="s" s="59">
        <v>97</v>
      </c>
      <c r="O272" t="s" s="15">
        <v>960</v>
      </c>
      <c r="P272" s="22">
        <v>43178</v>
      </c>
      <c r="Q272" s="64"/>
      <c r="R272" s="16"/>
      <c r="S272" s="51"/>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row>
    <row r="273" ht="24" customHeight="1">
      <c r="A273" s="110">
        <v>272</v>
      </c>
      <c r="B273" t="s" s="17">
        <v>1821</v>
      </c>
      <c r="C273" s="64">
        <v>42871</v>
      </c>
      <c r="D273" t="s" s="59">
        <v>267</v>
      </c>
      <c r="E273" t="s" s="17">
        <v>959</v>
      </c>
      <c r="F273" t="s" s="15">
        <v>319</v>
      </c>
      <c r="G273" t="s" s="59">
        <v>292</v>
      </c>
      <c r="H273" t="s" s="59">
        <v>97</v>
      </c>
      <c r="I273" t="s" s="59">
        <v>1395</v>
      </c>
      <c r="J273" t="s" s="59">
        <v>267</v>
      </c>
      <c r="K273" t="s" s="59">
        <v>959</v>
      </c>
      <c r="L273" t="s" s="15">
        <v>319</v>
      </c>
      <c r="M273" t="s" s="59">
        <v>292</v>
      </c>
      <c r="N273" t="s" s="59">
        <v>97</v>
      </c>
      <c r="O273" t="s" s="15">
        <v>960</v>
      </c>
      <c r="P273" s="22">
        <v>43178</v>
      </c>
      <c r="Q273" s="64"/>
      <c r="R273" s="16"/>
      <c r="S273" s="51"/>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row>
    <row r="274" ht="24" customHeight="1">
      <c r="A274" s="110">
        <v>273</v>
      </c>
      <c r="B274" t="s" s="17">
        <v>1820</v>
      </c>
      <c r="C274" s="64">
        <v>43070</v>
      </c>
      <c r="D274" t="s" s="59">
        <v>267</v>
      </c>
      <c r="E274" t="s" s="17">
        <v>959</v>
      </c>
      <c r="F274" t="s" s="15">
        <v>319</v>
      </c>
      <c r="G274" t="s" s="59">
        <v>279</v>
      </c>
      <c r="H274" t="s" s="59">
        <v>35</v>
      </c>
      <c r="I274" t="s" s="59">
        <v>1821</v>
      </c>
      <c r="J274" t="s" s="59">
        <v>267</v>
      </c>
      <c r="K274" t="s" s="59">
        <v>959</v>
      </c>
      <c r="L274" t="s" s="15">
        <v>319</v>
      </c>
      <c r="M274" t="s" s="59">
        <v>279</v>
      </c>
      <c r="N274" t="s" s="59">
        <v>35</v>
      </c>
      <c r="O274" t="s" s="15">
        <v>1821</v>
      </c>
      <c r="P274" s="22">
        <v>43178</v>
      </c>
      <c r="Q274" s="64"/>
      <c r="R274" s="16"/>
      <c r="S274" s="51"/>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row>
    <row r="275" ht="24" customHeight="1">
      <c r="A275" s="110">
        <v>274</v>
      </c>
      <c r="B275" t="s" s="17">
        <v>979</v>
      </c>
      <c r="C275" s="64">
        <v>42913</v>
      </c>
      <c r="D275" t="s" s="59">
        <v>267</v>
      </c>
      <c r="E275" t="s" s="17">
        <v>959</v>
      </c>
      <c r="F275" t="s" s="15">
        <v>640</v>
      </c>
      <c r="G275" t="s" s="59">
        <v>292</v>
      </c>
      <c r="H275" t="s" s="59">
        <v>97</v>
      </c>
      <c r="I275" t="s" s="59">
        <v>1395</v>
      </c>
      <c r="J275" t="s" s="59">
        <v>267</v>
      </c>
      <c r="K275" t="s" s="59">
        <v>959</v>
      </c>
      <c r="L275" t="s" s="15">
        <v>640</v>
      </c>
      <c r="M275" t="s" s="59">
        <v>292</v>
      </c>
      <c r="N275" t="s" s="59">
        <v>97</v>
      </c>
      <c r="O275" t="s" s="15">
        <v>960</v>
      </c>
      <c r="P275" s="22">
        <v>43178</v>
      </c>
      <c r="Q275" s="64"/>
      <c r="R275" s="16"/>
      <c r="S275" s="51"/>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row>
    <row r="276" ht="24" customHeight="1">
      <c r="A276" s="110">
        <v>275</v>
      </c>
      <c r="B276" t="s" s="17">
        <v>1789</v>
      </c>
      <c r="C276" s="64">
        <v>43172</v>
      </c>
      <c r="D276" t="s" s="59">
        <v>267</v>
      </c>
      <c r="E276" t="s" s="17">
        <v>959</v>
      </c>
      <c r="F276" t="s" s="15">
        <v>640</v>
      </c>
      <c r="G276" t="s" s="59">
        <v>279</v>
      </c>
      <c r="H276" t="s" s="59">
        <v>35</v>
      </c>
      <c r="I276" t="s" s="59">
        <v>979</v>
      </c>
      <c r="J276" t="s" s="59">
        <v>267</v>
      </c>
      <c r="K276" t="s" s="59">
        <v>959</v>
      </c>
      <c r="L276" t="s" s="15">
        <v>640</v>
      </c>
      <c r="M276" t="s" s="59">
        <v>279</v>
      </c>
      <c r="N276" t="s" s="59">
        <v>35</v>
      </c>
      <c r="O276" t="s" s="15">
        <v>979</v>
      </c>
      <c r="P276" s="22">
        <v>43178</v>
      </c>
      <c r="Q276" s="64"/>
      <c r="R276" s="16"/>
      <c r="S276" s="51"/>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row>
    <row r="277" ht="24" customHeight="1">
      <c r="A277" s="110">
        <v>276</v>
      </c>
      <c r="B277" t="s" s="17">
        <v>1059</v>
      </c>
      <c r="C277" s="64">
        <v>42591</v>
      </c>
      <c r="D277" t="s" s="59">
        <v>267</v>
      </c>
      <c r="E277" t="s" s="17">
        <v>959</v>
      </c>
      <c r="F277" t="s" s="15">
        <v>640</v>
      </c>
      <c r="G277" t="s" s="59">
        <v>279</v>
      </c>
      <c r="H277" t="s" s="59">
        <v>35</v>
      </c>
      <c r="I277" t="s" s="59">
        <v>979</v>
      </c>
      <c r="J277" t="s" s="59">
        <v>267</v>
      </c>
      <c r="K277" t="s" s="59">
        <v>959</v>
      </c>
      <c r="L277" t="s" s="15">
        <v>640</v>
      </c>
      <c r="M277" t="s" s="59">
        <v>279</v>
      </c>
      <c r="N277" t="s" s="59">
        <v>35</v>
      </c>
      <c r="O277" t="s" s="15">
        <v>979</v>
      </c>
      <c r="P277" s="22">
        <v>43178</v>
      </c>
      <c r="Q277" s="64"/>
      <c r="R277" s="16"/>
      <c r="S277" s="51"/>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row>
    <row r="278" ht="24" customHeight="1">
      <c r="A278" s="110">
        <v>277</v>
      </c>
      <c r="B278" t="s" s="17">
        <v>1819</v>
      </c>
      <c r="C278" s="64">
        <v>43034</v>
      </c>
      <c r="D278" t="s" s="59">
        <v>267</v>
      </c>
      <c r="E278" t="s" s="17">
        <v>959</v>
      </c>
      <c r="F278" t="s" s="15">
        <v>396</v>
      </c>
      <c r="G278" t="s" s="59">
        <v>292</v>
      </c>
      <c r="H278" t="s" s="59">
        <v>97</v>
      </c>
      <c r="I278" t="s" s="59">
        <v>1395</v>
      </c>
      <c r="J278" t="s" s="59">
        <v>267</v>
      </c>
      <c r="K278" t="s" s="59">
        <v>959</v>
      </c>
      <c r="L278" t="s" s="15">
        <v>396</v>
      </c>
      <c r="M278" t="s" s="59">
        <v>292</v>
      </c>
      <c r="N278" t="s" s="59">
        <v>97</v>
      </c>
      <c r="O278" t="s" s="15">
        <v>960</v>
      </c>
      <c r="P278" s="22">
        <v>43178</v>
      </c>
      <c r="Q278" s="64"/>
      <c r="R278" s="16"/>
      <c r="S278" s="51"/>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row>
    <row r="279" ht="24" customHeight="1">
      <c r="A279" s="110">
        <v>278</v>
      </c>
      <c r="B279" t="s" s="17">
        <v>952</v>
      </c>
      <c r="C279" s="64">
        <v>42991</v>
      </c>
      <c r="D279" t="s" s="59">
        <v>267</v>
      </c>
      <c r="E279" t="s" s="17">
        <v>959</v>
      </c>
      <c r="F279" t="s" s="15">
        <v>702</v>
      </c>
      <c r="G279" t="s" s="59">
        <v>292</v>
      </c>
      <c r="H279" t="s" s="59">
        <v>97</v>
      </c>
      <c r="I279" t="s" s="59">
        <v>1395</v>
      </c>
      <c r="J279" t="s" s="59">
        <v>267</v>
      </c>
      <c r="K279" t="s" s="59">
        <v>959</v>
      </c>
      <c r="L279" t="s" s="15">
        <v>702</v>
      </c>
      <c r="M279" t="s" s="59">
        <v>292</v>
      </c>
      <c r="N279" t="s" s="59">
        <v>97</v>
      </c>
      <c r="O279" t="s" s="15">
        <v>960</v>
      </c>
      <c r="P279" s="22">
        <v>43178</v>
      </c>
      <c r="Q279" s="64"/>
      <c r="R279" s="16"/>
      <c r="S279" s="51"/>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row>
    <row r="280" ht="24" customHeight="1">
      <c r="A280" s="110">
        <v>279</v>
      </c>
      <c r="B280" t="s" s="17">
        <v>1984</v>
      </c>
      <c r="C280" s="64">
        <v>43172</v>
      </c>
      <c r="D280" t="s" s="59">
        <v>267</v>
      </c>
      <c r="E280" t="s" s="17">
        <v>959</v>
      </c>
      <c r="F280" t="s" s="15">
        <v>702</v>
      </c>
      <c r="G280" t="s" s="59">
        <v>279</v>
      </c>
      <c r="H280" t="s" s="59">
        <v>35</v>
      </c>
      <c r="I280" t="s" s="59">
        <v>952</v>
      </c>
      <c r="J280" t="s" s="59">
        <v>267</v>
      </c>
      <c r="K280" t="s" s="59">
        <v>959</v>
      </c>
      <c r="L280" t="s" s="15">
        <v>702</v>
      </c>
      <c r="M280" t="s" s="59">
        <v>279</v>
      </c>
      <c r="N280" t="s" s="59">
        <v>35</v>
      </c>
      <c r="O280" t="s" s="15">
        <v>952</v>
      </c>
      <c r="P280" s="22">
        <v>43178</v>
      </c>
      <c r="Q280" s="64"/>
      <c r="R280" s="16"/>
      <c r="S280" s="51"/>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row>
    <row r="281" ht="24" customHeight="1">
      <c r="A281" s="110">
        <v>280</v>
      </c>
      <c r="B281" t="s" s="17">
        <v>1822</v>
      </c>
      <c r="C281" s="64">
        <v>43060</v>
      </c>
      <c r="D281" t="s" s="59">
        <v>267</v>
      </c>
      <c r="E281" t="s" s="17">
        <v>959</v>
      </c>
      <c r="F281" t="s" s="15">
        <v>702</v>
      </c>
      <c r="G281" t="s" s="59">
        <v>279</v>
      </c>
      <c r="H281" t="s" s="59">
        <v>35</v>
      </c>
      <c r="I281" t="s" s="59">
        <v>952</v>
      </c>
      <c r="J281" t="s" s="59">
        <v>267</v>
      </c>
      <c r="K281" t="s" s="59">
        <v>959</v>
      </c>
      <c r="L281" t="s" s="15">
        <v>702</v>
      </c>
      <c r="M281" t="s" s="59">
        <v>279</v>
      </c>
      <c r="N281" t="s" s="59">
        <v>35</v>
      </c>
      <c r="O281" t="s" s="15">
        <v>952</v>
      </c>
      <c r="P281" s="22">
        <v>43178</v>
      </c>
      <c r="Q281" s="64"/>
      <c r="R281" s="16"/>
      <c r="S281" s="51"/>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row>
    <row r="282" ht="23.25" customHeight="1">
      <c r="A282" s="110">
        <v>281</v>
      </c>
      <c r="B282" t="s" s="17">
        <v>2322</v>
      </c>
      <c r="C282" s="64">
        <v>42298</v>
      </c>
      <c r="D282" t="s" s="59">
        <v>267</v>
      </c>
      <c r="E282" t="s" s="17">
        <v>606</v>
      </c>
      <c r="F282" t="s" s="15">
        <v>319</v>
      </c>
      <c r="G282" t="s" s="59">
        <v>279</v>
      </c>
      <c r="H282" t="s" s="59">
        <v>35</v>
      </c>
      <c r="I282" t="s" s="59">
        <v>1525</v>
      </c>
      <c r="J282" t="s" s="59">
        <v>267</v>
      </c>
      <c r="K282" t="s" s="59">
        <v>606</v>
      </c>
      <c r="L282" s="16"/>
      <c r="M282" t="s" s="59">
        <v>279</v>
      </c>
      <c r="N282" t="s" s="59">
        <v>35</v>
      </c>
      <c r="O282" t="s" s="15">
        <v>1708</v>
      </c>
      <c r="P282" s="22">
        <v>43178</v>
      </c>
      <c r="Q282" s="64"/>
      <c r="R282" s="16"/>
      <c r="S282" s="51"/>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row>
    <row r="283" ht="24" customHeight="1">
      <c r="A283" s="110">
        <v>282</v>
      </c>
      <c r="B283" t="s" s="4">
        <v>478</v>
      </c>
      <c r="C283" s="32">
        <v>42690</v>
      </c>
      <c r="D283" t="s" s="3">
        <v>267</v>
      </c>
      <c r="E283" t="s" s="4">
        <v>1382</v>
      </c>
      <c r="F283" t="s" s="3">
        <v>313</v>
      </c>
      <c r="G283" t="s" s="3">
        <v>315</v>
      </c>
      <c r="H283" t="s" s="3">
        <v>35</v>
      </c>
      <c r="I283" t="s" s="3">
        <v>1344</v>
      </c>
      <c r="J283" t="s" s="3">
        <v>267</v>
      </c>
      <c r="K283" t="s" s="3">
        <v>1382</v>
      </c>
      <c r="L283" s="31"/>
      <c r="M283" t="s" s="3">
        <v>199</v>
      </c>
      <c r="N283" t="s" s="3">
        <v>47</v>
      </c>
      <c r="O283" t="s" s="3">
        <v>31</v>
      </c>
      <c r="P283" s="32">
        <v>43179</v>
      </c>
      <c r="Q283" s="32">
        <v>43179</v>
      </c>
      <c r="R283" s="16"/>
      <c r="S283" s="51"/>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row>
    <row r="284" ht="24" customHeight="1">
      <c r="A284" s="110">
        <v>283</v>
      </c>
      <c r="B284" t="s" s="17">
        <v>2335</v>
      </c>
      <c r="C284" s="64">
        <v>42898</v>
      </c>
      <c r="D284" t="s" s="59">
        <v>267</v>
      </c>
      <c r="E284" t="s" s="17">
        <v>1382</v>
      </c>
      <c r="F284" s="8">
        <v>58</v>
      </c>
      <c r="G284" t="s" s="59">
        <v>279</v>
      </c>
      <c r="H284" t="s" s="59">
        <v>35</v>
      </c>
      <c r="I284" t="s" s="59">
        <v>478</v>
      </c>
      <c r="J284" t="s" s="59">
        <v>267</v>
      </c>
      <c r="K284" t="s" s="59">
        <v>1382</v>
      </c>
      <c r="L284" s="8">
        <v>58</v>
      </c>
      <c r="M284" t="s" s="59">
        <v>279</v>
      </c>
      <c r="N284" t="s" s="59">
        <v>35</v>
      </c>
      <c r="O284" t="s" s="15">
        <v>478</v>
      </c>
      <c r="P284" s="22">
        <v>43179</v>
      </c>
      <c r="Q284" s="64"/>
      <c r="R284" s="16"/>
      <c r="S284" s="51"/>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row>
    <row r="285" ht="24" customHeight="1">
      <c r="A285" s="110">
        <v>284</v>
      </c>
      <c r="B285" t="s" s="17">
        <v>717</v>
      </c>
      <c r="C285" s="64">
        <v>42964</v>
      </c>
      <c r="D285" t="s" s="59">
        <v>267</v>
      </c>
      <c r="E285" t="s" s="17">
        <v>1382</v>
      </c>
      <c r="F285" t="s" s="15">
        <v>640</v>
      </c>
      <c r="G285" t="s" s="59">
        <v>292</v>
      </c>
      <c r="H285" t="s" s="59">
        <v>97</v>
      </c>
      <c r="I285" t="s" s="59">
        <v>1344</v>
      </c>
      <c r="J285" t="s" s="59">
        <v>267</v>
      </c>
      <c r="K285" t="s" s="59">
        <v>1382</v>
      </c>
      <c r="L285" t="s" s="15">
        <v>640</v>
      </c>
      <c r="M285" t="s" s="59">
        <v>292</v>
      </c>
      <c r="N285" t="s" s="59">
        <v>97</v>
      </c>
      <c r="O285" t="s" s="15">
        <v>478</v>
      </c>
      <c r="P285" s="22">
        <v>43179</v>
      </c>
      <c r="Q285" s="64"/>
      <c r="R285" s="16"/>
      <c r="S285" s="51"/>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row>
    <row r="286" ht="24" customHeight="1">
      <c r="A286" s="110">
        <v>285</v>
      </c>
      <c r="B286" t="s" s="17">
        <v>2161</v>
      </c>
      <c r="C286" s="64">
        <v>43164</v>
      </c>
      <c r="D286" t="s" s="59">
        <v>267</v>
      </c>
      <c r="E286" t="s" s="17">
        <v>1382</v>
      </c>
      <c r="F286" t="s" s="15">
        <v>640</v>
      </c>
      <c r="G286" t="s" s="59">
        <v>497</v>
      </c>
      <c r="H286" t="s" s="59">
        <v>35</v>
      </c>
      <c r="I286" t="s" s="59">
        <v>717</v>
      </c>
      <c r="J286" t="s" s="59">
        <v>267</v>
      </c>
      <c r="K286" t="s" s="59">
        <v>1382</v>
      </c>
      <c r="L286" t="s" s="15">
        <v>640</v>
      </c>
      <c r="M286" t="s" s="59">
        <v>497</v>
      </c>
      <c r="N286" t="s" s="59">
        <v>35</v>
      </c>
      <c r="O286" t="s" s="15">
        <v>717</v>
      </c>
      <c r="P286" s="22">
        <v>43179</v>
      </c>
      <c r="Q286" s="64"/>
      <c r="R286" s="16"/>
      <c r="S286" s="51"/>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row>
    <row r="287" ht="24" customHeight="1">
      <c r="A287" s="110">
        <v>286</v>
      </c>
      <c r="B287" t="s" s="17">
        <v>721</v>
      </c>
      <c r="C287" s="64">
        <v>43095</v>
      </c>
      <c r="D287" t="s" s="59">
        <v>267</v>
      </c>
      <c r="E287" t="s" s="17">
        <v>1382</v>
      </c>
      <c r="F287" t="s" s="15">
        <v>640</v>
      </c>
      <c r="G287" t="s" s="59">
        <v>279</v>
      </c>
      <c r="H287" t="s" s="59">
        <v>35</v>
      </c>
      <c r="I287" t="s" s="59">
        <v>717</v>
      </c>
      <c r="J287" t="s" s="59">
        <v>267</v>
      </c>
      <c r="K287" t="s" s="59">
        <v>1382</v>
      </c>
      <c r="L287" t="s" s="15">
        <v>640</v>
      </c>
      <c r="M287" t="s" s="59">
        <v>279</v>
      </c>
      <c r="N287" t="s" s="59">
        <v>35</v>
      </c>
      <c r="O287" t="s" s="15">
        <v>717</v>
      </c>
      <c r="P287" s="22">
        <v>43179</v>
      </c>
      <c r="Q287" s="64"/>
      <c r="R287" s="16"/>
      <c r="S287" s="51"/>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row>
    <row r="288" ht="24" customHeight="1">
      <c r="A288" s="110">
        <v>287</v>
      </c>
      <c r="B288" t="s" s="17">
        <v>2313</v>
      </c>
      <c r="C288" s="64">
        <v>42965</v>
      </c>
      <c r="D288" t="s" s="59">
        <v>267</v>
      </c>
      <c r="E288" t="s" s="17">
        <v>1382</v>
      </c>
      <c r="F288" t="s" s="15">
        <v>640</v>
      </c>
      <c r="G288" t="s" s="59">
        <v>279</v>
      </c>
      <c r="H288" t="s" s="59">
        <v>35</v>
      </c>
      <c r="I288" t="s" s="59">
        <v>717</v>
      </c>
      <c r="J288" t="s" s="59">
        <v>267</v>
      </c>
      <c r="K288" t="s" s="59">
        <v>1382</v>
      </c>
      <c r="L288" t="s" s="15">
        <v>640</v>
      </c>
      <c r="M288" t="s" s="59">
        <v>279</v>
      </c>
      <c r="N288" t="s" s="59">
        <v>35</v>
      </c>
      <c r="O288" t="s" s="15">
        <v>717</v>
      </c>
      <c r="P288" s="22">
        <v>43179</v>
      </c>
      <c r="Q288" s="64"/>
      <c r="R288" s="16"/>
      <c r="S288" s="51"/>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row>
    <row r="289" ht="24" customHeight="1">
      <c r="A289" s="110">
        <v>288</v>
      </c>
      <c r="B289" t="s" s="17">
        <v>1788</v>
      </c>
      <c r="C289" s="64">
        <v>42887</v>
      </c>
      <c r="D289" t="s" s="59">
        <v>267</v>
      </c>
      <c r="E289" t="s" s="17">
        <v>1382</v>
      </c>
      <c r="F289" t="s" s="15">
        <v>319</v>
      </c>
      <c r="G289" t="s" s="59">
        <v>292</v>
      </c>
      <c r="H289" t="s" s="59">
        <v>97</v>
      </c>
      <c r="I289" t="s" s="59">
        <v>1344</v>
      </c>
      <c r="J289" t="s" s="59">
        <v>267</v>
      </c>
      <c r="K289" t="s" s="59">
        <v>1382</v>
      </c>
      <c r="L289" t="s" s="15">
        <v>319</v>
      </c>
      <c r="M289" t="s" s="59">
        <v>292</v>
      </c>
      <c r="N289" t="s" s="59">
        <v>97</v>
      </c>
      <c r="O289" t="s" s="15">
        <v>478</v>
      </c>
      <c r="P289" s="22">
        <v>43179</v>
      </c>
      <c r="Q289" s="64"/>
      <c r="R289" s="16"/>
      <c r="S289" s="51"/>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row>
    <row r="290" ht="24" customHeight="1">
      <c r="A290" s="110">
        <v>289</v>
      </c>
      <c r="B290" t="s" s="17">
        <v>1931</v>
      </c>
      <c r="C290" s="64">
        <v>43180</v>
      </c>
      <c r="D290" t="s" s="59">
        <v>267</v>
      </c>
      <c r="E290" t="s" s="17">
        <v>1382</v>
      </c>
      <c r="F290" t="s" s="15">
        <v>319</v>
      </c>
      <c r="G290" t="s" s="59">
        <v>279</v>
      </c>
      <c r="H290" t="s" s="59">
        <v>35</v>
      </c>
      <c r="I290" t="s" s="59">
        <v>1788</v>
      </c>
      <c r="J290" t="s" s="59">
        <v>267</v>
      </c>
      <c r="K290" t="s" s="59">
        <v>1382</v>
      </c>
      <c r="L290" t="s" s="15">
        <v>319</v>
      </c>
      <c r="M290" t="s" s="59">
        <v>279</v>
      </c>
      <c r="N290" t="s" s="59">
        <v>35</v>
      </c>
      <c r="O290" t="s" s="15">
        <v>1788</v>
      </c>
      <c r="P290" s="22">
        <v>43179</v>
      </c>
      <c r="Q290" s="64"/>
      <c r="R290" s="16"/>
      <c r="S290" s="51"/>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row>
    <row r="291" ht="24" customHeight="1">
      <c r="A291" s="110">
        <v>290</v>
      </c>
      <c r="B291" t="s" s="17">
        <v>1787</v>
      </c>
      <c r="C291" s="64">
        <v>43133</v>
      </c>
      <c r="D291" t="s" s="59">
        <v>267</v>
      </c>
      <c r="E291" t="s" s="17">
        <v>1382</v>
      </c>
      <c r="F291" t="s" s="15">
        <v>319</v>
      </c>
      <c r="G291" t="s" s="59">
        <v>279</v>
      </c>
      <c r="H291" t="s" s="59">
        <v>35</v>
      </c>
      <c r="I291" t="s" s="59">
        <v>1788</v>
      </c>
      <c r="J291" t="s" s="59">
        <v>267</v>
      </c>
      <c r="K291" t="s" s="59">
        <v>1382</v>
      </c>
      <c r="L291" t="s" s="15">
        <v>319</v>
      </c>
      <c r="M291" t="s" s="59">
        <v>279</v>
      </c>
      <c r="N291" t="s" s="59">
        <v>35</v>
      </c>
      <c r="O291" t="s" s="15">
        <v>1788</v>
      </c>
      <c r="P291" s="22">
        <v>43179</v>
      </c>
      <c r="Q291" s="64"/>
      <c r="R291" s="16"/>
      <c r="S291" s="51"/>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row>
    <row r="292" ht="24" customHeight="1">
      <c r="A292" s="110">
        <v>291</v>
      </c>
      <c r="B292" t="s" s="17">
        <v>491</v>
      </c>
      <c r="C292" s="64">
        <v>43017</v>
      </c>
      <c r="D292" t="s" s="59">
        <v>267</v>
      </c>
      <c r="E292" t="s" s="17">
        <v>1382</v>
      </c>
      <c r="F292" t="s" s="15">
        <v>319</v>
      </c>
      <c r="G292" t="s" s="59">
        <v>279</v>
      </c>
      <c r="H292" t="s" s="59">
        <v>35</v>
      </c>
      <c r="I292" t="s" s="59">
        <v>1788</v>
      </c>
      <c r="J292" t="s" s="59">
        <v>267</v>
      </c>
      <c r="K292" t="s" s="59">
        <v>1382</v>
      </c>
      <c r="L292" t="s" s="15">
        <v>319</v>
      </c>
      <c r="M292" t="s" s="59">
        <v>279</v>
      </c>
      <c r="N292" t="s" s="59">
        <v>35</v>
      </c>
      <c r="O292" t="s" s="15">
        <v>1788</v>
      </c>
      <c r="P292" s="22">
        <v>43179</v>
      </c>
      <c r="Q292" s="64"/>
      <c r="R292" s="16"/>
      <c r="S292" s="51"/>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row>
    <row r="293" ht="24" customHeight="1">
      <c r="A293" s="110">
        <v>292</v>
      </c>
      <c r="B293" t="s" s="17">
        <v>493</v>
      </c>
      <c r="C293" s="64">
        <v>42919</v>
      </c>
      <c r="D293" t="s" s="59">
        <v>267</v>
      </c>
      <c r="E293" t="s" s="17">
        <v>1382</v>
      </c>
      <c r="F293" t="s" s="15">
        <v>434</v>
      </c>
      <c r="G293" t="s" s="59">
        <v>292</v>
      </c>
      <c r="H293" t="s" s="59">
        <v>97</v>
      </c>
      <c r="I293" t="s" s="59">
        <v>1344</v>
      </c>
      <c r="J293" t="s" s="59">
        <v>267</v>
      </c>
      <c r="K293" t="s" s="59">
        <v>1382</v>
      </c>
      <c r="L293" t="s" s="15">
        <v>434</v>
      </c>
      <c r="M293" t="s" s="59">
        <v>292</v>
      </c>
      <c r="N293" t="s" s="59">
        <v>97</v>
      </c>
      <c r="O293" t="s" s="15">
        <v>478</v>
      </c>
      <c r="P293" s="22">
        <v>43179</v>
      </c>
      <c r="Q293" s="64"/>
      <c r="R293" s="16"/>
      <c r="S293" s="51"/>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row>
    <row r="294" ht="24" customHeight="1">
      <c r="A294" s="110">
        <v>293</v>
      </c>
      <c r="B294" t="s" s="17">
        <v>1582</v>
      </c>
      <c r="C294" s="64">
        <v>42635</v>
      </c>
      <c r="D294" t="s" s="59">
        <v>267</v>
      </c>
      <c r="E294" t="s" s="17">
        <v>1382</v>
      </c>
      <c r="F294" t="s" s="15">
        <v>490</v>
      </c>
      <c r="G294" t="s" s="59">
        <v>292</v>
      </c>
      <c r="H294" t="s" s="59">
        <v>97</v>
      </c>
      <c r="I294" t="s" s="59">
        <v>1344</v>
      </c>
      <c r="J294" t="s" s="59">
        <v>267</v>
      </c>
      <c r="K294" t="s" s="59">
        <v>1382</v>
      </c>
      <c r="L294" t="s" s="15">
        <v>490</v>
      </c>
      <c r="M294" t="s" s="59">
        <v>292</v>
      </c>
      <c r="N294" t="s" s="59">
        <v>97</v>
      </c>
      <c r="O294" t="s" s="15">
        <v>478</v>
      </c>
      <c r="P294" s="22">
        <v>43179</v>
      </c>
      <c r="Q294" s="64"/>
      <c r="R294" s="16"/>
      <c r="S294" s="51"/>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row>
    <row r="295" ht="24" customHeight="1">
      <c r="A295" s="110">
        <v>294</v>
      </c>
      <c r="B295" t="s" s="17">
        <v>1832</v>
      </c>
      <c r="C295" s="64">
        <v>43111</v>
      </c>
      <c r="D295" t="s" s="59">
        <v>267</v>
      </c>
      <c r="E295" t="s" s="17">
        <v>1382</v>
      </c>
      <c r="F295" t="s" s="15">
        <v>490</v>
      </c>
      <c r="G295" t="s" s="59">
        <v>279</v>
      </c>
      <c r="H295" t="s" s="59">
        <v>35</v>
      </c>
      <c r="I295" t="s" s="59">
        <v>1582</v>
      </c>
      <c r="J295" t="s" s="59">
        <v>267</v>
      </c>
      <c r="K295" t="s" s="59">
        <v>1382</v>
      </c>
      <c r="L295" t="s" s="15">
        <v>490</v>
      </c>
      <c r="M295" t="s" s="59">
        <v>279</v>
      </c>
      <c r="N295" t="s" s="59">
        <v>35</v>
      </c>
      <c r="O295" t="s" s="15">
        <v>1582</v>
      </c>
      <c r="P295" s="22">
        <v>43179</v>
      </c>
      <c r="Q295" s="64"/>
      <c r="R295" s="16"/>
      <c r="S295" s="51"/>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row>
    <row r="296" ht="24" customHeight="1">
      <c r="A296" s="110">
        <v>295</v>
      </c>
      <c r="B296" t="s" s="17">
        <v>483</v>
      </c>
      <c r="C296" s="64">
        <v>43102</v>
      </c>
      <c r="D296" t="s" s="59">
        <v>267</v>
      </c>
      <c r="E296" t="s" s="17">
        <v>1382</v>
      </c>
      <c r="F296" t="s" s="15">
        <v>490</v>
      </c>
      <c r="G296" t="s" s="59">
        <v>279</v>
      </c>
      <c r="H296" t="s" s="59">
        <v>35</v>
      </c>
      <c r="I296" t="s" s="59">
        <v>1582</v>
      </c>
      <c r="J296" t="s" s="59">
        <v>267</v>
      </c>
      <c r="K296" t="s" s="59">
        <v>1382</v>
      </c>
      <c r="L296" t="s" s="15">
        <v>490</v>
      </c>
      <c r="M296" t="s" s="59">
        <v>279</v>
      </c>
      <c r="N296" t="s" s="59">
        <v>35</v>
      </c>
      <c r="O296" t="s" s="15">
        <v>1582</v>
      </c>
      <c r="P296" s="22">
        <v>43179</v>
      </c>
      <c r="Q296" s="64"/>
      <c r="R296" s="16"/>
      <c r="S296" s="51"/>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row>
    <row r="297" ht="24" customHeight="1">
      <c r="A297" s="110">
        <v>296</v>
      </c>
      <c r="B297" t="s" s="17">
        <v>1364</v>
      </c>
      <c r="C297" s="64">
        <v>43047</v>
      </c>
      <c r="D297" t="s" s="59">
        <v>267</v>
      </c>
      <c r="E297" t="s" s="17">
        <v>1382</v>
      </c>
      <c r="F297" t="s" s="15">
        <v>490</v>
      </c>
      <c r="G297" t="s" s="59">
        <v>279</v>
      </c>
      <c r="H297" t="s" s="59">
        <v>35</v>
      </c>
      <c r="I297" t="s" s="59">
        <v>1582</v>
      </c>
      <c r="J297" t="s" s="59">
        <v>267</v>
      </c>
      <c r="K297" t="s" s="59">
        <v>1382</v>
      </c>
      <c r="L297" t="s" s="15">
        <v>490</v>
      </c>
      <c r="M297" t="s" s="59">
        <v>279</v>
      </c>
      <c r="N297" t="s" s="59">
        <v>35</v>
      </c>
      <c r="O297" t="s" s="15">
        <v>1582</v>
      </c>
      <c r="P297" s="22">
        <v>43179</v>
      </c>
      <c r="Q297" s="64"/>
      <c r="R297" s="16"/>
      <c r="S297" s="51"/>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row>
    <row r="298" ht="24" customHeight="1">
      <c r="A298" s="110">
        <v>297</v>
      </c>
      <c r="B298" t="s" s="17">
        <v>2205</v>
      </c>
      <c r="C298" s="64">
        <v>42822</v>
      </c>
      <c r="D298" t="s" s="59">
        <v>267</v>
      </c>
      <c r="E298" t="s" s="17">
        <v>1382</v>
      </c>
      <c r="F298" s="8">
        <v>58</v>
      </c>
      <c r="G298" t="s" s="59">
        <v>292</v>
      </c>
      <c r="H298" t="s" s="59">
        <v>97</v>
      </c>
      <c r="I298" t="s" s="59">
        <v>1344</v>
      </c>
      <c r="J298" t="s" s="59">
        <v>267</v>
      </c>
      <c r="K298" t="s" s="59">
        <v>1382</v>
      </c>
      <c r="L298" s="8">
        <v>58</v>
      </c>
      <c r="M298" t="s" s="59">
        <v>292</v>
      </c>
      <c r="N298" t="s" s="59">
        <v>97</v>
      </c>
      <c r="O298" t="s" s="15">
        <v>478</v>
      </c>
      <c r="P298" s="22">
        <v>43179</v>
      </c>
      <c r="Q298" s="64"/>
      <c r="R298" s="16"/>
      <c r="S298" s="51"/>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row>
    <row r="299" ht="24" customHeight="1">
      <c r="A299" s="110">
        <v>298</v>
      </c>
      <c r="B299" t="s" s="17">
        <v>485</v>
      </c>
      <c r="C299" s="64">
        <v>43166</v>
      </c>
      <c r="D299" t="s" s="59">
        <v>267</v>
      </c>
      <c r="E299" t="s" s="17">
        <v>1382</v>
      </c>
      <c r="F299" s="8">
        <v>58</v>
      </c>
      <c r="G299" t="s" s="59">
        <v>279</v>
      </c>
      <c r="H299" t="s" s="59">
        <v>35</v>
      </c>
      <c r="I299" t="s" s="59">
        <v>2205</v>
      </c>
      <c r="J299" t="s" s="59">
        <v>267</v>
      </c>
      <c r="K299" t="s" s="59">
        <v>1382</v>
      </c>
      <c r="L299" s="8">
        <v>58</v>
      </c>
      <c r="M299" t="s" s="59">
        <v>279</v>
      </c>
      <c r="N299" t="s" s="59">
        <v>35</v>
      </c>
      <c r="O299" t="s" s="15">
        <v>2205</v>
      </c>
      <c r="P299" s="22">
        <v>43179</v>
      </c>
      <c r="Q299" s="64"/>
      <c r="R299" s="16"/>
      <c r="S299" s="51"/>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row>
    <row r="300" ht="24" customHeight="1">
      <c r="A300" s="110">
        <v>299</v>
      </c>
      <c r="B300" t="s" s="17">
        <v>489</v>
      </c>
      <c r="C300" s="64">
        <v>43000</v>
      </c>
      <c r="D300" t="s" s="59">
        <v>267</v>
      </c>
      <c r="E300" t="s" s="17">
        <v>1382</v>
      </c>
      <c r="F300" s="8">
        <v>58</v>
      </c>
      <c r="G300" t="s" s="59">
        <v>279</v>
      </c>
      <c r="H300" t="s" s="59">
        <v>35</v>
      </c>
      <c r="I300" t="s" s="59">
        <v>2205</v>
      </c>
      <c r="J300" t="s" s="59">
        <v>267</v>
      </c>
      <c r="K300" t="s" s="59">
        <v>1382</v>
      </c>
      <c r="L300" s="8">
        <v>58</v>
      </c>
      <c r="M300" t="s" s="59">
        <v>279</v>
      </c>
      <c r="N300" t="s" s="59">
        <v>35</v>
      </c>
      <c r="O300" t="s" s="15">
        <v>2205</v>
      </c>
      <c r="P300" s="22">
        <v>43179</v>
      </c>
      <c r="Q300" s="64"/>
      <c r="R300" s="16"/>
      <c r="S300" s="51"/>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row>
    <row r="301" ht="24" customHeight="1">
      <c r="A301" s="110">
        <v>300</v>
      </c>
      <c r="B301" t="s" s="17">
        <v>499</v>
      </c>
      <c r="C301" s="64">
        <v>42767</v>
      </c>
      <c r="D301" t="s" s="59">
        <v>267</v>
      </c>
      <c r="E301" t="s" s="17">
        <v>1382</v>
      </c>
      <c r="F301" t="s" s="15">
        <v>313</v>
      </c>
      <c r="G301" t="s" s="59">
        <v>315</v>
      </c>
      <c r="H301" t="s" s="59">
        <v>35</v>
      </c>
      <c r="I301" t="s" s="59">
        <v>1344</v>
      </c>
      <c r="J301" t="s" s="59">
        <v>267</v>
      </c>
      <c r="K301" t="s" s="59">
        <v>1382</v>
      </c>
      <c r="L301" t="s" s="15">
        <v>313</v>
      </c>
      <c r="M301" t="s" s="59">
        <v>315</v>
      </c>
      <c r="N301" t="s" s="59">
        <v>35</v>
      </c>
      <c r="O301" t="s" s="15">
        <v>478</v>
      </c>
      <c r="P301" s="22">
        <v>43179</v>
      </c>
      <c r="Q301" s="64"/>
      <c r="R301" s="16"/>
      <c r="S301" s="51"/>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row>
    <row r="302" ht="24" customHeight="1">
      <c r="A302" s="110">
        <v>301</v>
      </c>
      <c r="B302" t="s" s="17">
        <v>501</v>
      </c>
      <c r="C302" s="64">
        <v>43161</v>
      </c>
      <c r="D302" t="s" s="59">
        <v>267</v>
      </c>
      <c r="E302" t="s" s="17">
        <v>1382</v>
      </c>
      <c r="F302" t="s" s="15">
        <v>313</v>
      </c>
      <c r="G302" t="s" s="59">
        <v>315</v>
      </c>
      <c r="H302" t="s" s="59">
        <v>35</v>
      </c>
      <c r="I302" t="s" s="59">
        <v>1344</v>
      </c>
      <c r="J302" t="s" s="59">
        <v>267</v>
      </c>
      <c r="K302" t="s" s="59">
        <v>1382</v>
      </c>
      <c r="L302" t="s" s="15">
        <v>313</v>
      </c>
      <c r="M302" t="s" s="59">
        <v>315</v>
      </c>
      <c r="N302" t="s" s="59">
        <v>35</v>
      </c>
      <c r="O302" t="s" s="15">
        <v>478</v>
      </c>
      <c r="P302" s="22">
        <v>43179</v>
      </c>
      <c r="Q302" s="64"/>
      <c r="R302" s="16"/>
      <c r="S302" s="51"/>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row>
    <row r="303" ht="24" customHeight="1">
      <c r="A303" s="110">
        <v>302</v>
      </c>
      <c r="B303" t="s" s="17">
        <v>1752</v>
      </c>
      <c r="C303" s="64">
        <v>43171</v>
      </c>
      <c r="D303" t="s" s="59">
        <v>267</v>
      </c>
      <c r="E303" t="s" s="17">
        <v>1382</v>
      </c>
      <c r="F303" t="s" s="15">
        <v>313</v>
      </c>
      <c r="G303" t="s" s="59">
        <v>315</v>
      </c>
      <c r="H303" t="s" s="59">
        <v>35</v>
      </c>
      <c r="I303" t="s" s="59">
        <v>1344</v>
      </c>
      <c r="J303" t="s" s="59">
        <v>267</v>
      </c>
      <c r="K303" t="s" s="59">
        <v>1382</v>
      </c>
      <c r="L303" t="s" s="15">
        <v>313</v>
      </c>
      <c r="M303" t="s" s="59">
        <v>315</v>
      </c>
      <c r="N303" t="s" s="59">
        <v>35</v>
      </c>
      <c r="O303" t="s" s="15">
        <v>478</v>
      </c>
      <c r="P303" s="22">
        <v>43179</v>
      </c>
      <c r="Q303" s="64"/>
      <c r="R303" s="16"/>
      <c r="S303" s="51"/>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row>
    <row r="304" ht="24" customHeight="1">
      <c r="A304" s="110">
        <v>303</v>
      </c>
      <c r="B304" t="s" s="17">
        <v>2164</v>
      </c>
      <c r="C304" s="64">
        <v>43172</v>
      </c>
      <c r="D304" t="s" s="59">
        <v>267</v>
      </c>
      <c r="E304" t="s" s="17">
        <v>1382</v>
      </c>
      <c r="F304" t="s" s="15">
        <v>313</v>
      </c>
      <c r="G304" t="s" s="59">
        <v>315</v>
      </c>
      <c r="H304" t="s" s="59">
        <v>35</v>
      </c>
      <c r="I304" t="s" s="59">
        <v>1344</v>
      </c>
      <c r="J304" t="s" s="59">
        <v>267</v>
      </c>
      <c r="K304" t="s" s="59">
        <v>1382</v>
      </c>
      <c r="L304" t="s" s="15">
        <v>313</v>
      </c>
      <c r="M304" t="s" s="59">
        <v>315</v>
      </c>
      <c r="N304" t="s" s="59">
        <v>35</v>
      </c>
      <c r="O304" t="s" s="15">
        <v>478</v>
      </c>
      <c r="P304" s="22">
        <v>43179</v>
      </c>
      <c r="Q304" s="64"/>
      <c r="R304" s="16"/>
      <c r="S304" s="51"/>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row>
    <row r="305" ht="23.25" customHeight="1">
      <c r="A305" s="110">
        <v>304</v>
      </c>
      <c r="B305" t="s" s="17">
        <v>1267</v>
      </c>
      <c r="C305" s="64">
        <v>42733</v>
      </c>
      <c r="D305" t="s" s="59">
        <v>267</v>
      </c>
      <c r="E305" t="s" s="17">
        <v>1425</v>
      </c>
      <c r="F305" t="s" s="15">
        <v>640</v>
      </c>
      <c r="G305" t="s" s="59">
        <v>279</v>
      </c>
      <c r="H305" t="s" s="59">
        <v>35</v>
      </c>
      <c r="I305" t="s" s="59">
        <v>1702</v>
      </c>
      <c r="J305" t="s" s="59">
        <v>267</v>
      </c>
      <c r="K305" t="s" s="59">
        <v>2548</v>
      </c>
      <c r="L305" s="16"/>
      <c r="M305" t="s" s="59">
        <v>199</v>
      </c>
      <c r="N305" t="s" s="59">
        <v>47</v>
      </c>
      <c r="O305" t="s" s="15">
        <v>31</v>
      </c>
      <c r="P305" s="22">
        <v>43179</v>
      </c>
      <c r="Q305" s="64"/>
      <c r="R305" s="16"/>
      <c r="S305" s="51"/>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row>
    <row r="306" ht="24" customHeight="1">
      <c r="A306" s="110">
        <v>305</v>
      </c>
      <c r="B306" t="s" s="4">
        <v>649</v>
      </c>
      <c r="C306" s="32">
        <v>42475</v>
      </c>
      <c r="D306" t="s" s="3">
        <v>267</v>
      </c>
      <c r="E306" t="s" s="4">
        <v>648</v>
      </c>
      <c r="F306" s="31"/>
      <c r="G306" t="s" s="3">
        <v>199</v>
      </c>
      <c r="H306" t="s" s="3">
        <v>47</v>
      </c>
      <c r="I306" t="s" s="3">
        <v>31</v>
      </c>
      <c r="J306" t="s" s="3">
        <v>267</v>
      </c>
      <c r="K306" t="s" s="3">
        <v>1731</v>
      </c>
      <c r="L306" s="31"/>
      <c r="M306" t="s" s="3">
        <v>199</v>
      </c>
      <c r="N306" t="s" s="3">
        <v>47</v>
      </c>
      <c r="O306" t="s" s="3">
        <v>31</v>
      </c>
      <c r="P306" s="32">
        <v>43101</v>
      </c>
      <c r="Q306" s="32">
        <v>43180</v>
      </c>
      <c r="R306" t="s" s="15">
        <v>2634</v>
      </c>
      <c r="S306" s="51"/>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row>
    <row r="307" ht="23.25" customHeight="1">
      <c r="A307" s="110">
        <v>306</v>
      </c>
      <c r="B307" t="s" s="17">
        <v>1733</v>
      </c>
      <c r="C307" s="64">
        <v>42180</v>
      </c>
      <c r="D307" t="s" s="59">
        <v>267</v>
      </c>
      <c r="E307" t="s" s="17">
        <v>648</v>
      </c>
      <c r="F307" t="s" s="15">
        <v>640</v>
      </c>
      <c r="G307" t="s" s="59">
        <v>292</v>
      </c>
      <c r="H307" t="s" s="59">
        <v>97</v>
      </c>
      <c r="I307" t="s" s="59">
        <v>649</v>
      </c>
      <c r="J307" t="s" s="59">
        <v>267</v>
      </c>
      <c r="K307" t="s" s="59">
        <v>1731</v>
      </c>
      <c r="L307" t="s" s="15">
        <v>640</v>
      </c>
      <c r="M307" t="s" s="59">
        <v>292</v>
      </c>
      <c r="N307" t="s" s="59">
        <v>97</v>
      </c>
      <c r="O307" t="s" s="15">
        <v>649</v>
      </c>
      <c r="P307" s="22">
        <v>43101</v>
      </c>
      <c r="Q307" s="64"/>
      <c r="R307" s="16"/>
      <c r="S307" s="51"/>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row>
    <row r="308" ht="23.25" customHeight="1">
      <c r="A308" s="110">
        <v>307</v>
      </c>
      <c r="B308" t="s" s="17">
        <v>2152</v>
      </c>
      <c r="C308" s="64">
        <v>42705</v>
      </c>
      <c r="D308" t="s" s="59">
        <v>267</v>
      </c>
      <c r="E308" t="s" s="17">
        <v>648</v>
      </c>
      <c r="F308" s="8">
        <v>58</v>
      </c>
      <c r="G308" t="s" s="59">
        <v>292</v>
      </c>
      <c r="H308" t="s" s="59">
        <v>97</v>
      </c>
      <c r="I308" t="s" s="59">
        <v>649</v>
      </c>
      <c r="J308" t="s" s="59">
        <v>267</v>
      </c>
      <c r="K308" t="s" s="59">
        <v>1731</v>
      </c>
      <c r="L308" s="8">
        <v>58</v>
      </c>
      <c r="M308" t="s" s="59">
        <v>292</v>
      </c>
      <c r="N308" t="s" s="59">
        <v>97</v>
      </c>
      <c r="O308" t="s" s="15">
        <v>649</v>
      </c>
      <c r="P308" s="22">
        <v>43101</v>
      </c>
      <c r="Q308" s="64"/>
      <c r="R308" s="16"/>
      <c r="S308" s="51"/>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row>
    <row r="309" ht="23.25" customHeight="1">
      <c r="A309" s="110">
        <v>308</v>
      </c>
      <c r="B309" t="s" s="17">
        <v>1616</v>
      </c>
      <c r="C309" s="64">
        <v>42870</v>
      </c>
      <c r="D309" t="s" s="59">
        <v>267</v>
      </c>
      <c r="E309" t="s" s="17">
        <v>648</v>
      </c>
      <c r="F309" t="s" s="15">
        <v>396</v>
      </c>
      <c r="G309" t="s" s="59">
        <v>292</v>
      </c>
      <c r="H309" t="s" s="59">
        <v>97</v>
      </c>
      <c r="I309" t="s" s="59">
        <v>649</v>
      </c>
      <c r="J309" t="s" s="59">
        <v>267</v>
      </c>
      <c r="K309" t="s" s="59">
        <v>1731</v>
      </c>
      <c r="L309" t="s" s="15">
        <v>396</v>
      </c>
      <c r="M309" t="s" s="59">
        <v>292</v>
      </c>
      <c r="N309" t="s" s="59">
        <v>97</v>
      </c>
      <c r="O309" t="s" s="15">
        <v>649</v>
      </c>
      <c r="P309" s="22">
        <v>43101</v>
      </c>
      <c r="Q309" s="64"/>
      <c r="R309" s="16"/>
      <c r="S309" s="51"/>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row>
    <row r="310" ht="23.25" customHeight="1">
      <c r="A310" s="110">
        <v>309</v>
      </c>
      <c r="B310" t="s" s="17">
        <v>1844</v>
      </c>
      <c r="C310" s="64">
        <v>43109</v>
      </c>
      <c r="D310" t="s" s="59">
        <v>267</v>
      </c>
      <c r="E310" t="s" s="17">
        <v>648</v>
      </c>
      <c r="F310" t="s" s="15">
        <v>396</v>
      </c>
      <c r="G310" t="s" s="59">
        <v>279</v>
      </c>
      <c r="H310" t="s" s="59">
        <v>35</v>
      </c>
      <c r="I310" t="s" s="59">
        <v>1616</v>
      </c>
      <c r="J310" t="s" s="59">
        <v>267</v>
      </c>
      <c r="K310" t="s" s="59">
        <v>1731</v>
      </c>
      <c r="L310" t="s" s="15">
        <v>396</v>
      </c>
      <c r="M310" t="s" s="59">
        <v>279</v>
      </c>
      <c r="N310" t="s" s="59">
        <v>35</v>
      </c>
      <c r="O310" t="s" s="15">
        <v>1616</v>
      </c>
      <c r="P310" s="22">
        <v>43101</v>
      </c>
      <c r="Q310" s="64"/>
      <c r="R310" s="16"/>
      <c r="S310" s="51"/>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row>
    <row r="311" ht="23.25" customHeight="1">
      <c r="A311" s="110">
        <v>310</v>
      </c>
      <c r="B311" t="s" s="17">
        <v>651</v>
      </c>
      <c r="C311" s="64">
        <v>42933</v>
      </c>
      <c r="D311" t="s" s="59">
        <v>267</v>
      </c>
      <c r="E311" t="s" s="17">
        <v>648</v>
      </c>
      <c r="F311" t="s" s="15">
        <v>396</v>
      </c>
      <c r="G311" t="s" s="59">
        <v>279</v>
      </c>
      <c r="H311" t="s" s="59">
        <v>35</v>
      </c>
      <c r="I311" t="s" s="59">
        <v>1616</v>
      </c>
      <c r="J311" t="s" s="59">
        <v>267</v>
      </c>
      <c r="K311" t="s" s="59">
        <v>1731</v>
      </c>
      <c r="L311" t="s" s="15">
        <v>396</v>
      </c>
      <c r="M311" t="s" s="59">
        <v>292</v>
      </c>
      <c r="N311" t="s" s="59">
        <v>97</v>
      </c>
      <c r="O311" t="s" s="15">
        <v>649</v>
      </c>
      <c r="P311" s="22">
        <v>43101</v>
      </c>
      <c r="Q311" s="64"/>
      <c r="R311" s="16"/>
      <c r="S311" s="51"/>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row>
    <row r="312" ht="23.25" customHeight="1">
      <c r="A312" s="110">
        <v>311</v>
      </c>
      <c r="B312" t="s" s="17">
        <v>1732</v>
      </c>
      <c r="C312" s="64">
        <v>42437</v>
      </c>
      <c r="D312" t="s" s="59">
        <v>267</v>
      </c>
      <c r="E312" t="s" s="17">
        <v>648</v>
      </c>
      <c r="F312" t="s" s="15">
        <v>319</v>
      </c>
      <c r="G312" t="s" s="59">
        <v>292</v>
      </c>
      <c r="H312" t="s" s="59">
        <v>97</v>
      </c>
      <c r="I312" t="s" s="59">
        <v>649</v>
      </c>
      <c r="J312" t="s" s="59">
        <v>267</v>
      </c>
      <c r="K312" t="s" s="59">
        <v>1731</v>
      </c>
      <c r="L312" t="s" s="15">
        <v>319</v>
      </c>
      <c r="M312" t="s" s="59">
        <v>279</v>
      </c>
      <c r="N312" t="s" s="59">
        <v>35</v>
      </c>
      <c r="O312" t="s" s="15">
        <v>1733</v>
      </c>
      <c r="P312" s="22">
        <v>43101</v>
      </c>
      <c r="Q312" s="64"/>
      <c r="R312" s="16"/>
      <c r="S312" s="51"/>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row>
    <row r="313" ht="23.25" customHeight="1">
      <c r="A313" s="110">
        <v>312</v>
      </c>
      <c r="B313" t="s" s="17">
        <v>1804</v>
      </c>
      <c r="C313" s="64">
        <v>42787</v>
      </c>
      <c r="D313" t="s" s="59">
        <v>267</v>
      </c>
      <c r="E313" t="s" s="17">
        <v>648</v>
      </c>
      <c r="F313" t="s" s="15">
        <v>319</v>
      </c>
      <c r="G313" t="s" s="59">
        <v>279</v>
      </c>
      <c r="H313" t="s" s="59">
        <v>35</v>
      </c>
      <c r="I313" t="s" s="59">
        <v>1732</v>
      </c>
      <c r="J313" t="s" s="59">
        <v>267</v>
      </c>
      <c r="K313" t="s" s="59">
        <v>1731</v>
      </c>
      <c r="L313" t="s" s="15">
        <v>319</v>
      </c>
      <c r="M313" t="s" s="59">
        <v>279</v>
      </c>
      <c r="N313" t="s" s="59">
        <v>35</v>
      </c>
      <c r="O313" t="s" s="15">
        <v>1733</v>
      </c>
      <c r="P313" s="22">
        <v>43101</v>
      </c>
      <c r="Q313" s="64"/>
      <c r="R313" s="16"/>
      <c r="S313" s="51"/>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row>
    <row r="314" ht="23.25" customHeight="1">
      <c r="A314" s="110">
        <v>313</v>
      </c>
      <c r="B314" t="s" s="17">
        <v>1791</v>
      </c>
      <c r="C314" s="64">
        <v>43077</v>
      </c>
      <c r="D314" t="s" s="59">
        <v>267</v>
      </c>
      <c r="E314" t="s" s="17">
        <v>648</v>
      </c>
      <c r="F314" t="s" s="15">
        <v>319</v>
      </c>
      <c r="G314" t="s" s="59">
        <v>279</v>
      </c>
      <c r="H314" t="s" s="59">
        <v>35</v>
      </c>
      <c r="I314" t="s" s="59">
        <v>1732</v>
      </c>
      <c r="J314" t="s" s="59">
        <v>267</v>
      </c>
      <c r="K314" t="s" s="59">
        <v>1731</v>
      </c>
      <c r="L314" t="s" s="15">
        <v>319</v>
      </c>
      <c r="M314" t="s" s="59">
        <v>279</v>
      </c>
      <c r="N314" t="s" s="59">
        <v>35</v>
      </c>
      <c r="O314" t="s" s="15">
        <v>1733</v>
      </c>
      <c r="P314" s="22">
        <v>43101</v>
      </c>
      <c r="Q314" s="64"/>
      <c r="R314" s="16"/>
      <c r="S314" s="51"/>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row>
    <row r="315" ht="24" customHeight="1">
      <c r="A315" s="110">
        <v>314</v>
      </c>
      <c r="B315" t="s" s="4">
        <v>1107</v>
      </c>
      <c r="C315" s="32">
        <v>41948</v>
      </c>
      <c r="D315" t="s" s="3">
        <v>201</v>
      </c>
      <c r="E315" t="s" s="4">
        <v>1593</v>
      </c>
      <c r="F315" s="31"/>
      <c r="G315" t="s" s="3">
        <v>199</v>
      </c>
      <c r="H315" t="s" s="3">
        <v>47</v>
      </c>
      <c r="I315" t="s" s="3">
        <v>202</v>
      </c>
      <c r="J315" t="s" s="3">
        <v>267</v>
      </c>
      <c r="K315" t="s" s="3">
        <v>1106</v>
      </c>
      <c r="L315" s="31"/>
      <c r="M315" t="s" s="3">
        <v>199</v>
      </c>
      <c r="N315" t="s" s="3">
        <v>47</v>
      </c>
      <c r="O315" t="s" s="3">
        <v>31</v>
      </c>
      <c r="P315" s="32">
        <v>43178</v>
      </c>
      <c r="Q315" s="32">
        <v>43181</v>
      </c>
      <c r="R315" s="16"/>
      <c r="S315" s="51"/>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row>
    <row r="316" ht="23.25" customHeight="1">
      <c r="A316" s="110">
        <v>315</v>
      </c>
      <c r="B316" t="s" s="17">
        <v>1704</v>
      </c>
      <c r="C316" s="64">
        <v>41990</v>
      </c>
      <c r="D316" t="s" s="59">
        <v>267</v>
      </c>
      <c r="E316" t="s" s="17">
        <v>2618</v>
      </c>
      <c r="F316" s="16"/>
      <c r="G316" t="s" s="59">
        <v>199</v>
      </c>
      <c r="H316" t="s" s="59">
        <v>47</v>
      </c>
      <c r="I316" t="s" s="59">
        <v>31</v>
      </c>
      <c r="J316" t="s" s="59">
        <v>267</v>
      </c>
      <c r="K316" t="s" s="59">
        <v>1703</v>
      </c>
      <c r="L316" s="16"/>
      <c r="M316" t="s" s="59">
        <v>199</v>
      </c>
      <c r="N316" t="s" s="59">
        <v>47</v>
      </c>
      <c r="O316" t="s" s="15">
        <v>31</v>
      </c>
      <c r="P316" s="22">
        <v>43178</v>
      </c>
      <c r="Q316" s="64"/>
      <c r="R316" s="16"/>
      <c r="S316" s="51"/>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row>
    <row r="317" ht="23.25" customHeight="1">
      <c r="A317" s="110">
        <v>316</v>
      </c>
      <c r="B317" t="s" s="17">
        <v>1350</v>
      </c>
      <c r="C317" s="64">
        <v>42774</v>
      </c>
      <c r="D317" t="s" s="59">
        <v>267</v>
      </c>
      <c r="E317" t="s" s="17">
        <v>1618</v>
      </c>
      <c r="F317" s="16"/>
      <c r="G317" t="s" s="59">
        <v>199</v>
      </c>
      <c r="H317" t="s" s="59">
        <v>47</v>
      </c>
      <c r="I317" t="s" s="59">
        <v>31</v>
      </c>
      <c r="J317" t="s" s="59">
        <v>1349</v>
      </c>
      <c r="K317" t="s" s="59">
        <v>1349</v>
      </c>
      <c r="L317" s="16"/>
      <c r="M317" t="s" s="59">
        <v>47</v>
      </c>
      <c r="N317" t="s" s="59">
        <v>47</v>
      </c>
      <c r="O317" t="s" s="15">
        <v>16</v>
      </c>
      <c r="P317" s="22">
        <v>43172</v>
      </c>
      <c r="Q317" s="64"/>
      <c r="R317" s="16"/>
      <c r="S317" s="51"/>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row>
    <row r="318" ht="23.25" customHeight="1">
      <c r="A318" s="110">
        <v>317</v>
      </c>
      <c r="B318" t="s" s="17">
        <v>1890</v>
      </c>
      <c r="C318" s="64">
        <v>43123</v>
      </c>
      <c r="D318" t="s" s="59">
        <v>267</v>
      </c>
      <c r="E318" t="s" s="17">
        <v>1417</v>
      </c>
      <c r="F318" t="s" s="15">
        <v>396</v>
      </c>
      <c r="G318" t="s" s="59">
        <v>279</v>
      </c>
      <c r="H318" t="s" s="59">
        <v>35</v>
      </c>
      <c r="I318" t="s" s="59">
        <v>1912</v>
      </c>
      <c r="J318" t="s" s="59">
        <v>15</v>
      </c>
      <c r="K318" t="s" s="59">
        <v>1633</v>
      </c>
      <c r="L318" t="s" s="15">
        <v>1634</v>
      </c>
      <c r="M318" t="s" s="59">
        <v>35</v>
      </c>
      <c r="N318" t="s" s="59">
        <v>35</v>
      </c>
      <c r="O318" t="s" s="15">
        <v>84</v>
      </c>
      <c r="P318" s="22">
        <v>43181</v>
      </c>
      <c r="Q318" s="64"/>
      <c r="R318" s="16"/>
      <c r="S318" s="51"/>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row>
    <row r="319" ht="23.25" customHeight="1">
      <c r="A319" s="110">
        <v>318</v>
      </c>
      <c r="B319" t="s" s="17">
        <v>2063</v>
      </c>
      <c r="C319" s="64">
        <v>42418</v>
      </c>
      <c r="D319" t="s" s="59">
        <v>267</v>
      </c>
      <c r="E319" t="s" s="17">
        <v>1386</v>
      </c>
      <c r="F319" s="16"/>
      <c r="G319" t="s" s="59">
        <v>279</v>
      </c>
      <c r="H319" t="s" s="59">
        <v>35</v>
      </c>
      <c r="I319" t="s" s="59">
        <v>813</v>
      </c>
      <c r="J319" t="s" s="59">
        <v>267</v>
      </c>
      <c r="K319" t="s" s="59">
        <v>1386</v>
      </c>
      <c r="L319" s="16"/>
      <c r="M319" t="s" s="59">
        <v>292</v>
      </c>
      <c r="N319" t="s" s="59">
        <v>97</v>
      </c>
      <c r="O319" t="s" s="15">
        <v>813</v>
      </c>
      <c r="P319" s="22">
        <v>43181</v>
      </c>
      <c r="Q319" s="64"/>
      <c r="R319" s="16"/>
      <c r="S319" s="51"/>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row>
    <row r="320" ht="23.25" customHeight="1">
      <c r="A320" s="110">
        <v>319</v>
      </c>
      <c r="B320" t="s" s="17">
        <v>515</v>
      </c>
      <c r="C320" s="64">
        <v>43179</v>
      </c>
      <c r="D320" t="s" s="59">
        <v>267</v>
      </c>
      <c r="E320" t="s" s="17">
        <v>511</v>
      </c>
      <c r="F320" t="s" s="15">
        <v>319</v>
      </c>
      <c r="G320" t="s" s="59">
        <v>279</v>
      </c>
      <c r="H320" t="s" s="59">
        <v>35</v>
      </c>
      <c r="I320" t="s" s="59">
        <v>1036</v>
      </c>
      <c r="J320" t="s" s="59">
        <v>267</v>
      </c>
      <c r="K320" t="s" s="59">
        <v>511</v>
      </c>
      <c r="L320" t="s" s="15">
        <v>640</v>
      </c>
      <c r="M320" t="s" s="59">
        <v>279</v>
      </c>
      <c r="N320" t="s" s="59">
        <v>35</v>
      </c>
      <c r="O320" t="s" s="15">
        <v>1811</v>
      </c>
      <c r="P320" s="22">
        <v>43181</v>
      </c>
      <c r="Q320" s="64"/>
      <c r="R320" s="16"/>
      <c r="S320" s="51"/>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row>
    <row r="321" ht="23.25" customHeight="1">
      <c r="A321" s="110">
        <v>320</v>
      </c>
      <c r="B321" t="s" s="17">
        <v>503</v>
      </c>
      <c r="C321" s="64">
        <v>42776</v>
      </c>
      <c r="D321" t="s" s="59">
        <v>267</v>
      </c>
      <c r="E321" t="s" s="17">
        <v>1559</v>
      </c>
      <c r="F321" s="8">
        <v>58</v>
      </c>
      <c r="G321" t="s" s="59">
        <v>292</v>
      </c>
      <c r="H321" t="s" s="59">
        <v>97</v>
      </c>
      <c r="I321" t="s" s="59">
        <v>864</v>
      </c>
      <c r="J321" t="s" s="59">
        <v>267</v>
      </c>
      <c r="K321" t="s" s="59">
        <v>2549</v>
      </c>
      <c r="L321" s="16"/>
      <c r="M321" t="s" s="59">
        <v>199</v>
      </c>
      <c r="N321" t="s" s="59">
        <v>47</v>
      </c>
      <c r="O321" t="s" s="15">
        <v>31</v>
      </c>
      <c r="P321" s="22">
        <v>43181</v>
      </c>
      <c r="Q321" s="64"/>
      <c r="R321" s="16"/>
      <c r="S321" s="51"/>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row>
    <row r="322" ht="23.25" customHeight="1">
      <c r="A322" s="110">
        <v>321</v>
      </c>
      <c r="B322" t="s" s="17">
        <v>1579</v>
      </c>
      <c r="C322" s="64">
        <v>42790</v>
      </c>
      <c r="D322" t="s" s="59">
        <v>267</v>
      </c>
      <c r="E322" t="s" s="17">
        <v>1577</v>
      </c>
      <c r="F322" t="s" s="15">
        <v>640</v>
      </c>
      <c r="G322" t="s" s="59">
        <v>292</v>
      </c>
      <c r="H322" t="s" s="59">
        <v>97</v>
      </c>
      <c r="I322" t="s" s="59">
        <v>448</v>
      </c>
      <c r="J322" t="s" s="59">
        <v>267</v>
      </c>
      <c r="K322" t="s" s="59">
        <v>2635</v>
      </c>
      <c r="L322" s="16"/>
      <c r="M322" t="s" s="59">
        <v>199</v>
      </c>
      <c r="N322" t="s" s="59">
        <v>47</v>
      </c>
      <c r="O322" t="s" s="15">
        <v>31</v>
      </c>
      <c r="P322" s="22">
        <v>43181</v>
      </c>
      <c r="Q322" s="64"/>
      <c r="R322" s="16"/>
      <c r="S322" s="51"/>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row>
    <row r="323" ht="23.25" customHeight="1">
      <c r="A323" s="110">
        <v>322</v>
      </c>
      <c r="B323" t="s" s="17">
        <v>1451</v>
      </c>
      <c r="C323" s="64">
        <v>42790</v>
      </c>
      <c r="D323" t="s" s="59">
        <v>267</v>
      </c>
      <c r="E323" t="s" s="17">
        <v>690</v>
      </c>
      <c r="F323" s="8">
        <v>58</v>
      </c>
      <c r="G323" t="s" s="59">
        <v>292</v>
      </c>
      <c r="H323" t="s" s="59">
        <v>97</v>
      </c>
      <c r="I323" t="s" s="59">
        <v>691</v>
      </c>
      <c r="J323" t="s" s="59">
        <v>267</v>
      </c>
      <c r="K323" t="s" s="59">
        <v>2636</v>
      </c>
      <c r="L323" s="16"/>
      <c r="M323" t="s" s="59">
        <v>199</v>
      </c>
      <c r="N323" t="s" s="59">
        <v>47</v>
      </c>
      <c r="O323" t="s" s="15">
        <v>31</v>
      </c>
      <c r="P323" s="22">
        <v>43181</v>
      </c>
      <c r="Q323" s="64"/>
      <c r="R323" s="16"/>
      <c r="S323" s="51"/>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row>
    <row r="324" ht="24" customHeight="1">
      <c r="A324" s="110">
        <v>323</v>
      </c>
      <c r="B324" t="s" s="4">
        <v>700</v>
      </c>
      <c r="C324" s="32">
        <v>42450</v>
      </c>
      <c r="D324" t="s" s="3">
        <v>267</v>
      </c>
      <c r="E324" t="s" s="4">
        <v>1008</v>
      </c>
      <c r="F324" s="31"/>
      <c r="G324" t="s" s="3">
        <v>199</v>
      </c>
      <c r="H324" t="s" s="3">
        <v>47</v>
      </c>
      <c r="I324" t="s" s="3">
        <v>31</v>
      </c>
      <c r="J324" t="s" s="3">
        <v>267</v>
      </c>
      <c r="K324" t="s" s="3">
        <v>1705</v>
      </c>
      <c r="L324" s="31"/>
      <c r="M324" t="s" s="3">
        <v>199</v>
      </c>
      <c r="N324" t="s" s="3">
        <v>47</v>
      </c>
      <c r="O324" t="s" s="3">
        <v>31</v>
      </c>
      <c r="P324" s="32">
        <v>43132</v>
      </c>
      <c r="Q324" s="32">
        <v>43182</v>
      </c>
      <c r="R324" s="16"/>
      <c r="S324" s="51"/>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row>
    <row r="325" ht="23.25" customHeight="1">
      <c r="A325" s="110">
        <v>324</v>
      </c>
      <c r="B325" t="s" s="17">
        <v>2012</v>
      </c>
      <c r="C325" s="64">
        <v>42699</v>
      </c>
      <c r="D325" t="s" s="59">
        <v>267</v>
      </c>
      <c r="E325" t="s" s="17">
        <v>1008</v>
      </c>
      <c r="F325" s="16"/>
      <c r="G325" t="s" s="59">
        <v>292</v>
      </c>
      <c r="H325" t="s" s="59">
        <v>97</v>
      </c>
      <c r="I325" t="s" s="59">
        <v>700</v>
      </c>
      <c r="J325" t="s" s="59">
        <v>267</v>
      </c>
      <c r="K325" t="s" s="59">
        <v>1705</v>
      </c>
      <c r="L325" s="16"/>
      <c r="M325" t="s" s="59">
        <v>292</v>
      </c>
      <c r="N325" t="s" s="59">
        <v>97</v>
      </c>
      <c r="O325" t="s" s="15">
        <v>700</v>
      </c>
      <c r="P325" s="22">
        <v>43132</v>
      </c>
      <c r="Q325" s="64"/>
      <c r="R325" s="16"/>
      <c r="S325" s="51"/>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row>
    <row r="326" ht="23.25" customHeight="1">
      <c r="A326" s="110">
        <v>325</v>
      </c>
      <c r="B326" t="s" s="17">
        <v>705</v>
      </c>
      <c r="C326" s="64">
        <v>42717</v>
      </c>
      <c r="D326" t="s" s="59">
        <v>267</v>
      </c>
      <c r="E326" t="s" s="17">
        <v>1008</v>
      </c>
      <c r="F326" s="8">
        <v>58</v>
      </c>
      <c r="G326" t="s" s="59">
        <v>292</v>
      </c>
      <c r="H326" t="s" s="59">
        <v>97</v>
      </c>
      <c r="I326" t="s" s="59">
        <v>700</v>
      </c>
      <c r="J326" t="s" s="59">
        <v>267</v>
      </c>
      <c r="K326" t="s" s="59">
        <v>1705</v>
      </c>
      <c r="L326" s="8">
        <v>58</v>
      </c>
      <c r="M326" t="s" s="59">
        <v>292</v>
      </c>
      <c r="N326" t="s" s="59">
        <v>97</v>
      </c>
      <c r="O326" t="s" s="15">
        <v>700</v>
      </c>
      <c r="P326" s="22">
        <v>43132</v>
      </c>
      <c r="Q326" s="64"/>
      <c r="R326" s="16"/>
      <c r="S326" s="51"/>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row>
    <row r="327" ht="23.25" customHeight="1">
      <c r="A327" s="110">
        <v>326</v>
      </c>
      <c r="B327" t="s" s="17">
        <v>707</v>
      </c>
      <c r="C327" s="64">
        <v>42934</v>
      </c>
      <c r="D327" t="s" s="59">
        <v>267</v>
      </c>
      <c r="E327" t="s" s="17">
        <v>1008</v>
      </c>
      <c r="F327" s="8">
        <v>58</v>
      </c>
      <c r="G327" t="s" s="59">
        <v>279</v>
      </c>
      <c r="H327" t="s" s="59">
        <v>35</v>
      </c>
      <c r="I327" t="s" s="59">
        <v>705</v>
      </c>
      <c r="J327" t="s" s="59">
        <v>267</v>
      </c>
      <c r="K327" t="s" s="59">
        <v>1705</v>
      </c>
      <c r="L327" s="8">
        <v>58</v>
      </c>
      <c r="M327" t="s" s="59">
        <v>279</v>
      </c>
      <c r="N327" t="s" s="59">
        <v>35</v>
      </c>
      <c r="O327" t="s" s="15">
        <v>705</v>
      </c>
      <c r="P327" s="22">
        <v>43132</v>
      </c>
      <c r="Q327" s="64"/>
      <c r="R327" s="16"/>
      <c r="S327" s="51"/>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row>
    <row r="328" ht="23.25" customHeight="1">
      <c r="A328" s="110">
        <v>327</v>
      </c>
      <c r="B328" t="s" s="17">
        <v>1466</v>
      </c>
      <c r="C328" s="64">
        <v>42898</v>
      </c>
      <c r="D328" t="s" s="59">
        <v>267</v>
      </c>
      <c r="E328" t="s" s="17">
        <v>1008</v>
      </c>
      <c r="F328" s="8">
        <v>58</v>
      </c>
      <c r="G328" t="s" s="59">
        <v>279</v>
      </c>
      <c r="H328" t="s" s="59">
        <v>35</v>
      </c>
      <c r="I328" t="s" s="59">
        <v>705</v>
      </c>
      <c r="J328" t="s" s="59">
        <v>267</v>
      </c>
      <c r="K328" t="s" s="59">
        <v>1705</v>
      </c>
      <c r="L328" s="8">
        <v>58</v>
      </c>
      <c r="M328" t="s" s="59">
        <v>279</v>
      </c>
      <c r="N328" t="s" s="59">
        <v>35</v>
      </c>
      <c r="O328" t="s" s="15">
        <v>705</v>
      </c>
      <c r="P328" s="22">
        <v>43132</v>
      </c>
      <c r="Q328" s="64"/>
      <c r="R328" s="16"/>
      <c r="S328" s="51"/>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row>
    <row r="329" ht="23.25" customHeight="1">
      <c r="A329" s="110">
        <v>328</v>
      </c>
      <c r="B329" t="s" s="17">
        <v>968</v>
      </c>
      <c r="C329" s="64">
        <v>42814</v>
      </c>
      <c r="D329" t="s" s="59">
        <v>267</v>
      </c>
      <c r="E329" t="s" s="17">
        <v>1008</v>
      </c>
      <c r="F329" s="8">
        <v>58</v>
      </c>
      <c r="G329" t="s" s="59">
        <v>292</v>
      </c>
      <c r="H329" t="s" s="59">
        <v>97</v>
      </c>
      <c r="I329" t="s" s="59">
        <v>700</v>
      </c>
      <c r="J329" t="s" s="59">
        <v>267</v>
      </c>
      <c r="K329" t="s" s="59">
        <v>1705</v>
      </c>
      <c r="L329" s="8">
        <v>58</v>
      </c>
      <c r="M329" t="s" s="59">
        <v>292</v>
      </c>
      <c r="N329" t="s" s="59">
        <v>97</v>
      </c>
      <c r="O329" t="s" s="15">
        <v>700</v>
      </c>
      <c r="P329" s="22">
        <v>43132</v>
      </c>
      <c r="Q329" s="64"/>
      <c r="R329" s="16"/>
      <c r="S329" s="51"/>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row>
    <row r="330" ht="23.25" customHeight="1">
      <c r="A330" s="110">
        <v>329</v>
      </c>
      <c r="B330" t="s" s="17">
        <v>1738</v>
      </c>
      <c r="C330" s="64">
        <v>43167</v>
      </c>
      <c r="D330" t="s" s="59">
        <v>267</v>
      </c>
      <c r="E330" t="s" s="17">
        <v>1008</v>
      </c>
      <c r="F330" s="8">
        <v>58</v>
      </c>
      <c r="G330" t="s" s="59">
        <v>279</v>
      </c>
      <c r="H330" t="s" s="59">
        <v>35</v>
      </c>
      <c r="I330" t="s" s="59">
        <v>968</v>
      </c>
      <c r="J330" t="s" s="59">
        <v>267</v>
      </c>
      <c r="K330" t="s" s="59">
        <v>1705</v>
      </c>
      <c r="L330" s="8">
        <v>58</v>
      </c>
      <c r="M330" t="s" s="59">
        <v>279</v>
      </c>
      <c r="N330" t="s" s="59">
        <v>35</v>
      </c>
      <c r="O330" t="s" s="15">
        <v>968</v>
      </c>
      <c r="P330" s="22">
        <v>43132</v>
      </c>
      <c r="Q330" s="64"/>
      <c r="R330" s="16"/>
      <c r="S330" s="51"/>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row>
    <row r="331" ht="23.25" customHeight="1">
      <c r="A331" s="110">
        <v>330</v>
      </c>
      <c r="B331" t="s" s="17">
        <v>1748</v>
      </c>
      <c r="C331" s="64">
        <v>43167</v>
      </c>
      <c r="D331" t="s" s="59">
        <v>267</v>
      </c>
      <c r="E331" t="s" s="17">
        <v>1008</v>
      </c>
      <c r="F331" s="8">
        <v>58</v>
      </c>
      <c r="G331" t="s" s="59">
        <v>279</v>
      </c>
      <c r="H331" t="s" s="59">
        <v>35</v>
      </c>
      <c r="I331" t="s" s="59">
        <v>968</v>
      </c>
      <c r="J331" t="s" s="59">
        <v>267</v>
      </c>
      <c r="K331" t="s" s="59">
        <v>1705</v>
      </c>
      <c r="L331" s="8">
        <v>58</v>
      </c>
      <c r="M331" t="s" s="59">
        <v>279</v>
      </c>
      <c r="N331" t="s" s="59">
        <v>35</v>
      </c>
      <c r="O331" t="s" s="15">
        <v>968</v>
      </c>
      <c r="P331" s="22">
        <v>43132</v>
      </c>
      <c r="Q331" s="64"/>
      <c r="R331" s="16"/>
      <c r="S331" s="51"/>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row>
    <row r="332" ht="23.25" customHeight="1">
      <c r="A332" s="110">
        <v>331</v>
      </c>
      <c r="B332" t="s" s="17">
        <v>1921</v>
      </c>
      <c r="C332" s="64">
        <v>43053</v>
      </c>
      <c r="D332" t="s" s="59">
        <v>267</v>
      </c>
      <c r="E332" t="s" s="17">
        <v>1008</v>
      </c>
      <c r="F332" s="8">
        <v>58</v>
      </c>
      <c r="G332" t="s" s="59">
        <v>279</v>
      </c>
      <c r="H332" t="s" s="59">
        <v>35</v>
      </c>
      <c r="I332" t="s" s="59">
        <v>968</v>
      </c>
      <c r="J332" t="s" s="59">
        <v>267</v>
      </c>
      <c r="K332" t="s" s="59">
        <v>1705</v>
      </c>
      <c r="L332" s="8">
        <v>58</v>
      </c>
      <c r="M332" t="s" s="59">
        <v>279</v>
      </c>
      <c r="N332" t="s" s="59">
        <v>35</v>
      </c>
      <c r="O332" t="s" s="15">
        <v>968</v>
      </c>
      <c r="P332" s="22">
        <v>43132</v>
      </c>
      <c r="Q332" s="64"/>
      <c r="R332" s="16"/>
      <c r="S332" s="51"/>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row>
    <row r="333" ht="23.25" customHeight="1">
      <c r="A333" s="110">
        <v>332</v>
      </c>
      <c r="B333" t="s" s="17">
        <v>1706</v>
      </c>
      <c r="C333" s="64">
        <v>43073</v>
      </c>
      <c r="D333" t="s" s="59">
        <v>267</v>
      </c>
      <c r="E333" t="s" s="17">
        <v>1008</v>
      </c>
      <c r="F333" t="s" s="15">
        <v>277</v>
      </c>
      <c r="G333" t="s" s="59">
        <v>279</v>
      </c>
      <c r="H333" t="s" s="59">
        <v>35</v>
      </c>
      <c r="I333" t="s" s="59">
        <v>1466</v>
      </c>
      <c r="J333" t="s" s="59">
        <v>267</v>
      </c>
      <c r="K333" t="s" s="59">
        <v>1705</v>
      </c>
      <c r="L333" t="s" s="15">
        <v>277</v>
      </c>
      <c r="M333" t="s" s="59">
        <v>279</v>
      </c>
      <c r="N333" t="s" s="59">
        <v>35</v>
      </c>
      <c r="O333" t="s" s="15">
        <v>1466</v>
      </c>
      <c r="P333" s="22">
        <v>43132</v>
      </c>
      <c r="Q333" s="64"/>
      <c r="R333" s="16"/>
      <c r="S333" s="51"/>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row>
    <row r="334" ht="23.25" customHeight="1">
      <c r="A334" s="110">
        <v>333</v>
      </c>
      <c r="B334" t="s" s="17">
        <v>1737</v>
      </c>
      <c r="C334" s="64">
        <v>42782</v>
      </c>
      <c r="D334" t="s" s="59">
        <v>267</v>
      </c>
      <c r="E334" t="s" s="17">
        <v>1008</v>
      </c>
      <c r="F334" s="8">
        <v>58</v>
      </c>
      <c r="G334" t="s" s="59">
        <v>292</v>
      </c>
      <c r="H334" t="s" s="59">
        <v>97</v>
      </c>
      <c r="I334" t="s" s="59">
        <v>700</v>
      </c>
      <c r="J334" t="s" s="59">
        <v>267</v>
      </c>
      <c r="K334" t="s" s="59">
        <v>1705</v>
      </c>
      <c r="L334" s="8">
        <v>58</v>
      </c>
      <c r="M334" t="s" s="59">
        <v>292</v>
      </c>
      <c r="N334" t="s" s="59">
        <v>97</v>
      </c>
      <c r="O334" t="s" s="15">
        <v>700</v>
      </c>
      <c r="P334" s="22">
        <v>43132</v>
      </c>
      <c r="Q334" s="64"/>
      <c r="R334" s="16"/>
      <c r="S334" s="51"/>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row>
    <row r="335" ht="23.25" customHeight="1">
      <c r="A335" s="110">
        <v>334</v>
      </c>
      <c r="B335" t="s" s="17">
        <v>2051</v>
      </c>
      <c r="C335" s="64">
        <v>43174</v>
      </c>
      <c r="D335" t="s" s="59">
        <v>267</v>
      </c>
      <c r="E335" t="s" s="17">
        <v>1008</v>
      </c>
      <c r="F335" s="8">
        <v>58</v>
      </c>
      <c r="G335" t="s" s="59">
        <v>279</v>
      </c>
      <c r="H335" t="s" s="59">
        <v>35</v>
      </c>
      <c r="I335" t="s" s="59">
        <v>1737</v>
      </c>
      <c r="J335" t="s" s="59">
        <v>267</v>
      </c>
      <c r="K335" t="s" s="59">
        <v>1705</v>
      </c>
      <c r="L335" s="8">
        <v>58</v>
      </c>
      <c r="M335" t="s" s="59">
        <v>279</v>
      </c>
      <c r="N335" t="s" s="59">
        <v>35</v>
      </c>
      <c r="O335" t="s" s="15">
        <v>1737</v>
      </c>
      <c r="P335" s="22">
        <v>43132</v>
      </c>
      <c r="Q335" s="64"/>
      <c r="R335" s="16"/>
      <c r="S335" s="51"/>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row>
    <row r="336" ht="23.25" customHeight="1">
      <c r="A336" s="110">
        <v>335</v>
      </c>
      <c r="B336" t="s" s="17">
        <v>1739</v>
      </c>
      <c r="C336" s="64">
        <v>43172</v>
      </c>
      <c r="D336" t="s" s="59">
        <v>267</v>
      </c>
      <c r="E336" t="s" s="17">
        <v>1008</v>
      </c>
      <c r="F336" s="8">
        <v>58</v>
      </c>
      <c r="G336" t="s" s="59">
        <v>279</v>
      </c>
      <c r="H336" t="s" s="59">
        <v>35</v>
      </c>
      <c r="I336" t="s" s="59">
        <v>1737</v>
      </c>
      <c r="J336" t="s" s="59">
        <v>267</v>
      </c>
      <c r="K336" t="s" s="59">
        <v>1705</v>
      </c>
      <c r="L336" s="8">
        <v>58</v>
      </c>
      <c r="M336" t="s" s="59">
        <v>279</v>
      </c>
      <c r="N336" t="s" s="59">
        <v>35</v>
      </c>
      <c r="O336" t="s" s="15">
        <v>1737</v>
      </c>
      <c r="P336" s="22">
        <v>43132</v>
      </c>
      <c r="Q336" s="64"/>
      <c r="R336" s="16"/>
      <c r="S336" s="51"/>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row>
    <row r="337" ht="23.25" customHeight="1">
      <c r="A337" s="110">
        <v>336</v>
      </c>
      <c r="B337" t="s" s="17">
        <v>2052</v>
      </c>
      <c r="C337" s="64">
        <v>43039</v>
      </c>
      <c r="D337" t="s" s="59">
        <v>267</v>
      </c>
      <c r="E337" t="s" s="17">
        <v>1008</v>
      </c>
      <c r="F337" s="8">
        <v>58</v>
      </c>
      <c r="G337" t="s" s="59">
        <v>279</v>
      </c>
      <c r="H337" t="s" s="59">
        <v>35</v>
      </c>
      <c r="I337" t="s" s="59">
        <v>1737</v>
      </c>
      <c r="J337" t="s" s="59">
        <v>267</v>
      </c>
      <c r="K337" t="s" s="59">
        <v>1705</v>
      </c>
      <c r="L337" s="8">
        <v>58</v>
      </c>
      <c r="M337" t="s" s="59">
        <v>279</v>
      </c>
      <c r="N337" t="s" s="59">
        <v>35</v>
      </c>
      <c r="O337" t="s" s="15">
        <v>1737</v>
      </c>
      <c r="P337" s="22">
        <v>43132</v>
      </c>
      <c r="Q337" s="64"/>
      <c r="R337" s="16"/>
      <c r="S337" s="51"/>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row>
    <row r="338" ht="23.25" customHeight="1">
      <c r="A338" s="110">
        <v>337</v>
      </c>
      <c r="B338" t="s" s="17">
        <v>2022</v>
      </c>
      <c r="C338" s="64">
        <v>43066</v>
      </c>
      <c r="D338" t="s" s="59">
        <v>267</v>
      </c>
      <c r="E338" t="s" s="17">
        <v>1008</v>
      </c>
      <c r="F338" s="8">
        <v>58</v>
      </c>
      <c r="G338" t="s" s="59">
        <v>279</v>
      </c>
      <c r="H338" t="s" s="59">
        <v>35</v>
      </c>
      <c r="I338" t="s" s="59">
        <v>1737</v>
      </c>
      <c r="J338" t="s" s="59">
        <v>267</v>
      </c>
      <c r="K338" t="s" s="59">
        <v>1705</v>
      </c>
      <c r="L338" s="8">
        <v>58</v>
      </c>
      <c r="M338" t="s" s="59">
        <v>279</v>
      </c>
      <c r="N338" t="s" s="59">
        <v>35</v>
      </c>
      <c r="O338" t="s" s="15">
        <v>1737</v>
      </c>
      <c r="P338" s="22">
        <v>43132</v>
      </c>
      <c r="Q338" s="64"/>
      <c r="R338" s="16"/>
      <c r="S338" s="51"/>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row>
    <row r="339" ht="23.25" customHeight="1">
      <c r="A339" s="110">
        <v>338</v>
      </c>
      <c r="B339" t="s" s="17">
        <v>2079</v>
      </c>
      <c r="C339" s="64">
        <v>42985</v>
      </c>
      <c r="D339" t="s" s="59">
        <v>267</v>
      </c>
      <c r="E339" t="s" s="17">
        <v>1008</v>
      </c>
      <c r="F339" s="8">
        <v>58</v>
      </c>
      <c r="G339" t="s" s="59">
        <v>279</v>
      </c>
      <c r="H339" t="s" s="59">
        <v>35</v>
      </c>
      <c r="I339" t="s" s="59">
        <v>1737</v>
      </c>
      <c r="J339" t="s" s="59">
        <v>267</v>
      </c>
      <c r="K339" t="s" s="59">
        <v>1705</v>
      </c>
      <c r="L339" s="8">
        <v>58</v>
      </c>
      <c r="M339" t="s" s="59">
        <v>279</v>
      </c>
      <c r="N339" t="s" s="59">
        <v>35</v>
      </c>
      <c r="O339" t="s" s="15">
        <v>1737</v>
      </c>
      <c r="P339" s="22">
        <v>43132</v>
      </c>
      <c r="Q339" s="64"/>
      <c r="R339" s="16"/>
      <c r="S339" s="51"/>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row>
    <row r="340" ht="23.25" customHeight="1">
      <c r="A340" s="110">
        <v>339</v>
      </c>
      <c r="B340" t="s" s="17">
        <v>714</v>
      </c>
      <c r="C340" s="64">
        <v>42906</v>
      </c>
      <c r="D340" t="s" s="59">
        <v>267</v>
      </c>
      <c r="E340" t="s" s="17">
        <v>1008</v>
      </c>
      <c r="F340" t="s" s="15">
        <v>313</v>
      </c>
      <c r="G340" t="s" s="59">
        <v>315</v>
      </c>
      <c r="H340" t="s" s="59">
        <v>35</v>
      </c>
      <c r="I340" t="s" s="59">
        <v>700</v>
      </c>
      <c r="J340" t="s" s="59">
        <v>267</v>
      </c>
      <c r="K340" t="s" s="59">
        <v>1705</v>
      </c>
      <c r="L340" t="s" s="15">
        <v>313</v>
      </c>
      <c r="M340" t="s" s="59">
        <v>315</v>
      </c>
      <c r="N340" t="s" s="59">
        <v>35</v>
      </c>
      <c r="O340" t="s" s="15">
        <v>700</v>
      </c>
      <c r="P340" s="22">
        <v>43132</v>
      </c>
      <c r="Q340" s="64"/>
      <c r="R340" s="16"/>
      <c r="S340" s="51"/>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row>
    <row r="341" ht="24" customHeight="1">
      <c r="A341" s="110">
        <v>340</v>
      </c>
      <c r="B341" t="s" s="4">
        <v>2037</v>
      </c>
      <c r="C341" s="32">
        <v>43070</v>
      </c>
      <c r="D341" t="s" s="3">
        <v>267</v>
      </c>
      <c r="E341" t="s" s="4">
        <v>1559</v>
      </c>
      <c r="F341" t="s" s="3">
        <v>640</v>
      </c>
      <c r="G341" t="s" s="3">
        <v>279</v>
      </c>
      <c r="H341" t="s" s="3">
        <v>35</v>
      </c>
      <c r="I341" t="s" s="3">
        <v>583</v>
      </c>
      <c r="J341" t="s" s="3">
        <v>15</v>
      </c>
      <c r="K341" t="s" s="3">
        <v>1633</v>
      </c>
      <c r="L341" t="s" s="3">
        <v>1648</v>
      </c>
      <c r="M341" t="s" s="3">
        <v>35</v>
      </c>
      <c r="N341" t="s" s="3">
        <v>35</v>
      </c>
      <c r="O341" t="s" s="3">
        <v>1650</v>
      </c>
      <c r="P341" s="32">
        <v>43185</v>
      </c>
      <c r="Q341" s="32">
        <v>43185</v>
      </c>
      <c r="R341" s="16"/>
      <c r="S341" s="51"/>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row>
    <row r="342" ht="23.25" customHeight="1">
      <c r="A342" s="110">
        <v>341</v>
      </c>
      <c r="B342" t="s" s="17">
        <v>2064</v>
      </c>
      <c r="C342" s="64">
        <v>42944</v>
      </c>
      <c r="D342" t="s" s="59">
        <v>267</v>
      </c>
      <c r="E342" t="s" s="17">
        <v>1618</v>
      </c>
      <c r="F342" s="8">
        <v>58</v>
      </c>
      <c r="G342" t="s" s="59">
        <v>279</v>
      </c>
      <c r="H342" t="s" s="59">
        <v>35</v>
      </c>
      <c r="I342" t="s" s="59">
        <v>1274</v>
      </c>
      <c r="J342" t="s" s="59">
        <v>267</v>
      </c>
      <c r="K342" t="s" s="59">
        <v>1618</v>
      </c>
      <c r="L342" t="s" s="15">
        <v>319</v>
      </c>
      <c r="M342" t="s" s="59">
        <v>292</v>
      </c>
      <c r="N342" t="s" s="59">
        <v>97</v>
      </c>
      <c r="O342" t="s" s="15">
        <v>621</v>
      </c>
      <c r="P342" s="22">
        <v>43185</v>
      </c>
      <c r="Q342" s="64"/>
      <c r="R342" s="16"/>
      <c r="S342" s="51"/>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row>
    <row r="343" ht="23.25" customHeight="1">
      <c r="A343" s="110">
        <v>342</v>
      </c>
      <c r="B343" t="s" s="17">
        <v>881</v>
      </c>
      <c r="C343" s="64">
        <v>42920</v>
      </c>
      <c r="D343" t="s" s="59">
        <v>267</v>
      </c>
      <c r="E343" t="s" s="17">
        <v>1559</v>
      </c>
      <c r="F343" t="s" s="15">
        <v>319</v>
      </c>
      <c r="G343" t="s" s="59">
        <v>292</v>
      </c>
      <c r="H343" t="s" s="59">
        <v>97</v>
      </c>
      <c r="I343" t="s" s="59">
        <v>864</v>
      </c>
      <c r="J343" t="s" s="59">
        <v>267</v>
      </c>
      <c r="K343" t="s" s="59">
        <v>1559</v>
      </c>
      <c r="L343" s="8">
        <v>58</v>
      </c>
      <c r="M343" t="s" s="59">
        <v>292</v>
      </c>
      <c r="N343" t="s" s="59">
        <v>97</v>
      </c>
      <c r="O343" t="s" s="15">
        <v>864</v>
      </c>
      <c r="P343" s="22">
        <v>43185</v>
      </c>
      <c r="Q343" s="64"/>
      <c r="R343" s="16"/>
      <c r="S343" s="51"/>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row>
    <row r="344" ht="23.25" customHeight="1">
      <c r="A344" s="110">
        <v>343</v>
      </c>
      <c r="B344" t="s" s="17">
        <v>866</v>
      </c>
      <c r="C344" s="64">
        <v>43178</v>
      </c>
      <c r="D344" t="s" s="59">
        <v>267</v>
      </c>
      <c r="E344" t="s" s="17">
        <v>1559</v>
      </c>
      <c r="F344" s="8">
        <v>58</v>
      </c>
      <c r="G344" t="s" s="59">
        <v>279</v>
      </c>
      <c r="H344" t="s" s="59">
        <v>35</v>
      </c>
      <c r="I344" t="s" s="59">
        <v>503</v>
      </c>
      <c r="J344" t="s" s="59">
        <v>267</v>
      </c>
      <c r="K344" t="s" s="59">
        <v>1559</v>
      </c>
      <c r="L344" s="8">
        <v>58</v>
      </c>
      <c r="M344" t="s" s="59">
        <v>279</v>
      </c>
      <c r="N344" t="s" s="59">
        <v>35</v>
      </c>
      <c r="O344" t="s" s="15">
        <v>881</v>
      </c>
      <c r="P344" s="22">
        <v>43185</v>
      </c>
      <c r="Q344" s="64"/>
      <c r="R344" s="16"/>
      <c r="S344" s="51"/>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row>
    <row r="345" ht="23.25" customHeight="1">
      <c r="A345" s="110">
        <v>344</v>
      </c>
      <c r="B345" t="s" s="17">
        <v>1889</v>
      </c>
      <c r="C345" s="64">
        <v>43042</v>
      </c>
      <c r="D345" t="s" s="59">
        <v>267</v>
      </c>
      <c r="E345" t="s" s="17">
        <v>1559</v>
      </c>
      <c r="F345" s="8">
        <v>58</v>
      </c>
      <c r="G345" t="s" s="59">
        <v>279</v>
      </c>
      <c r="H345" t="s" s="59">
        <v>35</v>
      </c>
      <c r="I345" t="s" s="59">
        <v>503</v>
      </c>
      <c r="J345" t="s" s="59">
        <v>267</v>
      </c>
      <c r="K345" t="s" s="59">
        <v>1559</v>
      </c>
      <c r="L345" s="8">
        <v>58</v>
      </c>
      <c r="M345" t="s" s="59">
        <v>279</v>
      </c>
      <c r="N345" t="s" s="59">
        <v>35</v>
      </c>
      <c r="O345" t="s" s="15">
        <v>881</v>
      </c>
      <c r="P345" s="22">
        <v>43185</v>
      </c>
      <c r="Q345" s="64"/>
      <c r="R345" s="16"/>
      <c r="S345" s="51"/>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row>
    <row r="346" ht="23.25" customHeight="1">
      <c r="A346" s="110">
        <v>345</v>
      </c>
      <c r="B346" t="s" s="17">
        <v>868</v>
      </c>
      <c r="C346" s="64">
        <v>43039</v>
      </c>
      <c r="D346" t="s" s="59">
        <v>267</v>
      </c>
      <c r="E346" t="s" s="17">
        <v>1559</v>
      </c>
      <c r="F346" s="8">
        <v>58</v>
      </c>
      <c r="G346" t="s" s="59">
        <v>279</v>
      </c>
      <c r="H346" t="s" s="59">
        <v>35</v>
      </c>
      <c r="I346" t="s" s="59">
        <v>503</v>
      </c>
      <c r="J346" t="s" s="59">
        <v>267</v>
      </c>
      <c r="K346" t="s" s="59">
        <v>1559</v>
      </c>
      <c r="L346" s="8">
        <v>58</v>
      </c>
      <c r="M346" t="s" s="59">
        <v>279</v>
      </c>
      <c r="N346" t="s" s="59">
        <v>35</v>
      </c>
      <c r="O346" t="s" s="15">
        <v>881</v>
      </c>
      <c r="P346" s="22">
        <v>43185</v>
      </c>
      <c r="Q346" s="64"/>
      <c r="R346" s="16"/>
      <c r="S346" s="51"/>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row>
    <row r="347" ht="23.25" customHeight="1">
      <c r="A347" s="110">
        <v>346</v>
      </c>
      <c r="B347" t="s" s="17">
        <v>1715</v>
      </c>
      <c r="C347" s="64">
        <v>43172</v>
      </c>
      <c r="D347" t="s" s="59">
        <v>267</v>
      </c>
      <c r="E347" t="s" s="17">
        <v>1577</v>
      </c>
      <c r="F347" t="s" s="15">
        <v>640</v>
      </c>
      <c r="G347" t="s" s="59">
        <v>279</v>
      </c>
      <c r="H347" t="s" s="59">
        <v>35</v>
      </c>
      <c r="I347" t="s" s="59">
        <v>448</v>
      </c>
      <c r="J347" t="s" s="59">
        <v>267</v>
      </c>
      <c r="K347" t="s" s="59">
        <v>1577</v>
      </c>
      <c r="L347" t="s" s="15">
        <v>277</v>
      </c>
      <c r="M347" t="s" s="59">
        <v>279</v>
      </c>
      <c r="N347" t="s" s="59">
        <v>35</v>
      </c>
      <c r="O347" t="s" s="15">
        <v>664</v>
      </c>
      <c r="P347" s="22">
        <v>43183</v>
      </c>
      <c r="Q347" s="64"/>
      <c r="R347" s="16"/>
      <c r="S347" s="51"/>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row>
    <row r="348" ht="24" customHeight="1">
      <c r="A348" s="110">
        <v>347</v>
      </c>
      <c r="B348" t="s" s="4">
        <v>1668</v>
      </c>
      <c r="C348" s="32">
        <v>42772</v>
      </c>
      <c r="D348" t="s" s="3">
        <v>267</v>
      </c>
      <c r="E348" t="s" s="4">
        <v>351</v>
      </c>
      <c r="F348" s="39">
        <v>58</v>
      </c>
      <c r="G348" t="s" s="3">
        <v>292</v>
      </c>
      <c r="H348" t="s" s="3">
        <v>97</v>
      </c>
      <c r="I348" t="s" s="3">
        <v>352</v>
      </c>
      <c r="J348" t="s" s="3">
        <v>267</v>
      </c>
      <c r="K348" t="s" s="3">
        <v>351</v>
      </c>
      <c r="L348" s="39">
        <v>58</v>
      </c>
      <c r="M348" t="s" s="3">
        <v>279</v>
      </c>
      <c r="N348" t="s" s="3">
        <v>35</v>
      </c>
      <c r="O348" t="s" s="3">
        <v>378</v>
      </c>
      <c r="P348" s="32">
        <v>43186</v>
      </c>
      <c r="Q348" s="32">
        <v>43186</v>
      </c>
      <c r="R348" s="16"/>
      <c r="S348" s="51"/>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row>
    <row r="349" ht="23.25" customHeight="1">
      <c r="A349" s="110">
        <v>348</v>
      </c>
      <c r="B349" t="s" s="17">
        <v>2025</v>
      </c>
      <c r="C349" s="64">
        <v>43080</v>
      </c>
      <c r="D349" t="s" s="59">
        <v>267</v>
      </c>
      <c r="E349" t="s" s="17">
        <v>351</v>
      </c>
      <c r="F349" s="8">
        <v>58</v>
      </c>
      <c r="G349" t="s" s="59">
        <v>279</v>
      </c>
      <c r="H349" t="s" s="59">
        <v>35</v>
      </c>
      <c r="I349" t="s" s="59">
        <v>1668</v>
      </c>
      <c r="J349" t="s" s="59">
        <v>267</v>
      </c>
      <c r="K349" t="s" s="59">
        <v>351</v>
      </c>
      <c r="L349" s="8">
        <v>58</v>
      </c>
      <c r="M349" t="s" s="59">
        <v>279</v>
      </c>
      <c r="N349" t="s" s="59">
        <v>35</v>
      </c>
      <c r="O349" t="s" s="15">
        <v>378</v>
      </c>
      <c r="P349" s="22">
        <v>43186</v>
      </c>
      <c r="Q349" s="64"/>
      <c r="R349" s="16"/>
      <c r="S349" s="51"/>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row>
    <row r="350" ht="23.25" customHeight="1">
      <c r="A350" s="110">
        <v>349</v>
      </c>
      <c r="B350" t="s" s="17">
        <v>378</v>
      </c>
      <c r="C350" s="64">
        <v>42787</v>
      </c>
      <c r="D350" t="s" s="59">
        <v>267</v>
      </c>
      <c r="E350" t="s" s="17">
        <v>351</v>
      </c>
      <c r="F350" s="8">
        <v>58</v>
      </c>
      <c r="G350" t="s" s="59">
        <v>279</v>
      </c>
      <c r="H350" t="s" s="59">
        <v>35</v>
      </c>
      <c r="I350" t="s" s="59">
        <v>1668</v>
      </c>
      <c r="J350" t="s" s="59">
        <v>267</v>
      </c>
      <c r="K350" t="s" s="59">
        <v>351</v>
      </c>
      <c r="L350" s="8">
        <v>58</v>
      </c>
      <c r="M350" t="s" s="59">
        <v>292</v>
      </c>
      <c r="N350" t="s" s="59">
        <v>97</v>
      </c>
      <c r="O350" t="s" s="15">
        <v>352</v>
      </c>
      <c r="P350" s="22">
        <v>43186</v>
      </c>
      <c r="Q350" s="64"/>
      <c r="R350" t="s" s="15">
        <v>2606</v>
      </c>
      <c r="S350" s="51"/>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row>
    <row r="351" ht="23.25" customHeight="1">
      <c r="A351" s="110">
        <v>350</v>
      </c>
      <c r="B351" t="s" s="17">
        <v>77</v>
      </c>
      <c r="C351" s="64">
        <v>42426</v>
      </c>
      <c r="D351" t="s" s="59">
        <v>15</v>
      </c>
      <c r="E351" t="s" s="17">
        <v>1633</v>
      </c>
      <c r="F351" t="s" s="15">
        <v>1648</v>
      </c>
      <c r="G351" t="s" s="59">
        <v>35</v>
      </c>
      <c r="H351" t="s" s="59">
        <v>35</v>
      </c>
      <c r="I351" t="s" s="59">
        <v>1650</v>
      </c>
      <c r="J351" t="s" s="59">
        <v>15</v>
      </c>
      <c r="K351" t="s" s="59">
        <v>1633</v>
      </c>
      <c r="L351" t="s" s="15">
        <v>1637</v>
      </c>
      <c r="M351" t="s" s="59">
        <v>35</v>
      </c>
      <c r="N351" t="s" s="59">
        <v>35</v>
      </c>
      <c r="O351" t="s" s="15">
        <v>63</v>
      </c>
      <c r="P351" s="22">
        <v>43186</v>
      </c>
      <c r="Q351" s="64"/>
      <c r="R351" s="16"/>
      <c r="S351" s="51"/>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row>
    <row r="352" ht="23.25" customHeight="1">
      <c r="A352" s="110">
        <v>351</v>
      </c>
      <c r="B352" t="s" s="17">
        <v>1110</v>
      </c>
      <c r="C352" s="64">
        <v>41442</v>
      </c>
      <c r="D352" t="s" s="59">
        <v>267</v>
      </c>
      <c r="E352" t="s" s="17">
        <v>2538</v>
      </c>
      <c r="F352" s="16"/>
      <c r="G352" t="s" s="59">
        <v>199</v>
      </c>
      <c r="H352" t="s" s="59">
        <v>47</v>
      </c>
      <c r="I352" t="s" s="59">
        <v>31</v>
      </c>
      <c r="J352" t="s" s="59">
        <v>267</v>
      </c>
      <c r="K352" t="s" s="59">
        <v>1109</v>
      </c>
      <c r="L352" s="16"/>
      <c r="M352" t="s" s="59">
        <v>199</v>
      </c>
      <c r="N352" t="s" s="59">
        <v>47</v>
      </c>
      <c r="O352" t="s" s="15">
        <v>31</v>
      </c>
      <c r="P352" s="22">
        <v>43186</v>
      </c>
      <c r="Q352" s="64"/>
      <c r="R352" s="16"/>
      <c r="S352" s="51"/>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row>
    <row r="353" ht="23.25" customHeight="1">
      <c r="A353" s="110">
        <v>352</v>
      </c>
      <c r="B353" t="s" s="17">
        <v>1112</v>
      </c>
      <c r="C353" s="64">
        <v>43047</v>
      </c>
      <c r="D353" t="s" s="59">
        <v>267</v>
      </c>
      <c r="E353" t="s" s="17">
        <v>2538</v>
      </c>
      <c r="F353" s="16"/>
      <c r="G353" t="s" s="59">
        <v>1104</v>
      </c>
      <c r="H353" t="s" s="59">
        <v>35</v>
      </c>
      <c r="I353" t="s" s="59">
        <v>1110</v>
      </c>
      <c r="J353" t="s" s="59">
        <v>267</v>
      </c>
      <c r="K353" t="s" s="59">
        <v>1109</v>
      </c>
      <c r="L353" s="16"/>
      <c r="M353" t="s" s="59">
        <v>1104</v>
      </c>
      <c r="N353" t="s" s="59">
        <v>35</v>
      </c>
      <c r="O353" t="s" s="15">
        <v>1110</v>
      </c>
      <c r="P353" s="22">
        <v>43186</v>
      </c>
      <c r="Q353" s="64"/>
      <c r="R353" s="16"/>
      <c r="S353" s="51"/>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row>
    <row r="354" ht="23.25" customHeight="1">
      <c r="A354" s="110">
        <v>353</v>
      </c>
      <c r="B354" t="s" s="17">
        <v>1120</v>
      </c>
      <c r="C354" s="64">
        <v>43087</v>
      </c>
      <c r="D354" t="s" s="59">
        <v>267</v>
      </c>
      <c r="E354" t="s" s="17">
        <v>2538</v>
      </c>
      <c r="F354" s="16"/>
      <c r="G354" t="s" s="59">
        <v>1104</v>
      </c>
      <c r="H354" t="s" s="59">
        <v>35</v>
      </c>
      <c r="I354" t="s" s="59">
        <v>1803</v>
      </c>
      <c r="J354" t="s" s="59">
        <v>267</v>
      </c>
      <c r="K354" t="s" s="59">
        <v>1109</v>
      </c>
      <c r="L354" s="16"/>
      <c r="M354" t="s" s="59">
        <v>1115</v>
      </c>
      <c r="N354" t="s" s="59">
        <v>97</v>
      </c>
      <c r="O354" t="s" s="15">
        <v>1110</v>
      </c>
      <c r="P354" s="22">
        <v>43186</v>
      </c>
      <c r="Q354" s="64"/>
      <c r="R354" s="16"/>
      <c r="S354" s="51"/>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row>
    <row r="355" ht="23.25" customHeight="1">
      <c r="A355" s="110">
        <v>354</v>
      </c>
      <c r="B355" t="s" s="17">
        <v>1114</v>
      </c>
      <c r="C355" s="64">
        <v>43110</v>
      </c>
      <c r="D355" t="s" s="59">
        <v>267</v>
      </c>
      <c r="E355" t="s" s="17">
        <v>2538</v>
      </c>
      <c r="F355" s="16"/>
      <c r="G355" t="s" s="59">
        <v>1104</v>
      </c>
      <c r="H355" t="s" s="59">
        <v>35</v>
      </c>
      <c r="I355" t="s" s="59">
        <v>1803</v>
      </c>
      <c r="J355" t="s" s="59">
        <v>267</v>
      </c>
      <c r="K355" t="s" s="59">
        <v>1109</v>
      </c>
      <c r="L355" s="16"/>
      <c r="M355" t="s" s="59">
        <v>1104</v>
      </c>
      <c r="N355" t="s" s="59">
        <v>35</v>
      </c>
      <c r="O355" t="s" s="15">
        <v>1120</v>
      </c>
      <c r="P355" s="22">
        <v>43186</v>
      </c>
      <c r="Q355" s="64"/>
      <c r="R355" s="16"/>
      <c r="S355" s="51"/>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row>
    <row r="356" ht="23.25" customHeight="1">
      <c r="A356" s="110">
        <v>355</v>
      </c>
      <c r="B356" t="s" s="17">
        <v>219</v>
      </c>
      <c r="C356" s="64">
        <v>42908</v>
      </c>
      <c r="D356" t="s" s="59">
        <v>267</v>
      </c>
      <c r="E356" t="s" s="17">
        <v>2538</v>
      </c>
      <c r="F356" s="16"/>
      <c r="G356" t="s" s="59">
        <v>1115</v>
      </c>
      <c r="H356" t="s" s="59">
        <v>97</v>
      </c>
      <c r="I356" t="s" s="59">
        <v>1110</v>
      </c>
      <c r="J356" t="s" s="59">
        <v>267</v>
      </c>
      <c r="K356" t="s" s="59">
        <v>1109</v>
      </c>
      <c r="L356" s="16"/>
      <c r="M356" t="s" s="59">
        <v>1115</v>
      </c>
      <c r="N356" t="s" s="59">
        <v>97</v>
      </c>
      <c r="O356" t="s" s="15">
        <v>1110</v>
      </c>
      <c r="P356" s="22">
        <v>43186</v>
      </c>
      <c r="Q356" s="64"/>
      <c r="R356" s="16"/>
      <c r="S356" s="51"/>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row>
    <row r="357" ht="23.25" customHeight="1">
      <c r="A357" s="110">
        <v>356</v>
      </c>
      <c r="B357" t="s" s="17">
        <v>2000</v>
      </c>
      <c r="C357" s="64">
        <v>43171</v>
      </c>
      <c r="D357" t="s" s="59">
        <v>267</v>
      </c>
      <c r="E357" t="s" s="17">
        <v>2538</v>
      </c>
      <c r="F357" s="16"/>
      <c r="G357" t="s" s="59">
        <v>1104</v>
      </c>
      <c r="H357" t="s" s="59">
        <v>35</v>
      </c>
      <c r="I357" t="s" s="59">
        <v>219</v>
      </c>
      <c r="J357" t="s" s="59">
        <v>267</v>
      </c>
      <c r="K357" t="s" s="59">
        <v>1109</v>
      </c>
      <c r="L357" s="16"/>
      <c r="M357" t="s" s="59">
        <v>1104</v>
      </c>
      <c r="N357" t="s" s="59">
        <v>35</v>
      </c>
      <c r="O357" t="s" s="15">
        <v>219</v>
      </c>
      <c r="P357" s="22">
        <v>43186</v>
      </c>
      <c r="Q357" s="64"/>
      <c r="R357" s="16"/>
      <c r="S357" s="51"/>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row>
    <row r="358" ht="23.25" customHeight="1">
      <c r="A358" s="110">
        <v>357</v>
      </c>
      <c r="B358" t="s" s="17">
        <v>1943</v>
      </c>
      <c r="C358" s="64">
        <v>43021</v>
      </c>
      <c r="D358" t="s" s="59">
        <v>267</v>
      </c>
      <c r="E358" t="s" s="17">
        <v>2538</v>
      </c>
      <c r="F358" s="16"/>
      <c r="G358" t="s" s="59">
        <v>1104</v>
      </c>
      <c r="H358" t="s" s="59">
        <v>35</v>
      </c>
      <c r="I358" t="s" s="59">
        <v>219</v>
      </c>
      <c r="J358" t="s" s="59">
        <v>267</v>
      </c>
      <c r="K358" t="s" s="59">
        <v>1109</v>
      </c>
      <c r="L358" s="16"/>
      <c r="M358" t="s" s="59">
        <v>1104</v>
      </c>
      <c r="N358" t="s" s="59">
        <v>35</v>
      </c>
      <c r="O358" t="s" s="15">
        <v>219</v>
      </c>
      <c r="P358" s="22">
        <v>43186</v>
      </c>
      <c r="Q358" s="64"/>
      <c r="R358" s="16"/>
      <c r="S358" s="51"/>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row>
    <row r="359" ht="23.25" customHeight="1">
      <c r="A359" s="110">
        <v>358</v>
      </c>
      <c r="B359" t="s" s="17">
        <v>1803</v>
      </c>
      <c r="C359" s="64">
        <v>42999</v>
      </c>
      <c r="D359" t="s" s="59">
        <v>267</v>
      </c>
      <c r="E359" t="s" s="17">
        <v>2538</v>
      </c>
      <c r="F359" s="16"/>
      <c r="G359" t="s" s="59">
        <v>1115</v>
      </c>
      <c r="H359" t="s" s="59">
        <v>97</v>
      </c>
      <c r="I359" t="s" s="59">
        <v>1110</v>
      </c>
      <c r="J359" t="s" s="59">
        <v>267</v>
      </c>
      <c r="K359" t="s" s="59">
        <v>1100</v>
      </c>
      <c r="L359" s="16"/>
      <c r="M359" t="s" s="59">
        <v>199</v>
      </c>
      <c r="N359" t="s" s="59">
        <v>47</v>
      </c>
      <c r="O359" t="s" s="15">
        <v>31</v>
      </c>
      <c r="P359" s="22">
        <v>43186</v>
      </c>
      <c r="Q359" s="64"/>
      <c r="R359" s="16"/>
      <c r="S359" s="51"/>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row>
    <row r="360" ht="23.25" customHeight="1">
      <c r="A360" s="110">
        <v>359</v>
      </c>
      <c r="B360" t="s" s="17">
        <v>1184</v>
      </c>
      <c r="C360" s="64">
        <v>42206</v>
      </c>
      <c r="D360" t="s" s="59">
        <v>1379</v>
      </c>
      <c r="E360" t="s" s="17">
        <v>1379</v>
      </c>
      <c r="F360" t="s" s="17">
        <v>1420</v>
      </c>
      <c r="G360" t="s" s="59">
        <v>1156</v>
      </c>
      <c r="H360" t="s" s="59">
        <v>97</v>
      </c>
      <c r="I360" t="s" s="59">
        <v>166</v>
      </c>
      <c r="J360" t="s" s="59">
        <v>1379</v>
      </c>
      <c r="K360" s="66"/>
      <c r="L360" s="16"/>
      <c r="M360" t="s" s="59">
        <v>199</v>
      </c>
      <c r="N360" t="s" s="59">
        <v>47</v>
      </c>
      <c r="O360" t="s" s="15">
        <v>16</v>
      </c>
      <c r="P360" s="22">
        <v>43186</v>
      </c>
      <c r="Q360" s="64"/>
      <c r="R360" s="16"/>
      <c r="S360" s="51"/>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row>
    <row r="361" ht="23.25" customHeight="1">
      <c r="A361" s="110">
        <v>360</v>
      </c>
      <c r="B361" t="s" s="17">
        <v>2532</v>
      </c>
      <c r="C361" s="64">
        <v>42930</v>
      </c>
      <c r="D361" t="s" s="59">
        <v>1379</v>
      </c>
      <c r="E361" t="s" s="17">
        <v>1379</v>
      </c>
      <c r="F361" t="s" s="17">
        <v>1420</v>
      </c>
      <c r="G361" t="s" s="59">
        <v>1159</v>
      </c>
      <c r="H361" t="s" s="59">
        <v>35</v>
      </c>
      <c r="I361" t="s" s="59">
        <v>1184</v>
      </c>
      <c r="J361" t="s" s="59">
        <v>1379</v>
      </c>
      <c r="K361" s="66"/>
      <c r="L361" s="16"/>
      <c r="M361" t="s" s="59">
        <v>1159</v>
      </c>
      <c r="N361" t="s" s="59">
        <v>35</v>
      </c>
      <c r="O361" t="s" s="15">
        <v>1184</v>
      </c>
      <c r="P361" s="22">
        <v>43186</v>
      </c>
      <c r="Q361" s="64"/>
      <c r="R361" s="16"/>
      <c r="S361" s="51"/>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row>
    <row r="362" ht="23.25" customHeight="1">
      <c r="A362" s="110">
        <v>361</v>
      </c>
      <c r="B362" t="s" s="17">
        <v>1197</v>
      </c>
      <c r="C362" s="64">
        <v>42947</v>
      </c>
      <c r="D362" t="s" s="59">
        <v>1379</v>
      </c>
      <c r="E362" t="s" s="17">
        <v>1379</v>
      </c>
      <c r="F362" t="s" s="17">
        <v>1420</v>
      </c>
      <c r="G362" t="s" s="59">
        <v>1159</v>
      </c>
      <c r="H362" t="s" s="59">
        <v>35</v>
      </c>
      <c r="I362" t="s" s="59">
        <v>1184</v>
      </c>
      <c r="J362" t="s" s="59">
        <v>1379</v>
      </c>
      <c r="K362" s="66"/>
      <c r="L362" s="16"/>
      <c r="M362" t="s" s="59">
        <v>1159</v>
      </c>
      <c r="N362" t="s" s="59">
        <v>35</v>
      </c>
      <c r="O362" t="s" s="15">
        <v>1184</v>
      </c>
      <c r="P362" s="22">
        <v>43186</v>
      </c>
      <c r="Q362" s="64"/>
      <c r="R362" s="16"/>
      <c r="S362" s="51"/>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row>
    <row r="363" ht="23.25" customHeight="1">
      <c r="A363" s="110">
        <v>362</v>
      </c>
      <c r="B363" t="s" s="17">
        <v>1204</v>
      </c>
      <c r="C363" s="64">
        <v>42782</v>
      </c>
      <c r="D363" t="s" s="59">
        <v>1379</v>
      </c>
      <c r="E363" t="s" s="17">
        <v>1379</v>
      </c>
      <c r="F363" t="s" s="17">
        <v>1380</v>
      </c>
      <c r="G363" t="s" s="59">
        <v>1156</v>
      </c>
      <c r="H363" t="s" s="59">
        <v>97</v>
      </c>
      <c r="I363" t="s" s="59">
        <v>166</v>
      </c>
      <c r="J363" t="s" s="59">
        <v>1379</v>
      </c>
      <c r="K363" t="s" s="59">
        <v>1379</v>
      </c>
      <c r="L363" t="s" s="15">
        <v>1380</v>
      </c>
      <c r="M363" t="s" s="59">
        <v>1156</v>
      </c>
      <c r="N363" t="s" s="59">
        <v>97</v>
      </c>
      <c r="O363" t="s" s="15">
        <v>1184</v>
      </c>
      <c r="P363" s="22">
        <v>43186</v>
      </c>
      <c r="Q363" s="64"/>
      <c r="R363" s="16"/>
      <c r="S363" s="51"/>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row>
    <row r="364" ht="23.25" customHeight="1">
      <c r="A364" s="110">
        <v>363</v>
      </c>
      <c r="B364" t="s" s="17">
        <v>1358</v>
      </c>
      <c r="C364" s="64">
        <v>40514</v>
      </c>
      <c r="D364" t="s" s="59">
        <v>267</v>
      </c>
      <c r="E364" t="s" s="17">
        <v>1417</v>
      </c>
      <c r="F364" s="16"/>
      <c r="G364" t="s" s="59">
        <v>199</v>
      </c>
      <c r="H364" t="s" s="59">
        <v>47</v>
      </c>
      <c r="I364" t="s" s="59">
        <v>31</v>
      </c>
      <c r="J364" t="s" s="59">
        <v>267</v>
      </c>
      <c r="K364" t="s" s="59">
        <v>582</v>
      </c>
      <c r="L364" s="16"/>
      <c r="M364" t="s" s="59">
        <v>199</v>
      </c>
      <c r="N364" t="s" s="59">
        <v>47</v>
      </c>
      <c r="O364" t="s" s="15">
        <v>31</v>
      </c>
      <c r="P364" s="22">
        <v>43186</v>
      </c>
      <c r="Q364" s="64"/>
      <c r="R364" s="16"/>
      <c r="S364" s="51"/>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row>
    <row r="365" ht="23.25" customHeight="1">
      <c r="A365" s="110">
        <v>364</v>
      </c>
      <c r="B365" t="s" s="17">
        <v>2119</v>
      </c>
      <c r="C365" s="64">
        <v>42075</v>
      </c>
      <c r="D365" t="s" s="59">
        <v>267</v>
      </c>
      <c r="E365" t="s" s="17">
        <v>1417</v>
      </c>
      <c r="F365" s="8">
        <v>58</v>
      </c>
      <c r="G365" t="s" s="59">
        <v>279</v>
      </c>
      <c r="H365" t="s" s="59">
        <v>35</v>
      </c>
      <c r="I365" t="s" s="59">
        <v>1358</v>
      </c>
      <c r="J365" t="s" s="59">
        <v>267</v>
      </c>
      <c r="K365" t="s" s="59">
        <v>582</v>
      </c>
      <c r="L365" s="8">
        <v>58</v>
      </c>
      <c r="M365" t="s" s="59">
        <v>279</v>
      </c>
      <c r="N365" t="s" s="59">
        <v>35</v>
      </c>
      <c r="O365" t="s" s="15">
        <v>1358</v>
      </c>
      <c r="P365" s="22">
        <v>43186</v>
      </c>
      <c r="Q365" s="64"/>
      <c r="R365" s="16"/>
      <c r="S365" s="51"/>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row>
    <row r="366" ht="23.25" customHeight="1">
      <c r="A366" s="110">
        <v>365</v>
      </c>
      <c r="B366" t="s" s="17">
        <v>594</v>
      </c>
      <c r="C366" s="64">
        <v>43031</v>
      </c>
      <c r="D366" t="s" s="59">
        <v>267</v>
      </c>
      <c r="E366" t="s" s="17">
        <v>1417</v>
      </c>
      <c r="F366" s="8">
        <v>58</v>
      </c>
      <c r="G366" t="s" s="59">
        <v>279</v>
      </c>
      <c r="H366" t="s" s="59">
        <v>35</v>
      </c>
      <c r="I366" t="s" s="59">
        <v>1358</v>
      </c>
      <c r="J366" t="s" s="59">
        <v>267</v>
      </c>
      <c r="K366" t="s" s="59">
        <v>582</v>
      </c>
      <c r="L366" s="8">
        <v>58</v>
      </c>
      <c r="M366" t="s" s="59">
        <v>279</v>
      </c>
      <c r="N366" t="s" s="59">
        <v>35</v>
      </c>
      <c r="O366" t="s" s="15">
        <v>1358</v>
      </c>
      <c r="P366" s="22">
        <v>43186</v>
      </c>
      <c r="Q366" s="64"/>
      <c r="R366" s="16"/>
      <c r="S366" s="51"/>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row>
    <row r="367" ht="23.25" customHeight="1">
      <c r="A367" s="110">
        <v>366</v>
      </c>
      <c r="B367" t="s" s="17">
        <v>1419</v>
      </c>
      <c r="C367" s="64">
        <v>42968</v>
      </c>
      <c r="D367" t="s" s="59">
        <v>267</v>
      </c>
      <c r="E367" t="s" s="17">
        <v>1417</v>
      </c>
      <c r="F367" t="s" s="15">
        <v>319</v>
      </c>
      <c r="G367" t="s" s="59">
        <v>292</v>
      </c>
      <c r="H367" t="s" s="59">
        <v>97</v>
      </c>
      <c r="I367" t="s" s="59">
        <v>1358</v>
      </c>
      <c r="J367" t="s" s="59">
        <v>267</v>
      </c>
      <c r="K367" t="s" s="59">
        <v>582</v>
      </c>
      <c r="L367" t="s" s="15">
        <v>319</v>
      </c>
      <c r="M367" t="s" s="59">
        <v>292</v>
      </c>
      <c r="N367" t="s" s="59">
        <v>97</v>
      </c>
      <c r="O367" t="s" s="15">
        <v>1358</v>
      </c>
      <c r="P367" s="22">
        <v>43186</v>
      </c>
      <c r="Q367" s="64"/>
      <c r="R367" s="16"/>
      <c r="S367" s="51"/>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row>
    <row r="368" ht="23.25" customHeight="1">
      <c r="A368" s="110">
        <v>367</v>
      </c>
      <c r="B368" t="s" s="17">
        <v>2318</v>
      </c>
      <c r="C368" s="64">
        <v>43166</v>
      </c>
      <c r="D368" t="s" s="59">
        <v>267</v>
      </c>
      <c r="E368" t="s" s="17">
        <v>1417</v>
      </c>
      <c r="F368" t="s" s="15">
        <v>319</v>
      </c>
      <c r="G368" t="s" s="59">
        <v>279</v>
      </c>
      <c r="H368" t="s" s="59">
        <v>35</v>
      </c>
      <c r="I368" t="s" s="59">
        <v>1419</v>
      </c>
      <c r="J368" t="s" s="59">
        <v>267</v>
      </c>
      <c r="K368" t="s" s="59">
        <v>582</v>
      </c>
      <c r="L368" t="s" s="15">
        <v>319</v>
      </c>
      <c r="M368" t="s" s="59">
        <v>279</v>
      </c>
      <c r="N368" t="s" s="59">
        <v>35</v>
      </c>
      <c r="O368" t="s" s="15">
        <v>1419</v>
      </c>
      <c r="P368" s="22">
        <v>43186</v>
      </c>
      <c r="Q368" s="64"/>
      <c r="R368" s="16"/>
      <c r="S368" s="51"/>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row>
    <row r="369" ht="23.25" customHeight="1">
      <c r="A369" s="110">
        <v>368</v>
      </c>
      <c r="B369" t="s" s="17">
        <v>587</v>
      </c>
      <c r="C369" s="64">
        <v>43109</v>
      </c>
      <c r="D369" t="s" s="59">
        <v>267</v>
      </c>
      <c r="E369" t="s" s="17">
        <v>1417</v>
      </c>
      <c r="F369" t="s" s="15">
        <v>319</v>
      </c>
      <c r="G369" t="s" s="59">
        <v>279</v>
      </c>
      <c r="H369" t="s" s="59">
        <v>35</v>
      </c>
      <c r="I369" t="s" s="59">
        <v>1419</v>
      </c>
      <c r="J369" t="s" s="59">
        <v>267</v>
      </c>
      <c r="K369" t="s" s="59">
        <v>582</v>
      </c>
      <c r="L369" t="s" s="15">
        <v>319</v>
      </c>
      <c r="M369" t="s" s="59">
        <v>279</v>
      </c>
      <c r="N369" t="s" s="59">
        <v>35</v>
      </c>
      <c r="O369" t="s" s="15">
        <v>1419</v>
      </c>
      <c r="P369" s="22">
        <v>43186</v>
      </c>
      <c r="Q369" s="64"/>
      <c r="R369" s="16"/>
      <c r="S369" s="51"/>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row>
    <row r="370" ht="23.25" customHeight="1">
      <c r="A370" s="110">
        <v>369</v>
      </c>
      <c r="B370" t="s" s="17">
        <v>1831</v>
      </c>
      <c r="C370" s="64">
        <v>43024</v>
      </c>
      <c r="D370" t="s" s="59">
        <v>267</v>
      </c>
      <c r="E370" t="s" s="17">
        <v>1417</v>
      </c>
      <c r="F370" t="s" s="15">
        <v>319</v>
      </c>
      <c r="G370" t="s" s="59">
        <v>279</v>
      </c>
      <c r="H370" t="s" s="59">
        <v>35</v>
      </c>
      <c r="I370" t="s" s="59">
        <v>1419</v>
      </c>
      <c r="J370" t="s" s="59">
        <v>267</v>
      </c>
      <c r="K370" t="s" s="59">
        <v>582</v>
      </c>
      <c r="L370" t="s" s="15">
        <v>319</v>
      </c>
      <c r="M370" t="s" s="59">
        <v>279</v>
      </c>
      <c r="N370" t="s" s="59">
        <v>35</v>
      </c>
      <c r="O370" t="s" s="15">
        <v>1419</v>
      </c>
      <c r="P370" s="22">
        <v>43186</v>
      </c>
      <c r="Q370" s="64"/>
      <c r="R370" s="16"/>
      <c r="S370" s="51"/>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row>
    <row r="371" ht="23.25" customHeight="1">
      <c r="A371" s="110">
        <v>370</v>
      </c>
      <c r="B371" t="s" s="17">
        <v>1912</v>
      </c>
      <c r="C371" s="64">
        <v>43031</v>
      </c>
      <c r="D371" t="s" s="59">
        <v>267</v>
      </c>
      <c r="E371" t="s" s="17">
        <v>1417</v>
      </c>
      <c r="F371" t="s" s="15">
        <v>396</v>
      </c>
      <c r="G371" t="s" s="59">
        <v>292</v>
      </c>
      <c r="H371" t="s" s="59">
        <v>97</v>
      </c>
      <c r="I371" t="s" s="59">
        <v>1358</v>
      </c>
      <c r="J371" t="s" s="59">
        <v>267</v>
      </c>
      <c r="K371" t="s" s="59">
        <v>582</v>
      </c>
      <c r="L371" t="s" s="15">
        <v>396</v>
      </c>
      <c r="M371" t="s" s="59">
        <v>292</v>
      </c>
      <c r="N371" t="s" s="59">
        <v>97</v>
      </c>
      <c r="O371" t="s" s="15">
        <v>1358</v>
      </c>
      <c r="P371" s="22">
        <v>43186</v>
      </c>
      <c r="Q371" s="64"/>
      <c r="R371" s="16"/>
      <c r="S371" s="51"/>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row>
    <row r="372" ht="23.25" customHeight="1">
      <c r="A372" s="110">
        <v>371</v>
      </c>
      <c r="B372" t="s" s="17">
        <v>2047</v>
      </c>
      <c r="C372" s="64">
        <v>43131</v>
      </c>
      <c r="D372" t="s" s="59">
        <v>267</v>
      </c>
      <c r="E372" t="s" s="17">
        <v>1417</v>
      </c>
      <c r="F372" t="s" s="15">
        <v>396</v>
      </c>
      <c r="G372" t="s" s="59">
        <v>279</v>
      </c>
      <c r="H372" t="s" s="59">
        <v>35</v>
      </c>
      <c r="I372" t="s" s="59">
        <v>1912</v>
      </c>
      <c r="J372" t="s" s="59">
        <v>267</v>
      </c>
      <c r="K372" t="s" s="59">
        <v>582</v>
      </c>
      <c r="L372" t="s" s="15">
        <v>396</v>
      </c>
      <c r="M372" t="s" s="59">
        <v>279</v>
      </c>
      <c r="N372" t="s" s="59">
        <v>35</v>
      </c>
      <c r="O372" t="s" s="15">
        <v>1912</v>
      </c>
      <c r="P372" s="22">
        <v>43186</v>
      </c>
      <c r="Q372" s="64"/>
      <c r="R372" s="16"/>
      <c r="S372" s="51"/>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row>
    <row r="373" ht="23.25" customHeight="1">
      <c r="A373" s="110">
        <v>372</v>
      </c>
      <c r="B373" t="s" s="17">
        <v>2033</v>
      </c>
      <c r="C373" s="64">
        <v>43021</v>
      </c>
      <c r="D373" t="s" s="59">
        <v>267</v>
      </c>
      <c r="E373" t="s" s="17">
        <v>1417</v>
      </c>
      <c r="F373" t="s" s="15">
        <v>313</v>
      </c>
      <c r="G373" t="s" s="59">
        <v>315</v>
      </c>
      <c r="H373" t="s" s="59">
        <v>35</v>
      </c>
      <c r="I373" t="s" s="59">
        <v>1358</v>
      </c>
      <c r="J373" t="s" s="59">
        <v>267</v>
      </c>
      <c r="K373" t="s" s="59">
        <v>582</v>
      </c>
      <c r="L373" t="s" s="15">
        <v>313</v>
      </c>
      <c r="M373" t="s" s="59">
        <v>315</v>
      </c>
      <c r="N373" t="s" s="59">
        <v>35</v>
      </c>
      <c r="O373" t="s" s="15">
        <v>1358</v>
      </c>
      <c r="P373" s="22">
        <v>43186</v>
      </c>
      <c r="Q373" s="64"/>
      <c r="R373" s="16"/>
      <c r="S373" s="51"/>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row>
    <row r="374" ht="24" customHeight="1">
      <c r="A374" s="110">
        <v>373</v>
      </c>
      <c r="B374" t="s" s="4">
        <v>2503</v>
      </c>
      <c r="C374" s="32">
        <v>43185</v>
      </c>
      <c r="D374" t="s" s="3">
        <v>267</v>
      </c>
      <c r="E374" t="s" s="4">
        <v>1386</v>
      </c>
      <c r="F374" t="s" s="3">
        <v>640</v>
      </c>
      <c r="G374" t="s" s="3">
        <v>279</v>
      </c>
      <c r="H374" t="s" s="3">
        <v>35</v>
      </c>
      <c r="I374" t="s" s="3">
        <v>317</v>
      </c>
      <c r="J374" t="s" s="3">
        <v>221</v>
      </c>
      <c r="K374" t="s" s="3">
        <v>222</v>
      </c>
      <c r="L374" s="31"/>
      <c r="M374" t="s" s="3">
        <v>206</v>
      </c>
      <c r="N374" t="s" s="3">
        <v>35</v>
      </c>
      <c r="O374" t="s" s="3">
        <v>223</v>
      </c>
      <c r="P374" s="32">
        <v>43187</v>
      </c>
      <c r="Q374" s="32">
        <v>43187</v>
      </c>
      <c r="R374" s="16"/>
      <c r="S374" s="51"/>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row>
    <row r="375" ht="23.25" customHeight="1">
      <c r="A375" s="110">
        <v>374</v>
      </c>
      <c r="B375" t="s" s="17">
        <v>1959</v>
      </c>
      <c r="C375" s="64">
        <v>43087</v>
      </c>
      <c r="D375" t="s" s="59">
        <v>267</v>
      </c>
      <c r="E375" t="s" s="17">
        <v>899</v>
      </c>
      <c r="F375" s="16"/>
      <c r="G375" t="s" s="59">
        <v>279</v>
      </c>
      <c r="H375" t="s" s="59">
        <v>35</v>
      </c>
      <c r="I375" t="s" s="59">
        <v>1675</v>
      </c>
      <c r="J375" t="s" s="59">
        <v>267</v>
      </c>
      <c r="K375" t="s" s="59">
        <v>899</v>
      </c>
      <c r="L375" t="s" s="15">
        <v>319</v>
      </c>
      <c r="M375" t="s" s="59">
        <v>292</v>
      </c>
      <c r="N375" t="s" s="59">
        <v>97</v>
      </c>
      <c r="O375" t="s" s="15">
        <v>1675</v>
      </c>
      <c r="P375" s="22">
        <v>43187</v>
      </c>
      <c r="Q375" s="64"/>
      <c r="R375" s="16"/>
      <c r="S375" s="51"/>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row>
    <row r="376" ht="23.25" customHeight="1">
      <c r="A376" s="110">
        <v>375</v>
      </c>
      <c r="B376" t="s" s="17">
        <v>1267</v>
      </c>
      <c r="C376" s="64">
        <v>42733</v>
      </c>
      <c r="D376" t="s" s="59">
        <v>267</v>
      </c>
      <c r="E376" t="s" s="17">
        <v>2548</v>
      </c>
      <c r="F376" s="16"/>
      <c r="G376" t="s" s="59">
        <v>199</v>
      </c>
      <c r="H376" t="s" s="59">
        <v>47</v>
      </c>
      <c r="I376" t="s" s="59">
        <v>31</v>
      </c>
      <c r="J376" t="s" s="59">
        <v>267</v>
      </c>
      <c r="K376" t="s" s="59">
        <v>833</v>
      </c>
      <c r="L376" s="16"/>
      <c r="M376" t="s" s="59">
        <v>199</v>
      </c>
      <c r="N376" t="s" s="59">
        <v>47</v>
      </c>
      <c r="O376" t="s" s="15">
        <v>31</v>
      </c>
      <c r="P376" s="22">
        <v>43187</v>
      </c>
      <c r="Q376" s="64"/>
      <c r="R376" s="16"/>
      <c r="S376" s="51"/>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row>
    <row r="377" ht="23.25" customHeight="1">
      <c r="A377" s="110">
        <v>376</v>
      </c>
      <c r="B377" t="s" s="17">
        <v>1697</v>
      </c>
      <c r="C377" s="64">
        <v>43186</v>
      </c>
      <c r="D377" t="s" s="59">
        <v>267</v>
      </c>
      <c r="E377" t="s" s="17">
        <v>2548</v>
      </c>
      <c r="F377" s="16"/>
      <c r="G377" t="s" s="59">
        <v>279</v>
      </c>
      <c r="H377" t="s" s="59">
        <v>35</v>
      </c>
      <c r="I377" t="s" s="59">
        <v>1267</v>
      </c>
      <c r="J377" t="s" s="59">
        <v>267</v>
      </c>
      <c r="K377" t="s" s="59">
        <v>833</v>
      </c>
      <c r="L377" s="8">
        <v>58</v>
      </c>
      <c r="M377" t="s" s="59">
        <v>279</v>
      </c>
      <c r="N377" t="s" s="59">
        <v>35</v>
      </c>
      <c r="O377" t="s" s="15">
        <v>1459</v>
      </c>
      <c r="P377" s="22">
        <v>43187</v>
      </c>
      <c r="Q377" s="64"/>
      <c r="R377" s="16"/>
      <c r="S377" s="51"/>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row>
    <row r="378" ht="23.25" customHeight="1">
      <c r="A378" s="110">
        <v>377</v>
      </c>
      <c r="B378" t="s" s="17">
        <v>598</v>
      </c>
      <c r="C378" s="64">
        <v>42810</v>
      </c>
      <c r="D378" t="s" s="59">
        <v>267</v>
      </c>
      <c r="E378" t="s" s="17">
        <v>833</v>
      </c>
      <c r="F378" t="s" s="15">
        <v>319</v>
      </c>
      <c r="G378" t="s" s="59">
        <v>292</v>
      </c>
      <c r="H378" t="s" s="59">
        <v>97</v>
      </c>
      <c r="I378" t="s" s="59">
        <v>770</v>
      </c>
      <c r="J378" t="s" s="59">
        <v>267</v>
      </c>
      <c r="K378" t="s" s="59">
        <v>833</v>
      </c>
      <c r="L378" t="s" s="15">
        <v>396</v>
      </c>
      <c r="M378" t="s" s="59">
        <v>292</v>
      </c>
      <c r="N378" t="s" s="59">
        <v>97</v>
      </c>
      <c r="O378" t="s" s="15">
        <v>1267</v>
      </c>
      <c r="P378" s="22">
        <v>43187</v>
      </c>
      <c r="Q378" s="64"/>
      <c r="R378" s="16"/>
      <c r="S378" s="51"/>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row>
    <row r="379" ht="23.25" customHeight="1">
      <c r="A379" s="110">
        <v>378</v>
      </c>
      <c r="B379" t="s" s="17">
        <v>2082</v>
      </c>
      <c r="C379" s="64">
        <v>42951</v>
      </c>
      <c r="D379" t="s" s="59">
        <v>267</v>
      </c>
      <c r="E379" t="s" s="17">
        <v>833</v>
      </c>
      <c r="F379" s="8">
        <v>58</v>
      </c>
      <c r="G379" t="s" s="59">
        <v>279</v>
      </c>
      <c r="H379" t="s" s="59">
        <v>35</v>
      </c>
      <c r="I379" t="s" s="59">
        <v>1459</v>
      </c>
      <c r="J379" t="s" s="59">
        <v>267</v>
      </c>
      <c r="K379" t="s" s="59">
        <v>833</v>
      </c>
      <c r="L379" t="s" s="15">
        <v>396</v>
      </c>
      <c r="M379" t="s" s="59">
        <v>279</v>
      </c>
      <c r="N379" t="s" s="59">
        <v>35</v>
      </c>
      <c r="O379" t="s" s="15">
        <v>598</v>
      </c>
      <c r="P379" s="22">
        <v>43187</v>
      </c>
      <c r="Q379" s="64"/>
      <c r="R379" s="16"/>
      <c r="S379" s="51"/>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row>
    <row r="380" ht="23.25" customHeight="1">
      <c r="A380" s="110">
        <v>379</v>
      </c>
      <c r="B380" t="s" s="17">
        <v>738</v>
      </c>
      <c r="C380" s="64">
        <v>43024</v>
      </c>
      <c r="D380" t="s" s="59">
        <v>267</v>
      </c>
      <c r="E380" t="s" s="17">
        <v>833</v>
      </c>
      <c r="F380" t="s" s="15">
        <v>319</v>
      </c>
      <c r="G380" t="s" s="59">
        <v>292</v>
      </c>
      <c r="H380" t="s" s="59">
        <v>97</v>
      </c>
      <c r="I380" t="s" s="59">
        <v>770</v>
      </c>
      <c r="J380" t="s" s="59">
        <v>267</v>
      </c>
      <c r="K380" t="s" s="59">
        <v>833</v>
      </c>
      <c r="L380" t="s" s="15">
        <v>319</v>
      </c>
      <c r="M380" t="s" s="59">
        <v>292</v>
      </c>
      <c r="N380" t="s" s="59">
        <v>97</v>
      </c>
      <c r="O380" t="s" s="15">
        <v>1267</v>
      </c>
      <c r="P380" s="22">
        <v>43187</v>
      </c>
      <c r="Q380" s="64"/>
      <c r="R380" s="16"/>
      <c r="S380" s="51"/>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row>
    <row r="381" ht="23.25" customHeight="1">
      <c r="A381" s="110">
        <v>380</v>
      </c>
      <c r="B381" t="s" s="17">
        <v>1695</v>
      </c>
      <c r="C381" s="64">
        <v>43186</v>
      </c>
      <c r="D381" t="s" s="59">
        <v>267</v>
      </c>
      <c r="E381" t="s" s="17">
        <v>833</v>
      </c>
      <c r="F381" t="s" s="15">
        <v>319</v>
      </c>
      <c r="G381" t="s" s="59">
        <v>279</v>
      </c>
      <c r="H381" t="s" s="59">
        <v>35</v>
      </c>
      <c r="I381" t="s" s="59">
        <v>738</v>
      </c>
      <c r="J381" t="s" s="59">
        <v>267</v>
      </c>
      <c r="K381" t="s" s="59">
        <v>833</v>
      </c>
      <c r="L381" t="s" s="15">
        <v>319</v>
      </c>
      <c r="M381" t="s" s="59">
        <v>279</v>
      </c>
      <c r="N381" t="s" s="59">
        <v>35</v>
      </c>
      <c r="O381" t="s" s="15">
        <v>738</v>
      </c>
      <c r="P381" s="22">
        <v>43187</v>
      </c>
      <c r="Q381" s="64"/>
      <c r="R381" s="16"/>
      <c r="S381" s="51"/>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row>
    <row r="382" ht="23.25" customHeight="1">
      <c r="A382" s="110">
        <v>381</v>
      </c>
      <c r="B382" t="s" s="17">
        <v>2506</v>
      </c>
      <c r="C382" s="64">
        <v>43165</v>
      </c>
      <c r="D382" t="s" s="59">
        <v>267</v>
      </c>
      <c r="E382" t="s" s="17">
        <v>833</v>
      </c>
      <c r="F382" t="s" s="15">
        <v>319</v>
      </c>
      <c r="G382" t="s" s="59">
        <v>279</v>
      </c>
      <c r="H382" t="s" s="59">
        <v>35</v>
      </c>
      <c r="I382" t="s" s="59">
        <v>738</v>
      </c>
      <c r="J382" t="s" s="59">
        <v>267</v>
      </c>
      <c r="K382" t="s" s="59">
        <v>833</v>
      </c>
      <c r="L382" t="s" s="15">
        <v>640</v>
      </c>
      <c r="M382" t="s" s="59">
        <v>279</v>
      </c>
      <c r="N382" t="s" s="59">
        <v>35</v>
      </c>
      <c r="O382" t="s" s="15">
        <v>841</v>
      </c>
      <c r="P382" s="22">
        <v>43187</v>
      </c>
      <c r="Q382" s="64"/>
      <c r="R382" s="16"/>
      <c r="S382" s="51"/>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row>
    <row r="383" ht="23.25" customHeight="1">
      <c r="A383" s="110">
        <v>382</v>
      </c>
      <c r="B383" t="s" s="17">
        <v>838</v>
      </c>
      <c r="C383" s="64">
        <v>43069</v>
      </c>
      <c r="D383" t="s" s="59">
        <v>267</v>
      </c>
      <c r="E383" t="s" s="17">
        <v>833</v>
      </c>
      <c r="F383" t="s" s="15">
        <v>319</v>
      </c>
      <c r="G383" t="s" s="59">
        <v>279</v>
      </c>
      <c r="H383" t="s" s="59">
        <v>35</v>
      </c>
      <c r="I383" t="s" s="59">
        <v>738</v>
      </c>
      <c r="J383" t="s" s="59">
        <v>267</v>
      </c>
      <c r="K383" t="s" s="59">
        <v>833</v>
      </c>
      <c r="L383" t="s" s="15">
        <v>319</v>
      </c>
      <c r="M383" t="s" s="59">
        <v>279</v>
      </c>
      <c r="N383" t="s" s="59">
        <v>35</v>
      </c>
      <c r="O383" t="s" s="15">
        <v>738</v>
      </c>
      <c r="P383" s="22">
        <v>43187</v>
      </c>
      <c r="Q383" s="64"/>
      <c r="R383" s="16"/>
      <c r="S383" s="51"/>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row>
    <row r="384" ht="23.25" customHeight="1">
      <c r="A384" s="110">
        <v>383</v>
      </c>
      <c r="B384" t="s" s="17">
        <v>1459</v>
      </c>
      <c r="C384" s="64">
        <v>43038</v>
      </c>
      <c r="D384" t="s" s="59">
        <v>267</v>
      </c>
      <c r="E384" t="s" s="17">
        <v>833</v>
      </c>
      <c r="F384" s="8">
        <v>58</v>
      </c>
      <c r="G384" t="s" s="59">
        <v>292</v>
      </c>
      <c r="H384" t="s" s="59">
        <v>97</v>
      </c>
      <c r="I384" t="s" s="59">
        <v>770</v>
      </c>
      <c r="J384" t="s" s="59">
        <v>267</v>
      </c>
      <c r="K384" t="s" s="59">
        <v>833</v>
      </c>
      <c r="L384" s="8">
        <v>58</v>
      </c>
      <c r="M384" t="s" s="59">
        <v>292</v>
      </c>
      <c r="N384" t="s" s="59">
        <v>97</v>
      </c>
      <c r="O384" t="s" s="15">
        <v>1267</v>
      </c>
      <c r="P384" s="22">
        <v>43187</v>
      </c>
      <c r="Q384" s="64"/>
      <c r="R384" s="16"/>
      <c r="S384" s="51"/>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row>
    <row r="385" ht="23.25" customHeight="1">
      <c r="A385" s="110">
        <v>384</v>
      </c>
      <c r="B385" t="s" s="17">
        <v>1981</v>
      </c>
      <c r="C385" s="64">
        <v>43045</v>
      </c>
      <c r="D385" t="s" s="59">
        <v>267</v>
      </c>
      <c r="E385" t="s" s="17">
        <v>833</v>
      </c>
      <c r="F385" s="8">
        <v>58</v>
      </c>
      <c r="G385" t="s" s="59">
        <v>279</v>
      </c>
      <c r="H385" t="s" s="59">
        <v>35</v>
      </c>
      <c r="I385" t="s" s="59">
        <v>1459</v>
      </c>
      <c r="J385" t="s" s="59">
        <v>267</v>
      </c>
      <c r="K385" t="s" s="59">
        <v>833</v>
      </c>
      <c r="L385" s="8">
        <v>58</v>
      </c>
      <c r="M385" t="s" s="59">
        <v>279</v>
      </c>
      <c r="N385" t="s" s="59">
        <v>35</v>
      </c>
      <c r="O385" t="s" s="15">
        <v>1459</v>
      </c>
      <c r="P385" s="22">
        <v>43187</v>
      </c>
      <c r="Q385" s="64"/>
      <c r="R385" s="16"/>
      <c r="S385" s="51"/>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row>
    <row r="386" ht="23.25" customHeight="1">
      <c r="A386" s="110">
        <v>385</v>
      </c>
      <c r="B386" t="s" s="17">
        <v>1797</v>
      </c>
      <c r="C386" s="64">
        <v>43171</v>
      </c>
      <c r="D386" t="s" s="59">
        <v>267</v>
      </c>
      <c r="E386" t="s" s="17">
        <v>833</v>
      </c>
      <c r="F386" s="8">
        <v>58</v>
      </c>
      <c r="G386" t="s" s="59">
        <v>279</v>
      </c>
      <c r="H386" t="s" s="59">
        <v>35</v>
      </c>
      <c r="I386" t="s" s="59">
        <v>1459</v>
      </c>
      <c r="J386" t="s" s="59">
        <v>267</v>
      </c>
      <c r="K386" t="s" s="59">
        <v>833</v>
      </c>
      <c r="L386" s="8">
        <v>58</v>
      </c>
      <c r="M386" t="s" s="59">
        <v>279</v>
      </c>
      <c r="N386" t="s" s="59">
        <v>35</v>
      </c>
      <c r="O386" t="s" s="15">
        <v>1459</v>
      </c>
      <c r="P386" s="22">
        <v>43187</v>
      </c>
      <c r="Q386" s="64"/>
      <c r="R386" s="16"/>
      <c r="S386" s="51"/>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row>
    <row r="387" ht="23.25" customHeight="1">
      <c r="A387" s="110">
        <v>386</v>
      </c>
      <c r="B387" t="s" s="17">
        <v>841</v>
      </c>
      <c r="C387" s="64">
        <v>43049</v>
      </c>
      <c r="D387" t="s" s="59">
        <v>267</v>
      </c>
      <c r="E387" t="s" s="17">
        <v>833</v>
      </c>
      <c r="F387" t="s" s="15">
        <v>640</v>
      </c>
      <c r="G387" t="s" s="59">
        <v>292</v>
      </c>
      <c r="H387" t="s" s="59">
        <v>97</v>
      </c>
      <c r="I387" t="s" s="59">
        <v>770</v>
      </c>
      <c r="J387" t="s" s="59">
        <v>267</v>
      </c>
      <c r="K387" t="s" s="59">
        <v>833</v>
      </c>
      <c r="L387" t="s" s="15">
        <v>640</v>
      </c>
      <c r="M387" t="s" s="59">
        <v>292</v>
      </c>
      <c r="N387" t="s" s="59">
        <v>97</v>
      </c>
      <c r="O387" t="s" s="15">
        <v>1267</v>
      </c>
      <c r="P387" s="22">
        <v>43187</v>
      </c>
      <c r="Q387" s="64"/>
      <c r="R387" s="16"/>
      <c r="S387" s="51"/>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row>
    <row r="388" ht="23.25" customHeight="1">
      <c r="A388" s="110">
        <v>387</v>
      </c>
      <c r="B388" t="s" s="17">
        <v>843</v>
      </c>
      <c r="C388" s="64">
        <v>43052</v>
      </c>
      <c r="D388" t="s" s="59">
        <v>267</v>
      </c>
      <c r="E388" t="s" s="17">
        <v>833</v>
      </c>
      <c r="F388" t="s" s="15">
        <v>640</v>
      </c>
      <c r="G388" t="s" s="59">
        <v>279</v>
      </c>
      <c r="H388" t="s" s="59">
        <v>35</v>
      </c>
      <c r="I388" t="s" s="59">
        <v>841</v>
      </c>
      <c r="J388" t="s" s="59">
        <v>267</v>
      </c>
      <c r="K388" t="s" s="59">
        <v>833</v>
      </c>
      <c r="L388" t="s" s="15">
        <v>640</v>
      </c>
      <c r="M388" t="s" s="59">
        <v>279</v>
      </c>
      <c r="N388" t="s" s="59">
        <v>35</v>
      </c>
      <c r="O388" t="s" s="15">
        <v>841</v>
      </c>
      <c r="P388" s="22">
        <v>43187</v>
      </c>
      <c r="Q388" s="64"/>
      <c r="R388" s="16"/>
      <c r="S388" s="51"/>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row>
    <row r="389" ht="23.25" customHeight="1">
      <c r="A389" s="110">
        <v>388</v>
      </c>
      <c r="B389" t="s" s="17">
        <v>1688</v>
      </c>
      <c r="C389" s="64">
        <v>43171</v>
      </c>
      <c r="D389" t="s" s="59">
        <v>267</v>
      </c>
      <c r="E389" t="s" s="17">
        <v>833</v>
      </c>
      <c r="F389" t="s" s="15">
        <v>640</v>
      </c>
      <c r="G389" t="s" s="59">
        <v>279</v>
      </c>
      <c r="H389" t="s" s="59">
        <v>35</v>
      </c>
      <c r="I389" t="s" s="59">
        <v>841</v>
      </c>
      <c r="J389" t="s" s="59">
        <v>267</v>
      </c>
      <c r="K389" t="s" s="59">
        <v>833</v>
      </c>
      <c r="L389" t="s" s="15">
        <v>640</v>
      </c>
      <c r="M389" t="s" s="59">
        <v>279</v>
      </c>
      <c r="N389" t="s" s="59">
        <v>35</v>
      </c>
      <c r="O389" t="s" s="15">
        <v>841</v>
      </c>
      <c r="P389" s="22">
        <v>43187</v>
      </c>
      <c r="Q389" s="64"/>
      <c r="R389" s="16"/>
      <c r="S389" s="51"/>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row>
    <row r="390" ht="23.25" customHeight="1">
      <c r="A390" s="110">
        <v>389</v>
      </c>
      <c r="B390" t="s" s="17">
        <v>848</v>
      </c>
      <c r="C390" s="64">
        <v>42842</v>
      </c>
      <c r="D390" t="s" s="59">
        <v>267</v>
      </c>
      <c r="E390" t="s" s="17">
        <v>833</v>
      </c>
      <c r="F390" t="s" s="15">
        <v>313</v>
      </c>
      <c r="G390" t="s" s="59">
        <v>315</v>
      </c>
      <c r="H390" t="s" s="59">
        <v>35</v>
      </c>
      <c r="I390" t="s" s="59">
        <v>770</v>
      </c>
      <c r="J390" t="s" s="59">
        <v>267</v>
      </c>
      <c r="K390" t="s" s="59">
        <v>833</v>
      </c>
      <c r="L390" t="s" s="15">
        <v>313</v>
      </c>
      <c r="M390" t="s" s="59">
        <v>315</v>
      </c>
      <c r="N390" t="s" s="59">
        <v>35</v>
      </c>
      <c r="O390" t="s" s="15">
        <v>1267</v>
      </c>
      <c r="P390" s="22">
        <v>43187</v>
      </c>
      <c r="Q390" s="64"/>
      <c r="R390" s="16"/>
      <c r="S390" s="51"/>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row>
    <row r="391" ht="23.25" customHeight="1">
      <c r="A391" s="110">
        <v>390</v>
      </c>
      <c r="B391" t="s" s="17">
        <v>503</v>
      </c>
      <c r="C391" s="64">
        <v>42776</v>
      </c>
      <c r="D391" t="s" s="59">
        <v>267</v>
      </c>
      <c r="E391" t="s" s="17">
        <v>2549</v>
      </c>
      <c r="F391" s="16"/>
      <c r="G391" t="s" s="59">
        <v>199</v>
      </c>
      <c r="H391" t="s" s="59">
        <v>47</v>
      </c>
      <c r="I391" t="s" s="59">
        <v>31</v>
      </c>
      <c r="J391" t="s" s="59">
        <v>267</v>
      </c>
      <c r="K391" t="s" s="59">
        <v>502</v>
      </c>
      <c r="L391" s="16"/>
      <c r="M391" t="s" s="59">
        <v>199</v>
      </c>
      <c r="N391" t="s" s="59">
        <v>47</v>
      </c>
      <c r="O391" t="s" s="15">
        <v>31</v>
      </c>
      <c r="P391" s="22">
        <v>43187</v>
      </c>
      <c r="Q391" s="64"/>
      <c r="R391" s="16"/>
      <c r="S391" s="51"/>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row>
    <row r="392" ht="23.25" customHeight="1">
      <c r="A392" s="110">
        <v>391</v>
      </c>
      <c r="B392" t="s" s="17">
        <v>1720</v>
      </c>
      <c r="C392" s="64">
        <v>43186</v>
      </c>
      <c r="D392" t="s" s="59">
        <v>267</v>
      </c>
      <c r="E392" t="s" s="17">
        <v>2549</v>
      </c>
      <c r="F392" s="8">
        <v>58</v>
      </c>
      <c r="G392" t="s" s="59">
        <v>279</v>
      </c>
      <c r="H392" t="s" s="59">
        <v>35</v>
      </c>
      <c r="I392" t="s" s="59">
        <v>503</v>
      </c>
      <c r="J392" t="s" s="59">
        <v>267</v>
      </c>
      <c r="K392" t="s" s="59">
        <v>502</v>
      </c>
      <c r="L392" s="8">
        <v>58</v>
      </c>
      <c r="M392" t="s" s="59">
        <v>279</v>
      </c>
      <c r="N392" t="s" s="59">
        <v>35</v>
      </c>
      <c r="O392" t="s" s="15">
        <v>503</v>
      </c>
      <c r="P392" s="22">
        <v>43187</v>
      </c>
      <c r="Q392" s="64"/>
      <c r="R392" s="16"/>
      <c r="S392" s="51"/>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row>
    <row r="393" ht="23.25" customHeight="1">
      <c r="A393" s="110">
        <v>392</v>
      </c>
      <c r="B393" t="s" s="17">
        <v>1430</v>
      </c>
      <c r="C393" s="64">
        <v>42706</v>
      </c>
      <c r="D393" t="s" s="59">
        <v>267</v>
      </c>
      <c r="E393" t="s" s="17">
        <v>502</v>
      </c>
      <c r="F393" s="8">
        <v>58</v>
      </c>
      <c r="G393" t="s" s="59">
        <v>292</v>
      </c>
      <c r="H393" t="s" s="59">
        <v>97</v>
      </c>
      <c r="I393" t="s" s="59">
        <v>1587</v>
      </c>
      <c r="J393" t="s" s="59">
        <v>267</v>
      </c>
      <c r="K393" t="s" s="59">
        <v>502</v>
      </c>
      <c r="L393" s="8">
        <v>58</v>
      </c>
      <c r="M393" t="s" s="59">
        <v>292</v>
      </c>
      <c r="N393" t="s" s="59">
        <v>97</v>
      </c>
      <c r="O393" t="s" s="15">
        <v>503</v>
      </c>
      <c r="P393" s="22">
        <v>43187</v>
      </c>
      <c r="Q393" s="64"/>
      <c r="R393" s="16"/>
      <c r="S393" s="51"/>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row>
    <row r="394" ht="23.25" customHeight="1">
      <c r="A394" s="110">
        <v>393</v>
      </c>
      <c r="B394" t="s" s="17">
        <v>2080</v>
      </c>
      <c r="C394" s="64">
        <v>42782</v>
      </c>
      <c r="D394" t="s" s="59">
        <v>267</v>
      </c>
      <c r="E394" t="s" s="17">
        <v>502</v>
      </c>
      <c r="F394" s="8">
        <v>58</v>
      </c>
      <c r="G394" t="s" s="59">
        <v>279</v>
      </c>
      <c r="H394" t="s" s="59">
        <v>35</v>
      </c>
      <c r="I394" t="s" s="59">
        <v>1430</v>
      </c>
      <c r="J394" t="s" s="59">
        <v>267</v>
      </c>
      <c r="K394" t="s" s="59">
        <v>502</v>
      </c>
      <c r="L394" s="8">
        <v>58</v>
      </c>
      <c r="M394" t="s" s="59">
        <v>279</v>
      </c>
      <c r="N394" t="s" s="59">
        <v>35</v>
      </c>
      <c r="O394" t="s" s="15">
        <v>1430</v>
      </c>
      <c r="P394" s="22">
        <v>43187</v>
      </c>
      <c r="Q394" s="64"/>
      <c r="R394" s="16"/>
      <c r="S394" s="51"/>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row>
    <row r="395" ht="23.25" customHeight="1">
      <c r="A395" s="110">
        <v>394</v>
      </c>
      <c r="B395" t="s" s="17">
        <v>458</v>
      </c>
      <c r="C395" s="64">
        <v>42657</v>
      </c>
      <c r="D395" t="s" s="59">
        <v>267</v>
      </c>
      <c r="E395" t="s" s="17">
        <v>502</v>
      </c>
      <c r="F395" t="s" s="15">
        <v>319</v>
      </c>
      <c r="G395" t="s" s="59">
        <v>292</v>
      </c>
      <c r="H395" t="s" s="59">
        <v>97</v>
      </c>
      <c r="I395" t="s" s="59">
        <v>1587</v>
      </c>
      <c r="J395" t="s" s="59">
        <v>267</v>
      </c>
      <c r="K395" t="s" s="59">
        <v>502</v>
      </c>
      <c r="L395" s="8">
        <v>58</v>
      </c>
      <c r="M395" t="s" s="59">
        <v>292</v>
      </c>
      <c r="N395" t="s" s="59">
        <v>97</v>
      </c>
      <c r="O395" t="s" s="15">
        <v>503</v>
      </c>
      <c r="P395" s="22">
        <v>43187</v>
      </c>
      <c r="Q395" s="64"/>
      <c r="R395" s="16"/>
      <c r="S395" s="51"/>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row>
    <row r="396" ht="23.25" customHeight="1">
      <c r="A396" s="110">
        <v>395</v>
      </c>
      <c r="B396" t="s" s="17">
        <v>505</v>
      </c>
      <c r="C396" s="64">
        <v>43186</v>
      </c>
      <c r="D396" t="s" s="59">
        <v>267</v>
      </c>
      <c r="E396" t="s" s="17">
        <v>502</v>
      </c>
      <c r="F396" t="s" s="15">
        <v>319</v>
      </c>
      <c r="G396" t="s" s="59">
        <v>279</v>
      </c>
      <c r="H396" t="s" s="59">
        <v>35</v>
      </c>
      <c r="I396" t="s" s="59">
        <v>458</v>
      </c>
      <c r="J396" t="s" s="59">
        <v>267</v>
      </c>
      <c r="K396" t="s" s="59">
        <v>502</v>
      </c>
      <c r="L396" s="8">
        <v>58</v>
      </c>
      <c r="M396" t="s" s="59">
        <v>279</v>
      </c>
      <c r="N396" t="s" s="59">
        <v>35</v>
      </c>
      <c r="O396" t="s" s="15">
        <v>458</v>
      </c>
      <c r="P396" s="22">
        <v>43187</v>
      </c>
      <c r="Q396" s="64"/>
      <c r="R396" s="16"/>
      <c r="S396" s="51"/>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row>
    <row r="397" ht="23.25" customHeight="1">
      <c r="A397" s="110">
        <v>396</v>
      </c>
      <c r="B397" t="s" s="17">
        <v>1784</v>
      </c>
      <c r="C397" s="64">
        <v>42934</v>
      </c>
      <c r="D397" t="s" s="59">
        <v>267</v>
      </c>
      <c r="E397" t="s" s="17">
        <v>502</v>
      </c>
      <c r="F397" t="s" s="15">
        <v>319</v>
      </c>
      <c r="G397" t="s" s="59">
        <v>279</v>
      </c>
      <c r="H397" t="s" s="59">
        <v>35</v>
      </c>
      <c r="I397" t="s" s="59">
        <v>458</v>
      </c>
      <c r="J397" t="s" s="59">
        <v>267</v>
      </c>
      <c r="K397" t="s" s="59">
        <v>502</v>
      </c>
      <c r="L397" s="8">
        <v>58</v>
      </c>
      <c r="M397" t="s" s="59">
        <v>279</v>
      </c>
      <c r="N397" t="s" s="59">
        <v>35</v>
      </c>
      <c r="O397" t="s" s="15">
        <v>458</v>
      </c>
      <c r="P397" s="22">
        <v>43187</v>
      </c>
      <c r="Q397" s="64"/>
      <c r="R397" s="16"/>
      <c r="S397" s="51"/>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row>
    <row r="398" ht="23.25" customHeight="1">
      <c r="A398" s="110">
        <v>397</v>
      </c>
      <c r="B398" t="s" s="17">
        <v>1125</v>
      </c>
      <c r="C398" s="64">
        <v>42800</v>
      </c>
      <c r="D398" t="s" s="59">
        <v>267</v>
      </c>
      <c r="E398" t="s" s="17">
        <v>502</v>
      </c>
      <c r="F398" t="s" s="15">
        <v>313</v>
      </c>
      <c r="G398" t="s" s="59">
        <v>315</v>
      </c>
      <c r="H398" t="s" s="59">
        <v>35</v>
      </c>
      <c r="I398" t="s" s="59">
        <v>1587</v>
      </c>
      <c r="J398" t="s" s="59">
        <v>267</v>
      </c>
      <c r="K398" t="s" s="59">
        <v>502</v>
      </c>
      <c r="L398" t="s" s="15">
        <v>313</v>
      </c>
      <c r="M398" t="s" s="59">
        <v>315</v>
      </c>
      <c r="N398" t="s" s="59">
        <v>35</v>
      </c>
      <c r="O398" t="s" s="15">
        <v>503</v>
      </c>
      <c r="P398" s="22">
        <v>43187</v>
      </c>
      <c r="Q398" s="64"/>
      <c r="R398" s="16"/>
      <c r="S398" s="51"/>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row>
    <row r="399" ht="24" customHeight="1">
      <c r="A399" s="110">
        <v>398</v>
      </c>
      <c r="B399" t="s" s="4">
        <v>1684</v>
      </c>
      <c r="C399" s="32">
        <v>42696</v>
      </c>
      <c r="D399" t="s" s="3">
        <v>267</v>
      </c>
      <c r="E399" t="s" s="4">
        <v>523</v>
      </c>
      <c r="F399" s="31"/>
      <c r="G399" t="s" s="3">
        <v>199</v>
      </c>
      <c r="H399" t="s" s="3">
        <v>47</v>
      </c>
      <c r="I399" t="s" s="3">
        <v>31</v>
      </c>
      <c r="J399" t="s" s="3">
        <v>267</v>
      </c>
      <c r="K399" t="s" s="3">
        <v>671</v>
      </c>
      <c r="L399" s="31"/>
      <c r="M399" t="s" s="3">
        <v>199</v>
      </c>
      <c r="N399" t="s" s="3">
        <v>47</v>
      </c>
      <c r="O399" t="s" s="3">
        <v>31</v>
      </c>
      <c r="P399" s="32">
        <v>43188</v>
      </c>
      <c r="Q399" s="32">
        <v>43188</v>
      </c>
      <c r="R399" s="16"/>
      <c r="S399" s="51"/>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row>
    <row r="400" ht="23.25" customHeight="1">
      <c r="A400" s="110">
        <v>399</v>
      </c>
      <c r="B400" t="s" s="17">
        <v>2489</v>
      </c>
      <c r="C400" s="64">
        <v>43003</v>
      </c>
      <c r="D400" t="s" s="59">
        <v>267</v>
      </c>
      <c r="E400" t="s" s="17">
        <v>671</v>
      </c>
      <c r="F400" s="8">
        <v>58</v>
      </c>
      <c r="G400" t="s" s="59">
        <v>279</v>
      </c>
      <c r="H400" t="s" s="59">
        <v>35</v>
      </c>
      <c r="I400" t="s" s="59">
        <v>393</v>
      </c>
      <c r="J400" t="s" s="59">
        <v>267</v>
      </c>
      <c r="K400" t="s" s="59">
        <v>671</v>
      </c>
      <c r="L400" s="8">
        <v>58</v>
      </c>
      <c r="M400" t="s" s="59">
        <v>279</v>
      </c>
      <c r="N400" t="s" s="59">
        <v>35</v>
      </c>
      <c r="O400" t="s" s="15">
        <v>1684</v>
      </c>
      <c r="P400" s="22">
        <v>43188</v>
      </c>
      <c r="Q400" s="64"/>
      <c r="R400" s="16"/>
      <c r="S400" s="51"/>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row>
    <row r="401" ht="23.25" customHeight="1">
      <c r="A401" s="110">
        <v>400</v>
      </c>
      <c r="B401" t="s" s="17">
        <v>1090</v>
      </c>
      <c r="C401" s="64">
        <v>42934</v>
      </c>
      <c r="D401" t="s" s="59">
        <v>267</v>
      </c>
      <c r="E401" t="s" s="17">
        <v>671</v>
      </c>
      <c r="F401" s="8">
        <v>58</v>
      </c>
      <c r="G401" t="s" s="59">
        <v>279</v>
      </c>
      <c r="H401" t="s" s="59">
        <v>35</v>
      </c>
      <c r="I401" t="s" s="59">
        <v>393</v>
      </c>
      <c r="J401" t="s" s="59">
        <v>267</v>
      </c>
      <c r="K401" t="s" s="59">
        <v>671</v>
      </c>
      <c r="L401" s="8">
        <v>58</v>
      </c>
      <c r="M401" t="s" s="59">
        <v>279</v>
      </c>
      <c r="N401" t="s" s="59">
        <v>35</v>
      </c>
      <c r="O401" t="s" s="15">
        <v>1684</v>
      </c>
      <c r="P401" s="22">
        <v>43188</v>
      </c>
      <c r="Q401" s="64"/>
      <c r="R401" s="16"/>
      <c r="S401" s="51"/>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row>
    <row r="402" ht="23.25" customHeight="1">
      <c r="A402" s="110">
        <v>401</v>
      </c>
      <c r="B402" t="s" s="17">
        <v>1881</v>
      </c>
      <c r="C402" s="64">
        <v>42870</v>
      </c>
      <c r="D402" t="s" s="59">
        <v>267</v>
      </c>
      <c r="E402" t="s" s="17">
        <v>671</v>
      </c>
      <c r="F402" t="s" s="15">
        <v>277</v>
      </c>
      <c r="G402" t="s" s="59">
        <v>292</v>
      </c>
      <c r="H402" t="s" s="59">
        <v>97</v>
      </c>
      <c r="I402" t="s" s="59">
        <v>393</v>
      </c>
      <c r="J402" t="s" s="59">
        <v>267</v>
      </c>
      <c r="K402" t="s" s="59">
        <v>671</v>
      </c>
      <c r="L402" t="s" s="15">
        <v>277</v>
      </c>
      <c r="M402" t="s" s="59">
        <v>292</v>
      </c>
      <c r="N402" t="s" s="59">
        <v>97</v>
      </c>
      <c r="O402" t="s" s="15">
        <v>1684</v>
      </c>
      <c r="P402" s="22">
        <v>43188</v>
      </c>
      <c r="Q402" s="64"/>
      <c r="R402" s="16"/>
      <c r="S402" s="51"/>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row>
    <row r="403" ht="23.25" customHeight="1">
      <c r="A403" s="110">
        <v>402</v>
      </c>
      <c r="B403" t="s" s="17">
        <v>676</v>
      </c>
      <c r="C403" s="64">
        <v>42983</v>
      </c>
      <c r="D403" t="s" s="59">
        <v>267</v>
      </c>
      <c r="E403" t="s" s="17">
        <v>671</v>
      </c>
      <c r="F403" t="s" s="15">
        <v>277</v>
      </c>
      <c r="G403" t="s" s="59">
        <v>279</v>
      </c>
      <c r="H403" t="s" s="59">
        <v>35</v>
      </c>
      <c r="I403" t="s" s="59">
        <v>1881</v>
      </c>
      <c r="J403" t="s" s="59">
        <v>267</v>
      </c>
      <c r="K403" t="s" s="59">
        <v>671</v>
      </c>
      <c r="L403" t="s" s="15">
        <v>277</v>
      </c>
      <c r="M403" t="s" s="59">
        <v>279</v>
      </c>
      <c r="N403" t="s" s="59">
        <v>35</v>
      </c>
      <c r="O403" t="s" s="15">
        <v>1881</v>
      </c>
      <c r="P403" s="22">
        <v>43188</v>
      </c>
      <c r="Q403" s="64"/>
      <c r="R403" s="16"/>
      <c r="S403" s="51"/>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row>
    <row r="404" ht="23.25" customHeight="1">
      <c r="A404" s="110">
        <v>403</v>
      </c>
      <c r="B404" t="s" s="17">
        <v>1255</v>
      </c>
      <c r="C404" s="64">
        <v>42590</v>
      </c>
      <c r="D404" t="s" s="59">
        <v>267</v>
      </c>
      <c r="E404" t="s" s="17">
        <v>671</v>
      </c>
      <c r="F404" t="s" s="15">
        <v>1685</v>
      </c>
      <c r="G404" t="s" s="59">
        <v>292</v>
      </c>
      <c r="H404" t="s" s="59">
        <v>97</v>
      </c>
      <c r="I404" t="s" s="59">
        <v>393</v>
      </c>
      <c r="J404" t="s" s="59">
        <v>267</v>
      </c>
      <c r="K404" t="s" s="59">
        <v>671</v>
      </c>
      <c r="L404" t="s" s="15">
        <v>1685</v>
      </c>
      <c r="M404" t="s" s="59">
        <v>292</v>
      </c>
      <c r="N404" t="s" s="59">
        <v>97</v>
      </c>
      <c r="O404" t="s" s="15">
        <v>1684</v>
      </c>
      <c r="P404" s="22">
        <v>43188</v>
      </c>
      <c r="Q404" s="64"/>
      <c r="R404" s="16"/>
      <c r="S404" s="51"/>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row>
    <row r="405" ht="23.25" customHeight="1">
      <c r="A405" s="110">
        <v>404</v>
      </c>
      <c r="B405" t="s" s="17">
        <v>1686</v>
      </c>
      <c r="C405" s="64">
        <v>42874</v>
      </c>
      <c r="D405" t="s" s="59">
        <v>267</v>
      </c>
      <c r="E405" t="s" s="17">
        <v>671</v>
      </c>
      <c r="F405" t="s" s="15">
        <v>1685</v>
      </c>
      <c r="G405" t="s" s="59">
        <v>279</v>
      </c>
      <c r="H405" t="s" s="59">
        <v>35</v>
      </c>
      <c r="I405" t="s" s="59">
        <v>1255</v>
      </c>
      <c r="J405" t="s" s="59">
        <v>267</v>
      </c>
      <c r="K405" t="s" s="59">
        <v>671</v>
      </c>
      <c r="L405" t="s" s="15">
        <v>1685</v>
      </c>
      <c r="M405" t="s" s="59">
        <v>279</v>
      </c>
      <c r="N405" t="s" s="59">
        <v>35</v>
      </c>
      <c r="O405" t="s" s="15">
        <v>1255</v>
      </c>
      <c r="P405" s="22">
        <v>43188</v>
      </c>
      <c r="Q405" s="64"/>
      <c r="R405" s="16"/>
      <c r="S405" s="51"/>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row>
    <row r="406" ht="23.25" customHeight="1">
      <c r="A406" s="110">
        <v>405</v>
      </c>
      <c r="B406" t="s" s="17">
        <v>1814</v>
      </c>
      <c r="C406" s="64">
        <v>43075</v>
      </c>
      <c r="D406" t="s" s="59">
        <v>267</v>
      </c>
      <c r="E406" t="s" s="17">
        <v>671</v>
      </c>
      <c r="F406" t="s" s="15">
        <v>1685</v>
      </c>
      <c r="G406" t="s" s="59">
        <v>279</v>
      </c>
      <c r="H406" t="s" s="59">
        <v>35</v>
      </c>
      <c r="I406" t="s" s="59">
        <v>1255</v>
      </c>
      <c r="J406" t="s" s="59">
        <v>267</v>
      </c>
      <c r="K406" t="s" s="59">
        <v>671</v>
      </c>
      <c r="L406" t="s" s="15">
        <v>1685</v>
      </c>
      <c r="M406" t="s" s="59">
        <v>279</v>
      </c>
      <c r="N406" t="s" s="59">
        <v>35</v>
      </c>
      <c r="O406" t="s" s="15">
        <v>1255</v>
      </c>
      <c r="P406" s="22">
        <v>43188</v>
      </c>
      <c r="Q406" s="64"/>
      <c r="R406" s="16"/>
      <c r="S406" s="51"/>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row>
    <row r="407" ht="23.25" customHeight="1">
      <c r="A407" s="110">
        <v>406</v>
      </c>
      <c r="B407" t="s" s="17">
        <v>1729</v>
      </c>
      <c r="C407" s="64">
        <v>42961</v>
      </c>
      <c r="D407" t="s" s="59">
        <v>267</v>
      </c>
      <c r="E407" t="s" s="17">
        <v>671</v>
      </c>
      <c r="F407" t="s" s="15">
        <v>640</v>
      </c>
      <c r="G407" t="s" s="59">
        <v>292</v>
      </c>
      <c r="H407" t="s" s="59">
        <v>97</v>
      </c>
      <c r="I407" t="s" s="59">
        <v>393</v>
      </c>
      <c r="J407" t="s" s="59">
        <v>267</v>
      </c>
      <c r="K407" t="s" s="59">
        <v>671</v>
      </c>
      <c r="L407" t="s" s="15">
        <v>640</v>
      </c>
      <c r="M407" t="s" s="59">
        <v>292</v>
      </c>
      <c r="N407" t="s" s="59">
        <v>97</v>
      </c>
      <c r="O407" t="s" s="15">
        <v>1684</v>
      </c>
      <c r="P407" s="22">
        <v>43188</v>
      </c>
      <c r="Q407" s="64"/>
      <c r="R407" s="16"/>
      <c r="S407" s="51"/>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row>
    <row r="408" ht="23.25" customHeight="1">
      <c r="A408" s="110">
        <v>407</v>
      </c>
      <c r="B408" t="s" s="17">
        <v>678</v>
      </c>
      <c r="C408" s="64">
        <v>42719</v>
      </c>
      <c r="D408" t="s" s="59">
        <v>267</v>
      </c>
      <c r="E408" t="s" s="17">
        <v>671</v>
      </c>
      <c r="F408" t="s" s="15">
        <v>640</v>
      </c>
      <c r="G408" t="s" s="59">
        <v>279</v>
      </c>
      <c r="H408" t="s" s="59">
        <v>35</v>
      </c>
      <c r="I408" t="s" s="59">
        <v>1729</v>
      </c>
      <c r="J408" t="s" s="59">
        <v>267</v>
      </c>
      <c r="K408" t="s" s="59">
        <v>671</v>
      </c>
      <c r="L408" t="s" s="15">
        <v>640</v>
      </c>
      <c r="M408" t="s" s="59">
        <v>279</v>
      </c>
      <c r="N408" t="s" s="59">
        <v>35</v>
      </c>
      <c r="O408" t="s" s="15">
        <v>1729</v>
      </c>
      <c r="P408" s="22">
        <v>43188</v>
      </c>
      <c r="Q408" s="64"/>
      <c r="R408" s="16"/>
      <c r="S408" s="51"/>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row>
    <row r="409" ht="23.25" customHeight="1">
      <c r="A409" s="110">
        <v>408</v>
      </c>
      <c r="B409" t="s" s="17">
        <v>1800</v>
      </c>
      <c r="C409" s="64">
        <v>43041</v>
      </c>
      <c r="D409" t="s" s="59">
        <v>267</v>
      </c>
      <c r="E409" t="s" s="17">
        <v>671</v>
      </c>
      <c r="F409" t="s" s="15">
        <v>640</v>
      </c>
      <c r="G409" t="s" s="59">
        <v>279</v>
      </c>
      <c r="H409" t="s" s="59">
        <v>35</v>
      </c>
      <c r="I409" t="s" s="59">
        <v>1729</v>
      </c>
      <c r="J409" t="s" s="59">
        <v>267</v>
      </c>
      <c r="K409" t="s" s="59">
        <v>671</v>
      </c>
      <c r="L409" t="s" s="15">
        <v>640</v>
      </c>
      <c r="M409" t="s" s="59">
        <v>279</v>
      </c>
      <c r="N409" t="s" s="59">
        <v>35</v>
      </c>
      <c r="O409" t="s" s="15">
        <v>1729</v>
      </c>
      <c r="P409" s="22">
        <v>43188</v>
      </c>
      <c r="Q409" s="64"/>
      <c r="R409" s="16"/>
      <c r="S409" s="51"/>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row>
    <row r="410" ht="23.25" customHeight="1">
      <c r="A410" s="110">
        <v>409</v>
      </c>
      <c r="B410" t="s" s="17">
        <v>1728</v>
      </c>
      <c r="C410" s="64">
        <v>43041</v>
      </c>
      <c r="D410" t="s" s="59">
        <v>267</v>
      </c>
      <c r="E410" t="s" s="17">
        <v>671</v>
      </c>
      <c r="F410" t="s" s="15">
        <v>640</v>
      </c>
      <c r="G410" t="s" s="59">
        <v>279</v>
      </c>
      <c r="H410" t="s" s="59">
        <v>35</v>
      </c>
      <c r="I410" t="s" s="59">
        <v>1729</v>
      </c>
      <c r="J410" t="s" s="59">
        <v>267</v>
      </c>
      <c r="K410" t="s" s="59">
        <v>671</v>
      </c>
      <c r="L410" t="s" s="15">
        <v>640</v>
      </c>
      <c r="M410" t="s" s="59">
        <v>279</v>
      </c>
      <c r="N410" t="s" s="59">
        <v>35</v>
      </c>
      <c r="O410" t="s" s="15">
        <v>1729</v>
      </c>
      <c r="P410" s="22">
        <v>43188</v>
      </c>
      <c r="Q410" s="64"/>
      <c r="R410" s="16"/>
      <c r="S410" s="51"/>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row>
    <row r="411" ht="23.25" customHeight="1">
      <c r="A411" s="110">
        <v>410</v>
      </c>
      <c r="B411" t="s" s="17">
        <v>213</v>
      </c>
      <c r="C411" s="64">
        <v>42902</v>
      </c>
      <c r="D411" t="s" s="59">
        <v>267</v>
      </c>
      <c r="E411" t="s" s="17">
        <v>671</v>
      </c>
      <c r="F411" t="s" s="15">
        <v>1384</v>
      </c>
      <c r="G411" t="s" s="59">
        <v>292</v>
      </c>
      <c r="H411" t="s" s="59">
        <v>97</v>
      </c>
      <c r="I411" t="s" s="59">
        <v>393</v>
      </c>
      <c r="J411" t="s" s="59">
        <v>267</v>
      </c>
      <c r="K411" t="s" s="59">
        <v>671</v>
      </c>
      <c r="L411" t="s" s="15">
        <v>1384</v>
      </c>
      <c r="M411" t="s" s="59">
        <v>292</v>
      </c>
      <c r="N411" t="s" s="59">
        <v>97</v>
      </c>
      <c r="O411" t="s" s="15">
        <v>1684</v>
      </c>
      <c r="P411" s="22">
        <v>43188</v>
      </c>
      <c r="Q411" s="64"/>
      <c r="R411" s="16"/>
      <c r="S411" s="51"/>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row>
    <row r="412" ht="23.25" customHeight="1">
      <c r="A412" s="110">
        <v>411</v>
      </c>
      <c r="B412" t="s" s="17">
        <v>682</v>
      </c>
      <c r="C412" s="64">
        <v>43179</v>
      </c>
      <c r="D412" t="s" s="59">
        <v>267</v>
      </c>
      <c r="E412" t="s" s="17">
        <v>671</v>
      </c>
      <c r="F412" s="8">
        <v>58</v>
      </c>
      <c r="G412" t="s" s="59">
        <v>279</v>
      </c>
      <c r="H412" t="s" s="59">
        <v>35</v>
      </c>
      <c r="I412" t="s" s="59">
        <v>213</v>
      </c>
      <c r="J412" t="s" s="59">
        <v>267</v>
      </c>
      <c r="K412" t="s" s="59">
        <v>671</v>
      </c>
      <c r="L412" s="8">
        <v>58</v>
      </c>
      <c r="M412" t="s" s="59">
        <v>279</v>
      </c>
      <c r="N412" t="s" s="59">
        <v>35</v>
      </c>
      <c r="O412" t="s" s="15">
        <v>213</v>
      </c>
      <c r="P412" s="22">
        <v>43188</v>
      </c>
      <c r="Q412" s="64"/>
      <c r="R412" s="16"/>
      <c r="S412" s="51"/>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row>
    <row r="413" ht="23.25" customHeight="1">
      <c r="A413" s="110">
        <v>412</v>
      </c>
      <c r="B413" t="s" s="17">
        <v>684</v>
      </c>
      <c r="C413" s="64">
        <v>42804</v>
      </c>
      <c r="D413" t="s" s="59">
        <v>267</v>
      </c>
      <c r="E413" t="s" s="17">
        <v>671</v>
      </c>
      <c r="F413" s="8">
        <v>58</v>
      </c>
      <c r="G413" t="s" s="59">
        <v>279</v>
      </c>
      <c r="H413" t="s" s="59">
        <v>35</v>
      </c>
      <c r="I413" t="s" s="59">
        <v>213</v>
      </c>
      <c r="J413" t="s" s="59">
        <v>267</v>
      </c>
      <c r="K413" t="s" s="59">
        <v>671</v>
      </c>
      <c r="L413" s="8">
        <v>58</v>
      </c>
      <c r="M413" t="s" s="59">
        <v>279</v>
      </c>
      <c r="N413" t="s" s="59">
        <v>35</v>
      </c>
      <c r="O413" t="s" s="15">
        <v>213</v>
      </c>
      <c r="P413" s="22">
        <v>43188</v>
      </c>
      <c r="Q413" s="64"/>
      <c r="R413" s="16"/>
      <c r="S413" s="51"/>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row>
    <row r="414" ht="23.25" customHeight="1">
      <c r="A414" s="110">
        <v>413</v>
      </c>
      <c r="B414" t="s" s="17">
        <v>1065</v>
      </c>
      <c r="C414" s="64">
        <v>43053</v>
      </c>
      <c r="D414" t="s" s="59">
        <v>267</v>
      </c>
      <c r="E414" t="s" s="17">
        <v>671</v>
      </c>
      <c r="F414" s="8">
        <v>58</v>
      </c>
      <c r="G414" t="s" s="59">
        <v>279</v>
      </c>
      <c r="H414" t="s" s="59">
        <v>35</v>
      </c>
      <c r="I414" t="s" s="59">
        <v>213</v>
      </c>
      <c r="J414" t="s" s="59">
        <v>267</v>
      </c>
      <c r="K414" t="s" s="59">
        <v>671</v>
      </c>
      <c r="L414" s="8">
        <v>58</v>
      </c>
      <c r="M414" t="s" s="59">
        <v>279</v>
      </c>
      <c r="N414" t="s" s="59">
        <v>35</v>
      </c>
      <c r="O414" t="s" s="15">
        <v>213</v>
      </c>
      <c r="P414" s="22">
        <v>43188</v>
      </c>
      <c r="Q414" s="64"/>
      <c r="R414" s="16"/>
      <c r="S414" s="51"/>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row>
    <row r="415" ht="23.25" customHeight="1">
      <c r="A415" s="110">
        <v>414</v>
      </c>
      <c r="B415" t="s" s="17">
        <v>1683</v>
      </c>
      <c r="C415" s="64">
        <v>42793</v>
      </c>
      <c r="D415" t="s" s="59">
        <v>267</v>
      </c>
      <c r="E415" t="s" s="17">
        <v>671</v>
      </c>
      <c r="F415" t="s" s="15">
        <v>313</v>
      </c>
      <c r="G415" t="s" s="59">
        <v>315</v>
      </c>
      <c r="H415" t="s" s="59">
        <v>35</v>
      </c>
      <c r="I415" t="s" s="59">
        <v>393</v>
      </c>
      <c r="J415" t="s" s="59">
        <v>267</v>
      </c>
      <c r="K415" t="s" s="59">
        <v>671</v>
      </c>
      <c r="L415" t="s" s="15">
        <v>313</v>
      </c>
      <c r="M415" t="s" s="59">
        <v>315</v>
      </c>
      <c r="N415" t="s" s="59">
        <v>35</v>
      </c>
      <c r="O415" t="s" s="15">
        <v>1684</v>
      </c>
      <c r="P415" s="22">
        <v>43188</v>
      </c>
      <c r="Q415" s="64"/>
      <c r="R415" s="16"/>
      <c r="S415" s="51"/>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row>
    <row r="416" ht="23.25" customHeight="1">
      <c r="A416" s="110">
        <v>415</v>
      </c>
      <c r="B416" t="s" s="17">
        <v>689</v>
      </c>
      <c r="C416" s="64">
        <v>42909</v>
      </c>
      <c r="D416" t="s" s="59">
        <v>267</v>
      </c>
      <c r="E416" t="s" s="17">
        <v>671</v>
      </c>
      <c r="F416" t="s" s="15">
        <v>313</v>
      </c>
      <c r="G416" t="s" s="59">
        <v>315</v>
      </c>
      <c r="H416" t="s" s="59">
        <v>35</v>
      </c>
      <c r="I416" t="s" s="59">
        <v>393</v>
      </c>
      <c r="J416" t="s" s="59">
        <v>267</v>
      </c>
      <c r="K416" t="s" s="59">
        <v>671</v>
      </c>
      <c r="L416" t="s" s="15">
        <v>313</v>
      </c>
      <c r="M416" t="s" s="59">
        <v>315</v>
      </c>
      <c r="N416" t="s" s="59">
        <v>35</v>
      </c>
      <c r="O416" t="s" s="15">
        <v>1684</v>
      </c>
      <c r="P416" s="22">
        <v>43188</v>
      </c>
      <c r="Q416" s="64"/>
      <c r="R416" s="16"/>
      <c r="S416" s="51"/>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row>
    <row r="417" ht="23.25" customHeight="1">
      <c r="A417" s="110">
        <v>416</v>
      </c>
      <c r="B417" t="s" s="17">
        <v>393</v>
      </c>
      <c r="C417" s="64">
        <v>42198</v>
      </c>
      <c r="D417" t="s" s="59">
        <v>267</v>
      </c>
      <c r="E417" t="s" s="17">
        <v>671</v>
      </c>
      <c r="F417" s="16"/>
      <c r="G417" t="s" s="59">
        <v>199</v>
      </c>
      <c r="H417" t="s" s="59">
        <v>47</v>
      </c>
      <c r="I417" t="s" s="59">
        <v>31</v>
      </c>
      <c r="J417" t="s" s="59">
        <v>267</v>
      </c>
      <c r="K417" t="s" s="59">
        <v>392</v>
      </c>
      <c r="L417" s="16"/>
      <c r="M417" t="s" s="59">
        <v>199</v>
      </c>
      <c r="N417" t="s" s="59">
        <v>47</v>
      </c>
      <c r="O417" t="s" s="15">
        <v>31</v>
      </c>
      <c r="P417" s="22">
        <v>43188</v>
      </c>
      <c r="Q417" s="64"/>
      <c r="R417" s="16"/>
      <c r="S417" s="51"/>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row>
    <row r="418" ht="23.25" customHeight="1">
      <c r="A418" s="110">
        <v>417</v>
      </c>
      <c r="B418" t="s" s="17">
        <v>418</v>
      </c>
      <c r="C418" s="64">
        <v>42879</v>
      </c>
      <c r="D418" t="s" s="59">
        <v>267</v>
      </c>
      <c r="E418" t="s" s="17">
        <v>392</v>
      </c>
      <c r="F418" t="s" s="15">
        <v>319</v>
      </c>
      <c r="G418" t="s" s="59">
        <v>292</v>
      </c>
      <c r="H418" t="s" s="59">
        <v>97</v>
      </c>
      <c r="I418" t="s" s="59">
        <v>432</v>
      </c>
      <c r="J418" t="s" s="59">
        <v>267</v>
      </c>
      <c r="K418" t="s" s="59">
        <v>392</v>
      </c>
      <c r="L418" t="s" s="15">
        <v>319</v>
      </c>
      <c r="M418" t="s" s="59">
        <v>292</v>
      </c>
      <c r="N418" t="s" s="59">
        <v>97</v>
      </c>
      <c r="O418" t="s" s="15">
        <v>393</v>
      </c>
      <c r="P418" s="22">
        <v>43188</v>
      </c>
      <c r="Q418" s="64"/>
      <c r="R418" s="16"/>
      <c r="S418" s="51"/>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row>
    <row r="419" ht="23.25" customHeight="1">
      <c r="A419" s="110">
        <v>418</v>
      </c>
      <c r="B419" t="s" s="17">
        <v>2016</v>
      </c>
      <c r="C419" s="64">
        <v>43045</v>
      </c>
      <c r="D419" t="s" s="59">
        <v>267</v>
      </c>
      <c r="E419" t="s" s="17">
        <v>392</v>
      </c>
      <c r="F419" t="s" s="15">
        <v>319</v>
      </c>
      <c r="G419" t="s" s="59">
        <v>279</v>
      </c>
      <c r="H419" t="s" s="59">
        <v>35</v>
      </c>
      <c r="I419" t="s" s="59">
        <v>418</v>
      </c>
      <c r="J419" t="s" s="59">
        <v>267</v>
      </c>
      <c r="K419" t="s" s="59">
        <v>392</v>
      </c>
      <c r="L419" t="s" s="15">
        <v>319</v>
      </c>
      <c r="M419" t="s" s="59">
        <v>279</v>
      </c>
      <c r="N419" t="s" s="59">
        <v>35</v>
      </c>
      <c r="O419" t="s" s="15">
        <v>418</v>
      </c>
      <c r="P419" s="22">
        <v>43188</v>
      </c>
      <c r="Q419" s="64"/>
      <c r="R419" s="16"/>
      <c r="S419" s="51"/>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row>
    <row r="420" ht="23.25" customHeight="1">
      <c r="A420" s="110">
        <v>419</v>
      </c>
      <c r="B420" t="s" s="17">
        <v>2111</v>
      </c>
      <c r="C420" s="64">
        <v>42986</v>
      </c>
      <c r="D420" t="s" s="59">
        <v>267</v>
      </c>
      <c r="E420" t="s" s="17">
        <v>392</v>
      </c>
      <c r="F420" t="s" s="15">
        <v>319</v>
      </c>
      <c r="G420" t="s" s="59">
        <v>279</v>
      </c>
      <c r="H420" t="s" s="59">
        <v>35</v>
      </c>
      <c r="I420" t="s" s="59">
        <v>418</v>
      </c>
      <c r="J420" t="s" s="59">
        <v>267</v>
      </c>
      <c r="K420" t="s" s="59">
        <v>392</v>
      </c>
      <c r="L420" t="s" s="15">
        <v>319</v>
      </c>
      <c r="M420" t="s" s="59">
        <v>279</v>
      </c>
      <c r="N420" t="s" s="59">
        <v>35</v>
      </c>
      <c r="O420" t="s" s="15">
        <v>418</v>
      </c>
      <c r="P420" s="22">
        <v>43188</v>
      </c>
      <c r="Q420" s="64"/>
      <c r="R420" s="16"/>
      <c r="S420" s="51"/>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row>
    <row r="421" ht="23.25" customHeight="1">
      <c r="A421" s="110">
        <v>420</v>
      </c>
      <c r="B421" t="s" s="17">
        <v>397</v>
      </c>
      <c r="C421" s="64">
        <v>42870</v>
      </c>
      <c r="D421" t="s" s="59">
        <v>267</v>
      </c>
      <c r="E421" t="s" s="17">
        <v>392</v>
      </c>
      <c r="F421" t="s" s="15">
        <v>396</v>
      </c>
      <c r="G421" t="s" s="59">
        <v>292</v>
      </c>
      <c r="H421" t="s" s="59">
        <v>97</v>
      </c>
      <c r="I421" t="s" s="59">
        <v>432</v>
      </c>
      <c r="J421" t="s" s="59">
        <v>267</v>
      </c>
      <c r="K421" t="s" s="59">
        <v>392</v>
      </c>
      <c r="L421" t="s" s="15">
        <v>396</v>
      </c>
      <c r="M421" t="s" s="59">
        <v>292</v>
      </c>
      <c r="N421" t="s" s="59">
        <v>97</v>
      </c>
      <c r="O421" t="s" s="15">
        <v>393</v>
      </c>
      <c r="P421" s="22">
        <v>43188</v>
      </c>
      <c r="Q421" s="64"/>
      <c r="R421" s="16"/>
      <c r="S421" s="51"/>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row>
    <row r="422" ht="23.25" customHeight="1">
      <c r="A422" s="110">
        <v>421</v>
      </c>
      <c r="B422" t="s" s="17">
        <v>399</v>
      </c>
      <c r="C422" s="64">
        <v>43046</v>
      </c>
      <c r="D422" t="s" s="59">
        <v>267</v>
      </c>
      <c r="E422" t="s" s="17">
        <v>392</v>
      </c>
      <c r="F422" t="s" s="15">
        <v>396</v>
      </c>
      <c r="G422" t="s" s="59">
        <v>279</v>
      </c>
      <c r="H422" t="s" s="59">
        <v>35</v>
      </c>
      <c r="I422" t="s" s="59">
        <v>397</v>
      </c>
      <c r="J422" t="s" s="59">
        <v>267</v>
      </c>
      <c r="K422" t="s" s="59">
        <v>392</v>
      </c>
      <c r="L422" t="s" s="15">
        <v>396</v>
      </c>
      <c r="M422" t="s" s="59">
        <v>279</v>
      </c>
      <c r="N422" t="s" s="59">
        <v>35</v>
      </c>
      <c r="O422" t="s" s="15">
        <v>397</v>
      </c>
      <c r="P422" s="22">
        <v>43188</v>
      </c>
      <c r="Q422" s="64"/>
      <c r="R422" s="16"/>
      <c r="S422" s="51"/>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row>
    <row r="423" ht="23.25" customHeight="1">
      <c r="A423" s="110">
        <v>422</v>
      </c>
      <c r="B423" t="s" s="17">
        <v>2014</v>
      </c>
      <c r="C423" s="64">
        <v>42929</v>
      </c>
      <c r="D423" t="s" s="59">
        <v>267</v>
      </c>
      <c r="E423" t="s" s="17">
        <v>392</v>
      </c>
      <c r="F423" t="s" s="15">
        <v>396</v>
      </c>
      <c r="G423" t="s" s="59">
        <v>279</v>
      </c>
      <c r="H423" t="s" s="59">
        <v>35</v>
      </c>
      <c r="I423" t="s" s="59">
        <v>397</v>
      </c>
      <c r="J423" t="s" s="59">
        <v>267</v>
      </c>
      <c r="K423" t="s" s="59">
        <v>392</v>
      </c>
      <c r="L423" t="s" s="15">
        <v>396</v>
      </c>
      <c r="M423" t="s" s="59">
        <v>279</v>
      </c>
      <c r="N423" t="s" s="59">
        <v>35</v>
      </c>
      <c r="O423" t="s" s="15">
        <v>397</v>
      </c>
      <c r="P423" s="22">
        <v>43188</v>
      </c>
      <c r="Q423" s="64"/>
      <c r="R423" s="16"/>
      <c r="S423" s="51"/>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row>
    <row r="424" ht="23.25" customHeight="1">
      <c r="A424" s="110">
        <v>423</v>
      </c>
      <c r="B424" t="s" s="17">
        <v>1001</v>
      </c>
      <c r="C424" s="64">
        <v>42849</v>
      </c>
      <c r="D424" t="s" s="59">
        <v>267</v>
      </c>
      <c r="E424" t="s" s="17">
        <v>392</v>
      </c>
      <c r="F424" t="s" s="15">
        <v>1384</v>
      </c>
      <c r="G424" t="s" s="59">
        <v>292</v>
      </c>
      <c r="H424" t="s" s="59">
        <v>97</v>
      </c>
      <c r="I424" t="s" s="59">
        <v>432</v>
      </c>
      <c r="J424" t="s" s="59">
        <v>267</v>
      </c>
      <c r="K424" t="s" s="59">
        <v>392</v>
      </c>
      <c r="L424" t="s" s="15">
        <v>1384</v>
      </c>
      <c r="M424" t="s" s="59">
        <v>292</v>
      </c>
      <c r="N424" t="s" s="59">
        <v>97</v>
      </c>
      <c r="O424" t="s" s="15">
        <v>393</v>
      </c>
      <c r="P424" s="22">
        <v>43188</v>
      </c>
      <c r="Q424" s="64"/>
      <c r="R424" s="16"/>
      <c r="S424" s="51"/>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row>
    <row r="425" ht="23.25" customHeight="1">
      <c r="A425" s="110">
        <v>424</v>
      </c>
      <c r="B425" t="s" s="17">
        <v>1850</v>
      </c>
      <c r="C425" s="64">
        <v>43180</v>
      </c>
      <c r="D425" t="s" s="59">
        <v>267</v>
      </c>
      <c r="E425" t="s" s="17">
        <v>392</v>
      </c>
      <c r="F425" s="8">
        <v>58</v>
      </c>
      <c r="G425" t="s" s="59">
        <v>279</v>
      </c>
      <c r="H425" t="s" s="59">
        <v>35</v>
      </c>
      <c r="I425" t="s" s="59">
        <v>1001</v>
      </c>
      <c r="J425" t="s" s="59">
        <v>267</v>
      </c>
      <c r="K425" t="s" s="59">
        <v>392</v>
      </c>
      <c r="L425" s="8">
        <v>58</v>
      </c>
      <c r="M425" t="s" s="59">
        <v>279</v>
      </c>
      <c r="N425" t="s" s="59">
        <v>35</v>
      </c>
      <c r="O425" t="s" s="15">
        <v>1001</v>
      </c>
      <c r="P425" s="22">
        <v>43188</v>
      </c>
      <c r="Q425" s="64"/>
      <c r="R425" s="16"/>
      <c r="S425" s="51"/>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row>
    <row r="426" ht="23.25" customHeight="1">
      <c r="A426" s="110">
        <v>425</v>
      </c>
      <c r="B426" t="s" s="17">
        <v>1796</v>
      </c>
      <c r="C426" s="64">
        <v>43179</v>
      </c>
      <c r="D426" t="s" s="59">
        <v>267</v>
      </c>
      <c r="E426" t="s" s="17">
        <v>392</v>
      </c>
      <c r="F426" s="8">
        <v>58</v>
      </c>
      <c r="G426" t="s" s="59">
        <v>279</v>
      </c>
      <c r="H426" t="s" s="59">
        <v>35</v>
      </c>
      <c r="I426" t="s" s="59">
        <v>1001</v>
      </c>
      <c r="J426" t="s" s="59">
        <v>267</v>
      </c>
      <c r="K426" t="s" s="59">
        <v>392</v>
      </c>
      <c r="L426" s="8">
        <v>58</v>
      </c>
      <c r="M426" t="s" s="59">
        <v>279</v>
      </c>
      <c r="N426" t="s" s="59">
        <v>35</v>
      </c>
      <c r="O426" t="s" s="15">
        <v>1001</v>
      </c>
      <c r="P426" s="22">
        <v>43188</v>
      </c>
      <c r="Q426" s="64"/>
      <c r="R426" s="16"/>
      <c r="S426" s="51"/>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row>
    <row r="427" ht="23.25" customHeight="1">
      <c r="A427" s="110">
        <v>426</v>
      </c>
      <c r="B427" t="s" s="17">
        <v>1808</v>
      </c>
      <c r="C427" s="64">
        <v>43046</v>
      </c>
      <c r="D427" t="s" s="59">
        <v>267</v>
      </c>
      <c r="E427" t="s" s="17">
        <v>392</v>
      </c>
      <c r="F427" s="8">
        <v>58</v>
      </c>
      <c r="G427" t="s" s="59">
        <v>279</v>
      </c>
      <c r="H427" t="s" s="59">
        <v>35</v>
      </c>
      <c r="I427" t="s" s="59">
        <v>1001</v>
      </c>
      <c r="J427" t="s" s="59">
        <v>267</v>
      </c>
      <c r="K427" t="s" s="59">
        <v>392</v>
      </c>
      <c r="L427" s="8">
        <v>58</v>
      </c>
      <c r="M427" t="s" s="59">
        <v>279</v>
      </c>
      <c r="N427" t="s" s="59">
        <v>35</v>
      </c>
      <c r="O427" t="s" s="15">
        <v>1001</v>
      </c>
      <c r="P427" s="22">
        <v>43188</v>
      </c>
      <c r="Q427" s="64"/>
      <c r="R427" s="16"/>
      <c r="S427" s="51"/>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row>
    <row r="428" ht="23.25" customHeight="1">
      <c r="A428" s="110">
        <v>427</v>
      </c>
      <c r="B428" t="s" s="17">
        <v>1062</v>
      </c>
      <c r="C428" s="64">
        <v>42929</v>
      </c>
      <c r="D428" t="s" s="59">
        <v>267</v>
      </c>
      <c r="E428" t="s" s="17">
        <v>392</v>
      </c>
      <c r="F428" s="8">
        <v>58</v>
      </c>
      <c r="G428" t="s" s="59">
        <v>279</v>
      </c>
      <c r="H428" t="s" s="59">
        <v>35</v>
      </c>
      <c r="I428" t="s" s="59">
        <v>1001</v>
      </c>
      <c r="J428" t="s" s="59">
        <v>267</v>
      </c>
      <c r="K428" t="s" s="59">
        <v>392</v>
      </c>
      <c r="L428" s="8">
        <v>58</v>
      </c>
      <c r="M428" t="s" s="59">
        <v>279</v>
      </c>
      <c r="N428" t="s" s="59">
        <v>35</v>
      </c>
      <c r="O428" t="s" s="15">
        <v>1001</v>
      </c>
      <c r="P428" s="22">
        <v>43188</v>
      </c>
      <c r="Q428" s="64"/>
      <c r="R428" s="16"/>
      <c r="S428" s="51"/>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row>
    <row r="429" ht="23.25" customHeight="1">
      <c r="A429" s="110">
        <v>428</v>
      </c>
      <c r="B429" t="s" s="17">
        <v>674</v>
      </c>
      <c r="C429" s="64">
        <v>41947</v>
      </c>
      <c r="D429" t="s" s="59">
        <v>267</v>
      </c>
      <c r="E429" t="s" s="17">
        <v>392</v>
      </c>
      <c r="F429" t="s" s="15">
        <v>640</v>
      </c>
      <c r="G429" t="s" s="59">
        <v>292</v>
      </c>
      <c r="H429" t="s" s="59">
        <v>97</v>
      </c>
      <c r="I429" t="s" s="59">
        <v>432</v>
      </c>
      <c r="J429" t="s" s="59">
        <v>267</v>
      </c>
      <c r="K429" t="s" s="59">
        <v>392</v>
      </c>
      <c r="L429" t="s" s="15">
        <v>640</v>
      </c>
      <c r="M429" t="s" s="59">
        <v>292</v>
      </c>
      <c r="N429" t="s" s="59">
        <v>97</v>
      </c>
      <c r="O429" t="s" s="15">
        <v>393</v>
      </c>
      <c r="P429" s="22">
        <v>43188</v>
      </c>
      <c r="Q429" s="64"/>
      <c r="R429" s="16"/>
      <c r="S429" s="51"/>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row>
    <row r="430" ht="23.25" customHeight="1">
      <c r="A430" s="110">
        <v>429</v>
      </c>
      <c r="B430" t="s" s="17">
        <v>1802</v>
      </c>
      <c r="C430" s="64">
        <v>43171</v>
      </c>
      <c r="D430" t="s" s="59">
        <v>267</v>
      </c>
      <c r="E430" t="s" s="17">
        <v>392</v>
      </c>
      <c r="F430" t="s" s="15">
        <v>640</v>
      </c>
      <c r="G430" t="s" s="59">
        <v>279</v>
      </c>
      <c r="H430" t="s" s="59">
        <v>35</v>
      </c>
      <c r="I430" t="s" s="59">
        <v>674</v>
      </c>
      <c r="J430" t="s" s="59">
        <v>267</v>
      </c>
      <c r="K430" t="s" s="59">
        <v>392</v>
      </c>
      <c r="L430" t="s" s="15">
        <v>640</v>
      </c>
      <c r="M430" t="s" s="59">
        <v>279</v>
      </c>
      <c r="N430" t="s" s="59">
        <v>35</v>
      </c>
      <c r="O430" t="s" s="15">
        <v>674</v>
      </c>
      <c r="P430" s="22">
        <v>43188</v>
      </c>
      <c r="Q430" s="64"/>
      <c r="R430" s="16"/>
      <c r="S430" s="51"/>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row>
    <row r="431" ht="23.25" customHeight="1">
      <c r="A431" s="110">
        <v>430</v>
      </c>
      <c r="B431" t="s" s="17">
        <v>1766</v>
      </c>
      <c r="C431" s="64">
        <v>43136</v>
      </c>
      <c r="D431" t="s" s="59">
        <v>267</v>
      </c>
      <c r="E431" t="s" s="17">
        <v>392</v>
      </c>
      <c r="F431" t="s" s="15">
        <v>640</v>
      </c>
      <c r="G431" t="s" s="59">
        <v>279</v>
      </c>
      <c r="H431" t="s" s="59">
        <v>35</v>
      </c>
      <c r="I431" t="s" s="59">
        <v>674</v>
      </c>
      <c r="J431" t="s" s="59">
        <v>267</v>
      </c>
      <c r="K431" t="s" s="59">
        <v>392</v>
      </c>
      <c r="L431" t="s" s="15">
        <v>640</v>
      </c>
      <c r="M431" t="s" s="59">
        <v>279</v>
      </c>
      <c r="N431" t="s" s="59">
        <v>35</v>
      </c>
      <c r="O431" t="s" s="15">
        <v>674</v>
      </c>
      <c r="P431" s="22">
        <v>43188</v>
      </c>
      <c r="Q431" s="64"/>
      <c r="R431" s="16"/>
      <c r="S431" s="51"/>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row>
    <row r="432" ht="23.25" customHeight="1">
      <c r="A432" s="110">
        <v>431</v>
      </c>
      <c r="B432" t="s" s="17">
        <v>1930</v>
      </c>
      <c r="C432" s="64">
        <v>43046</v>
      </c>
      <c r="D432" t="s" s="59">
        <v>267</v>
      </c>
      <c r="E432" t="s" s="17">
        <v>392</v>
      </c>
      <c r="F432" t="s" s="15">
        <v>640</v>
      </c>
      <c r="G432" t="s" s="59">
        <v>279</v>
      </c>
      <c r="H432" t="s" s="59">
        <v>35</v>
      </c>
      <c r="I432" t="s" s="59">
        <v>674</v>
      </c>
      <c r="J432" t="s" s="59">
        <v>267</v>
      </c>
      <c r="K432" t="s" s="59">
        <v>392</v>
      </c>
      <c r="L432" t="s" s="15">
        <v>640</v>
      </c>
      <c r="M432" t="s" s="59">
        <v>279</v>
      </c>
      <c r="N432" t="s" s="59">
        <v>35</v>
      </c>
      <c r="O432" t="s" s="15">
        <v>674</v>
      </c>
      <c r="P432" s="22">
        <v>43188</v>
      </c>
      <c r="Q432" s="64"/>
      <c r="R432" s="16"/>
      <c r="S432" s="51"/>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row>
    <row r="433" ht="23.25" customHeight="1">
      <c r="A433" s="110">
        <v>432</v>
      </c>
      <c r="B433" t="s" s="17">
        <v>1767</v>
      </c>
      <c r="C433" s="64">
        <v>42954</v>
      </c>
      <c r="D433" t="s" s="59">
        <v>267</v>
      </c>
      <c r="E433" t="s" s="17">
        <v>392</v>
      </c>
      <c r="F433" t="s" s="15">
        <v>640</v>
      </c>
      <c r="G433" t="s" s="59">
        <v>279</v>
      </c>
      <c r="H433" t="s" s="59">
        <v>35</v>
      </c>
      <c r="I433" t="s" s="59">
        <v>674</v>
      </c>
      <c r="J433" t="s" s="59">
        <v>267</v>
      </c>
      <c r="K433" t="s" s="59">
        <v>392</v>
      </c>
      <c r="L433" t="s" s="15">
        <v>640</v>
      </c>
      <c r="M433" t="s" s="59">
        <v>279</v>
      </c>
      <c r="N433" t="s" s="59">
        <v>35</v>
      </c>
      <c r="O433" t="s" s="15">
        <v>674</v>
      </c>
      <c r="P433" s="22">
        <v>43188</v>
      </c>
      <c r="Q433" s="64"/>
      <c r="R433" s="16"/>
      <c r="S433" s="51"/>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row>
    <row r="434" ht="23.25" customHeight="1">
      <c r="A434" s="110">
        <v>433</v>
      </c>
      <c r="B434" t="s" s="17">
        <v>409</v>
      </c>
      <c r="C434" s="64">
        <v>42858</v>
      </c>
      <c r="D434" t="s" s="59">
        <v>267</v>
      </c>
      <c r="E434" t="s" s="17">
        <v>392</v>
      </c>
      <c r="F434" t="s" s="15">
        <v>640</v>
      </c>
      <c r="G434" t="s" s="59">
        <v>279</v>
      </c>
      <c r="H434" t="s" s="59">
        <v>35</v>
      </c>
      <c r="I434" t="s" s="59">
        <v>674</v>
      </c>
      <c r="J434" t="s" s="59">
        <v>267</v>
      </c>
      <c r="K434" t="s" s="59">
        <v>392</v>
      </c>
      <c r="L434" t="s" s="15">
        <v>640</v>
      </c>
      <c r="M434" t="s" s="59">
        <v>279</v>
      </c>
      <c r="N434" t="s" s="59">
        <v>35</v>
      </c>
      <c r="O434" t="s" s="15">
        <v>674</v>
      </c>
      <c r="P434" s="22">
        <v>43188</v>
      </c>
      <c r="Q434" s="64"/>
      <c r="R434" s="16"/>
      <c r="S434" s="51"/>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row>
    <row r="435" ht="23.25" customHeight="1">
      <c r="A435" s="110">
        <v>434</v>
      </c>
      <c r="B435" t="s" s="17">
        <v>1068</v>
      </c>
      <c r="C435" s="64">
        <v>42920</v>
      </c>
      <c r="D435" t="s" s="59">
        <v>267</v>
      </c>
      <c r="E435" t="s" s="17">
        <v>392</v>
      </c>
      <c r="F435" t="s" s="15">
        <v>434</v>
      </c>
      <c r="G435" t="s" s="59">
        <v>292</v>
      </c>
      <c r="H435" t="s" s="59">
        <v>97</v>
      </c>
      <c r="I435" t="s" s="59">
        <v>432</v>
      </c>
      <c r="J435" t="s" s="59">
        <v>267</v>
      </c>
      <c r="K435" t="s" s="59">
        <v>392</v>
      </c>
      <c r="L435" t="s" s="15">
        <v>434</v>
      </c>
      <c r="M435" t="s" s="59">
        <v>292</v>
      </c>
      <c r="N435" t="s" s="59">
        <v>97</v>
      </c>
      <c r="O435" t="s" s="15">
        <v>393</v>
      </c>
      <c r="P435" s="22">
        <v>43188</v>
      </c>
      <c r="Q435" s="64"/>
      <c r="R435" s="16"/>
      <c r="S435" s="51"/>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row>
    <row r="436" ht="23.25" customHeight="1">
      <c r="A436" s="110">
        <v>435</v>
      </c>
      <c r="B436" t="s" s="17">
        <v>1809</v>
      </c>
      <c r="C436" s="64">
        <v>42986</v>
      </c>
      <c r="D436" t="s" s="59">
        <v>267</v>
      </c>
      <c r="E436" t="s" s="17">
        <v>392</v>
      </c>
      <c r="F436" t="s" s="15">
        <v>434</v>
      </c>
      <c r="G436" t="s" s="59">
        <v>279</v>
      </c>
      <c r="H436" t="s" s="59">
        <v>35</v>
      </c>
      <c r="I436" t="s" s="59">
        <v>1068</v>
      </c>
      <c r="J436" t="s" s="59">
        <v>267</v>
      </c>
      <c r="K436" t="s" s="59">
        <v>392</v>
      </c>
      <c r="L436" t="s" s="15">
        <v>434</v>
      </c>
      <c r="M436" t="s" s="59">
        <v>279</v>
      </c>
      <c r="N436" t="s" s="59">
        <v>35</v>
      </c>
      <c r="O436" t="s" s="15">
        <v>1068</v>
      </c>
      <c r="P436" s="22">
        <v>43188</v>
      </c>
      <c r="Q436" s="64"/>
      <c r="R436" s="16"/>
      <c r="S436" s="51"/>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row>
    <row r="437" ht="23.25" customHeight="1">
      <c r="A437" s="110">
        <v>436</v>
      </c>
      <c r="B437" t="s" s="17">
        <v>1270</v>
      </c>
      <c r="C437" s="64">
        <v>43038</v>
      </c>
      <c r="D437" t="s" s="59">
        <v>267</v>
      </c>
      <c r="E437" t="s" s="17">
        <v>392</v>
      </c>
      <c r="F437" t="s" s="15">
        <v>434</v>
      </c>
      <c r="G437" t="s" s="59">
        <v>279</v>
      </c>
      <c r="H437" t="s" s="59">
        <v>35</v>
      </c>
      <c r="I437" t="s" s="59">
        <v>1068</v>
      </c>
      <c r="J437" t="s" s="59">
        <v>267</v>
      </c>
      <c r="K437" t="s" s="59">
        <v>392</v>
      </c>
      <c r="L437" t="s" s="15">
        <v>434</v>
      </c>
      <c r="M437" t="s" s="59">
        <v>279</v>
      </c>
      <c r="N437" t="s" s="59">
        <v>35</v>
      </c>
      <c r="O437" t="s" s="15">
        <v>1068</v>
      </c>
      <c r="P437" s="22">
        <v>43188</v>
      </c>
      <c r="Q437" s="64"/>
      <c r="R437" s="16"/>
      <c r="S437" s="51"/>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row>
    <row r="438" ht="23.25" customHeight="1">
      <c r="A438" s="110">
        <v>437</v>
      </c>
      <c r="B438" t="s" s="17">
        <v>2321</v>
      </c>
      <c r="C438" s="64">
        <v>43084</v>
      </c>
      <c r="D438" t="s" s="59">
        <v>267</v>
      </c>
      <c r="E438" t="s" s="17">
        <v>392</v>
      </c>
      <c r="F438" t="s" s="15">
        <v>434</v>
      </c>
      <c r="G438" t="s" s="59">
        <v>279</v>
      </c>
      <c r="H438" t="s" s="59">
        <v>35</v>
      </c>
      <c r="I438" t="s" s="59">
        <v>1068</v>
      </c>
      <c r="J438" t="s" s="59">
        <v>267</v>
      </c>
      <c r="K438" t="s" s="59">
        <v>392</v>
      </c>
      <c r="L438" t="s" s="15">
        <v>434</v>
      </c>
      <c r="M438" t="s" s="59">
        <v>279</v>
      </c>
      <c r="N438" t="s" s="59">
        <v>35</v>
      </c>
      <c r="O438" t="s" s="15">
        <v>1068</v>
      </c>
      <c r="P438" s="22">
        <v>43188</v>
      </c>
      <c r="Q438" s="64"/>
      <c r="R438" s="16"/>
      <c r="S438" s="51"/>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row>
    <row r="439" ht="23.25" customHeight="1">
      <c r="A439" s="110">
        <v>438</v>
      </c>
      <c r="B439" t="s" s="17">
        <v>430</v>
      </c>
      <c r="C439" s="64">
        <v>42481</v>
      </c>
      <c r="D439" t="s" s="59">
        <v>267</v>
      </c>
      <c r="E439" t="s" s="17">
        <v>392</v>
      </c>
      <c r="F439" t="s" s="15">
        <v>313</v>
      </c>
      <c r="G439" t="s" s="59">
        <v>315</v>
      </c>
      <c r="H439" t="s" s="59">
        <v>35</v>
      </c>
      <c r="I439" t="s" s="59">
        <v>432</v>
      </c>
      <c r="J439" t="s" s="59">
        <v>267</v>
      </c>
      <c r="K439" t="s" s="59">
        <v>392</v>
      </c>
      <c r="L439" t="s" s="15">
        <v>313</v>
      </c>
      <c r="M439" t="s" s="59">
        <v>315</v>
      </c>
      <c r="N439" t="s" s="59">
        <v>35</v>
      </c>
      <c r="O439" t="s" s="15">
        <v>393</v>
      </c>
      <c r="P439" s="22">
        <v>43188</v>
      </c>
      <c r="Q439" s="64"/>
      <c r="R439" s="16"/>
      <c r="S439" s="51"/>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row>
    <row r="440" ht="23.25" customHeight="1">
      <c r="A440" s="110">
        <v>439</v>
      </c>
      <c r="B440" t="s" s="17">
        <v>428</v>
      </c>
      <c r="C440" s="64">
        <v>42621</v>
      </c>
      <c r="D440" t="s" s="59">
        <v>267</v>
      </c>
      <c r="E440" t="s" s="17">
        <v>392</v>
      </c>
      <c r="F440" t="s" s="15">
        <v>313</v>
      </c>
      <c r="G440" t="s" s="59">
        <v>315</v>
      </c>
      <c r="H440" t="s" s="59">
        <v>35</v>
      </c>
      <c r="I440" t="s" s="59">
        <v>432</v>
      </c>
      <c r="J440" t="s" s="59">
        <v>267</v>
      </c>
      <c r="K440" t="s" s="59">
        <v>392</v>
      </c>
      <c r="L440" t="s" s="15">
        <v>313</v>
      </c>
      <c r="M440" t="s" s="59">
        <v>315</v>
      </c>
      <c r="N440" t="s" s="59">
        <v>35</v>
      </c>
      <c r="O440" t="s" s="15">
        <v>393</v>
      </c>
      <c r="P440" s="22">
        <v>43188</v>
      </c>
      <c r="Q440" s="64"/>
      <c r="R440" s="16"/>
      <c r="S440" s="51"/>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row>
    <row r="441" ht="23.25" customHeight="1">
      <c r="A441" s="110">
        <v>440</v>
      </c>
      <c r="B441" t="s" s="17">
        <v>1304</v>
      </c>
      <c r="C441" s="64">
        <v>42744</v>
      </c>
      <c r="D441" t="s" s="59">
        <v>267</v>
      </c>
      <c r="E441" t="s" s="17">
        <v>392</v>
      </c>
      <c r="F441" t="s" s="15">
        <v>313</v>
      </c>
      <c r="G441" t="s" s="59">
        <v>315</v>
      </c>
      <c r="H441" t="s" s="59">
        <v>35</v>
      </c>
      <c r="I441" t="s" s="59">
        <v>432</v>
      </c>
      <c r="J441" t="s" s="59">
        <v>267</v>
      </c>
      <c r="K441" t="s" s="59">
        <v>392</v>
      </c>
      <c r="L441" t="s" s="15">
        <v>313</v>
      </c>
      <c r="M441" t="s" s="59">
        <v>315</v>
      </c>
      <c r="N441" t="s" s="59">
        <v>35</v>
      </c>
      <c r="O441" t="s" s="15">
        <v>393</v>
      </c>
      <c r="P441" s="22">
        <v>43188</v>
      </c>
      <c r="Q441" s="64"/>
      <c r="R441" s="16"/>
      <c r="S441" s="51"/>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row>
    <row r="442" ht="23.25" customHeight="1">
      <c r="A442" s="110">
        <v>441</v>
      </c>
      <c r="B442" t="s" s="17">
        <v>432</v>
      </c>
      <c r="C442" s="64">
        <v>41051</v>
      </c>
      <c r="D442" t="s" s="59">
        <v>267</v>
      </c>
      <c r="E442" t="s" s="17">
        <v>392</v>
      </c>
      <c r="F442" s="16"/>
      <c r="G442" t="s" s="59">
        <v>199</v>
      </c>
      <c r="H442" t="s" s="59">
        <v>47</v>
      </c>
      <c r="I442" t="s" s="59">
        <v>31</v>
      </c>
      <c r="J442" t="s" s="59">
        <v>1253</v>
      </c>
      <c r="K442" t="s" s="59">
        <v>1258</v>
      </c>
      <c r="L442" s="16"/>
      <c r="M442" t="s" s="59">
        <v>199</v>
      </c>
      <c r="N442" t="s" s="59">
        <v>47</v>
      </c>
      <c r="O442" t="s" s="15">
        <v>16</v>
      </c>
      <c r="P442" s="22">
        <v>43188</v>
      </c>
      <c r="Q442" s="64"/>
      <c r="R442" s="16"/>
      <c r="S442" s="51"/>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row>
    <row r="443" ht="23.25" customHeight="1">
      <c r="A443" s="110">
        <v>442</v>
      </c>
      <c r="B443" t="s" s="17">
        <v>537</v>
      </c>
      <c r="C443" s="64">
        <v>42943</v>
      </c>
      <c r="D443" t="s" s="59">
        <v>267</v>
      </c>
      <c r="E443" t="s" s="17">
        <v>2541</v>
      </c>
      <c r="F443" s="16"/>
      <c r="G443" t="s" s="59">
        <v>199</v>
      </c>
      <c r="H443" t="s" s="59">
        <v>47</v>
      </c>
      <c r="I443" t="s" s="59">
        <v>31</v>
      </c>
      <c r="J443" t="s" s="59">
        <v>267</v>
      </c>
      <c r="K443" t="s" s="59">
        <v>1679</v>
      </c>
      <c r="L443" s="16"/>
      <c r="M443" t="s" s="59">
        <v>199</v>
      </c>
      <c r="N443" t="s" s="59">
        <v>47</v>
      </c>
      <c r="O443" t="s" s="15">
        <v>31</v>
      </c>
      <c r="P443" s="22">
        <v>43188</v>
      </c>
      <c r="Q443" s="64"/>
      <c r="R443" s="16"/>
      <c r="S443" s="51"/>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row>
    <row r="444" ht="23.25" customHeight="1">
      <c r="A444" s="110">
        <v>443</v>
      </c>
      <c r="B444" t="s" s="17">
        <v>2343</v>
      </c>
      <c r="C444" s="64">
        <v>43158</v>
      </c>
      <c r="D444" t="s" s="59">
        <v>267</v>
      </c>
      <c r="E444" t="s" s="17">
        <v>2541</v>
      </c>
      <c r="F444" s="16"/>
      <c r="G444" t="s" s="59">
        <v>279</v>
      </c>
      <c r="H444" t="s" s="59">
        <v>35</v>
      </c>
      <c r="I444" t="s" s="59">
        <v>537</v>
      </c>
      <c r="J444" s="66"/>
      <c r="K444" t="s" s="59">
        <v>2636</v>
      </c>
      <c r="L444" s="16"/>
      <c r="M444" t="s" s="59">
        <v>279</v>
      </c>
      <c r="N444" t="s" s="59">
        <v>35</v>
      </c>
      <c r="O444" t="s" s="15">
        <v>1451</v>
      </c>
      <c r="P444" s="22">
        <v>43188</v>
      </c>
      <c r="Q444" s="64"/>
      <c r="R444" s="16"/>
      <c r="S444" s="51"/>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row>
    <row r="445" ht="23.25" customHeight="1">
      <c r="A445" s="110">
        <v>444</v>
      </c>
      <c r="B445" t="s" s="17">
        <v>1721</v>
      </c>
      <c r="C445" s="64">
        <v>43158</v>
      </c>
      <c r="D445" t="s" s="59">
        <v>267</v>
      </c>
      <c r="E445" t="s" s="17">
        <v>2541</v>
      </c>
      <c r="F445" s="16"/>
      <c r="G445" t="s" s="59">
        <v>279</v>
      </c>
      <c r="H445" t="s" s="59">
        <v>35</v>
      </c>
      <c r="I445" t="s" s="59">
        <v>537</v>
      </c>
      <c r="J445" s="66"/>
      <c r="K445" t="s" s="59">
        <v>2636</v>
      </c>
      <c r="L445" s="16"/>
      <c r="M445" t="s" s="59">
        <v>279</v>
      </c>
      <c r="N445" t="s" s="59">
        <v>35</v>
      </c>
      <c r="O445" t="s" s="15">
        <v>1451</v>
      </c>
      <c r="P445" s="22">
        <v>43188</v>
      </c>
      <c r="Q445" s="64"/>
      <c r="R445" s="16"/>
      <c r="S445" s="51"/>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row>
    <row r="446" ht="23.25" customHeight="1">
      <c r="A446" s="110">
        <v>445</v>
      </c>
      <c r="B446" t="s" s="17">
        <v>1935</v>
      </c>
      <c r="C446" s="64">
        <v>43021</v>
      </c>
      <c r="D446" t="s" s="59">
        <v>267</v>
      </c>
      <c r="E446" t="s" s="17">
        <v>523</v>
      </c>
      <c r="F446" t="s" s="15">
        <v>319</v>
      </c>
      <c r="G446" t="s" s="59">
        <v>292</v>
      </c>
      <c r="H446" t="s" s="59">
        <v>97</v>
      </c>
      <c r="I446" t="s" s="59">
        <v>1684</v>
      </c>
      <c r="J446" t="s" s="59">
        <v>267</v>
      </c>
      <c r="K446" t="s" s="59">
        <v>1679</v>
      </c>
      <c r="L446" t="s" s="15">
        <v>319</v>
      </c>
      <c r="M446" t="s" s="59">
        <v>292</v>
      </c>
      <c r="N446" t="s" s="59">
        <v>97</v>
      </c>
      <c r="O446" t="s" s="15">
        <v>537</v>
      </c>
      <c r="P446" s="22">
        <v>43188</v>
      </c>
      <c r="Q446" s="64"/>
      <c r="R446" s="16"/>
      <c r="S446" s="51"/>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row>
    <row r="447" ht="23.25" customHeight="1">
      <c r="A447" s="110">
        <v>446</v>
      </c>
      <c r="B447" t="s" s="17">
        <v>1681</v>
      </c>
      <c r="C447" s="64">
        <v>42965</v>
      </c>
      <c r="D447" t="s" s="59">
        <v>267</v>
      </c>
      <c r="E447" t="s" s="17">
        <v>523</v>
      </c>
      <c r="F447" t="s" s="15">
        <v>640</v>
      </c>
      <c r="G447" t="s" s="59">
        <v>292</v>
      </c>
      <c r="H447" t="s" s="59">
        <v>97</v>
      </c>
      <c r="I447" t="s" s="59">
        <v>1684</v>
      </c>
      <c r="J447" t="s" s="59">
        <v>267</v>
      </c>
      <c r="K447" t="s" s="59">
        <v>1679</v>
      </c>
      <c r="L447" t="s" s="15">
        <v>640</v>
      </c>
      <c r="M447" t="s" s="59">
        <v>292</v>
      </c>
      <c r="N447" t="s" s="59">
        <v>97</v>
      </c>
      <c r="O447" t="s" s="15">
        <v>537</v>
      </c>
      <c r="P447" s="22">
        <v>43188</v>
      </c>
      <c r="Q447" s="64"/>
      <c r="R447" s="16"/>
      <c r="S447" s="51"/>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row>
    <row r="448" ht="23.25" customHeight="1">
      <c r="A448" s="110">
        <v>447</v>
      </c>
      <c r="B448" t="s" s="17">
        <v>1680</v>
      </c>
      <c r="C448" s="64">
        <v>43179</v>
      </c>
      <c r="D448" t="s" s="59">
        <v>267</v>
      </c>
      <c r="E448" t="s" s="17">
        <v>523</v>
      </c>
      <c r="F448" t="s" s="15">
        <v>640</v>
      </c>
      <c r="G448" t="s" s="59">
        <v>279</v>
      </c>
      <c r="H448" t="s" s="59">
        <v>35</v>
      </c>
      <c r="I448" t="s" s="59">
        <v>1681</v>
      </c>
      <c r="J448" t="s" s="59">
        <v>267</v>
      </c>
      <c r="K448" t="s" s="59">
        <v>1679</v>
      </c>
      <c r="L448" t="s" s="15">
        <v>640</v>
      </c>
      <c r="M448" t="s" s="59">
        <v>279</v>
      </c>
      <c r="N448" t="s" s="59">
        <v>35</v>
      </c>
      <c r="O448" t="s" s="15">
        <v>1681</v>
      </c>
      <c r="P448" s="22">
        <v>43188</v>
      </c>
      <c r="Q448" s="64"/>
      <c r="R448" s="16"/>
      <c r="S448" s="51"/>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row>
    <row r="449" ht="23.25" customHeight="1">
      <c r="A449" s="110">
        <v>448</v>
      </c>
      <c r="B449" t="s" s="17">
        <v>1754</v>
      </c>
      <c r="C449" s="64">
        <v>43178</v>
      </c>
      <c r="D449" t="s" s="59">
        <v>267</v>
      </c>
      <c r="E449" t="s" s="17">
        <v>523</v>
      </c>
      <c r="F449" t="s" s="15">
        <v>640</v>
      </c>
      <c r="G449" t="s" s="59">
        <v>279</v>
      </c>
      <c r="H449" t="s" s="59">
        <v>35</v>
      </c>
      <c r="I449" t="s" s="59">
        <v>1681</v>
      </c>
      <c r="J449" t="s" s="59">
        <v>267</v>
      </c>
      <c r="K449" t="s" s="59">
        <v>1679</v>
      </c>
      <c r="L449" t="s" s="15">
        <v>640</v>
      </c>
      <c r="M449" t="s" s="59">
        <v>279</v>
      </c>
      <c r="N449" t="s" s="59">
        <v>35</v>
      </c>
      <c r="O449" t="s" s="15">
        <v>1681</v>
      </c>
      <c r="P449" s="22">
        <v>43188</v>
      </c>
      <c r="Q449" s="64"/>
      <c r="R449" s="16"/>
      <c r="S449" s="51"/>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row>
    <row r="450" ht="23.25" customHeight="1">
      <c r="A450" s="110">
        <v>449</v>
      </c>
      <c r="B450" t="s" s="17">
        <v>551</v>
      </c>
      <c r="C450" s="64">
        <v>42930</v>
      </c>
      <c r="D450" t="s" s="59">
        <v>267</v>
      </c>
      <c r="E450" t="s" s="17">
        <v>523</v>
      </c>
      <c r="F450" t="s" s="15">
        <v>640</v>
      </c>
      <c r="G450" t="s" s="59">
        <v>279</v>
      </c>
      <c r="H450" t="s" s="59">
        <v>35</v>
      </c>
      <c r="I450" t="s" s="59">
        <v>1681</v>
      </c>
      <c r="J450" t="s" s="59">
        <v>267</v>
      </c>
      <c r="K450" t="s" s="59">
        <v>1679</v>
      </c>
      <c r="L450" t="s" s="15">
        <v>640</v>
      </c>
      <c r="M450" t="s" s="59">
        <v>279</v>
      </c>
      <c r="N450" t="s" s="59">
        <v>35</v>
      </c>
      <c r="O450" t="s" s="15">
        <v>1681</v>
      </c>
      <c r="P450" s="22">
        <v>43188</v>
      </c>
      <c r="Q450" s="64"/>
      <c r="R450" s="16"/>
      <c r="S450" s="51"/>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row>
    <row r="451" ht="23.25" customHeight="1">
      <c r="A451" s="110">
        <v>450</v>
      </c>
      <c r="B451" t="s" s="17">
        <v>1843</v>
      </c>
      <c r="C451" s="64">
        <v>43097</v>
      </c>
      <c r="D451" t="s" s="59">
        <v>267</v>
      </c>
      <c r="E451" t="s" s="17">
        <v>523</v>
      </c>
      <c r="F451" t="s" s="15">
        <v>640</v>
      </c>
      <c r="G451" t="s" s="59">
        <v>279</v>
      </c>
      <c r="H451" t="s" s="59">
        <v>35</v>
      </c>
      <c r="I451" t="s" s="59">
        <v>1681</v>
      </c>
      <c r="J451" t="s" s="59">
        <v>267</v>
      </c>
      <c r="K451" t="s" s="59">
        <v>1679</v>
      </c>
      <c r="L451" t="s" s="15">
        <v>640</v>
      </c>
      <c r="M451" t="s" s="59">
        <v>279</v>
      </c>
      <c r="N451" t="s" s="59">
        <v>35</v>
      </c>
      <c r="O451" t="s" s="15">
        <v>1681</v>
      </c>
      <c r="P451" s="22">
        <v>43188</v>
      </c>
      <c r="Q451" s="64"/>
      <c r="R451" s="16"/>
      <c r="S451" s="51"/>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row>
    <row r="452" ht="23.25" customHeight="1">
      <c r="A452" s="110">
        <v>451</v>
      </c>
      <c r="B452" t="s" s="17">
        <v>1941</v>
      </c>
      <c r="C452" s="64">
        <v>43073</v>
      </c>
      <c r="D452" t="s" s="59">
        <v>267</v>
      </c>
      <c r="E452" t="s" s="17">
        <v>523</v>
      </c>
      <c r="F452" t="s" s="15">
        <v>640</v>
      </c>
      <c r="G452" t="s" s="59">
        <v>279</v>
      </c>
      <c r="H452" t="s" s="59">
        <v>35</v>
      </c>
      <c r="I452" t="s" s="59">
        <v>1681</v>
      </c>
      <c r="J452" t="s" s="59">
        <v>267</v>
      </c>
      <c r="K452" t="s" s="59">
        <v>1679</v>
      </c>
      <c r="L452" t="s" s="15">
        <v>640</v>
      </c>
      <c r="M452" t="s" s="59">
        <v>279</v>
      </c>
      <c r="N452" t="s" s="59">
        <v>35</v>
      </c>
      <c r="O452" t="s" s="15">
        <v>1681</v>
      </c>
      <c r="P452" s="22">
        <v>43188</v>
      </c>
      <c r="Q452" s="64"/>
      <c r="R452" s="16"/>
      <c r="S452" s="51"/>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row>
    <row r="453" ht="23.25" customHeight="1">
      <c r="A453" s="110">
        <v>452</v>
      </c>
      <c r="B453" t="s" s="17">
        <v>1661</v>
      </c>
      <c r="C453" s="64">
        <v>42961</v>
      </c>
      <c r="D453" t="s" s="59">
        <v>267</v>
      </c>
      <c r="E453" t="s" s="17">
        <v>523</v>
      </c>
      <c r="F453" t="s" s="15">
        <v>490</v>
      </c>
      <c r="G453" t="s" s="59">
        <v>292</v>
      </c>
      <c r="H453" t="s" s="59">
        <v>97</v>
      </c>
      <c r="I453" t="s" s="59">
        <v>1684</v>
      </c>
      <c r="J453" t="s" s="59">
        <v>267</v>
      </c>
      <c r="K453" t="s" s="59">
        <v>1679</v>
      </c>
      <c r="L453" t="s" s="15">
        <v>490</v>
      </c>
      <c r="M453" t="s" s="59">
        <v>292</v>
      </c>
      <c r="N453" t="s" s="59">
        <v>97</v>
      </c>
      <c r="O453" t="s" s="15">
        <v>537</v>
      </c>
      <c r="P453" s="22">
        <v>43188</v>
      </c>
      <c r="Q453" s="64"/>
      <c r="R453" s="16"/>
      <c r="S453" s="51"/>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row>
    <row r="454" ht="23.25" customHeight="1">
      <c r="A454" s="110">
        <v>453</v>
      </c>
      <c r="B454" t="s" s="17">
        <v>1926</v>
      </c>
      <c r="C454" s="64">
        <v>42894</v>
      </c>
      <c r="D454" t="s" s="59">
        <v>267</v>
      </c>
      <c r="E454" t="s" s="17">
        <v>523</v>
      </c>
      <c r="F454" s="8">
        <v>58</v>
      </c>
      <c r="G454" t="s" s="59">
        <v>292</v>
      </c>
      <c r="H454" t="s" s="59">
        <v>97</v>
      </c>
      <c r="I454" t="s" s="59">
        <v>1684</v>
      </c>
      <c r="J454" t="s" s="59">
        <v>267</v>
      </c>
      <c r="K454" t="s" s="59">
        <v>1679</v>
      </c>
      <c r="L454" s="8">
        <v>58</v>
      </c>
      <c r="M454" t="s" s="59">
        <v>292</v>
      </c>
      <c r="N454" t="s" s="59">
        <v>97</v>
      </c>
      <c r="O454" t="s" s="15">
        <v>537</v>
      </c>
      <c r="P454" s="22">
        <v>43188</v>
      </c>
      <c r="Q454" s="64"/>
      <c r="R454" s="16"/>
      <c r="S454" s="51"/>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row>
    <row r="455" ht="23.25" customHeight="1">
      <c r="A455" s="110">
        <v>454</v>
      </c>
      <c r="B455" t="s" s="17">
        <v>1925</v>
      </c>
      <c r="C455" s="64">
        <v>43040</v>
      </c>
      <c r="D455" t="s" s="59">
        <v>267</v>
      </c>
      <c r="E455" t="s" s="17">
        <v>523</v>
      </c>
      <c r="F455" s="8">
        <v>58</v>
      </c>
      <c r="G455" t="s" s="59">
        <v>279</v>
      </c>
      <c r="H455" t="s" s="59">
        <v>35</v>
      </c>
      <c r="I455" t="s" s="59">
        <v>1926</v>
      </c>
      <c r="J455" t="s" s="59">
        <v>267</v>
      </c>
      <c r="K455" t="s" s="59">
        <v>1679</v>
      </c>
      <c r="L455" s="8">
        <v>58</v>
      </c>
      <c r="M455" t="s" s="59">
        <v>279</v>
      </c>
      <c r="N455" t="s" s="59">
        <v>35</v>
      </c>
      <c r="O455" t="s" s="15">
        <v>1926</v>
      </c>
      <c r="P455" s="22">
        <v>43188</v>
      </c>
      <c r="Q455" s="64"/>
      <c r="R455" s="16"/>
      <c r="S455" s="51"/>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row>
    <row r="456" ht="23.25" customHeight="1">
      <c r="A456" s="110">
        <v>455</v>
      </c>
      <c r="B456" t="s" s="17">
        <v>1956</v>
      </c>
      <c r="C456" s="64">
        <v>42881</v>
      </c>
      <c r="D456" t="s" s="59">
        <v>267</v>
      </c>
      <c r="E456" t="s" s="17">
        <v>523</v>
      </c>
      <c r="F456" s="8">
        <v>58</v>
      </c>
      <c r="G456" t="s" s="59">
        <v>279</v>
      </c>
      <c r="H456" t="s" s="59">
        <v>35</v>
      </c>
      <c r="I456" t="s" s="59">
        <v>1926</v>
      </c>
      <c r="J456" t="s" s="59">
        <v>267</v>
      </c>
      <c r="K456" t="s" s="59">
        <v>1679</v>
      </c>
      <c r="L456" s="8">
        <v>58</v>
      </c>
      <c r="M456" t="s" s="59">
        <v>279</v>
      </c>
      <c r="N456" t="s" s="59">
        <v>35</v>
      </c>
      <c r="O456" t="s" s="15">
        <v>1926</v>
      </c>
      <c r="P456" s="22">
        <v>43188</v>
      </c>
      <c r="Q456" s="64"/>
      <c r="R456" s="16"/>
      <c r="S456" s="51"/>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row>
    <row r="457" ht="23.25" customHeight="1">
      <c r="A457" s="110">
        <v>456</v>
      </c>
      <c r="B457" t="s" s="17">
        <v>534</v>
      </c>
      <c r="C457" s="64">
        <v>42986</v>
      </c>
      <c r="D457" t="s" s="59">
        <v>267</v>
      </c>
      <c r="E457" t="s" s="17">
        <v>523</v>
      </c>
      <c r="F457" t="s" s="15">
        <v>313</v>
      </c>
      <c r="G457" t="s" s="59">
        <v>315</v>
      </c>
      <c r="H457" t="s" s="59">
        <v>35</v>
      </c>
      <c r="I457" t="s" s="59">
        <v>1684</v>
      </c>
      <c r="J457" t="s" s="59">
        <v>267</v>
      </c>
      <c r="K457" t="s" s="59">
        <v>1679</v>
      </c>
      <c r="L457" t="s" s="15">
        <v>313</v>
      </c>
      <c r="M457" t="s" s="59">
        <v>315</v>
      </c>
      <c r="N457" t="s" s="59">
        <v>35</v>
      </c>
      <c r="O457" t="s" s="15">
        <v>537</v>
      </c>
      <c r="P457" s="22">
        <v>43188</v>
      </c>
      <c r="Q457" s="64"/>
      <c r="R457" s="16"/>
      <c r="S457" s="51"/>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row>
    <row r="458" ht="23.25" customHeight="1">
      <c r="A458" s="110">
        <v>457</v>
      </c>
      <c r="B458" t="s" s="4">
        <v>693</v>
      </c>
      <c r="C458" s="32">
        <v>42934</v>
      </c>
      <c r="D458" t="s" s="3">
        <v>267</v>
      </c>
      <c r="E458" t="s" s="4">
        <v>690</v>
      </c>
      <c r="F458" t="s" s="3">
        <v>319</v>
      </c>
      <c r="G458" t="s" s="3">
        <v>279</v>
      </c>
      <c r="H458" t="s" s="3">
        <v>35</v>
      </c>
      <c r="I458" t="s" s="3">
        <v>1678</v>
      </c>
      <c r="J458" t="s" s="3">
        <v>267</v>
      </c>
      <c r="K458" t="s" s="3">
        <v>690</v>
      </c>
      <c r="L458" t="s" s="3">
        <v>319</v>
      </c>
      <c r="M458" t="s" s="3">
        <v>292</v>
      </c>
      <c r="N458" t="s" s="3">
        <v>97</v>
      </c>
      <c r="O458" t="s" s="3">
        <v>691</v>
      </c>
      <c r="P458" s="32">
        <v>43189</v>
      </c>
      <c r="Q458" s="32">
        <v>43189</v>
      </c>
      <c r="R458" s="16"/>
      <c r="S458" s="51"/>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row>
    <row r="459" ht="23.25" customHeight="1">
      <c r="A459" s="110">
        <v>458</v>
      </c>
      <c r="B459" t="s" s="17">
        <v>1748</v>
      </c>
      <c r="C459" s="64">
        <v>43167</v>
      </c>
      <c r="D459" t="s" s="59">
        <v>267</v>
      </c>
      <c r="E459" t="s" s="17">
        <v>1705</v>
      </c>
      <c r="F459" s="8">
        <v>58</v>
      </c>
      <c r="G459" t="s" s="59">
        <v>279</v>
      </c>
      <c r="H459" t="s" s="59">
        <v>35</v>
      </c>
      <c r="I459" t="s" s="59">
        <v>968</v>
      </c>
      <c r="J459" t="s" s="59">
        <v>267</v>
      </c>
      <c r="K459" t="s" s="59">
        <v>582</v>
      </c>
      <c r="L459" t="s" s="15">
        <v>313</v>
      </c>
      <c r="M459" t="s" s="59">
        <v>315</v>
      </c>
      <c r="N459" t="s" s="59">
        <v>35</v>
      </c>
      <c r="O459" t="s" s="15">
        <v>1358</v>
      </c>
      <c r="P459" s="22">
        <v>43189</v>
      </c>
      <c r="Q459" s="64"/>
      <c r="R459" s="16"/>
      <c r="S459" s="51"/>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row>
    <row r="460" ht="23.25" customHeight="1">
      <c r="A460" s="110">
        <v>459</v>
      </c>
      <c r="B460" t="s" s="4">
        <v>499</v>
      </c>
      <c r="C460" s="32">
        <v>42767</v>
      </c>
      <c r="D460" t="s" s="3">
        <v>267</v>
      </c>
      <c r="E460" t="s" s="4">
        <v>1382</v>
      </c>
      <c r="F460" s="39">
        <v>58</v>
      </c>
      <c r="G460" t="s" s="3">
        <v>292</v>
      </c>
      <c r="H460" t="s" s="3">
        <v>97</v>
      </c>
      <c r="I460" t="s" s="3">
        <v>1344</v>
      </c>
      <c r="J460" t="s" s="3">
        <v>267</v>
      </c>
      <c r="K460" t="s" s="3">
        <v>1382</v>
      </c>
      <c r="L460" t="s" s="3">
        <v>313</v>
      </c>
      <c r="M460" t="s" s="3">
        <v>315</v>
      </c>
      <c r="N460" t="s" s="3">
        <v>35</v>
      </c>
      <c r="O460" t="s" s="3">
        <v>478</v>
      </c>
      <c r="P460" s="32">
        <v>43191</v>
      </c>
      <c r="Q460" s="32">
        <v>43192</v>
      </c>
      <c r="R460" s="16"/>
      <c r="S460" s="51"/>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row>
    <row r="461" ht="23.25" customHeight="1">
      <c r="A461" s="110">
        <v>460</v>
      </c>
      <c r="B461" t="s" s="17">
        <v>2205</v>
      </c>
      <c r="C461" s="64">
        <v>42822</v>
      </c>
      <c r="D461" t="s" s="59">
        <v>267</v>
      </c>
      <c r="E461" t="s" s="17">
        <v>1382</v>
      </c>
      <c r="F461" t="s" s="15">
        <v>490</v>
      </c>
      <c r="G461" t="s" s="59">
        <v>279</v>
      </c>
      <c r="H461" t="s" s="59">
        <v>35</v>
      </c>
      <c r="I461" t="s" s="59">
        <v>1582</v>
      </c>
      <c r="J461" t="s" s="59">
        <v>267</v>
      </c>
      <c r="K461" t="s" s="59">
        <v>1382</v>
      </c>
      <c r="L461" s="8">
        <v>58</v>
      </c>
      <c r="M461" t="s" s="59">
        <v>292</v>
      </c>
      <c r="N461" t="s" s="59">
        <v>97</v>
      </c>
      <c r="O461" t="s" s="15">
        <v>478</v>
      </c>
      <c r="P461" s="22">
        <v>43191</v>
      </c>
      <c r="Q461" s="64"/>
      <c r="R461" s="16"/>
      <c r="S461" s="51"/>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row>
    <row r="462" ht="23.25" customHeight="1">
      <c r="A462" s="110">
        <v>461</v>
      </c>
      <c r="B462" t="s" s="17">
        <v>485</v>
      </c>
      <c r="C462" s="64">
        <v>43166</v>
      </c>
      <c r="D462" t="s" s="59">
        <v>267</v>
      </c>
      <c r="E462" t="s" s="17">
        <v>1382</v>
      </c>
      <c r="F462" s="8">
        <v>58</v>
      </c>
      <c r="G462" t="s" s="59">
        <v>279</v>
      </c>
      <c r="H462" t="s" s="59">
        <v>35</v>
      </c>
      <c r="I462" t="s" s="59">
        <v>499</v>
      </c>
      <c r="J462" t="s" s="59">
        <v>267</v>
      </c>
      <c r="K462" t="s" s="59">
        <v>1382</v>
      </c>
      <c r="L462" s="8">
        <v>58</v>
      </c>
      <c r="M462" t="s" s="59">
        <v>279</v>
      </c>
      <c r="N462" t="s" s="59">
        <v>35</v>
      </c>
      <c r="O462" t="s" s="15">
        <v>2205</v>
      </c>
      <c r="P462" s="22">
        <v>43191</v>
      </c>
      <c r="Q462" s="64"/>
      <c r="R462" s="16"/>
      <c r="S462" s="51"/>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row>
    <row r="463" ht="23.25" customHeight="1">
      <c r="A463" s="110">
        <v>462</v>
      </c>
      <c r="B463" t="s" s="17">
        <v>489</v>
      </c>
      <c r="C463" s="64">
        <v>43000</v>
      </c>
      <c r="D463" t="s" s="59">
        <v>267</v>
      </c>
      <c r="E463" t="s" s="17">
        <v>1382</v>
      </c>
      <c r="F463" s="8">
        <v>58</v>
      </c>
      <c r="G463" t="s" s="59">
        <v>279</v>
      </c>
      <c r="H463" t="s" s="59">
        <v>35</v>
      </c>
      <c r="I463" t="s" s="59">
        <v>499</v>
      </c>
      <c r="J463" t="s" s="59">
        <v>267</v>
      </c>
      <c r="K463" t="s" s="59">
        <v>1382</v>
      </c>
      <c r="L463" s="8">
        <v>58</v>
      </c>
      <c r="M463" t="s" s="59">
        <v>279</v>
      </c>
      <c r="N463" t="s" s="59">
        <v>35</v>
      </c>
      <c r="O463" t="s" s="15">
        <v>2205</v>
      </c>
      <c r="P463" s="22">
        <v>43191</v>
      </c>
      <c r="Q463" s="64"/>
      <c r="R463" s="16"/>
      <c r="S463" s="51"/>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row>
    <row r="464" ht="23.25" customHeight="1">
      <c r="A464" s="110">
        <v>463</v>
      </c>
      <c r="B464" t="s" s="17">
        <v>493</v>
      </c>
      <c r="C464" s="64">
        <v>42919</v>
      </c>
      <c r="D464" t="s" s="59">
        <v>267</v>
      </c>
      <c r="E464" t="s" s="17">
        <v>1382</v>
      </c>
      <c r="F464" t="s" s="15">
        <v>319</v>
      </c>
      <c r="G464" t="s" s="59">
        <v>279</v>
      </c>
      <c r="H464" t="s" s="59">
        <v>35</v>
      </c>
      <c r="I464" t="s" s="59">
        <v>1788</v>
      </c>
      <c r="J464" t="s" s="59">
        <v>267</v>
      </c>
      <c r="K464" t="s" s="59">
        <v>1382</v>
      </c>
      <c r="L464" t="s" s="15">
        <v>434</v>
      </c>
      <c r="M464" t="s" s="59">
        <v>292</v>
      </c>
      <c r="N464" t="s" s="59">
        <v>97</v>
      </c>
      <c r="O464" t="s" s="15">
        <v>478</v>
      </c>
      <c r="P464" s="22">
        <v>43191</v>
      </c>
      <c r="Q464" s="64"/>
      <c r="R464" s="16"/>
      <c r="S464" s="51"/>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row>
    <row r="465" ht="23.25" customHeight="1">
      <c r="A465" s="110">
        <v>464</v>
      </c>
      <c r="B465" t="s" s="17">
        <v>1347</v>
      </c>
      <c r="C465" s="64">
        <v>42979</v>
      </c>
      <c r="D465" t="s" s="59">
        <v>267</v>
      </c>
      <c r="E465" t="s" s="17">
        <v>1382</v>
      </c>
      <c r="F465" s="8">
        <v>58</v>
      </c>
      <c r="G465" t="s" s="59">
        <v>279</v>
      </c>
      <c r="H465" t="s" s="59">
        <v>35</v>
      </c>
      <c r="I465" t="s" s="59">
        <v>478</v>
      </c>
      <c r="J465" t="s" s="59">
        <v>1343</v>
      </c>
      <c r="K465" s="66"/>
      <c r="L465" t="s" s="15">
        <v>313</v>
      </c>
      <c r="M465" t="s" s="59">
        <v>315</v>
      </c>
      <c r="N465" t="s" s="59">
        <v>35</v>
      </c>
      <c r="O465" t="s" s="15">
        <v>1344</v>
      </c>
      <c r="P465" s="22">
        <v>43191</v>
      </c>
      <c r="Q465" s="64"/>
      <c r="R465" s="16"/>
      <c r="S465" s="51"/>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row>
    <row r="466" ht="23.25" customHeight="1">
      <c r="A466" s="110">
        <v>465</v>
      </c>
      <c r="B466" t="s" s="17">
        <v>1344</v>
      </c>
      <c r="C466" s="64">
        <v>42253</v>
      </c>
      <c r="D466" t="s" s="59">
        <v>267</v>
      </c>
      <c r="E466" t="s" s="17">
        <v>1382</v>
      </c>
      <c r="F466" s="16"/>
      <c r="G466" t="s" s="59">
        <v>199</v>
      </c>
      <c r="H466" t="s" s="59">
        <v>47</v>
      </c>
      <c r="I466" t="s" s="59">
        <v>31</v>
      </c>
      <c r="J466" t="s" s="59">
        <v>1343</v>
      </c>
      <c r="K466" t="s" s="59">
        <v>1343</v>
      </c>
      <c r="L466" s="16"/>
      <c r="M466" t="s" s="59">
        <v>1775</v>
      </c>
      <c r="N466" t="s" s="59">
        <v>47</v>
      </c>
      <c r="O466" t="s" s="15">
        <v>16</v>
      </c>
      <c r="P466" s="22">
        <v>43179</v>
      </c>
      <c r="Q466" s="64"/>
      <c r="R466" s="16"/>
      <c r="S466" s="51"/>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row>
    <row r="467" ht="23.25" customHeight="1">
      <c r="A467" s="110">
        <v>466</v>
      </c>
      <c r="B467" t="s" s="17">
        <v>2084</v>
      </c>
      <c r="C467" s="64">
        <v>42881</v>
      </c>
      <c r="D467" t="s" s="59">
        <v>1153</v>
      </c>
      <c r="E467" t="s" s="17">
        <v>1153</v>
      </c>
      <c r="F467" t="s" s="17">
        <v>1186</v>
      </c>
      <c r="G467" t="s" s="59">
        <v>1159</v>
      </c>
      <c r="H467" t="s" s="59">
        <v>35</v>
      </c>
      <c r="I467" t="s" s="59">
        <v>1209</v>
      </c>
      <c r="J467" t="s" s="59">
        <v>1153</v>
      </c>
      <c r="K467" t="s" s="59">
        <v>1153</v>
      </c>
      <c r="L467" t="s" s="15">
        <v>2083</v>
      </c>
      <c r="M467" t="s" s="59">
        <v>292</v>
      </c>
      <c r="N467" t="s" s="59">
        <v>97</v>
      </c>
      <c r="O467" t="s" s="15">
        <v>166</v>
      </c>
      <c r="P467" s="22">
        <v>43191</v>
      </c>
      <c r="Q467" s="64"/>
      <c r="R467" s="16"/>
      <c r="S467" s="51"/>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row>
    <row r="468" ht="23.25" customHeight="1">
      <c r="A468" s="110">
        <v>467</v>
      </c>
      <c r="B468" t="s" s="17">
        <v>781</v>
      </c>
      <c r="C468" s="64">
        <v>42620</v>
      </c>
      <c r="D468" t="s" s="59">
        <v>267</v>
      </c>
      <c r="E468" t="s" s="17">
        <v>1410</v>
      </c>
      <c r="F468" t="s" s="15">
        <v>319</v>
      </c>
      <c r="G468" t="s" s="59">
        <v>279</v>
      </c>
      <c r="H468" t="s" s="59">
        <v>35</v>
      </c>
      <c r="I468" t="s" s="59">
        <v>1778</v>
      </c>
      <c r="J468" t="s" s="59">
        <v>267</v>
      </c>
      <c r="K468" t="s" s="59">
        <v>1410</v>
      </c>
      <c r="L468" t="s" s="15">
        <v>277</v>
      </c>
      <c r="M468" t="s" s="59">
        <v>279</v>
      </c>
      <c r="N468" t="s" s="59">
        <v>35</v>
      </c>
      <c r="O468" t="s" s="15">
        <v>779</v>
      </c>
      <c r="P468" s="22">
        <v>43191</v>
      </c>
      <c r="Q468" s="64"/>
      <c r="R468" s="16"/>
      <c r="S468" s="51"/>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row>
    <row r="469" ht="23.25" customHeight="1">
      <c r="A469" s="110">
        <v>468</v>
      </c>
      <c r="B469" t="s" s="17">
        <v>1777</v>
      </c>
      <c r="C469" s="64">
        <v>43102</v>
      </c>
      <c r="D469" t="s" s="59">
        <v>267</v>
      </c>
      <c r="E469" t="s" s="17">
        <v>1410</v>
      </c>
      <c r="F469" t="s" s="15">
        <v>277</v>
      </c>
      <c r="G469" t="s" s="59">
        <v>279</v>
      </c>
      <c r="H469" t="s" s="59">
        <v>35</v>
      </c>
      <c r="I469" t="s" s="59">
        <v>779</v>
      </c>
      <c r="J469" t="s" s="59">
        <v>267</v>
      </c>
      <c r="K469" t="s" s="59">
        <v>1410</v>
      </c>
      <c r="L469" t="s" s="15">
        <v>319</v>
      </c>
      <c r="M469" t="s" s="59">
        <v>279</v>
      </c>
      <c r="N469" t="s" s="59">
        <v>35</v>
      </c>
      <c r="O469" t="s" s="15">
        <v>1778</v>
      </c>
      <c r="P469" s="22">
        <v>43191</v>
      </c>
      <c r="Q469" s="64"/>
      <c r="R469" s="16"/>
      <c r="S469" s="51"/>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row>
    <row r="470" ht="23.25" customHeight="1">
      <c r="A470" s="110">
        <v>469</v>
      </c>
      <c r="B470" t="s" s="17">
        <v>1165</v>
      </c>
      <c r="C470" s="64">
        <v>42573</v>
      </c>
      <c r="D470" t="s" s="59">
        <v>267</v>
      </c>
      <c r="E470" t="s" s="17">
        <v>1410</v>
      </c>
      <c r="F470" t="s" s="15">
        <v>277</v>
      </c>
      <c r="G470" t="s" s="59">
        <v>279</v>
      </c>
      <c r="H470" t="s" s="59">
        <v>35</v>
      </c>
      <c r="I470" t="s" s="59">
        <v>779</v>
      </c>
      <c r="J470" t="s" s="59">
        <v>267</v>
      </c>
      <c r="K470" t="s" s="59">
        <v>1410</v>
      </c>
      <c r="L470" s="8">
        <v>58</v>
      </c>
      <c r="M470" t="s" s="59">
        <v>292</v>
      </c>
      <c r="N470" t="s" s="59">
        <v>97</v>
      </c>
      <c r="O470" t="s" s="15">
        <v>886</v>
      </c>
      <c r="P470" s="22">
        <v>43191</v>
      </c>
      <c r="Q470" s="64"/>
      <c r="R470" s="16"/>
      <c r="S470" s="51"/>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row>
    <row r="471" ht="23.25" customHeight="1">
      <c r="A471" s="110">
        <v>470</v>
      </c>
      <c r="B471" t="s" s="17">
        <v>889</v>
      </c>
      <c r="C471" s="64">
        <v>42983</v>
      </c>
      <c r="D471" t="s" s="59">
        <v>267</v>
      </c>
      <c r="E471" t="s" s="17">
        <v>1410</v>
      </c>
      <c r="F471" s="8">
        <v>58</v>
      </c>
      <c r="G471" t="s" s="59">
        <v>292</v>
      </c>
      <c r="H471" t="s" s="59">
        <v>97</v>
      </c>
      <c r="I471" t="s" s="59">
        <v>886</v>
      </c>
      <c r="J471" t="s" s="59">
        <v>267</v>
      </c>
      <c r="K471" t="s" s="59">
        <v>1410</v>
      </c>
      <c r="L471" s="8">
        <v>58</v>
      </c>
      <c r="M471" t="s" s="59">
        <v>279</v>
      </c>
      <c r="N471" t="s" s="59">
        <v>35</v>
      </c>
      <c r="O471" t="s" s="15">
        <v>1165</v>
      </c>
      <c r="P471" s="22">
        <v>43191</v>
      </c>
      <c r="Q471" s="64"/>
      <c r="R471" s="16"/>
      <c r="S471" s="51"/>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row>
    <row r="472" ht="23.25" customHeight="1">
      <c r="A472" s="110">
        <v>471</v>
      </c>
      <c r="B472" t="s" s="17">
        <v>1842</v>
      </c>
      <c r="C472" s="64">
        <v>42786</v>
      </c>
      <c r="D472" t="s" s="59">
        <v>267</v>
      </c>
      <c r="E472" t="s" s="17">
        <v>1410</v>
      </c>
      <c r="F472" s="8">
        <v>58</v>
      </c>
      <c r="G472" t="s" s="59">
        <v>279</v>
      </c>
      <c r="H472" t="s" s="59">
        <v>35</v>
      </c>
      <c r="I472" t="s" s="59">
        <v>889</v>
      </c>
      <c r="J472" t="s" s="59">
        <v>267</v>
      </c>
      <c r="K472" t="s" s="59">
        <v>1410</v>
      </c>
      <c r="L472" s="8">
        <v>58</v>
      </c>
      <c r="M472" t="s" s="59">
        <v>279</v>
      </c>
      <c r="N472" t="s" s="59">
        <v>35</v>
      </c>
      <c r="O472" t="s" s="15">
        <v>1165</v>
      </c>
      <c r="P472" s="22">
        <v>43191</v>
      </c>
      <c r="Q472" s="64"/>
      <c r="R472" s="16"/>
      <c r="S472" s="51"/>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row>
    <row r="473" ht="23.25" customHeight="1">
      <c r="A473" s="110">
        <v>472</v>
      </c>
      <c r="B473" t="s" s="17">
        <v>103</v>
      </c>
      <c r="C473" s="64">
        <v>43172</v>
      </c>
      <c r="D473" t="s" s="59">
        <v>15</v>
      </c>
      <c r="E473" t="s" s="17">
        <v>1633</v>
      </c>
      <c r="F473" t="s" s="15">
        <v>1648</v>
      </c>
      <c r="G473" t="s" s="59">
        <v>35</v>
      </c>
      <c r="H473" t="s" s="59">
        <v>35</v>
      </c>
      <c r="I473" t="s" s="59">
        <v>1650</v>
      </c>
      <c r="J473" t="s" s="59">
        <v>15</v>
      </c>
      <c r="K473" t="s" s="59">
        <v>2626</v>
      </c>
      <c r="L473" t="s" s="15">
        <v>1637</v>
      </c>
      <c r="M473" t="s" s="59">
        <v>35</v>
      </c>
      <c r="N473" t="s" s="59">
        <v>35</v>
      </c>
      <c r="O473" t="s" s="15">
        <v>63</v>
      </c>
      <c r="P473" s="22">
        <v>43192</v>
      </c>
      <c r="Q473" s="64"/>
      <c r="R473" s="16"/>
      <c r="S473" s="51"/>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row>
    <row r="474" ht="23.25" customHeight="1">
      <c r="A474" s="110">
        <v>473</v>
      </c>
      <c r="B474" t="s" s="17">
        <v>1958</v>
      </c>
      <c r="C474" s="64">
        <v>43137</v>
      </c>
      <c r="D474" t="s" s="59">
        <v>267</v>
      </c>
      <c r="E474" t="s" s="17">
        <v>899</v>
      </c>
      <c r="F474" s="16"/>
      <c r="G474" t="s" s="59">
        <v>279</v>
      </c>
      <c r="H474" t="s" s="59">
        <v>35</v>
      </c>
      <c r="I474" t="s" s="59">
        <v>1675</v>
      </c>
      <c r="J474" t="s" s="59">
        <v>267</v>
      </c>
      <c r="K474" t="s" s="59">
        <v>899</v>
      </c>
      <c r="L474" s="16"/>
      <c r="M474" t="s" s="59">
        <v>279</v>
      </c>
      <c r="N474" t="s" s="59">
        <v>35</v>
      </c>
      <c r="O474" t="s" s="15">
        <v>1959</v>
      </c>
      <c r="P474" s="22">
        <v>43192</v>
      </c>
      <c r="Q474" s="64"/>
      <c r="R474" s="16"/>
      <c r="S474" s="51"/>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row>
    <row r="475" ht="23.25" customHeight="1">
      <c r="A475" s="110">
        <v>474</v>
      </c>
      <c r="B475" t="s" s="17">
        <v>2019</v>
      </c>
      <c r="C475" s="64">
        <v>42975</v>
      </c>
      <c r="D475" t="s" s="59">
        <v>1253</v>
      </c>
      <c r="E475" t="s" s="17">
        <v>1315</v>
      </c>
      <c r="F475" s="16"/>
      <c r="G475" t="s" s="59">
        <v>1531</v>
      </c>
      <c r="H475" t="s" s="59">
        <v>1532</v>
      </c>
      <c r="I475" t="s" s="59">
        <v>16</v>
      </c>
      <c r="J475" t="s" s="59">
        <v>15</v>
      </c>
      <c r="K475" t="s" s="59">
        <v>1633</v>
      </c>
      <c r="L475" t="s" s="15">
        <v>1637</v>
      </c>
      <c r="M475" t="s" s="59">
        <v>35</v>
      </c>
      <c r="N475" t="s" s="59">
        <v>35</v>
      </c>
      <c r="O475" t="s" s="15">
        <v>63</v>
      </c>
      <c r="P475" s="22">
        <v>43192</v>
      </c>
      <c r="Q475" s="64"/>
      <c r="R475" s="16"/>
      <c r="S475" s="51"/>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row>
    <row r="476" ht="23.25" customHeight="1">
      <c r="A476" s="110">
        <v>475</v>
      </c>
      <c r="B476" t="s" s="4">
        <v>2385</v>
      </c>
      <c r="C476" s="32">
        <v>43137</v>
      </c>
      <c r="D476" t="s" s="3">
        <v>267</v>
      </c>
      <c r="E476" t="s" s="4">
        <v>899</v>
      </c>
      <c r="F476" s="31"/>
      <c r="G476" t="s" s="3">
        <v>279</v>
      </c>
      <c r="H476" t="s" s="3">
        <v>35</v>
      </c>
      <c r="I476" t="s" s="3">
        <v>1675</v>
      </c>
      <c r="J476" t="s" s="3">
        <v>267</v>
      </c>
      <c r="K476" t="s" s="3">
        <v>899</v>
      </c>
      <c r="L476" t="s" s="3">
        <v>319</v>
      </c>
      <c r="M476" t="s" s="3">
        <v>279</v>
      </c>
      <c r="N476" t="s" s="3">
        <v>35</v>
      </c>
      <c r="O476" t="s" s="3">
        <v>1959</v>
      </c>
      <c r="P476" s="32">
        <v>43192</v>
      </c>
      <c r="Q476" s="32">
        <v>43193</v>
      </c>
      <c r="R476" s="16"/>
      <c r="S476" s="51"/>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row>
    <row r="477" ht="23.25" customHeight="1">
      <c r="A477" s="110">
        <v>476</v>
      </c>
      <c r="B477" t="s" s="17">
        <v>1939</v>
      </c>
      <c r="C477" s="64">
        <v>43122</v>
      </c>
      <c r="D477" t="s" s="59">
        <v>267</v>
      </c>
      <c r="E477" t="s" s="17">
        <v>967</v>
      </c>
      <c r="F477" s="16"/>
      <c r="G477" t="s" s="59">
        <v>279</v>
      </c>
      <c r="H477" t="s" s="59">
        <v>35</v>
      </c>
      <c r="I477" t="s" s="59">
        <v>435</v>
      </c>
      <c r="J477" t="s" s="59">
        <v>267</v>
      </c>
      <c r="K477" t="s" s="59">
        <v>967</v>
      </c>
      <c r="L477" s="8">
        <v>58</v>
      </c>
      <c r="M477" t="s" s="59">
        <v>292</v>
      </c>
      <c r="N477" t="s" s="59">
        <v>97</v>
      </c>
      <c r="O477" t="s" s="15">
        <v>435</v>
      </c>
      <c r="P477" s="22">
        <v>43192</v>
      </c>
      <c r="Q477" s="64"/>
      <c r="R477" s="16"/>
      <c r="S477" s="51"/>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row>
    <row r="478" ht="23.25" customHeight="1">
      <c r="A478" s="110">
        <v>477</v>
      </c>
      <c r="B478" t="s" s="17">
        <v>1874</v>
      </c>
      <c r="C478" s="64">
        <v>43041</v>
      </c>
      <c r="D478" t="s" s="59">
        <v>267</v>
      </c>
      <c r="E478" t="s" s="17">
        <v>351</v>
      </c>
      <c r="F478" t="s" s="15">
        <v>640</v>
      </c>
      <c r="G478" t="s" s="59">
        <v>279</v>
      </c>
      <c r="H478" t="s" s="59">
        <v>35</v>
      </c>
      <c r="I478" t="s" s="59">
        <v>352</v>
      </c>
      <c r="J478" t="s" s="59">
        <v>267</v>
      </c>
      <c r="K478" t="s" s="59">
        <v>351</v>
      </c>
      <c r="L478" t="s" s="15">
        <v>640</v>
      </c>
      <c r="M478" t="s" s="59">
        <v>292</v>
      </c>
      <c r="N478" t="s" s="59">
        <v>97</v>
      </c>
      <c r="O478" t="s" s="15">
        <v>352</v>
      </c>
      <c r="P478" s="22">
        <v>43192</v>
      </c>
      <c r="Q478" s="64"/>
      <c r="R478" s="16"/>
      <c r="S478" s="51"/>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row>
    <row r="479" ht="23.25" customHeight="1">
      <c r="A479" s="110">
        <v>478</v>
      </c>
      <c r="B479" t="s" s="17">
        <v>1873</v>
      </c>
      <c r="C479" s="64">
        <v>42933</v>
      </c>
      <c r="D479" t="s" s="59">
        <v>267</v>
      </c>
      <c r="E479" t="s" s="17">
        <v>351</v>
      </c>
      <c r="F479" t="s" s="15">
        <v>640</v>
      </c>
      <c r="G479" t="s" s="59">
        <v>279</v>
      </c>
      <c r="H479" t="s" s="59">
        <v>35</v>
      </c>
      <c r="I479" t="s" s="59">
        <v>352</v>
      </c>
      <c r="J479" t="s" s="59">
        <v>267</v>
      </c>
      <c r="K479" t="s" s="59">
        <v>351</v>
      </c>
      <c r="L479" t="s" s="15">
        <v>640</v>
      </c>
      <c r="M479" t="s" s="59">
        <v>279</v>
      </c>
      <c r="N479" t="s" s="59">
        <v>35</v>
      </c>
      <c r="O479" t="s" s="15">
        <v>1874</v>
      </c>
      <c r="P479" s="22">
        <v>43192</v>
      </c>
      <c r="Q479" s="64"/>
      <c r="R479" s="16"/>
      <c r="S479" s="51"/>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row>
    <row r="480" ht="23.25" customHeight="1">
      <c r="A480" s="110">
        <v>479</v>
      </c>
      <c r="B480" t="s" s="17">
        <v>2447</v>
      </c>
      <c r="C480" s="64">
        <v>43188</v>
      </c>
      <c r="D480" t="s" s="59">
        <v>267</v>
      </c>
      <c r="E480" t="s" s="17">
        <v>351</v>
      </c>
      <c r="F480" t="s" s="15">
        <v>640</v>
      </c>
      <c r="G480" t="s" s="59">
        <v>279</v>
      </c>
      <c r="H480" t="s" s="59">
        <v>35</v>
      </c>
      <c r="I480" t="s" s="59">
        <v>382</v>
      </c>
      <c r="J480" t="s" s="59">
        <v>267</v>
      </c>
      <c r="K480" t="s" s="59">
        <v>351</v>
      </c>
      <c r="L480" t="s" s="15">
        <v>640</v>
      </c>
      <c r="M480" t="s" s="59">
        <v>279</v>
      </c>
      <c r="N480" t="s" s="59">
        <v>35</v>
      </c>
      <c r="O480" t="s" s="15">
        <v>1874</v>
      </c>
      <c r="P480" s="22">
        <v>43192</v>
      </c>
      <c r="Q480" s="64"/>
      <c r="R480" s="16"/>
      <c r="S480" s="51"/>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row>
    <row r="481" ht="23.25" customHeight="1">
      <c r="A481" s="110">
        <v>480</v>
      </c>
      <c r="B481" t="s" s="17">
        <v>1807</v>
      </c>
      <c r="C481" s="64">
        <v>43053</v>
      </c>
      <c r="D481" t="s" s="59">
        <v>267</v>
      </c>
      <c r="E481" t="s" s="17">
        <v>351</v>
      </c>
      <c r="F481" t="s" s="15">
        <v>640</v>
      </c>
      <c r="G481" t="s" s="59">
        <v>279</v>
      </c>
      <c r="H481" t="s" s="59">
        <v>35</v>
      </c>
      <c r="I481" t="s" s="59">
        <v>382</v>
      </c>
      <c r="J481" t="s" s="59">
        <v>267</v>
      </c>
      <c r="K481" t="s" s="59">
        <v>351</v>
      </c>
      <c r="L481" s="8">
        <v>58</v>
      </c>
      <c r="M481" t="s" s="59">
        <v>279</v>
      </c>
      <c r="N481" t="s" s="59">
        <v>35</v>
      </c>
      <c r="O481" t="s" s="15">
        <v>378</v>
      </c>
      <c r="P481" s="22">
        <v>43192</v>
      </c>
      <c r="Q481" s="64"/>
      <c r="R481" s="16"/>
      <c r="S481" s="51"/>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row>
    <row r="482" ht="23.25" customHeight="1">
      <c r="A482" s="110">
        <v>481</v>
      </c>
      <c r="B482" t="s" s="17">
        <v>382</v>
      </c>
      <c r="C482" s="64">
        <v>42801</v>
      </c>
      <c r="D482" t="s" s="59">
        <v>267</v>
      </c>
      <c r="E482" t="s" s="17">
        <v>351</v>
      </c>
      <c r="F482" t="s" s="15">
        <v>640</v>
      </c>
      <c r="G482" t="s" s="59">
        <v>292</v>
      </c>
      <c r="H482" t="s" s="59">
        <v>97</v>
      </c>
      <c r="I482" t="s" s="59">
        <v>352</v>
      </c>
      <c r="J482" t="s" s="59">
        <v>267</v>
      </c>
      <c r="K482" t="s" s="59">
        <v>351</v>
      </c>
      <c r="L482" s="8">
        <v>58</v>
      </c>
      <c r="M482" t="s" s="59">
        <v>279</v>
      </c>
      <c r="N482" t="s" s="59">
        <v>35</v>
      </c>
      <c r="O482" t="s" s="15">
        <v>378</v>
      </c>
      <c r="P482" s="22">
        <v>43192</v>
      </c>
      <c r="Q482" s="64"/>
      <c r="R482" s="16"/>
      <c r="S482" s="51"/>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row>
    <row r="483" ht="23.25" customHeight="1">
      <c r="A483" s="110">
        <v>482</v>
      </c>
      <c r="B483" t="s" s="17">
        <v>749</v>
      </c>
      <c r="C483" s="64">
        <v>43119</v>
      </c>
      <c r="D483" t="s" s="59">
        <v>267</v>
      </c>
      <c r="E483" t="s" s="17">
        <v>757</v>
      </c>
      <c r="F483" t="s" s="15">
        <v>396</v>
      </c>
      <c r="G483" t="s" s="59">
        <v>279</v>
      </c>
      <c r="H483" t="s" s="59">
        <v>35</v>
      </c>
      <c r="I483" t="s" s="59">
        <v>1623</v>
      </c>
      <c r="J483" t="s" s="59">
        <v>267</v>
      </c>
      <c r="K483" t="s" s="59">
        <v>757</v>
      </c>
      <c r="L483" t="s" s="15">
        <v>640</v>
      </c>
      <c r="M483" t="s" s="59">
        <v>292</v>
      </c>
      <c r="N483" t="s" s="59">
        <v>97</v>
      </c>
      <c r="O483" t="s" s="15">
        <v>1511</v>
      </c>
      <c r="P483" s="22">
        <v>43192</v>
      </c>
      <c r="Q483" s="64"/>
      <c r="R483" s="16"/>
      <c r="S483" s="51"/>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row>
    <row r="484" ht="23.25" customHeight="1">
      <c r="A484" s="110">
        <v>483</v>
      </c>
      <c r="B484" t="s" s="17">
        <v>1841</v>
      </c>
      <c r="C484" s="64">
        <v>43165</v>
      </c>
      <c r="D484" t="s" s="59">
        <v>267</v>
      </c>
      <c r="E484" t="s" s="17">
        <v>757</v>
      </c>
      <c r="F484" t="s" s="15">
        <v>640</v>
      </c>
      <c r="G484" t="s" s="59">
        <v>279</v>
      </c>
      <c r="H484" t="s" s="59">
        <v>35</v>
      </c>
      <c r="I484" t="s" s="59">
        <v>1463</v>
      </c>
      <c r="J484" t="s" s="59">
        <v>267</v>
      </c>
      <c r="K484" t="s" s="59">
        <v>757</v>
      </c>
      <c r="L484" t="s" s="15">
        <v>640</v>
      </c>
      <c r="M484" t="s" s="59">
        <v>279</v>
      </c>
      <c r="N484" t="s" s="59">
        <v>35</v>
      </c>
      <c r="O484" t="s" s="15">
        <v>749</v>
      </c>
      <c r="P484" s="22">
        <v>43192</v>
      </c>
      <c r="Q484" s="64"/>
      <c r="R484" s="16"/>
      <c r="S484" s="51"/>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row>
    <row r="485" ht="23.25" customHeight="1">
      <c r="A485" s="110">
        <v>484</v>
      </c>
      <c r="B485" t="s" s="17">
        <v>2065</v>
      </c>
      <c r="C485" s="64">
        <v>43045</v>
      </c>
      <c r="D485" t="s" s="59">
        <v>267</v>
      </c>
      <c r="E485" t="s" s="17">
        <v>757</v>
      </c>
      <c r="F485" t="s" s="15">
        <v>640</v>
      </c>
      <c r="G485" t="s" s="59">
        <v>279</v>
      </c>
      <c r="H485" t="s" s="59">
        <v>35</v>
      </c>
      <c r="I485" t="s" s="59">
        <v>1463</v>
      </c>
      <c r="J485" t="s" s="59">
        <v>267</v>
      </c>
      <c r="K485" t="s" s="59">
        <v>757</v>
      </c>
      <c r="L485" t="s" s="15">
        <v>640</v>
      </c>
      <c r="M485" t="s" s="59">
        <v>279</v>
      </c>
      <c r="N485" t="s" s="59">
        <v>35</v>
      </c>
      <c r="O485" t="s" s="15">
        <v>749</v>
      </c>
      <c r="P485" s="22">
        <v>43192</v>
      </c>
      <c r="Q485" s="64"/>
      <c r="R485" s="16"/>
      <c r="S485" s="51"/>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row>
    <row r="486" ht="23.25" customHeight="1">
      <c r="A486" s="110">
        <v>485</v>
      </c>
      <c r="B486" t="s" s="17">
        <v>1487</v>
      </c>
      <c r="C486" s="64">
        <v>42879</v>
      </c>
      <c r="D486" t="s" s="59">
        <v>267</v>
      </c>
      <c r="E486" t="s" s="17">
        <v>885</v>
      </c>
      <c r="F486" t="s" s="15">
        <v>319</v>
      </c>
      <c r="G486" t="s" s="59">
        <v>292</v>
      </c>
      <c r="H486" t="s" s="59">
        <v>97</v>
      </c>
      <c r="I486" t="s" s="59">
        <v>464</v>
      </c>
      <c r="J486" t="s" s="59">
        <v>267</v>
      </c>
      <c r="K486" t="s" s="59">
        <v>885</v>
      </c>
      <c r="L486" t="s" s="15">
        <v>319</v>
      </c>
      <c r="M486" t="s" s="59">
        <v>279</v>
      </c>
      <c r="N486" t="s" s="59">
        <v>35</v>
      </c>
      <c r="O486" t="s" s="15">
        <v>1551</v>
      </c>
      <c r="P486" s="22">
        <v>43193</v>
      </c>
      <c r="Q486" s="64"/>
      <c r="R486" s="16"/>
      <c r="S486" s="51"/>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row>
    <row r="487" ht="23.25" customHeight="1">
      <c r="A487" s="110">
        <v>486</v>
      </c>
      <c r="B487" t="s" s="17">
        <v>1824</v>
      </c>
      <c r="C487" s="64">
        <v>42842</v>
      </c>
      <c r="D487" t="s" s="59">
        <v>267</v>
      </c>
      <c r="E487" t="s" s="17">
        <v>885</v>
      </c>
      <c r="F487" t="s" s="15">
        <v>319</v>
      </c>
      <c r="G487" t="s" s="59">
        <v>279</v>
      </c>
      <c r="H487" t="s" s="59">
        <v>35</v>
      </c>
      <c r="I487" t="s" s="59">
        <v>1551</v>
      </c>
      <c r="J487" t="s" s="59">
        <v>267</v>
      </c>
      <c r="K487" t="s" s="59">
        <v>885</v>
      </c>
      <c r="L487" t="s" s="15">
        <v>640</v>
      </c>
      <c r="M487" t="s" s="59">
        <v>292</v>
      </c>
      <c r="N487" t="s" s="59">
        <v>97</v>
      </c>
      <c r="O487" t="s" s="15">
        <v>464</v>
      </c>
      <c r="P487" s="22">
        <v>43193</v>
      </c>
      <c r="Q487" s="64"/>
      <c r="R487" s="16"/>
      <c r="S487" s="51"/>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row>
    <row r="488" ht="23.25" customHeight="1">
      <c r="A488" s="110">
        <v>487</v>
      </c>
      <c r="B488" t="s" s="17">
        <v>1860</v>
      </c>
      <c r="C488" s="64">
        <v>43080</v>
      </c>
      <c r="D488" t="s" s="59">
        <v>267</v>
      </c>
      <c r="E488" t="s" s="17">
        <v>885</v>
      </c>
      <c r="F488" t="s" s="15">
        <v>319</v>
      </c>
      <c r="G488" t="s" s="59">
        <v>279</v>
      </c>
      <c r="H488" t="s" s="59">
        <v>35</v>
      </c>
      <c r="I488" t="s" s="59">
        <v>1487</v>
      </c>
      <c r="J488" t="s" s="59">
        <v>267</v>
      </c>
      <c r="K488" t="s" s="59">
        <v>885</v>
      </c>
      <c r="L488" t="s" s="15">
        <v>319</v>
      </c>
      <c r="M488" t="s" s="59">
        <v>292</v>
      </c>
      <c r="N488" t="s" s="59">
        <v>97</v>
      </c>
      <c r="O488" t="s" s="15">
        <v>464</v>
      </c>
      <c r="P488" s="22">
        <v>43193</v>
      </c>
      <c r="Q488" s="64"/>
      <c r="R488" s="16"/>
      <c r="S488" s="51"/>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row>
    <row r="489" ht="23.25" customHeight="1">
      <c r="A489" s="110">
        <v>488</v>
      </c>
      <c r="B489" t="s" s="17">
        <v>1238</v>
      </c>
      <c r="C489" s="64">
        <v>42664</v>
      </c>
      <c r="D489" t="s" s="59">
        <v>1236</v>
      </c>
      <c r="E489" t="s" s="17">
        <v>1237</v>
      </c>
      <c r="F489" s="16"/>
      <c r="G489" t="s" s="59">
        <v>1245</v>
      </c>
      <c r="H489" t="s" s="59">
        <v>35</v>
      </c>
      <c r="I489" t="s" s="59">
        <v>1240</v>
      </c>
      <c r="J489" t="s" s="59">
        <v>1236</v>
      </c>
      <c r="K489" t="s" s="59">
        <v>1237</v>
      </c>
      <c r="L489" s="16"/>
      <c r="M489" t="s" s="59">
        <v>1239</v>
      </c>
      <c r="N489" t="s" s="59">
        <v>97</v>
      </c>
      <c r="O489" t="s" s="15">
        <v>1240</v>
      </c>
      <c r="P489" s="22">
        <v>43193</v>
      </c>
      <c r="Q489" s="64"/>
      <c r="R489" s="16"/>
      <c r="S489" s="51"/>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row>
    <row r="490" ht="23.25" customHeight="1">
      <c r="A490" s="110">
        <v>489</v>
      </c>
      <c r="B490" t="s" s="4">
        <v>1745</v>
      </c>
      <c r="C490" s="32">
        <v>43004</v>
      </c>
      <c r="D490" t="s" s="3">
        <v>267</v>
      </c>
      <c r="E490" t="s" s="4">
        <v>1743</v>
      </c>
      <c r="F490" s="39">
        <v>58</v>
      </c>
      <c r="G490" t="s" s="3">
        <v>279</v>
      </c>
      <c r="H490" t="s" s="3">
        <v>35</v>
      </c>
      <c r="I490" t="s" s="3">
        <v>1823</v>
      </c>
      <c r="J490" t="s" s="3">
        <v>267</v>
      </c>
      <c r="K490" t="s" s="3">
        <v>1743</v>
      </c>
      <c r="L490" t="s" s="3">
        <v>640</v>
      </c>
      <c r="M490" t="s" s="3">
        <v>292</v>
      </c>
      <c r="N490" t="s" s="3">
        <v>97</v>
      </c>
      <c r="O490" t="s" s="3">
        <v>375</v>
      </c>
      <c r="P490" s="32">
        <v>43194</v>
      </c>
      <c r="Q490" s="32">
        <v>43194</v>
      </c>
      <c r="R490" s="16"/>
      <c r="S490" s="51"/>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row>
    <row r="491" ht="23.25" customHeight="1">
      <c r="A491" s="110">
        <v>490</v>
      </c>
      <c r="B491" t="s" s="17">
        <v>1835</v>
      </c>
      <c r="C491" s="64">
        <v>43077</v>
      </c>
      <c r="D491" t="s" s="59">
        <v>267</v>
      </c>
      <c r="E491" t="s" s="17">
        <v>1743</v>
      </c>
      <c r="F491" s="8">
        <v>58</v>
      </c>
      <c r="G491" t="s" s="59">
        <v>279</v>
      </c>
      <c r="H491" t="s" s="59">
        <v>35</v>
      </c>
      <c r="I491" t="s" s="59">
        <v>1823</v>
      </c>
      <c r="J491" t="s" s="59">
        <v>267</v>
      </c>
      <c r="K491" t="s" s="59">
        <v>1743</v>
      </c>
      <c r="L491" t="s" s="15">
        <v>640</v>
      </c>
      <c r="M491" t="s" s="59">
        <v>279</v>
      </c>
      <c r="N491" t="s" s="59">
        <v>35</v>
      </c>
      <c r="O491" t="s" s="15">
        <v>1745</v>
      </c>
      <c r="P491" s="22">
        <v>43194</v>
      </c>
      <c r="Q491" s="64"/>
      <c r="R491" s="16"/>
      <c r="S491" s="51"/>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row>
    <row r="492" ht="23.25" customHeight="1">
      <c r="A492" s="110">
        <v>491</v>
      </c>
      <c r="B492" t="s" s="17">
        <v>317</v>
      </c>
      <c r="C492" s="64">
        <v>42788</v>
      </c>
      <c r="D492" t="s" s="59">
        <v>267</v>
      </c>
      <c r="E492" t="s" s="17">
        <v>1386</v>
      </c>
      <c r="F492" t="s" s="15">
        <v>640</v>
      </c>
      <c r="G492" t="s" s="59">
        <v>292</v>
      </c>
      <c r="H492" t="s" s="59">
        <v>97</v>
      </c>
      <c r="I492" t="s" s="59">
        <v>813</v>
      </c>
      <c r="J492" t="s" s="59">
        <v>267</v>
      </c>
      <c r="K492" t="s" s="59">
        <v>1386</v>
      </c>
      <c r="L492" s="16"/>
      <c r="M492" t="s" s="59">
        <v>199</v>
      </c>
      <c r="N492" t="s" s="59">
        <v>47</v>
      </c>
      <c r="O492" t="s" s="15">
        <v>31</v>
      </c>
      <c r="P492" s="22">
        <v>43194</v>
      </c>
      <c r="Q492" s="64"/>
      <c r="R492" s="16"/>
      <c r="S492" s="51"/>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row>
    <row r="493" ht="23.25" customHeight="1">
      <c r="A493" s="110">
        <v>492</v>
      </c>
      <c r="B493" t="s" s="17">
        <v>2406</v>
      </c>
      <c r="C493" s="64">
        <v>42541</v>
      </c>
      <c r="D493" t="s" s="59">
        <v>267</v>
      </c>
      <c r="E493" t="s" s="17">
        <v>1386</v>
      </c>
      <c r="F493" t="s" s="15">
        <v>2637</v>
      </c>
      <c r="G493" t="s" s="59">
        <v>292</v>
      </c>
      <c r="H493" t="s" s="59">
        <v>97</v>
      </c>
      <c r="I493" t="s" s="59">
        <v>813</v>
      </c>
      <c r="J493" t="s" s="59">
        <v>267</v>
      </c>
      <c r="K493" t="s" s="59">
        <v>1386</v>
      </c>
      <c r="L493" t="s" s="15">
        <v>2637</v>
      </c>
      <c r="M493" t="s" s="59">
        <v>292</v>
      </c>
      <c r="N493" t="s" s="59">
        <v>97</v>
      </c>
      <c r="O493" t="s" s="15">
        <v>317</v>
      </c>
      <c r="P493" s="22">
        <v>43194</v>
      </c>
      <c r="Q493" s="64"/>
      <c r="R493" s="16"/>
      <c r="S493" s="51"/>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row>
    <row r="494" ht="23.25" customHeight="1">
      <c r="A494" s="110">
        <v>493</v>
      </c>
      <c r="B494" t="s" s="17">
        <v>2063</v>
      </c>
      <c r="C494" s="64">
        <v>42418</v>
      </c>
      <c r="D494" t="s" s="59">
        <v>267</v>
      </c>
      <c r="E494" t="s" s="17">
        <v>1386</v>
      </c>
      <c r="F494" s="16"/>
      <c r="G494" t="s" s="59">
        <v>292</v>
      </c>
      <c r="H494" t="s" s="59">
        <v>97</v>
      </c>
      <c r="I494" t="s" s="59">
        <v>813</v>
      </c>
      <c r="J494" t="s" s="59">
        <v>267</v>
      </c>
      <c r="K494" t="s" s="59">
        <v>1386</v>
      </c>
      <c r="L494" s="16"/>
      <c r="M494" t="s" s="59">
        <v>292</v>
      </c>
      <c r="N494" t="s" s="59">
        <v>97</v>
      </c>
      <c r="O494" t="s" s="15">
        <v>317</v>
      </c>
      <c r="P494" s="22">
        <v>43194</v>
      </c>
      <c r="Q494" s="64"/>
      <c r="R494" s="16"/>
      <c r="S494" s="51"/>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row>
    <row r="495" ht="23.25" customHeight="1">
      <c r="A495" s="110">
        <v>494</v>
      </c>
      <c r="B495" t="s" s="17">
        <v>2264</v>
      </c>
      <c r="C495" s="64">
        <v>42831</v>
      </c>
      <c r="D495" t="s" s="59">
        <v>267</v>
      </c>
      <c r="E495" t="s" s="17">
        <v>1386</v>
      </c>
      <c r="F495" s="8">
        <v>58</v>
      </c>
      <c r="G495" t="s" s="59">
        <v>279</v>
      </c>
      <c r="H495" t="s" s="59">
        <v>35</v>
      </c>
      <c r="I495" t="s" s="59">
        <v>813</v>
      </c>
      <c r="J495" t="s" s="59">
        <v>267</v>
      </c>
      <c r="K495" t="s" s="59">
        <v>1386</v>
      </c>
      <c r="L495" s="8">
        <v>58</v>
      </c>
      <c r="M495" t="s" s="59">
        <v>279</v>
      </c>
      <c r="N495" t="s" s="59">
        <v>35</v>
      </c>
      <c r="O495" t="s" s="15">
        <v>317</v>
      </c>
      <c r="P495" s="22">
        <v>43194</v>
      </c>
      <c r="Q495" s="64"/>
      <c r="R495" s="16"/>
      <c r="S495" s="51"/>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row>
    <row r="496" ht="23.25" customHeight="1">
      <c r="A496" s="110">
        <v>495</v>
      </c>
      <c r="B496" t="s" s="17">
        <v>2067</v>
      </c>
      <c r="C496" s="64">
        <v>43075</v>
      </c>
      <c r="D496" t="s" s="59">
        <v>267</v>
      </c>
      <c r="E496" t="s" s="17">
        <v>1386</v>
      </c>
      <c r="F496" s="16"/>
      <c r="G496" t="s" s="59">
        <v>279</v>
      </c>
      <c r="H496" t="s" s="59">
        <v>35</v>
      </c>
      <c r="I496" t="s" s="59">
        <v>813</v>
      </c>
      <c r="J496" t="s" s="59">
        <v>267</v>
      </c>
      <c r="K496" t="s" s="59">
        <v>1386</v>
      </c>
      <c r="L496" s="16"/>
      <c r="M496" t="s" s="59">
        <v>279</v>
      </c>
      <c r="N496" t="s" s="59">
        <v>35</v>
      </c>
      <c r="O496" t="s" s="15">
        <v>317</v>
      </c>
      <c r="P496" s="22">
        <v>43194</v>
      </c>
      <c r="Q496" s="64"/>
      <c r="R496" s="16"/>
      <c r="S496" s="51"/>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row>
    <row r="497" ht="23.25" customHeight="1">
      <c r="A497" s="110">
        <v>496</v>
      </c>
      <c r="B497" t="s" s="17">
        <v>2141</v>
      </c>
      <c r="C497" s="64">
        <v>42874</v>
      </c>
      <c r="D497" t="s" s="59">
        <v>267</v>
      </c>
      <c r="E497" t="s" s="17">
        <v>1386</v>
      </c>
      <c r="F497" t="s" s="15">
        <v>319</v>
      </c>
      <c r="G497" t="s" s="59">
        <v>279</v>
      </c>
      <c r="H497" t="s" s="59">
        <v>35</v>
      </c>
      <c r="I497" t="s" s="59">
        <v>813</v>
      </c>
      <c r="J497" t="s" s="59">
        <v>267</v>
      </c>
      <c r="K497" t="s" s="59">
        <v>1386</v>
      </c>
      <c r="L497" t="s" s="15">
        <v>319</v>
      </c>
      <c r="M497" t="s" s="59">
        <v>279</v>
      </c>
      <c r="N497" t="s" s="59">
        <v>35</v>
      </c>
      <c r="O497" t="s" s="15">
        <v>1951</v>
      </c>
      <c r="P497" s="22">
        <v>43194</v>
      </c>
      <c r="Q497" s="64"/>
      <c r="R497" s="16"/>
      <c r="S497" s="51"/>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row>
    <row r="498" ht="23.25" customHeight="1">
      <c r="A498" s="110">
        <v>497</v>
      </c>
      <c r="B498" t="s" s="17">
        <v>323</v>
      </c>
      <c r="C498" s="64">
        <v>42933</v>
      </c>
      <c r="D498" t="s" s="59">
        <v>267</v>
      </c>
      <c r="E498" t="s" s="17">
        <v>1386</v>
      </c>
      <c r="F498" t="s" s="15">
        <v>640</v>
      </c>
      <c r="G498" t="s" s="59">
        <v>279</v>
      </c>
      <c r="H498" t="s" s="59">
        <v>35</v>
      </c>
      <c r="I498" t="s" s="59">
        <v>317</v>
      </c>
      <c r="J498" t="s" s="59">
        <v>267</v>
      </c>
      <c r="K498" t="s" s="59">
        <v>1386</v>
      </c>
      <c r="L498" t="s" s="15">
        <v>319</v>
      </c>
      <c r="M498" t="s" s="59">
        <v>279</v>
      </c>
      <c r="N498" t="s" s="59">
        <v>35</v>
      </c>
      <c r="O498" t="s" s="15">
        <v>2063</v>
      </c>
      <c r="P498" s="22">
        <v>43194</v>
      </c>
      <c r="Q498" s="64"/>
      <c r="R498" s="16"/>
      <c r="S498" s="51"/>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row>
    <row r="499" ht="23.25" customHeight="1">
      <c r="A499" s="110">
        <v>498</v>
      </c>
      <c r="B499" t="s" s="17">
        <v>1828</v>
      </c>
      <c r="C499" s="64">
        <v>42877</v>
      </c>
      <c r="D499" t="s" s="59">
        <v>267</v>
      </c>
      <c r="E499" t="s" s="17">
        <v>1386</v>
      </c>
      <c r="F499" s="8">
        <v>58</v>
      </c>
      <c r="G499" t="s" s="59">
        <v>292</v>
      </c>
      <c r="H499" t="s" s="59">
        <v>97</v>
      </c>
      <c r="I499" t="s" s="59">
        <v>813</v>
      </c>
      <c r="J499" t="s" s="59">
        <v>267</v>
      </c>
      <c r="K499" t="s" s="59">
        <v>1386</v>
      </c>
      <c r="L499" s="8">
        <v>58</v>
      </c>
      <c r="M499" t="s" s="59">
        <v>292</v>
      </c>
      <c r="N499" t="s" s="59">
        <v>97</v>
      </c>
      <c r="O499" t="s" s="15">
        <v>317</v>
      </c>
      <c r="P499" s="22">
        <v>43194</v>
      </c>
      <c r="Q499" s="64"/>
      <c r="R499" s="16"/>
      <c r="S499" s="51"/>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row>
    <row r="500" ht="24" customHeight="1">
      <c r="A500" s="110">
        <v>499</v>
      </c>
      <c r="B500" t="s" s="17">
        <v>1951</v>
      </c>
      <c r="C500" s="64">
        <v>42982</v>
      </c>
      <c r="D500" t="s" s="59">
        <v>267</v>
      </c>
      <c r="E500" t="s" s="17">
        <v>1386</v>
      </c>
      <c r="F500" t="s" s="15">
        <v>640</v>
      </c>
      <c r="G500" t="s" s="59">
        <v>279</v>
      </c>
      <c r="H500" t="s" s="59">
        <v>35</v>
      </c>
      <c r="I500" t="s" s="59">
        <v>317</v>
      </c>
      <c r="J500" t="s" s="59">
        <v>267</v>
      </c>
      <c r="K500" t="s" s="59">
        <v>1386</v>
      </c>
      <c r="L500" t="s" s="15">
        <v>640</v>
      </c>
      <c r="M500" t="s" s="59">
        <v>292</v>
      </c>
      <c r="N500" t="s" s="59">
        <v>97</v>
      </c>
      <c r="O500" t="s" s="15">
        <v>317</v>
      </c>
      <c r="P500" s="22">
        <v>43194</v>
      </c>
      <c r="Q500" s="64"/>
      <c r="R500" s="16"/>
      <c r="S500" s="51"/>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row>
    <row r="501" ht="24" customHeight="1">
      <c r="A501" s="110">
        <v>500</v>
      </c>
      <c r="B501" t="s" s="17">
        <v>813</v>
      </c>
      <c r="C501" s="64">
        <v>40555</v>
      </c>
      <c r="D501" t="s" s="59">
        <v>267</v>
      </c>
      <c r="E501" t="s" s="17">
        <v>1386</v>
      </c>
      <c r="F501" s="16"/>
      <c r="G501" t="s" s="59">
        <v>199</v>
      </c>
      <c r="H501" t="s" s="59">
        <v>47</v>
      </c>
      <c r="I501" t="s" s="59">
        <v>31</v>
      </c>
      <c r="J501" t="s" s="59">
        <v>267</v>
      </c>
      <c r="K501" t="s" s="59">
        <v>1709</v>
      </c>
      <c r="L501" s="16"/>
      <c r="M501" t="s" s="59">
        <v>199</v>
      </c>
      <c r="N501" t="s" s="59">
        <v>47</v>
      </c>
      <c r="O501" t="s" s="15">
        <v>31</v>
      </c>
      <c r="P501" s="22">
        <v>43194</v>
      </c>
      <c r="Q501" s="64"/>
      <c r="R501" s="16"/>
      <c r="S501" s="51"/>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row>
    <row r="502" ht="24" customHeight="1">
      <c r="A502" s="110">
        <v>501</v>
      </c>
      <c r="B502" t="s" s="17">
        <v>1859</v>
      </c>
      <c r="C502" s="64">
        <v>42955</v>
      </c>
      <c r="D502" t="s" s="59">
        <v>267</v>
      </c>
      <c r="E502" t="s" s="17">
        <v>1709</v>
      </c>
      <c r="F502" t="s" s="15">
        <v>277</v>
      </c>
      <c r="G502" t="s" s="59">
        <v>279</v>
      </c>
      <c r="H502" t="s" s="59">
        <v>35</v>
      </c>
      <c r="I502" t="s" s="59">
        <v>1710</v>
      </c>
      <c r="J502" t="s" s="59">
        <v>267</v>
      </c>
      <c r="K502" t="s" s="59">
        <v>1709</v>
      </c>
      <c r="L502" t="s" s="15">
        <v>277</v>
      </c>
      <c r="M502" t="s" s="59">
        <v>279</v>
      </c>
      <c r="N502" t="s" s="59">
        <v>35</v>
      </c>
      <c r="O502" t="s" s="17">
        <v>813</v>
      </c>
      <c r="P502" s="22">
        <v>43194</v>
      </c>
      <c r="Q502" s="64"/>
      <c r="R502" s="16"/>
      <c r="S502" s="51"/>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row>
    <row r="503" ht="24" customHeight="1">
      <c r="A503" s="110">
        <v>502</v>
      </c>
      <c r="B503" t="s" s="17">
        <v>1858</v>
      </c>
      <c r="C503" s="64">
        <v>42786</v>
      </c>
      <c r="D503" t="s" s="59">
        <v>267</v>
      </c>
      <c r="E503" t="s" s="17">
        <v>1709</v>
      </c>
      <c r="F503" t="s" s="15">
        <v>277</v>
      </c>
      <c r="G503" t="s" s="59">
        <v>279</v>
      </c>
      <c r="H503" t="s" s="59">
        <v>35</v>
      </c>
      <c r="I503" t="s" s="59">
        <v>1710</v>
      </c>
      <c r="J503" t="s" s="59">
        <v>267</v>
      </c>
      <c r="K503" t="s" s="59">
        <v>1709</v>
      </c>
      <c r="L503" t="s" s="15">
        <v>277</v>
      </c>
      <c r="M503" t="s" s="59">
        <v>279</v>
      </c>
      <c r="N503" t="s" s="59">
        <v>35</v>
      </c>
      <c r="O503" t="s" s="15">
        <v>813</v>
      </c>
      <c r="P503" s="22">
        <v>43194</v>
      </c>
      <c r="Q503" s="64"/>
      <c r="R503" s="16"/>
      <c r="S503" s="51"/>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row>
    <row r="504" ht="24" customHeight="1">
      <c r="A504" s="110">
        <v>503</v>
      </c>
      <c r="B504" t="s" s="17">
        <v>2007</v>
      </c>
      <c r="C504" s="64">
        <v>42772</v>
      </c>
      <c r="D504" t="s" s="59">
        <v>267</v>
      </c>
      <c r="E504" t="s" s="17">
        <v>1709</v>
      </c>
      <c r="F504" t="s" s="15">
        <v>490</v>
      </c>
      <c r="G504" t="s" s="59">
        <v>292</v>
      </c>
      <c r="H504" t="s" s="59">
        <v>97</v>
      </c>
      <c r="I504" t="s" s="59">
        <v>1710</v>
      </c>
      <c r="J504" t="s" s="59">
        <v>267</v>
      </c>
      <c r="K504" t="s" s="59">
        <v>1709</v>
      </c>
      <c r="L504" t="s" s="15">
        <v>490</v>
      </c>
      <c r="M504" t="s" s="59">
        <v>292</v>
      </c>
      <c r="N504" t="s" s="59">
        <v>97</v>
      </c>
      <c r="O504" t="s" s="15">
        <v>813</v>
      </c>
      <c r="P504" s="22">
        <v>43194</v>
      </c>
      <c r="Q504" s="64"/>
      <c r="R504" s="16"/>
      <c r="S504" s="51"/>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row>
    <row r="505" ht="24" customHeight="1">
      <c r="A505" s="110">
        <v>504</v>
      </c>
      <c r="B505" t="s" s="17">
        <v>2020</v>
      </c>
      <c r="C505" s="64">
        <v>42900</v>
      </c>
      <c r="D505" t="s" s="59">
        <v>267</v>
      </c>
      <c r="E505" t="s" s="17">
        <v>1709</v>
      </c>
      <c r="F505" s="8">
        <v>58</v>
      </c>
      <c r="G505" t="s" s="59">
        <v>292</v>
      </c>
      <c r="H505" t="s" s="59">
        <v>97</v>
      </c>
      <c r="I505" t="s" s="59">
        <v>1710</v>
      </c>
      <c r="J505" t="s" s="59">
        <v>267</v>
      </c>
      <c r="K505" t="s" s="59">
        <v>1709</v>
      </c>
      <c r="L505" s="8">
        <v>58</v>
      </c>
      <c r="M505" t="s" s="59">
        <v>292</v>
      </c>
      <c r="N505" t="s" s="59">
        <v>97</v>
      </c>
      <c r="O505" t="s" s="15">
        <v>813</v>
      </c>
      <c r="P505" s="22">
        <v>43194</v>
      </c>
      <c r="Q505" s="64"/>
      <c r="R505" s="16"/>
      <c r="S505" s="51"/>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row>
    <row r="506" ht="24" customHeight="1">
      <c r="A506" s="110">
        <v>505</v>
      </c>
      <c r="B506" t="s" s="17">
        <v>914</v>
      </c>
      <c r="C506" s="64">
        <v>42867</v>
      </c>
      <c r="D506" t="s" s="59">
        <v>267</v>
      </c>
      <c r="E506" t="s" s="17">
        <v>1709</v>
      </c>
      <c r="F506" t="s" s="15">
        <v>277</v>
      </c>
      <c r="G506" t="s" s="59">
        <v>292</v>
      </c>
      <c r="H506" t="s" s="59">
        <v>97</v>
      </c>
      <c r="I506" t="s" s="59">
        <v>1710</v>
      </c>
      <c r="J506" t="s" s="59">
        <v>267</v>
      </c>
      <c r="K506" t="s" s="59">
        <v>1709</v>
      </c>
      <c r="L506" t="s" s="15">
        <v>277</v>
      </c>
      <c r="M506" t="s" s="59">
        <v>292</v>
      </c>
      <c r="N506" t="s" s="59">
        <v>97</v>
      </c>
      <c r="O506" t="s" s="15">
        <v>813</v>
      </c>
      <c r="P506" s="22">
        <v>43194</v>
      </c>
      <c r="Q506" s="64"/>
      <c r="R506" s="16"/>
      <c r="S506" s="51"/>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row>
    <row r="507" ht="24" customHeight="1">
      <c r="A507" s="110">
        <v>506</v>
      </c>
      <c r="B507" t="s" s="17">
        <v>824</v>
      </c>
      <c r="C507" s="64">
        <v>42198</v>
      </c>
      <c r="D507" t="s" s="59">
        <v>267</v>
      </c>
      <c r="E507" t="s" s="17">
        <v>1709</v>
      </c>
      <c r="F507" t="s" s="15">
        <v>490</v>
      </c>
      <c r="G507" t="s" s="59">
        <v>292</v>
      </c>
      <c r="H507" t="s" s="59">
        <v>97</v>
      </c>
      <c r="I507" t="s" s="59">
        <v>1710</v>
      </c>
      <c r="J507" t="s" s="59">
        <v>267</v>
      </c>
      <c r="K507" t="s" s="59">
        <v>1709</v>
      </c>
      <c r="L507" t="s" s="15">
        <v>490</v>
      </c>
      <c r="M507" t="s" s="59">
        <v>292</v>
      </c>
      <c r="N507" t="s" s="59">
        <v>97</v>
      </c>
      <c r="O507" t="s" s="15">
        <v>813</v>
      </c>
      <c r="P507" s="22">
        <v>43194</v>
      </c>
      <c r="Q507" s="64"/>
      <c r="R507" s="16"/>
      <c r="S507" s="51"/>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row>
    <row r="508" ht="24" customHeight="1">
      <c r="A508" s="110">
        <v>507</v>
      </c>
      <c r="B508" t="s" s="17">
        <v>819</v>
      </c>
      <c r="C508" s="64">
        <v>42975</v>
      </c>
      <c r="D508" t="s" s="59">
        <v>267</v>
      </c>
      <c r="E508" t="s" s="17">
        <v>1709</v>
      </c>
      <c r="F508" s="8">
        <v>58</v>
      </c>
      <c r="G508" t="s" s="59">
        <v>292</v>
      </c>
      <c r="H508" t="s" s="59">
        <v>97</v>
      </c>
      <c r="I508" t="s" s="59">
        <v>1710</v>
      </c>
      <c r="J508" t="s" s="59">
        <v>267</v>
      </c>
      <c r="K508" t="s" s="59">
        <v>1709</v>
      </c>
      <c r="L508" s="8">
        <v>58</v>
      </c>
      <c r="M508" t="s" s="59">
        <v>292</v>
      </c>
      <c r="N508" t="s" s="59">
        <v>97</v>
      </c>
      <c r="O508" t="s" s="15">
        <v>813</v>
      </c>
      <c r="P508" s="22">
        <v>43194</v>
      </c>
      <c r="Q508" s="64"/>
      <c r="R508" s="16"/>
      <c r="S508" s="51"/>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row>
    <row r="509" ht="24" customHeight="1">
      <c r="A509" s="110">
        <v>508</v>
      </c>
      <c r="B509" t="s" s="17">
        <v>831</v>
      </c>
      <c r="C509" s="64">
        <v>42954</v>
      </c>
      <c r="D509" t="s" s="59">
        <v>267</v>
      </c>
      <c r="E509" t="s" s="17">
        <v>1709</v>
      </c>
      <c r="F509" s="8">
        <v>58</v>
      </c>
      <c r="G509" t="s" s="59">
        <v>279</v>
      </c>
      <c r="H509" t="s" s="59">
        <v>35</v>
      </c>
      <c r="I509" t="s" s="59">
        <v>819</v>
      </c>
      <c r="J509" t="s" s="59">
        <v>267</v>
      </c>
      <c r="K509" t="s" s="59">
        <v>1709</v>
      </c>
      <c r="L509" s="8">
        <v>58</v>
      </c>
      <c r="M509" t="s" s="59">
        <v>279</v>
      </c>
      <c r="N509" t="s" s="59">
        <v>35</v>
      </c>
      <c r="O509" t="s" s="15">
        <v>819</v>
      </c>
      <c r="P509" s="22">
        <v>43194</v>
      </c>
      <c r="Q509" s="64"/>
      <c r="R509" s="16"/>
      <c r="S509" s="51"/>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row>
    <row r="510" ht="24" customHeight="1">
      <c r="A510" s="110">
        <v>509</v>
      </c>
      <c r="B510" t="s" s="17">
        <v>822</v>
      </c>
      <c r="C510" s="64">
        <v>42867</v>
      </c>
      <c r="D510" t="s" s="59">
        <v>267</v>
      </c>
      <c r="E510" t="s" s="17">
        <v>1709</v>
      </c>
      <c r="F510" t="s" s="15">
        <v>319</v>
      </c>
      <c r="G510" t="s" s="59">
        <v>292</v>
      </c>
      <c r="H510" t="s" s="59">
        <v>97</v>
      </c>
      <c r="I510" t="s" s="59">
        <v>1710</v>
      </c>
      <c r="J510" t="s" s="59">
        <v>267</v>
      </c>
      <c r="K510" t="s" s="59">
        <v>1709</v>
      </c>
      <c r="L510" t="s" s="15">
        <v>319</v>
      </c>
      <c r="M510" t="s" s="59">
        <v>292</v>
      </c>
      <c r="N510" t="s" s="59">
        <v>97</v>
      </c>
      <c r="O510" t="s" s="15">
        <v>813</v>
      </c>
      <c r="P510" s="22">
        <v>43194</v>
      </c>
      <c r="Q510" s="64"/>
      <c r="R510" s="16"/>
      <c r="S510" s="51"/>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row>
    <row r="511" ht="24" customHeight="1">
      <c r="A511" s="110">
        <v>510</v>
      </c>
      <c r="B511" t="s" s="17">
        <v>826</v>
      </c>
      <c r="C511" s="64">
        <v>42954</v>
      </c>
      <c r="D511" t="s" s="59">
        <v>267</v>
      </c>
      <c r="E511" t="s" s="17">
        <v>1709</v>
      </c>
      <c r="F511" t="s" s="15">
        <v>319</v>
      </c>
      <c r="G511" t="s" s="59">
        <v>279</v>
      </c>
      <c r="H511" t="s" s="59">
        <v>35</v>
      </c>
      <c r="I511" t="s" s="59">
        <v>822</v>
      </c>
      <c r="J511" t="s" s="59">
        <v>267</v>
      </c>
      <c r="K511" t="s" s="59">
        <v>1709</v>
      </c>
      <c r="L511" t="s" s="15">
        <v>319</v>
      </c>
      <c r="M511" t="s" s="59">
        <v>279</v>
      </c>
      <c r="N511" t="s" s="59">
        <v>35</v>
      </c>
      <c r="O511" t="s" s="15">
        <v>822</v>
      </c>
      <c r="P511" s="22">
        <v>43194</v>
      </c>
      <c r="Q511" s="64"/>
      <c r="R511" s="16"/>
      <c r="S511" s="51"/>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row>
    <row r="512" ht="24" customHeight="1">
      <c r="A512" s="110">
        <v>511</v>
      </c>
      <c r="B512" t="s" s="17">
        <v>1786</v>
      </c>
      <c r="C512" s="64">
        <v>42590</v>
      </c>
      <c r="D512" t="s" s="59">
        <v>267</v>
      </c>
      <c r="E512" t="s" s="17">
        <v>1452</v>
      </c>
      <c r="F512" t="s" s="15">
        <v>277</v>
      </c>
      <c r="G512" t="s" s="59">
        <v>292</v>
      </c>
      <c r="H512" t="s" s="59">
        <v>97</v>
      </c>
      <c r="I512" t="s" s="59">
        <v>629</v>
      </c>
      <c r="J512" t="s" s="59">
        <v>267</v>
      </c>
      <c r="K512" t="s" s="59">
        <v>1452</v>
      </c>
      <c r="L512" s="8">
        <v>58</v>
      </c>
      <c r="M512" t="s" s="59">
        <v>279</v>
      </c>
      <c r="N512" t="s" s="59">
        <v>35</v>
      </c>
      <c r="O512" t="s" s="15">
        <v>758</v>
      </c>
      <c r="P512" s="22">
        <v>43178</v>
      </c>
      <c r="Q512" s="64"/>
      <c r="R512" s="16"/>
      <c r="S512" s="51"/>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row>
    <row r="513" ht="24" customHeight="1">
      <c r="A513" s="110">
        <v>512</v>
      </c>
      <c r="B513" t="s" s="17">
        <v>770</v>
      </c>
      <c r="C513" s="64">
        <v>42487</v>
      </c>
      <c r="D513" t="s" s="59">
        <v>267</v>
      </c>
      <c r="E513" t="s" s="17">
        <v>833</v>
      </c>
      <c r="F513" s="16"/>
      <c r="G513" t="s" s="59">
        <v>199</v>
      </c>
      <c r="H513" t="s" s="59">
        <v>47</v>
      </c>
      <c r="I513" t="s" s="59">
        <v>31</v>
      </c>
      <c r="J513" t="s" s="59">
        <v>267</v>
      </c>
      <c r="K513" t="s" s="59">
        <v>1468</v>
      </c>
      <c r="L513" s="16"/>
      <c r="M513" t="s" s="59">
        <v>199</v>
      </c>
      <c r="N513" t="s" s="59">
        <v>47</v>
      </c>
      <c r="O513" t="s" s="15">
        <v>31</v>
      </c>
      <c r="P513" s="22">
        <v>43194</v>
      </c>
      <c r="Q513" s="64"/>
      <c r="R513" s="16"/>
      <c r="S513" s="51"/>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row>
    <row r="514" ht="23.25" customHeight="1">
      <c r="A514" s="110">
        <v>513</v>
      </c>
      <c r="B514" t="s" s="17">
        <v>955</v>
      </c>
      <c r="C514" s="64">
        <v>42864</v>
      </c>
      <c r="D514" t="s" s="59">
        <v>267</v>
      </c>
      <c r="E514" t="s" s="17">
        <v>1557</v>
      </c>
      <c r="F514" s="16"/>
      <c r="G514" t="s" s="59">
        <v>199</v>
      </c>
      <c r="H514" t="s" s="59">
        <v>47</v>
      </c>
      <c r="I514" t="s" s="59">
        <v>31</v>
      </c>
      <c r="J514" t="s" s="59">
        <v>267</v>
      </c>
      <c r="K514" t="s" s="59">
        <v>1557</v>
      </c>
      <c r="L514" s="8">
        <v>58</v>
      </c>
      <c r="M514" t="s" s="59">
        <v>292</v>
      </c>
      <c r="N514" t="s" s="59">
        <v>97</v>
      </c>
      <c r="O514" t="s" s="15">
        <v>1451</v>
      </c>
      <c r="P514" s="22">
        <v>43194</v>
      </c>
      <c r="Q514" s="64"/>
      <c r="R514" s="16"/>
      <c r="S514" s="51"/>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row>
    <row r="515" ht="23.25" customHeight="1">
      <c r="A515" s="110">
        <v>514</v>
      </c>
      <c r="B515" t="s" s="17">
        <v>1158</v>
      </c>
      <c r="C515" s="64">
        <v>42664</v>
      </c>
      <c r="D515" t="s" s="59">
        <v>1153</v>
      </c>
      <c r="E515" t="s" s="17">
        <v>1153</v>
      </c>
      <c r="F515" t="s" s="17">
        <v>2638</v>
      </c>
      <c r="G515" t="s" s="59">
        <v>1156</v>
      </c>
      <c r="H515" t="s" s="59">
        <v>97</v>
      </c>
      <c r="I515" t="s" s="59">
        <v>166</v>
      </c>
      <c r="J515" t="s" s="59">
        <v>1153</v>
      </c>
      <c r="K515" s="66"/>
      <c r="L515" s="16"/>
      <c r="M515" t="s" s="59">
        <v>2639</v>
      </c>
      <c r="N515" t="s" s="59">
        <v>2639</v>
      </c>
      <c r="O515" t="s" s="15">
        <v>16</v>
      </c>
      <c r="P515" s="22">
        <v>43194</v>
      </c>
      <c r="Q515" s="64"/>
      <c r="R515" s="16"/>
      <c r="S515" s="51"/>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row>
    <row r="516" ht="23.25" customHeight="1">
      <c r="A516" s="110">
        <v>515</v>
      </c>
      <c r="B516" t="s" s="17">
        <v>339</v>
      </c>
      <c r="C516" s="64">
        <v>42703</v>
      </c>
      <c r="D516" t="s" s="59">
        <v>1153</v>
      </c>
      <c r="E516" t="s" s="17">
        <v>1153</v>
      </c>
      <c r="F516" t="s" s="17">
        <v>2638</v>
      </c>
      <c r="G516" t="s" s="59">
        <v>1159</v>
      </c>
      <c r="H516" t="s" s="59">
        <v>35</v>
      </c>
      <c r="I516" t="s" s="59">
        <v>1158</v>
      </c>
      <c r="J516" t="s" s="59">
        <v>1153</v>
      </c>
      <c r="K516" t="s" s="59">
        <v>1153</v>
      </c>
      <c r="L516" t="s" s="15">
        <v>2640</v>
      </c>
      <c r="M516" t="s" s="59">
        <v>1159</v>
      </c>
      <c r="N516" t="s" s="59">
        <v>35</v>
      </c>
      <c r="O516" t="s" s="15">
        <v>1178</v>
      </c>
      <c r="P516" s="22">
        <v>43194</v>
      </c>
      <c r="Q516" s="64"/>
      <c r="R516" s="16"/>
      <c r="S516" s="51"/>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row>
    <row r="517" ht="23.25" customHeight="1">
      <c r="A517" s="110">
        <v>516</v>
      </c>
      <c r="B517" t="s" s="17">
        <v>1451</v>
      </c>
      <c r="C517" s="64">
        <v>42790</v>
      </c>
      <c r="D517" t="s" s="59">
        <v>267</v>
      </c>
      <c r="E517" t="s" s="17">
        <v>2636</v>
      </c>
      <c r="F517" s="16"/>
      <c r="G517" t="s" s="59">
        <v>199</v>
      </c>
      <c r="H517" t="s" s="59">
        <v>47</v>
      </c>
      <c r="I517" t="s" s="59">
        <v>31</v>
      </c>
      <c r="J517" t="s" s="59">
        <v>267</v>
      </c>
      <c r="K517" t="s" s="59">
        <v>1557</v>
      </c>
      <c r="L517" s="16"/>
      <c r="M517" t="s" s="59">
        <v>199</v>
      </c>
      <c r="N517" t="s" s="59">
        <v>47</v>
      </c>
      <c r="O517" t="s" s="15">
        <v>31</v>
      </c>
      <c r="P517" s="22">
        <v>43194</v>
      </c>
      <c r="Q517" s="64"/>
      <c r="R517" s="16"/>
      <c r="S517" s="51"/>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row>
    <row r="518" ht="23.25" customHeight="1">
      <c r="A518" s="110">
        <v>517</v>
      </c>
      <c r="B518" t="s" s="17">
        <v>2343</v>
      </c>
      <c r="C518" s="64">
        <v>43158</v>
      </c>
      <c r="D518" t="s" s="59">
        <v>267</v>
      </c>
      <c r="E518" t="s" s="17">
        <v>2636</v>
      </c>
      <c r="F518" s="16"/>
      <c r="G518" t="s" s="59">
        <v>279</v>
      </c>
      <c r="H518" t="s" s="59">
        <v>35</v>
      </c>
      <c r="I518" t="s" s="59">
        <v>1451</v>
      </c>
      <c r="J518" t="s" s="59">
        <v>267</v>
      </c>
      <c r="K518" t="s" s="59">
        <v>1557</v>
      </c>
      <c r="L518" s="16"/>
      <c r="M518" t="s" s="59">
        <v>279</v>
      </c>
      <c r="N518" t="s" s="59">
        <v>35</v>
      </c>
      <c r="O518" t="s" s="15">
        <v>1451</v>
      </c>
      <c r="P518" s="22">
        <v>43194</v>
      </c>
      <c r="Q518" s="64"/>
      <c r="R518" s="16"/>
      <c r="S518" s="51"/>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row>
    <row r="519" ht="23.25" customHeight="1">
      <c r="A519" s="110">
        <v>518</v>
      </c>
      <c r="B519" t="s" s="17">
        <v>1721</v>
      </c>
      <c r="C519" s="64">
        <v>43158</v>
      </c>
      <c r="D519" t="s" s="59">
        <v>267</v>
      </c>
      <c r="E519" t="s" s="17">
        <v>2636</v>
      </c>
      <c r="F519" s="16"/>
      <c r="G519" t="s" s="59">
        <v>279</v>
      </c>
      <c r="H519" t="s" s="59">
        <v>35</v>
      </c>
      <c r="I519" t="s" s="59">
        <v>1451</v>
      </c>
      <c r="J519" t="s" s="59">
        <v>267</v>
      </c>
      <c r="K519" t="s" s="59">
        <v>1557</v>
      </c>
      <c r="L519" s="16"/>
      <c r="M519" t="s" s="59">
        <v>279</v>
      </c>
      <c r="N519" t="s" s="59">
        <v>35</v>
      </c>
      <c r="O519" t="s" s="15">
        <v>1451</v>
      </c>
      <c r="P519" s="22">
        <v>43194</v>
      </c>
      <c r="Q519" s="64"/>
      <c r="R519" s="16"/>
      <c r="S519" s="51"/>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row>
    <row r="520" ht="23.25" customHeight="1">
      <c r="A520" s="110">
        <v>519</v>
      </c>
      <c r="B520" t="s" s="17">
        <v>61</v>
      </c>
      <c r="C520" s="64">
        <v>40721</v>
      </c>
      <c r="D520" t="s" s="59">
        <v>15</v>
      </c>
      <c r="E520" t="s" s="17">
        <v>1654</v>
      </c>
      <c r="F520" s="16"/>
      <c r="G520" t="s" s="59">
        <v>34</v>
      </c>
      <c r="H520" t="s" s="59">
        <v>34</v>
      </c>
      <c r="I520" t="s" s="59">
        <v>16</v>
      </c>
      <c r="J520" t="s" s="59">
        <v>15</v>
      </c>
      <c r="K520" t="s" s="59">
        <v>1654</v>
      </c>
      <c r="L520" s="16"/>
      <c r="M520" t="s" s="59">
        <v>34</v>
      </c>
      <c r="N520" t="s" s="59">
        <v>34</v>
      </c>
      <c r="O520" t="s" s="15">
        <v>16</v>
      </c>
      <c r="P520" s="22">
        <v>43171</v>
      </c>
      <c r="Q520" s="64"/>
      <c r="R520" s="16"/>
      <c r="S520" s="51"/>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row>
    <row r="521" ht="23.25" customHeight="1">
      <c r="A521" s="110">
        <v>520</v>
      </c>
      <c r="B521" t="s" s="17">
        <v>1259</v>
      </c>
      <c r="C521" s="64">
        <v>41862</v>
      </c>
      <c r="D521" t="s" s="59">
        <v>15</v>
      </c>
      <c r="E521" t="s" s="17">
        <v>1633</v>
      </c>
      <c r="F521" s="16"/>
      <c r="G521" t="s" s="59">
        <v>34</v>
      </c>
      <c r="H521" t="s" s="59">
        <v>34</v>
      </c>
      <c r="I521" t="s" s="59">
        <v>16</v>
      </c>
      <c r="J521" t="s" s="59">
        <v>15</v>
      </c>
      <c r="K521" t="s" s="59">
        <v>1633</v>
      </c>
      <c r="L521" s="16"/>
      <c r="M521" t="s" s="59">
        <v>34</v>
      </c>
      <c r="N521" t="s" s="59">
        <v>34</v>
      </c>
      <c r="O521" t="s" s="15">
        <v>16</v>
      </c>
      <c r="P521" s="22">
        <v>43171</v>
      </c>
      <c r="Q521" s="64"/>
      <c r="R521" s="16"/>
      <c r="S521" s="51"/>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row>
    <row r="522" ht="23.25" customHeight="1">
      <c r="A522" s="110">
        <v>521</v>
      </c>
      <c r="B522" t="s" s="17">
        <v>66</v>
      </c>
      <c r="C522" s="64">
        <v>42975</v>
      </c>
      <c r="D522" t="s" s="59">
        <v>15</v>
      </c>
      <c r="E522" t="s" s="17">
        <v>1603</v>
      </c>
      <c r="F522" s="16"/>
      <c r="G522" t="s" s="59">
        <v>34</v>
      </c>
      <c r="H522" t="s" s="59">
        <v>34</v>
      </c>
      <c r="I522" t="s" s="59">
        <v>16</v>
      </c>
      <c r="J522" t="s" s="59">
        <v>15</v>
      </c>
      <c r="K522" t="s" s="59">
        <v>1603</v>
      </c>
      <c r="L522" s="16"/>
      <c r="M522" t="s" s="59">
        <v>34</v>
      </c>
      <c r="N522" t="s" s="59">
        <v>34</v>
      </c>
      <c r="O522" t="s" s="15">
        <v>16</v>
      </c>
      <c r="P522" s="22">
        <v>43171</v>
      </c>
      <c r="Q522" s="64"/>
      <c r="R522" s="16"/>
      <c r="S522" s="51"/>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row>
    <row r="523" ht="24" customHeight="1">
      <c r="A523" s="110">
        <v>522</v>
      </c>
      <c r="B523" t="s" s="17">
        <v>1395</v>
      </c>
      <c r="C523" s="64">
        <v>42189</v>
      </c>
      <c r="D523" t="s" s="59">
        <v>15</v>
      </c>
      <c r="E523" t="s" s="17">
        <v>1913</v>
      </c>
      <c r="F523" s="16"/>
      <c r="G523" t="s" s="59">
        <v>34</v>
      </c>
      <c r="H523" t="s" s="59">
        <v>34</v>
      </c>
      <c r="I523" t="s" s="59">
        <v>16</v>
      </c>
      <c r="J523" t="s" s="59">
        <v>15</v>
      </c>
      <c r="K523" t="s" s="59">
        <v>1913</v>
      </c>
      <c r="L523" s="16"/>
      <c r="M523" t="s" s="59">
        <v>34</v>
      </c>
      <c r="N523" t="s" s="59">
        <v>34</v>
      </c>
      <c r="O523" t="s" s="15">
        <v>16</v>
      </c>
      <c r="P523" s="22">
        <v>43171</v>
      </c>
      <c r="Q523" s="64"/>
      <c r="R523" s="16"/>
      <c r="S523" s="51"/>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row>
    <row r="524" ht="24" customHeight="1">
      <c r="A524" s="110">
        <v>523</v>
      </c>
      <c r="B524" t="s" s="17">
        <v>1502</v>
      </c>
      <c r="C524" s="64">
        <v>41738</v>
      </c>
      <c r="D524" t="s" s="59">
        <v>1220</v>
      </c>
      <c r="E524" t="s" s="17">
        <v>1221</v>
      </c>
      <c r="F524" t="s" s="17">
        <v>1230</v>
      </c>
      <c r="G524" t="s" s="59">
        <v>1234</v>
      </c>
      <c r="H524" t="s" s="59">
        <v>97</v>
      </c>
      <c r="I524" t="s" s="59">
        <v>1213</v>
      </c>
      <c r="J524" t="s" s="59">
        <v>1220</v>
      </c>
      <c r="K524" s="66"/>
      <c r="L524" s="16"/>
      <c r="M524" t="s" s="59">
        <v>1159</v>
      </c>
      <c r="N524" t="s" s="59">
        <v>35</v>
      </c>
      <c r="O524" t="s" s="15">
        <v>1213</v>
      </c>
      <c r="P524" s="22">
        <v>43194</v>
      </c>
      <c r="Q524" s="64"/>
      <c r="R524" s="16"/>
      <c r="S524" s="51"/>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row>
    <row r="525" ht="24" customHeight="1">
      <c r="A525" s="110">
        <v>524</v>
      </c>
      <c r="B525" t="s" s="17">
        <v>1801</v>
      </c>
      <c r="C525" s="64">
        <v>43094</v>
      </c>
      <c r="D525" t="s" s="59">
        <v>1220</v>
      </c>
      <c r="E525" t="s" s="17">
        <v>1221</v>
      </c>
      <c r="F525" t="s" s="17">
        <v>1230</v>
      </c>
      <c r="G525" t="s" s="59">
        <v>1159</v>
      </c>
      <c r="H525" t="s" s="59">
        <v>35</v>
      </c>
      <c r="I525" t="s" s="59">
        <v>1502</v>
      </c>
      <c r="J525" t="s" s="59">
        <v>1220</v>
      </c>
      <c r="K525" t="s" s="59">
        <v>1221</v>
      </c>
      <c r="L525" t="s" s="15">
        <v>1232</v>
      </c>
      <c r="M525" t="s" s="59">
        <v>1159</v>
      </c>
      <c r="N525" t="s" s="59">
        <v>35</v>
      </c>
      <c r="O525" t="s" s="15">
        <v>1233</v>
      </c>
      <c r="P525" s="22">
        <v>43194</v>
      </c>
      <c r="Q525" s="64"/>
      <c r="R525" s="16"/>
      <c r="S525" s="51"/>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row>
    <row r="526" ht="24" customHeight="1">
      <c r="A526" s="110">
        <v>525</v>
      </c>
      <c r="B526" t="s" s="17">
        <v>2532</v>
      </c>
      <c r="C526" s="64">
        <v>42930</v>
      </c>
      <c r="D526" t="s" s="59">
        <v>1379</v>
      </c>
      <c r="E526" s="25"/>
      <c r="F526" s="16"/>
      <c r="G526" t="s" s="59">
        <v>1159</v>
      </c>
      <c r="H526" t="s" s="59">
        <v>35</v>
      </c>
      <c r="I526" t="s" s="59">
        <v>1184</v>
      </c>
      <c r="J526" t="s" s="59">
        <v>1379</v>
      </c>
      <c r="K526" t="s" s="59">
        <v>1379</v>
      </c>
      <c r="L526" t="s" s="15">
        <v>2552</v>
      </c>
      <c r="M526" t="s" s="59">
        <v>1156</v>
      </c>
      <c r="N526" t="s" s="59">
        <v>97</v>
      </c>
      <c r="O526" t="s" s="15">
        <v>1184</v>
      </c>
      <c r="P526" s="22">
        <v>43194</v>
      </c>
      <c r="Q526" s="64"/>
      <c r="R526" s="16"/>
      <c r="S526" s="51"/>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row>
    <row r="527" ht="23.25" customHeight="1">
      <c r="A527" s="110">
        <v>526</v>
      </c>
      <c r="B527" t="s" s="4">
        <v>772</v>
      </c>
      <c r="C527" s="32">
        <v>42202</v>
      </c>
      <c r="D527" t="s" s="3">
        <v>267</v>
      </c>
      <c r="E527" t="s" s="4">
        <v>1468</v>
      </c>
      <c r="F527" s="31"/>
      <c r="G527" t="s" s="3">
        <v>199</v>
      </c>
      <c r="H527" t="s" s="3">
        <v>47</v>
      </c>
      <c r="I527" t="s" s="3">
        <v>31</v>
      </c>
      <c r="J527" t="s" s="3">
        <v>267</v>
      </c>
      <c r="K527" t="s" s="3">
        <v>1468</v>
      </c>
      <c r="L527" t="s" s="3">
        <v>313</v>
      </c>
      <c r="M527" t="s" s="3">
        <v>315</v>
      </c>
      <c r="N527" t="s" s="3">
        <v>35</v>
      </c>
      <c r="O527" t="s" s="3">
        <v>770</v>
      </c>
      <c r="P527" s="32">
        <v>43194</v>
      </c>
      <c r="Q527" s="32">
        <v>43198</v>
      </c>
      <c r="R527" s="16"/>
      <c r="S527" s="51"/>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row>
    <row r="528" ht="24" customHeight="1">
      <c r="A528" s="110">
        <v>527</v>
      </c>
      <c r="B528" t="s" s="17">
        <v>651</v>
      </c>
      <c r="C528" s="64">
        <v>42933</v>
      </c>
      <c r="D528" t="s" s="59">
        <v>267</v>
      </c>
      <c r="E528" t="s" s="17">
        <v>1731</v>
      </c>
      <c r="F528" t="s" s="15">
        <v>396</v>
      </c>
      <c r="G528" t="s" s="59">
        <v>279</v>
      </c>
      <c r="H528" t="s" s="59">
        <v>35</v>
      </c>
      <c r="I528" t="s" s="59">
        <v>1616</v>
      </c>
      <c r="J528" t="s" s="59">
        <v>267</v>
      </c>
      <c r="K528" t="s" s="59">
        <v>1731</v>
      </c>
      <c r="L528" t="s" s="15">
        <v>640</v>
      </c>
      <c r="M528" t="s" s="59">
        <v>292</v>
      </c>
      <c r="N528" t="s" s="59">
        <v>97</v>
      </c>
      <c r="O528" t="s" s="15">
        <v>649</v>
      </c>
      <c r="P528" s="22">
        <v>43194</v>
      </c>
      <c r="Q528" s="64"/>
      <c r="R528" s="16"/>
      <c r="S528" s="51"/>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row>
    <row r="529" ht="24" customHeight="1">
      <c r="A529" s="110">
        <v>528</v>
      </c>
      <c r="B529" t="s" s="17">
        <v>1587</v>
      </c>
      <c r="C529" s="64">
        <v>42513</v>
      </c>
      <c r="D529" t="s" s="59">
        <v>267</v>
      </c>
      <c r="E529" t="s" s="17">
        <v>502</v>
      </c>
      <c r="F529" s="16"/>
      <c r="G529" t="s" s="59">
        <v>199</v>
      </c>
      <c r="H529" t="s" s="59">
        <v>47</v>
      </c>
      <c r="I529" t="s" s="59">
        <v>31</v>
      </c>
      <c r="J529" t="s" s="59">
        <v>267</v>
      </c>
      <c r="K529" t="s" s="59">
        <v>502</v>
      </c>
      <c r="L529" s="8">
        <v>58</v>
      </c>
      <c r="M529" t="s" s="59">
        <v>292</v>
      </c>
      <c r="N529" t="s" s="59">
        <v>97</v>
      </c>
      <c r="O529" t="s" s="15">
        <v>503</v>
      </c>
      <c r="P529" s="22">
        <v>43194</v>
      </c>
      <c r="Q529" s="64"/>
      <c r="R529" s="16"/>
      <c r="S529" s="51"/>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row>
    <row r="530" ht="24" customHeight="1">
      <c r="A530" s="110">
        <v>529</v>
      </c>
      <c r="B530" t="s" s="17">
        <v>1922</v>
      </c>
      <c r="C530" s="64">
        <v>43188</v>
      </c>
      <c r="D530" t="s" s="59">
        <v>267</v>
      </c>
      <c r="E530" t="s" s="17">
        <v>1679</v>
      </c>
      <c r="F530" t="s" s="15">
        <v>313</v>
      </c>
      <c r="G530" t="s" s="59">
        <v>315</v>
      </c>
      <c r="H530" t="s" s="59">
        <v>35</v>
      </c>
      <c r="I530" t="s" s="59">
        <v>537</v>
      </c>
      <c r="J530" t="s" s="59">
        <v>267</v>
      </c>
      <c r="K530" t="s" s="59">
        <v>1600</v>
      </c>
      <c r="L530" t="s" s="15">
        <v>313</v>
      </c>
      <c r="M530" t="s" s="59">
        <v>315</v>
      </c>
      <c r="N530" t="s" s="59">
        <v>35</v>
      </c>
      <c r="O530" t="s" s="15">
        <v>275</v>
      </c>
      <c r="P530" s="22">
        <v>43198</v>
      </c>
      <c r="Q530" s="64"/>
      <c r="R530" s="16"/>
      <c r="S530" s="51"/>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row>
    <row r="531" ht="24" customHeight="1">
      <c r="A531" s="110">
        <v>530</v>
      </c>
      <c r="B531" t="s" s="17">
        <v>1898</v>
      </c>
      <c r="C531" s="64">
        <v>43087</v>
      </c>
      <c r="D531" t="s" s="59">
        <v>267</v>
      </c>
      <c r="E531" t="s" s="17">
        <v>1600</v>
      </c>
      <c r="F531" t="s" s="15">
        <v>319</v>
      </c>
      <c r="G531" t="s" s="59">
        <v>279</v>
      </c>
      <c r="H531" t="s" s="59">
        <v>35</v>
      </c>
      <c r="I531" t="s" s="59">
        <v>1029</v>
      </c>
      <c r="J531" t="s" s="59">
        <v>267</v>
      </c>
      <c r="K531" t="s" s="59">
        <v>1600</v>
      </c>
      <c r="L531" s="8">
        <v>58</v>
      </c>
      <c r="M531" t="s" s="59">
        <v>292</v>
      </c>
      <c r="N531" t="s" s="59">
        <v>97</v>
      </c>
      <c r="O531" t="s" s="15">
        <v>275</v>
      </c>
      <c r="P531" s="22">
        <v>43198</v>
      </c>
      <c r="Q531" s="64"/>
      <c r="R531" s="16"/>
      <c r="S531" s="51"/>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row>
    <row r="532" ht="24" customHeight="1">
      <c r="A532" s="110">
        <v>531</v>
      </c>
      <c r="B532" t="s" s="17">
        <v>1978</v>
      </c>
      <c r="C532" s="64">
        <v>43122</v>
      </c>
      <c r="D532" t="s" s="59">
        <v>267</v>
      </c>
      <c r="E532" t="s" s="17">
        <v>1600</v>
      </c>
      <c r="F532" t="s" s="15">
        <v>319</v>
      </c>
      <c r="G532" t="s" s="59">
        <v>279</v>
      </c>
      <c r="H532" t="s" s="59">
        <v>35</v>
      </c>
      <c r="I532" t="s" s="59">
        <v>1029</v>
      </c>
      <c r="J532" t="s" s="59">
        <v>267</v>
      </c>
      <c r="K532" t="s" s="59">
        <v>1600</v>
      </c>
      <c r="L532" s="8">
        <v>58</v>
      </c>
      <c r="M532" t="s" s="59">
        <v>292</v>
      </c>
      <c r="N532" t="s" s="59">
        <v>97</v>
      </c>
      <c r="O532" t="s" s="15">
        <v>275</v>
      </c>
      <c r="P532" s="22">
        <v>43198</v>
      </c>
      <c r="Q532" s="64"/>
      <c r="R532" s="16"/>
      <c r="S532" s="51"/>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row>
    <row r="533" ht="24" customHeight="1">
      <c r="A533" s="110">
        <v>532</v>
      </c>
      <c r="B533" t="s" s="17">
        <v>2363</v>
      </c>
      <c r="C533" s="64">
        <v>43187</v>
      </c>
      <c r="D533" t="s" s="59">
        <v>267</v>
      </c>
      <c r="E533" t="s" s="17">
        <v>1600</v>
      </c>
      <c r="F533" s="16"/>
      <c r="G533" t="s" s="59">
        <v>279</v>
      </c>
      <c r="H533" t="s" s="59">
        <v>35</v>
      </c>
      <c r="I533" t="s" s="59">
        <v>1632</v>
      </c>
      <c r="J533" t="s" s="59">
        <v>267</v>
      </c>
      <c r="K533" t="s" s="59">
        <v>1600</v>
      </c>
      <c r="L533" t="s" s="17">
        <v>290</v>
      </c>
      <c r="M533" t="s" s="59">
        <v>279</v>
      </c>
      <c r="N533" t="s" s="59">
        <v>35</v>
      </c>
      <c r="O533" t="s" s="15">
        <v>1029</v>
      </c>
      <c r="P533" s="22">
        <v>43198</v>
      </c>
      <c r="Q533" s="64"/>
      <c r="R533" s="16"/>
      <c r="S533" s="51"/>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row>
    <row r="534" ht="24" customHeight="1">
      <c r="A534" s="110">
        <v>533</v>
      </c>
      <c r="B534" t="s" s="17">
        <v>288</v>
      </c>
      <c r="C534" s="64">
        <v>43168</v>
      </c>
      <c r="D534" t="s" s="59">
        <v>267</v>
      </c>
      <c r="E534" t="s" s="17">
        <v>1600</v>
      </c>
      <c r="F534" s="16"/>
      <c r="G534" t="s" s="59">
        <v>279</v>
      </c>
      <c r="H534" t="s" s="59">
        <v>35</v>
      </c>
      <c r="I534" t="s" s="59">
        <v>1632</v>
      </c>
      <c r="J534" t="s" s="59">
        <v>267</v>
      </c>
      <c r="K534" t="s" s="59">
        <v>1600</v>
      </c>
      <c r="L534" t="s" s="17">
        <v>290</v>
      </c>
      <c r="M534" t="s" s="59">
        <v>279</v>
      </c>
      <c r="N534" t="s" s="59">
        <v>35</v>
      </c>
      <c r="O534" t="s" s="15">
        <v>1029</v>
      </c>
      <c r="P534" s="22">
        <v>43198</v>
      </c>
      <c r="Q534" s="64"/>
      <c r="R534" s="16"/>
      <c r="S534" s="51"/>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row>
    <row r="535" ht="24" customHeight="1">
      <c r="A535" s="110">
        <v>534</v>
      </c>
      <c r="B535" t="s" s="17">
        <v>672</v>
      </c>
      <c r="C535" s="64">
        <v>43168</v>
      </c>
      <c r="D535" t="s" s="59">
        <v>267</v>
      </c>
      <c r="E535" t="s" s="17">
        <v>1600</v>
      </c>
      <c r="F535" s="16"/>
      <c r="G535" t="s" s="59">
        <v>279</v>
      </c>
      <c r="H535" t="s" s="59">
        <v>35</v>
      </c>
      <c r="I535" t="s" s="59">
        <v>1672</v>
      </c>
      <c r="J535" t="s" s="59">
        <v>267</v>
      </c>
      <c r="K535" t="s" s="59">
        <v>1600</v>
      </c>
      <c r="L535" t="s" s="17">
        <v>290</v>
      </c>
      <c r="M535" t="s" s="59">
        <v>279</v>
      </c>
      <c r="N535" t="s" s="59">
        <v>35</v>
      </c>
      <c r="O535" t="s" s="15">
        <v>1029</v>
      </c>
      <c r="P535" s="22">
        <v>43198</v>
      </c>
      <c r="Q535" s="64"/>
      <c r="R535" s="16"/>
      <c r="S535" s="51"/>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row>
    <row r="536" ht="24" customHeight="1">
      <c r="A536" s="110">
        <v>535</v>
      </c>
      <c r="B536" t="s" s="17">
        <v>1632</v>
      </c>
      <c r="C536" s="64">
        <v>43118</v>
      </c>
      <c r="D536" t="s" s="59">
        <v>267</v>
      </c>
      <c r="E536" t="s" s="17">
        <v>1600</v>
      </c>
      <c r="F536" s="16"/>
      <c r="G536" t="s" s="59">
        <v>292</v>
      </c>
      <c r="H536" t="s" s="59">
        <v>97</v>
      </c>
      <c r="I536" t="s" s="59">
        <v>275</v>
      </c>
      <c r="J536" t="s" s="59">
        <v>267</v>
      </c>
      <c r="K536" t="s" s="59">
        <v>1600</v>
      </c>
      <c r="L536" t="s" s="15">
        <v>396</v>
      </c>
      <c r="M536" t="s" s="59">
        <v>279</v>
      </c>
      <c r="N536" t="s" s="59">
        <v>35</v>
      </c>
      <c r="O536" t="s" s="15">
        <v>1746</v>
      </c>
      <c r="P536" s="22">
        <v>43198</v>
      </c>
      <c r="Q536" s="64"/>
      <c r="R536" s="16"/>
      <c r="S536" s="51"/>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row>
    <row r="537" ht="24" customHeight="1">
      <c r="A537" s="110">
        <v>536</v>
      </c>
      <c r="B537" t="s" s="17">
        <v>1672</v>
      </c>
      <c r="C537" s="64">
        <v>43118</v>
      </c>
      <c r="D537" t="s" s="59">
        <v>267</v>
      </c>
      <c r="E537" t="s" s="17">
        <v>1600</v>
      </c>
      <c r="F537" s="16"/>
      <c r="G537" t="s" s="59">
        <v>292</v>
      </c>
      <c r="H537" t="s" s="59">
        <v>97</v>
      </c>
      <c r="I537" t="s" s="59">
        <v>275</v>
      </c>
      <c r="J537" t="s" s="59">
        <v>267</v>
      </c>
      <c r="K537" t="s" s="59">
        <v>1600</v>
      </c>
      <c r="L537" t="s" s="15">
        <v>396</v>
      </c>
      <c r="M537" t="s" s="59">
        <v>279</v>
      </c>
      <c r="N537" t="s" s="59">
        <v>35</v>
      </c>
      <c r="O537" t="s" s="15">
        <v>1746</v>
      </c>
      <c r="P537" s="22">
        <v>43198</v>
      </c>
      <c r="Q537" s="64"/>
      <c r="R537" s="16"/>
      <c r="S537" s="51"/>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row>
    <row r="538" ht="24" customHeight="1">
      <c r="A538" s="110">
        <v>537</v>
      </c>
      <c r="B538" t="s" s="17">
        <v>1579</v>
      </c>
      <c r="C538" s="64">
        <v>42790</v>
      </c>
      <c r="D538" t="s" s="59">
        <v>267</v>
      </c>
      <c r="E538" t="s" s="17">
        <v>2635</v>
      </c>
      <c r="F538" s="16"/>
      <c r="G538" t="s" s="59">
        <v>199</v>
      </c>
      <c r="H538" t="s" s="59">
        <v>47</v>
      </c>
      <c r="I538" t="s" s="59">
        <v>31</v>
      </c>
      <c r="J538" t="s" s="59">
        <v>267</v>
      </c>
      <c r="K538" t="s" s="59">
        <v>1410</v>
      </c>
      <c r="L538" s="16"/>
      <c r="M538" t="s" s="59">
        <v>199</v>
      </c>
      <c r="N538" t="s" s="59">
        <v>47</v>
      </c>
      <c r="O538" t="s" s="15">
        <v>31</v>
      </c>
      <c r="P538" s="22">
        <v>43198</v>
      </c>
      <c r="Q538" s="64"/>
      <c r="R538" s="16"/>
      <c r="S538" s="51"/>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row>
    <row r="539" ht="24" customHeight="1">
      <c r="A539" s="110">
        <v>538</v>
      </c>
      <c r="B539" t="s" s="17">
        <v>1778</v>
      </c>
      <c r="C539" s="64">
        <v>43060</v>
      </c>
      <c r="D539" t="s" s="59">
        <v>267</v>
      </c>
      <c r="E539" t="s" s="17">
        <v>1410</v>
      </c>
      <c r="F539" t="s" s="15">
        <v>319</v>
      </c>
      <c r="G539" t="s" s="59">
        <v>292</v>
      </c>
      <c r="H539" t="s" s="59">
        <v>97</v>
      </c>
      <c r="I539" t="s" s="59">
        <v>886</v>
      </c>
      <c r="J539" t="s" s="59">
        <v>267</v>
      </c>
      <c r="K539" t="s" s="59">
        <v>1410</v>
      </c>
      <c r="L539" t="s" s="15">
        <v>319</v>
      </c>
      <c r="M539" t="s" s="59">
        <v>292</v>
      </c>
      <c r="N539" t="s" s="59">
        <v>97</v>
      </c>
      <c r="O539" t="s" s="15">
        <v>1579</v>
      </c>
      <c r="P539" s="22">
        <v>43198</v>
      </c>
      <c r="Q539" s="64"/>
      <c r="R539" s="16"/>
      <c r="S539" s="51"/>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row>
    <row r="540" ht="24" customHeight="1">
      <c r="A540" s="110">
        <v>539</v>
      </c>
      <c r="B540" t="s" s="17">
        <v>1777</v>
      </c>
      <c r="C540" s="64">
        <v>43102</v>
      </c>
      <c r="D540" t="s" s="59">
        <v>267</v>
      </c>
      <c r="E540" t="s" s="17">
        <v>1410</v>
      </c>
      <c r="F540" t="s" s="15">
        <v>319</v>
      </c>
      <c r="G540" t="s" s="59">
        <v>279</v>
      </c>
      <c r="H540" t="s" s="59">
        <v>35</v>
      </c>
      <c r="I540" t="s" s="59">
        <v>1778</v>
      </c>
      <c r="J540" t="s" s="59">
        <v>267</v>
      </c>
      <c r="K540" t="s" s="59">
        <v>1410</v>
      </c>
      <c r="L540" t="s" s="15">
        <v>319</v>
      </c>
      <c r="M540" t="s" s="59">
        <v>279</v>
      </c>
      <c r="N540" t="s" s="59">
        <v>35</v>
      </c>
      <c r="O540" t="s" s="15">
        <v>1778</v>
      </c>
      <c r="P540" s="22">
        <v>43198</v>
      </c>
      <c r="Q540" s="64"/>
      <c r="R540" s="16"/>
      <c r="S540" s="51"/>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row>
    <row r="541" ht="24" customHeight="1">
      <c r="A541" s="110">
        <v>540</v>
      </c>
      <c r="B541" t="s" s="17">
        <v>1888</v>
      </c>
      <c r="C541" s="64">
        <v>43173</v>
      </c>
      <c r="D541" t="s" s="59">
        <v>267</v>
      </c>
      <c r="E541" t="s" s="17">
        <v>1410</v>
      </c>
      <c r="F541" t="s" s="15">
        <v>319</v>
      </c>
      <c r="G541" t="s" s="59">
        <v>279</v>
      </c>
      <c r="H541" t="s" s="59">
        <v>35</v>
      </c>
      <c r="I541" t="s" s="59">
        <v>1778</v>
      </c>
      <c r="J541" t="s" s="59">
        <v>267</v>
      </c>
      <c r="K541" t="s" s="59">
        <v>1410</v>
      </c>
      <c r="L541" t="s" s="15">
        <v>319</v>
      </c>
      <c r="M541" t="s" s="59">
        <v>279</v>
      </c>
      <c r="N541" t="s" s="59">
        <v>35</v>
      </c>
      <c r="O541" t="s" s="15">
        <v>1778</v>
      </c>
      <c r="P541" s="22">
        <v>43198</v>
      </c>
      <c r="Q541" s="64"/>
      <c r="R541" s="16"/>
      <c r="S541" s="51"/>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row>
    <row r="542" ht="24" customHeight="1">
      <c r="A542" s="110">
        <v>541</v>
      </c>
      <c r="B542" t="s" s="17">
        <v>779</v>
      </c>
      <c r="C542" s="64">
        <v>42219</v>
      </c>
      <c r="D542" t="s" s="59">
        <v>267</v>
      </c>
      <c r="E542" t="s" s="17">
        <v>1410</v>
      </c>
      <c r="F542" t="s" s="15">
        <v>277</v>
      </c>
      <c r="G542" t="s" s="59">
        <v>292</v>
      </c>
      <c r="H542" t="s" s="59">
        <v>97</v>
      </c>
      <c r="I542" t="s" s="59">
        <v>886</v>
      </c>
      <c r="J542" t="s" s="59">
        <v>267</v>
      </c>
      <c r="K542" t="s" s="59">
        <v>1410</v>
      </c>
      <c r="L542" t="s" s="15">
        <v>277</v>
      </c>
      <c r="M542" t="s" s="59">
        <v>292</v>
      </c>
      <c r="N542" t="s" s="59">
        <v>97</v>
      </c>
      <c r="O542" t="s" s="15">
        <v>1579</v>
      </c>
      <c r="P542" s="22">
        <v>43198</v>
      </c>
      <c r="Q542" s="64"/>
      <c r="R542" s="16"/>
      <c r="S542" s="51"/>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row>
    <row r="543" ht="24" customHeight="1">
      <c r="A543" s="110">
        <v>542</v>
      </c>
      <c r="B543" t="s" s="17">
        <v>1892</v>
      </c>
      <c r="C543" s="64">
        <v>43198</v>
      </c>
      <c r="D543" t="s" s="59">
        <v>267</v>
      </c>
      <c r="E543" t="s" s="17">
        <v>1410</v>
      </c>
      <c r="F543" t="s" s="15">
        <v>277</v>
      </c>
      <c r="G543" t="s" s="59">
        <v>279</v>
      </c>
      <c r="H543" t="s" s="59">
        <v>35</v>
      </c>
      <c r="I543" t="s" s="59">
        <v>779</v>
      </c>
      <c r="J543" t="s" s="59">
        <v>267</v>
      </c>
      <c r="K543" t="s" s="59">
        <v>1410</v>
      </c>
      <c r="L543" t="s" s="15">
        <v>277</v>
      </c>
      <c r="M543" t="s" s="59">
        <v>279</v>
      </c>
      <c r="N543" t="s" s="59">
        <v>35</v>
      </c>
      <c r="O543" t="s" s="15">
        <v>779</v>
      </c>
      <c r="P543" s="22">
        <v>43198</v>
      </c>
      <c r="Q543" s="64"/>
      <c r="R543" s="16"/>
      <c r="S543" s="51"/>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row>
    <row r="544" ht="24" customHeight="1">
      <c r="A544" s="110">
        <v>543</v>
      </c>
      <c r="B544" t="s" s="17">
        <v>781</v>
      </c>
      <c r="C544" s="64">
        <v>42620</v>
      </c>
      <c r="D544" t="s" s="59">
        <v>267</v>
      </c>
      <c r="E544" t="s" s="17">
        <v>1410</v>
      </c>
      <c r="F544" t="s" s="15">
        <v>277</v>
      </c>
      <c r="G544" t="s" s="59">
        <v>279</v>
      </c>
      <c r="H544" t="s" s="59">
        <v>35</v>
      </c>
      <c r="I544" t="s" s="59">
        <v>779</v>
      </c>
      <c r="J544" t="s" s="59">
        <v>267</v>
      </c>
      <c r="K544" t="s" s="59">
        <v>1410</v>
      </c>
      <c r="L544" t="s" s="15">
        <v>277</v>
      </c>
      <c r="M544" t="s" s="59">
        <v>279</v>
      </c>
      <c r="N544" t="s" s="59">
        <v>35</v>
      </c>
      <c r="O544" t="s" s="15">
        <v>779</v>
      </c>
      <c r="P544" s="22">
        <v>43198</v>
      </c>
      <c r="Q544" s="64"/>
      <c r="R544" s="16"/>
      <c r="S544" s="51"/>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row>
    <row r="545" ht="24" customHeight="1">
      <c r="A545" s="110">
        <v>544</v>
      </c>
      <c r="B545" t="s" s="17">
        <v>2316</v>
      </c>
      <c r="C545" s="64">
        <v>43172</v>
      </c>
      <c r="D545" t="s" s="59">
        <v>267</v>
      </c>
      <c r="E545" t="s" s="17">
        <v>1410</v>
      </c>
      <c r="F545" t="s" s="15">
        <v>277</v>
      </c>
      <c r="G545" t="s" s="59">
        <v>279</v>
      </c>
      <c r="H545" t="s" s="59">
        <v>35</v>
      </c>
      <c r="I545" t="s" s="59">
        <v>779</v>
      </c>
      <c r="J545" t="s" s="59">
        <v>267</v>
      </c>
      <c r="K545" t="s" s="59">
        <v>1410</v>
      </c>
      <c r="L545" t="s" s="15">
        <v>277</v>
      </c>
      <c r="M545" t="s" s="59">
        <v>279</v>
      </c>
      <c r="N545" t="s" s="59">
        <v>35</v>
      </c>
      <c r="O545" t="s" s="15">
        <v>779</v>
      </c>
      <c r="P545" s="22">
        <v>43198</v>
      </c>
      <c r="Q545" s="64"/>
      <c r="R545" s="16"/>
      <c r="S545" s="51"/>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row>
    <row r="546" ht="24" customHeight="1">
      <c r="A546" s="110">
        <v>545</v>
      </c>
      <c r="B546" t="s" s="17">
        <v>784</v>
      </c>
      <c r="C546" s="64">
        <v>42779</v>
      </c>
      <c r="D546" t="s" s="59">
        <v>267</v>
      </c>
      <c r="E546" t="s" s="17">
        <v>1410</v>
      </c>
      <c r="F546" t="s" s="15">
        <v>277</v>
      </c>
      <c r="G546" t="s" s="59">
        <v>279</v>
      </c>
      <c r="H546" t="s" s="59">
        <v>35</v>
      </c>
      <c r="I546" t="s" s="59">
        <v>779</v>
      </c>
      <c r="J546" t="s" s="59">
        <v>267</v>
      </c>
      <c r="K546" t="s" s="59">
        <v>1410</v>
      </c>
      <c r="L546" t="s" s="15">
        <v>277</v>
      </c>
      <c r="M546" t="s" s="59">
        <v>279</v>
      </c>
      <c r="N546" t="s" s="59">
        <v>35</v>
      </c>
      <c r="O546" t="s" s="15">
        <v>779</v>
      </c>
      <c r="P546" s="22">
        <v>43198</v>
      </c>
      <c r="Q546" s="64"/>
      <c r="R546" s="16"/>
      <c r="S546" s="51"/>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row>
    <row r="547" ht="24" customHeight="1">
      <c r="A547" s="110">
        <v>546</v>
      </c>
      <c r="B547" t="s" s="17">
        <v>1871</v>
      </c>
      <c r="C547" s="64">
        <v>43129</v>
      </c>
      <c r="D547" t="s" s="59">
        <v>267</v>
      </c>
      <c r="E547" t="s" s="17">
        <v>1410</v>
      </c>
      <c r="F547" t="s" s="15">
        <v>313</v>
      </c>
      <c r="G547" t="s" s="59">
        <v>315</v>
      </c>
      <c r="H547" t="s" s="59">
        <v>35</v>
      </c>
      <c r="I547" t="s" s="59">
        <v>886</v>
      </c>
      <c r="J547" t="s" s="59">
        <v>267</v>
      </c>
      <c r="K547" t="s" s="59">
        <v>1410</v>
      </c>
      <c r="L547" t="s" s="15">
        <v>313</v>
      </c>
      <c r="M547" t="s" s="59">
        <v>315</v>
      </c>
      <c r="N547" t="s" s="59">
        <v>35</v>
      </c>
      <c r="O547" t="s" s="15">
        <v>1579</v>
      </c>
      <c r="P547" s="22">
        <v>43198</v>
      </c>
      <c r="Q547" s="64"/>
      <c r="R547" s="16"/>
      <c r="S547" s="51"/>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row>
    <row r="548" ht="24" customHeight="1">
      <c r="A548" s="110">
        <v>547</v>
      </c>
      <c r="B548" t="s" s="17">
        <v>886</v>
      </c>
      <c r="C548" s="64">
        <v>42548</v>
      </c>
      <c r="D548" t="s" s="59">
        <v>267</v>
      </c>
      <c r="E548" t="s" s="17">
        <v>1410</v>
      </c>
      <c r="F548" s="16"/>
      <c r="G548" t="s" s="59">
        <v>199</v>
      </c>
      <c r="H548" t="s" s="59">
        <v>47</v>
      </c>
      <c r="I548" t="s" s="59">
        <v>31</v>
      </c>
      <c r="J548" t="s" s="59">
        <v>267</v>
      </c>
      <c r="K548" t="s" s="59">
        <v>885</v>
      </c>
      <c r="L548" s="16"/>
      <c r="M548" t="s" s="59">
        <v>199</v>
      </c>
      <c r="N548" t="s" s="59">
        <v>47</v>
      </c>
      <c r="O548" t="s" s="15">
        <v>31</v>
      </c>
      <c r="P548" s="22">
        <v>43198</v>
      </c>
      <c r="Q548" s="64"/>
      <c r="R548" s="16"/>
      <c r="S548" s="51"/>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row>
    <row r="549" ht="24" customHeight="1">
      <c r="A549" s="110">
        <v>548</v>
      </c>
      <c r="B549" t="s" s="17">
        <v>984</v>
      </c>
      <c r="C549" s="64">
        <v>42936</v>
      </c>
      <c r="D549" t="s" s="59">
        <v>267</v>
      </c>
      <c r="E549" t="s" s="17">
        <v>1410</v>
      </c>
      <c r="F549" t="s" s="15">
        <v>490</v>
      </c>
      <c r="G549" t="s" s="59">
        <v>292</v>
      </c>
      <c r="H549" t="s" s="59">
        <v>97</v>
      </c>
      <c r="I549" t="s" s="59">
        <v>886</v>
      </c>
      <c r="J549" t="s" s="59">
        <v>267</v>
      </c>
      <c r="K549" t="s" s="59">
        <v>885</v>
      </c>
      <c r="L549" t="s" s="15">
        <v>490</v>
      </c>
      <c r="M549" t="s" s="59">
        <v>292</v>
      </c>
      <c r="N549" t="s" s="59">
        <v>97</v>
      </c>
      <c r="O549" t="s" s="15">
        <v>886</v>
      </c>
      <c r="P549" s="22">
        <v>43198</v>
      </c>
      <c r="Q549" s="64"/>
      <c r="R549" s="16"/>
      <c r="S549" s="51"/>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row>
    <row r="550" ht="24" customHeight="1">
      <c r="A550" s="110">
        <v>549</v>
      </c>
      <c r="B550" t="s" s="17">
        <v>1785</v>
      </c>
      <c r="C550" s="64">
        <v>43186</v>
      </c>
      <c r="D550" t="s" s="59">
        <v>267</v>
      </c>
      <c r="E550" t="s" s="17">
        <v>1410</v>
      </c>
      <c r="F550" t="s" s="15">
        <v>490</v>
      </c>
      <c r="G550" t="s" s="59">
        <v>279</v>
      </c>
      <c r="H550" t="s" s="59">
        <v>35</v>
      </c>
      <c r="I550" t="s" s="59">
        <v>984</v>
      </c>
      <c r="J550" t="s" s="59">
        <v>267</v>
      </c>
      <c r="K550" t="s" s="59">
        <v>885</v>
      </c>
      <c r="L550" t="s" s="15">
        <v>490</v>
      </c>
      <c r="M550" t="s" s="59">
        <v>279</v>
      </c>
      <c r="N550" t="s" s="59">
        <v>35</v>
      </c>
      <c r="O550" t="s" s="15">
        <v>984</v>
      </c>
      <c r="P550" s="22">
        <v>43198</v>
      </c>
      <c r="Q550" s="64"/>
      <c r="R550" s="16"/>
      <c r="S550" s="51"/>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row>
    <row r="551" ht="24" customHeight="1">
      <c r="A551" s="110">
        <v>550</v>
      </c>
      <c r="B551" t="s" s="17">
        <v>1872</v>
      </c>
      <c r="C551" s="64">
        <v>43171</v>
      </c>
      <c r="D551" t="s" s="59">
        <v>267</v>
      </c>
      <c r="E551" t="s" s="17">
        <v>1410</v>
      </c>
      <c r="F551" t="s" s="15">
        <v>490</v>
      </c>
      <c r="G551" t="s" s="59">
        <v>279</v>
      </c>
      <c r="H551" t="s" s="59">
        <v>35</v>
      </c>
      <c r="I551" t="s" s="59">
        <v>984</v>
      </c>
      <c r="J551" t="s" s="59">
        <v>267</v>
      </c>
      <c r="K551" t="s" s="59">
        <v>885</v>
      </c>
      <c r="L551" t="s" s="15">
        <v>490</v>
      </c>
      <c r="M551" t="s" s="59">
        <v>279</v>
      </c>
      <c r="N551" t="s" s="59">
        <v>35</v>
      </c>
      <c r="O551" t="s" s="15">
        <v>984</v>
      </c>
      <c r="P551" s="22">
        <v>43198</v>
      </c>
      <c r="Q551" s="64"/>
      <c r="R551" s="16"/>
      <c r="S551" s="51"/>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row>
    <row r="552" ht="24" customHeight="1">
      <c r="A552" s="110">
        <v>551</v>
      </c>
      <c r="B552" t="s" s="17">
        <v>1864</v>
      </c>
      <c r="C552" s="64">
        <v>43164</v>
      </c>
      <c r="D552" t="s" s="59">
        <v>267</v>
      </c>
      <c r="E552" t="s" s="17">
        <v>1410</v>
      </c>
      <c r="F552" t="s" s="15">
        <v>490</v>
      </c>
      <c r="G552" t="s" s="59">
        <v>497</v>
      </c>
      <c r="H552" t="s" s="59">
        <v>35</v>
      </c>
      <c r="I552" t="s" s="59">
        <v>984</v>
      </c>
      <c r="J552" t="s" s="59">
        <v>267</v>
      </c>
      <c r="K552" t="s" s="59">
        <v>885</v>
      </c>
      <c r="L552" t="s" s="15">
        <v>490</v>
      </c>
      <c r="M552" t="s" s="59">
        <v>497</v>
      </c>
      <c r="N552" t="s" s="59">
        <v>35</v>
      </c>
      <c r="O552" t="s" s="15">
        <v>984</v>
      </c>
      <c r="P552" s="22">
        <v>43198</v>
      </c>
      <c r="Q552" s="64"/>
      <c r="R552" s="16"/>
      <c r="S552" s="51"/>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row>
    <row r="553" ht="24" customHeight="1">
      <c r="A553" s="110">
        <v>552</v>
      </c>
      <c r="B553" t="s" s="17">
        <v>1883</v>
      </c>
      <c r="C553" s="64">
        <v>43052</v>
      </c>
      <c r="D553" t="s" s="59">
        <v>267</v>
      </c>
      <c r="E553" t="s" s="17">
        <v>1410</v>
      </c>
      <c r="F553" t="s" s="15">
        <v>319</v>
      </c>
      <c r="G553" t="s" s="59">
        <v>279</v>
      </c>
      <c r="H553" t="s" s="59">
        <v>35</v>
      </c>
      <c r="I553" t="s" s="59">
        <v>1520</v>
      </c>
      <c r="J553" t="s" s="59">
        <v>267</v>
      </c>
      <c r="K553" t="s" s="59">
        <v>885</v>
      </c>
      <c r="L553" t="s" s="15">
        <v>319</v>
      </c>
      <c r="M553" t="s" s="59">
        <v>279</v>
      </c>
      <c r="N553" t="s" s="59">
        <v>35</v>
      </c>
      <c r="O553" t="s" s="15">
        <v>1520</v>
      </c>
      <c r="P553" s="22">
        <v>43198</v>
      </c>
      <c r="Q553" s="64"/>
      <c r="R553" s="16"/>
      <c r="S553" s="51"/>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row>
    <row r="554" ht="24" customHeight="1">
      <c r="A554" s="110">
        <v>553</v>
      </c>
      <c r="B554" t="s" s="17">
        <v>1165</v>
      </c>
      <c r="C554" s="64">
        <v>42573</v>
      </c>
      <c r="D554" t="s" s="59">
        <v>267</v>
      </c>
      <c r="E554" t="s" s="17">
        <v>1410</v>
      </c>
      <c r="F554" s="8">
        <v>58</v>
      </c>
      <c r="G554" t="s" s="59">
        <v>292</v>
      </c>
      <c r="H554" t="s" s="59">
        <v>97</v>
      </c>
      <c r="I554" t="s" s="59">
        <v>886</v>
      </c>
      <c r="J554" t="s" s="59">
        <v>267</v>
      </c>
      <c r="K554" t="s" s="59">
        <v>885</v>
      </c>
      <c r="L554" s="8">
        <v>58</v>
      </c>
      <c r="M554" t="s" s="59">
        <v>292</v>
      </c>
      <c r="N554" t="s" s="59">
        <v>97</v>
      </c>
      <c r="O554" t="s" s="15">
        <v>886</v>
      </c>
      <c r="P554" s="22">
        <v>43198</v>
      </c>
      <c r="Q554" s="64"/>
      <c r="R554" s="16"/>
      <c r="S554" s="51"/>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row>
    <row r="555" ht="24" customHeight="1">
      <c r="A555" s="110">
        <v>554</v>
      </c>
      <c r="B555" t="s" s="17">
        <v>889</v>
      </c>
      <c r="C555" s="64">
        <v>42983</v>
      </c>
      <c r="D555" t="s" s="59">
        <v>267</v>
      </c>
      <c r="E555" t="s" s="17">
        <v>1410</v>
      </c>
      <c r="F555" s="8">
        <v>58</v>
      </c>
      <c r="G555" t="s" s="59">
        <v>279</v>
      </c>
      <c r="H555" t="s" s="59">
        <v>35</v>
      </c>
      <c r="I555" t="s" s="59">
        <v>1165</v>
      </c>
      <c r="J555" t="s" s="59">
        <v>267</v>
      </c>
      <c r="K555" t="s" s="59">
        <v>885</v>
      </c>
      <c r="L555" s="8">
        <v>58</v>
      </c>
      <c r="M555" t="s" s="59">
        <v>279</v>
      </c>
      <c r="N555" t="s" s="59">
        <v>35</v>
      </c>
      <c r="O555" t="s" s="15">
        <v>1165</v>
      </c>
      <c r="P555" s="22">
        <v>43198</v>
      </c>
      <c r="Q555" s="64"/>
      <c r="R555" s="16"/>
      <c r="S555" s="51"/>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row>
    <row r="556" ht="24" customHeight="1">
      <c r="A556" s="110">
        <v>555</v>
      </c>
      <c r="B556" t="s" s="17">
        <v>1842</v>
      </c>
      <c r="C556" s="64">
        <v>42786</v>
      </c>
      <c r="D556" t="s" s="59">
        <v>267</v>
      </c>
      <c r="E556" t="s" s="17">
        <v>1410</v>
      </c>
      <c r="F556" s="8">
        <v>58</v>
      </c>
      <c r="G556" t="s" s="59">
        <v>279</v>
      </c>
      <c r="H556" t="s" s="59">
        <v>35</v>
      </c>
      <c r="I556" t="s" s="59">
        <v>1165</v>
      </c>
      <c r="J556" t="s" s="59">
        <v>267</v>
      </c>
      <c r="K556" t="s" s="59">
        <v>885</v>
      </c>
      <c r="L556" s="8">
        <v>58</v>
      </c>
      <c r="M556" t="s" s="59">
        <v>279</v>
      </c>
      <c r="N556" t="s" s="59">
        <v>35</v>
      </c>
      <c r="O556" t="s" s="15">
        <v>1165</v>
      </c>
      <c r="P556" s="22">
        <v>43198</v>
      </c>
      <c r="Q556" s="64"/>
      <c r="R556" s="16"/>
      <c r="S556" s="51"/>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row>
    <row r="557" ht="24" customHeight="1">
      <c r="A557" s="110">
        <v>556</v>
      </c>
      <c r="B557" t="s" s="17">
        <v>464</v>
      </c>
      <c r="C557" s="64">
        <v>42494</v>
      </c>
      <c r="D557" t="s" s="59">
        <v>267</v>
      </c>
      <c r="E557" t="s" s="17">
        <v>885</v>
      </c>
      <c r="F557" s="16"/>
      <c r="G557" t="s" s="59">
        <v>199</v>
      </c>
      <c r="H557" t="s" s="59">
        <v>47</v>
      </c>
      <c r="I557" t="s" s="59">
        <v>31</v>
      </c>
      <c r="J557" t="s" s="59">
        <v>267</v>
      </c>
      <c r="K557" t="s" s="59">
        <v>885</v>
      </c>
      <c r="L557" s="16"/>
      <c r="M557" t="s" s="59">
        <v>292</v>
      </c>
      <c r="N557" t="s" s="59">
        <v>97</v>
      </c>
      <c r="O557" t="s" s="15">
        <v>886</v>
      </c>
      <c r="P557" s="22">
        <v>43198</v>
      </c>
      <c r="Q557" s="64"/>
      <c r="R557" s="16"/>
      <c r="S557" s="51"/>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row>
    <row r="558" ht="24" customHeight="1">
      <c r="A558" s="110">
        <v>557</v>
      </c>
      <c r="B558" t="s" s="17">
        <v>1824</v>
      </c>
      <c r="C558" s="64">
        <v>42842</v>
      </c>
      <c r="D558" t="s" s="59">
        <v>267</v>
      </c>
      <c r="E558" t="s" s="17">
        <v>885</v>
      </c>
      <c r="F558" t="s" s="15">
        <v>640</v>
      </c>
      <c r="G558" t="s" s="59">
        <v>292</v>
      </c>
      <c r="H558" t="s" s="59">
        <v>97</v>
      </c>
      <c r="I558" t="s" s="59">
        <v>464</v>
      </c>
      <c r="J558" t="s" s="59">
        <v>267</v>
      </c>
      <c r="K558" t="s" s="59">
        <v>885</v>
      </c>
      <c r="L558" t="s" s="15">
        <v>640</v>
      </c>
      <c r="M558" t="s" s="59">
        <v>292</v>
      </c>
      <c r="N558" t="s" s="59">
        <v>97</v>
      </c>
      <c r="O558" t="s" s="15">
        <v>886</v>
      </c>
      <c r="P558" s="22">
        <v>43198</v>
      </c>
      <c r="Q558" s="64"/>
      <c r="R558" s="16"/>
      <c r="S558" s="51"/>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row>
    <row r="559" ht="24" customHeight="1">
      <c r="A559" s="110">
        <v>558</v>
      </c>
      <c r="B559" t="s" s="17">
        <v>1551</v>
      </c>
      <c r="C559" s="64">
        <v>42632</v>
      </c>
      <c r="D559" t="s" s="59">
        <v>267</v>
      </c>
      <c r="E559" t="s" s="17">
        <v>885</v>
      </c>
      <c r="F559" t="s" s="15">
        <v>319</v>
      </c>
      <c r="G559" t="s" s="59">
        <v>292</v>
      </c>
      <c r="H559" t="s" s="59">
        <v>97</v>
      </c>
      <c r="I559" t="s" s="59">
        <v>464</v>
      </c>
      <c r="J559" t="s" s="59">
        <v>267</v>
      </c>
      <c r="K559" t="s" s="59">
        <v>885</v>
      </c>
      <c r="L559" t="s" s="15">
        <v>319</v>
      </c>
      <c r="M559" t="s" s="59">
        <v>292</v>
      </c>
      <c r="N559" t="s" s="59">
        <v>97</v>
      </c>
      <c r="O559" t="s" s="15">
        <v>886</v>
      </c>
      <c r="P559" s="22">
        <v>43198</v>
      </c>
      <c r="Q559" s="64"/>
      <c r="R559" s="16"/>
      <c r="S559" s="51"/>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row>
    <row r="560" ht="24" customHeight="1">
      <c r="A560" s="110">
        <v>559</v>
      </c>
      <c r="B560" t="s" s="17">
        <v>1487</v>
      </c>
      <c r="C560" s="64">
        <v>42879</v>
      </c>
      <c r="D560" t="s" s="59">
        <v>267</v>
      </c>
      <c r="E560" t="s" s="17">
        <v>885</v>
      </c>
      <c r="F560" t="s" s="15">
        <v>319</v>
      </c>
      <c r="G560" t="s" s="59">
        <v>279</v>
      </c>
      <c r="H560" t="s" s="59">
        <v>35</v>
      </c>
      <c r="I560" t="s" s="59">
        <v>1551</v>
      </c>
      <c r="J560" t="s" s="59">
        <v>267</v>
      </c>
      <c r="K560" t="s" s="59">
        <v>885</v>
      </c>
      <c r="L560" t="s" s="15">
        <v>319</v>
      </c>
      <c r="M560" t="s" s="59">
        <v>279</v>
      </c>
      <c r="N560" t="s" s="59">
        <v>35</v>
      </c>
      <c r="O560" t="s" s="15">
        <v>1551</v>
      </c>
      <c r="P560" s="22">
        <v>43198</v>
      </c>
      <c r="Q560" s="64"/>
      <c r="R560" s="16"/>
      <c r="S560" s="51"/>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row>
    <row r="561" ht="24" customHeight="1">
      <c r="A561" s="110">
        <v>560</v>
      </c>
      <c r="B561" t="s" s="17">
        <v>891</v>
      </c>
      <c r="C561" s="64">
        <v>43033</v>
      </c>
      <c r="D561" t="s" s="59">
        <v>267</v>
      </c>
      <c r="E561" t="s" s="17">
        <v>885</v>
      </c>
      <c r="F561" t="s" s="15">
        <v>319</v>
      </c>
      <c r="G561" t="s" s="59">
        <v>279</v>
      </c>
      <c r="H561" t="s" s="59">
        <v>35</v>
      </c>
      <c r="I561" t="s" s="59">
        <v>1551</v>
      </c>
      <c r="J561" t="s" s="59">
        <v>267</v>
      </c>
      <c r="K561" t="s" s="59">
        <v>885</v>
      </c>
      <c r="L561" t="s" s="15">
        <v>319</v>
      </c>
      <c r="M561" t="s" s="59">
        <v>279</v>
      </c>
      <c r="N561" t="s" s="59">
        <v>35</v>
      </c>
      <c r="O561" t="s" s="15">
        <v>1551</v>
      </c>
      <c r="P561" s="22">
        <v>43198</v>
      </c>
      <c r="Q561" s="64"/>
      <c r="R561" s="16"/>
      <c r="S561" s="51"/>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row>
    <row r="562" ht="24" customHeight="1">
      <c r="A562" s="110">
        <v>561</v>
      </c>
      <c r="B562" t="s" s="17">
        <v>1860</v>
      </c>
      <c r="C562" s="64">
        <v>43080</v>
      </c>
      <c r="D562" t="s" s="59">
        <v>267</v>
      </c>
      <c r="E562" t="s" s="17">
        <v>885</v>
      </c>
      <c r="F562" t="s" s="15">
        <v>319</v>
      </c>
      <c r="G562" t="s" s="59">
        <v>292</v>
      </c>
      <c r="H562" t="s" s="59">
        <v>97</v>
      </c>
      <c r="I562" t="s" s="59">
        <v>464</v>
      </c>
      <c r="J562" t="s" s="59">
        <v>267</v>
      </c>
      <c r="K562" t="s" s="59">
        <v>885</v>
      </c>
      <c r="L562" t="s" s="15">
        <v>319</v>
      </c>
      <c r="M562" t="s" s="59">
        <v>292</v>
      </c>
      <c r="N562" t="s" s="59">
        <v>97</v>
      </c>
      <c r="O562" t="s" s="15">
        <v>886</v>
      </c>
      <c r="P562" s="22">
        <v>43198</v>
      </c>
      <c r="Q562" s="64"/>
      <c r="R562" s="16"/>
      <c r="S562" s="51"/>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row>
    <row r="563" ht="24" customHeight="1">
      <c r="A563" s="110">
        <v>562</v>
      </c>
      <c r="B563" t="s" s="17">
        <v>1863</v>
      </c>
      <c r="C563" s="64">
        <v>42905</v>
      </c>
      <c r="D563" t="s" s="59">
        <v>267</v>
      </c>
      <c r="E563" t="s" s="17">
        <v>885</v>
      </c>
      <c r="F563" s="8">
        <v>58</v>
      </c>
      <c r="G563" t="s" s="59">
        <v>292</v>
      </c>
      <c r="H563" t="s" s="59">
        <v>97</v>
      </c>
      <c r="I563" t="s" s="59">
        <v>464</v>
      </c>
      <c r="J563" t="s" s="59">
        <v>267</v>
      </c>
      <c r="K563" t="s" s="59">
        <v>885</v>
      </c>
      <c r="L563" s="8">
        <v>58</v>
      </c>
      <c r="M563" t="s" s="59">
        <v>292</v>
      </c>
      <c r="N563" t="s" s="59">
        <v>97</v>
      </c>
      <c r="O563" t="s" s="15">
        <v>886</v>
      </c>
      <c r="P563" s="22">
        <v>43198</v>
      </c>
      <c r="Q563" s="64"/>
      <c r="R563" s="16"/>
      <c r="S563" s="51"/>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row>
    <row r="564" ht="24" customHeight="1">
      <c r="A564" s="110">
        <v>563</v>
      </c>
      <c r="B564" t="s" s="17">
        <v>2275</v>
      </c>
      <c r="C564" s="64">
        <v>43180</v>
      </c>
      <c r="D564" t="s" s="59">
        <v>267</v>
      </c>
      <c r="E564" t="s" s="17">
        <v>885</v>
      </c>
      <c r="F564" s="8">
        <v>58</v>
      </c>
      <c r="G564" t="s" s="59">
        <v>279</v>
      </c>
      <c r="H564" t="s" s="59">
        <v>35</v>
      </c>
      <c r="I564" t="s" s="59">
        <v>1863</v>
      </c>
      <c r="J564" t="s" s="59">
        <v>267</v>
      </c>
      <c r="K564" t="s" s="59">
        <v>885</v>
      </c>
      <c r="L564" s="8">
        <v>58</v>
      </c>
      <c r="M564" t="s" s="59">
        <v>279</v>
      </c>
      <c r="N564" t="s" s="59">
        <v>35</v>
      </c>
      <c r="O564" t="s" s="15">
        <v>1863</v>
      </c>
      <c r="P564" s="22">
        <v>43198</v>
      </c>
      <c r="Q564" s="64"/>
      <c r="R564" s="16"/>
      <c r="S564" s="51"/>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row>
    <row r="565" ht="24" customHeight="1">
      <c r="A565" s="110">
        <v>564</v>
      </c>
      <c r="B565" t="s" s="17">
        <v>898</v>
      </c>
      <c r="C565" s="64">
        <v>43193</v>
      </c>
      <c r="D565" t="s" s="59">
        <v>267</v>
      </c>
      <c r="E565" t="s" s="17">
        <v>885</v>
      </c>
      <c r="F565" t="s" s="15">
        <v>313</v>
      </c>
      <c r="G565" t="s" s="59">
        <v>315</v>
      </c>
      <c r="H565" t="s" s="59">
        <v>35</v>
      </c>
      <c r="I565" t="s" s="59">
        <v>464</v>
      </c>
      <c r="J565" t="s" s="59">
        <v>267</v>
      </c>
      <c r="K565" t="s" s="59">
        <v>885</v>
      </c>
      <c r="L565" t="s" s="15">
        <v>313</v>
      </c>
      <c r="M565" t="s" s="59">
        <v>315</v>
      </c>
      <c r="N565" t="s" s="59">
        <v>35</v>
      </c>
      <c r="O565" t="s" s="15">
        <v>886</v>
      </c>
      <c r="P565" s="22">
        <v>43198</v>
      </c>
      <c r="Q565" s="64"/>
      <c r="R565" s="16"/>
      <c r="S565" s="51"/>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row>
    <row r="566" ht="24" customHeight="1">
      <c r="A566" s="110">
        <v>565</v>
      </c>
      <c r="B566" t="s" s="17">
        <v>746</v>
      </c>
      <c r="C566" s="64">
        <v>42437</v>
      </c>
      <c r="D566" t="s" s="59">
        <v>267</v>
      </c>
      <c r="E566" t="s" s="17">
        <v>745</v>
      </c>
      <c r="F566" s="16"/>
      <c r="G566" t="s" s="59">
        <v>199</v>
      </c>
      <c r="H566" t="s" s="59">
        <v>47</v>
      </c>
      <c r="I566" t="s" s="59">
        <v>31</v>
      </c>
      <c r="J566" t="s" s="59">
        <v>267</v>
      </c>
      <c r="K566" t="s" s="59">
        <v>1815</v>
      </c>
      <c r="L566" s="16"/>
      <c r="M566" t="s" s="59">
        <v>199</v>
      </c>
      <c r="N566" t="s" s="59">
        <v>47</v>
      </c>
      <c r="O566" t="s" s="15">
        <v>31</v>
      </c>
      <c r="P566" s="22">
        <v>43198</v>
      </c>
      <c r="Q566" s="64"/>
      <c r="R566" s="16"/>
      <c r="S566" s="51"/>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row>
    <row r="567" ht="24" customHeight="1">
      <c r="A567" s="110">
        <v>566</v>
      </c>
      <c r="B567" t="s" s="17">
        <v>748</v>
      </c>
      <c r="C567" s="64">
        <v>42880</v>
      </c>
      <c r="D567" t="s" s="59">
        <v>267</v>
      </c>
      <c r="E567" t="s" s="17">
        <v>745</v>
      </c>
      <c r="F567" t="s" s="15">
        <v>396</v>
      </c>
      <c r="G567" t="s" s="59">
        <v>279</v>
      </c>
      <c r="H567" t="s" s="59">
        <v>35</v>
      </c>
      <c r="I567" t="s" s="59">
        <v>746</v>
      </c>
      <c r="J567" t="s" s="59">
        <v>267</v>
      </c>
      <c r="K567" t="s" s="59">
        <v>1815</v>
      </c>
      <c r="L567" t="s" s="15">
        <v>396</v>
      </c>
      <c r="M567" t="s" s="59">
        <v>279</v>
      </c>
      <c r="N567" t="s" s="59">
        <v>35</v>
      </c>
      <c r="O567" t="s" s="15">
        <v>746</v>
      </c>
      <c r="P567" s="22">
        <v>43198</v>
      </c>
      <c r="Q567" s="64"/>
      <c r="R567" s="16"/>
      <c r="S567" s="51"/>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row>
    <row r="568" ht="24" customHeight="1">
      <c r="A568" s="110">
        <v>567</v>
      </c>
      <c r="B568" t="s" s="17">
        <v>1528</v>
      </c>
      <c r="C568" s="64">
        <v>42860</v>
      </c>
      <c r="D568" t="s" s="59">
        <v>267</v>
      </c>
      <c r="E568" t="s" s="17">
        <v>745</v>
      </c>
      <c r="F568" t="s" s="15">
        <v>319</v>
      </c>
      <c r="G568" t="s" s="59">
        <v>292</v>
      </c>
      <c r="H568" t="s" s="59">
        <v>97</v>
      </c>
      <c r="I568" t="s" s="59">
        <v>746</v>
      </c>
      <c r="J568" t="s" s="59">
        <v>267</v>
      </c>
      <c r="K568" t="s" s="59">
        <v>1815</v>
      </c>
      <c r="L568" t="s" s="15">
        <v>319</v>
      </c>
      <c r="M568" t="s" s="59">
        <v>292</v>
      </c>
      <c r="N568" t="s" s="59">
        <v>97</v>
      </c>
      <c r="O568" t="s" s="15">
        <v>746</v>
      </c>
      <c r="P568" s="22">
        <v>43198</v>
      </c>
      <c r="Q568" s="64"/>
      <c r="R568" s="16"/>
      <c r="S568" s="51"/>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row>
    <row r="569" ht="24" customHeight="1">
      <c r="A569" s="110">
        <v>568</v>
      </c>
      <c r="B569" t="s" s="17">
        <v>762</v>
      </c>
      <c r="C569" s="64">
        <v>43185</v>
      </c>
      <c r="D569" t="s" s="59">
        <v>267</v>
      </c>
      <c r="E569" t="s" s="17">
        <v>745</v>
      </c>
      <c r="F569" t="s" s="15">
        <v>319</v>
      </c>
      <c r="G569" t="s" s="59">
        <v>279</v>
      </c>
      <c r="H569" t="s" s="59">
        <v>35</v>
      </c>
      <c r="I569" t="s" s="59">
        <v>1528</v>
      </c>
      <c r="J569" t="s" s="59">
        <v>267</v>
      </c>
      <c r="K569" t="s" s="59">
        <v>1815</v>
      </c>
      <c r="L569" t="s" s="15">
        <v>319</v>
      </c>
      <c r="M569" t="s" s="59">
        <v>279</v>
      </c>
      <c r="N569" t="s" s="59">
        <v>35</v>
      </c>
      <c r="O569" t="s" s="15">
        <v>1528</v>
      </c>
      <c r="P569" s="22">
        <v>43198</v>
      </c>
      <c r="Q569" s="64"/>
      <c r="R569" s="16"/>
      <c r="S569" s="51"/>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row>
    <row r="570" ht="24" customHeight="1">
      <c r="A570" s="110">
        <v>569</v>
      </c>
      <c r="B570" t="s" s="17">
        <v>1128</v>
      </c>
      <c r="C570" s="64">
        <v>42783</v>
      </c>
      <c r="D570" t="s" s="59">
        <v>267</v>
      </c>
      <c r="E570" t="s" s="17">
        <v>745</v>
      </c>
      <c r="F570" s="8">
        <v>58</v>
      </c>
      <c r="G570" t="s" s="59">
        <v>292</v>
      </c>
      <c r="H570" t="s" s="59">
        <v>97</v>
      </c>
      <c r="I570" t="s" s="59">
        <v>746</v>
      </c>
      <c r="J570" t="s" s="59">
        <v>267</v>
      </c>
      <c r="K570" t="s" s="59">
        <v>1815</v>
      </c>
      <c r="L570" s="8">
        <v>58</v>
      </c>
      <c r="M570" t="s" s="59">
        <v>292</v>
      </c>
      <c r="N570" t="s" s="59">
        <v>97</v>
      </c>
      <c r="O570" t="s" s="15">
        <v>746</v>
      </c>
      <c r="P570" s="22">
        <v>43198</v>
      </c>
      <c r="Q570" s="64"/>
      <c r="R570" s="16"/>
      <c r="S570" s="51"/>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row>
    <row r="571" ht="24" customHeight="1">
      <c r="A571" s="110">
        <v>570</v>
      </c>
      <c r="B571" t="s" s="17">
        <v>2021</v>
      </c>
      <c r="C571" s="64">
        <v>42880</v>
      </c>
      <c r="D571" t="s" s="59">
        <v>267</v>
      </c>
      <c r="E571" t="s" s="17">
        <v>745</v>
      </c>
      <c r="F571" s="8">
        <v>58</v>
      </c>
      <c r="G571" t="s" s="59">
        <v>279</v>
      </c>
      <c r="H571" t="s" s="59">
        <v>35</v>
      </c>
      <c r="I571" t="s" s="59">
        <v>1128</v>
      </c>
      <c r="J571" t="s" s="59">
        <v>267</v>
      </c>
      <c r="K571" t="s" s="59">
        <v>1815</v>
      </c>
      <c r="L571" s="8">
        <v>58</v>
      </c>
      <c r="M571" t="s" s="59">
        <v>279</v>
      </c>
      <c r="N571" t="s" s="59">
        <v>35</v>
      </c>
      <c r="O571" t="s" s="15">
        <v>1128</v>
      </c>
      <c r="P571" s="22">
        <v>43198</v>
      </c>
      <c r="Q571" s="64"/>
      <c r="R571" s="16"/>
      <c r="S571" s="51"/>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row>
    <row r="572" ht="24" customHeight="1">
      <c r="A572" s="110">
        <v>571</v>
      </c>
      <c r="B572" t="s" s="17">
        <v>466</v>
      </c>
      <c r="C572" s="64">
        <v>43099</v>
      </c>
      <c r="D572" t="s" s="59">
        <v>267</v>
      </c>
      <c r="E572" t="s" s="17">
        <v>745</v>
      </c>
      <c r="F572" s="8">
        <v>58</v>
      </c>
      <c r="G572" t="s" s="59">
        <v>279</v>
      </c>
      <c r="H572" t="s" s="59">
        <v>35</v>
      </c>
      <c r="I572" t="s" s="59">
        <v>1128</v>
      </c>
      <c r="J572" t="s" s="59">
        <v>267</v>
      </c>
      <c r="K572" t="s" s="59">
        <v>1815</v>
      </c>
      <c r="L572" s="8">
        <v>58</v>
      </c>
      <c r="M572" t="s" s="59">
        <v>279</v>
      </c>
      <c r="N572" t="s" s="59">
        <v>35</v>
      </c>
      <c r="O572" t="s" s="15">
        <v>1128</v>
      </c>
      <c r="P572" s="22">
        <v>43198</v>
      </c>
      <c r="Q572" s="64"/>
      <c r="R572" s="16"/>
      <c r="S572" s="51"/>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row>
    <row r="573" ht="24" customHeight="1">
      <c r="A573" s="110">
        <v>572</v>
      </c>
      <c r="B573" t="s" s="17">
        <v>1936</v>
      </c>
      <c r="C573" s="64">
        <v>42387</v>
      </c>
      <c r="D573" t="s" s="59">
        <v>267</v>
      </c>
      <c r="E573" t="s" s="17">
        <v>745</v>
      </c>
      <c r="F573" s="8">
        <v>58</v>
      </c>
      <c r="G573" t="s" s="59">
        <v>279</v>
      </c>
      <c r="H573" t="s" s="59">
        <v>35</v>
      </c>
      <c r="I573" t="s" s="59">
        <v>1128</v>
      </c>
      <c r="J573" t="s" s="59">
        <v>267</v>
      </c>
      <c r="K573" t="s" s="59">
        <v>1815</v>
      </c>
      <c r="L573" s="8">
        <v>58</v>
      </c>
      <c r="M573" t="s" s="59">
        <v>279</v>
      </c>
      <c r="N573" t="s" s="59">
        <v>35</v>
      </c>
      <c r="O573" t="s" s="15">
        <v>1128</v>
      </c>
      <c r="P573" s="22">
        <v>43198</v>
      </c>
      <c r="Q573" s="64"/>
      <c r="R573" s="16"/>
      <c r="S573" s="51"/>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row>
    <row r="574" ht="24" customHeight="1">
      <c r="A574" s="110">
        <v>573</v>
      </c>
      <c r="B574" t="s" s="17">
        <v>1952</v>
      </c>
      <c r="C574" s="64">
        <v>42977</v>
      </c>
      <c r="D574" t="s" s="59">
        <v>267</v>
      </c>
      <c r="E574" t="s" s="17">
        <v>745</v>
      </c>
      <c r="F574" t="s" s="15">
        <v>313</v>
      </c>
      <c r="G574" t="s" s="59">
        <v>315</v>
      </c>
      <c r="H574" t="s" s="59">
        <v>35</v>
      </c>
      <c r="I574" t="s" s="59">
        <v>746</v>
      </c>
      <c r="J574" t="s" s="59">
        <v>267</v>
      </c>
      <c r="K574" t="s" s="59">
        <v>1815</v>
      </c>
      <c r="L574" t="s" s="15">
        <v>313</v>
      </c>
      <c r="M574" t="s" s="59">
        <v>315</v>
      </c>
      <c r="N574" t="s" s="59">
        <v>35</v>
      </c>
      <c r="O574" t="s" s="15">
        <v>746</v>
      </c>
      <c r="P574" s="22">
        <v>43198</v>
      </c>
      <c r="Q574" s="64"/>
      <c r="R574" s="16"/>
      <c r="S574" s="51"/>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row>
    <row r="575" ht="24" customHeight="1">
      <c r="A575" s="110">
        <v>574</v>
      </c>
      <c r="B575" t="s" s="17">
        <v>755</v>
      </c>
      <c r="C575" s="64">
        <v>42705</v>
      </c>
      <c r="D575" t="s" s="59">
        <v>267</v>
      </c>
      <c r="E575" t="s" s="17">
        <v>745</v>
      </c>
      <c r="F575" t="s" s="15">
        <v>313</v>
      </c>
      <c r="G575" t="s" s="59">
        <v>315</v>
      </c>
      <c r="H575" t="s" s="59">
        <v>35</v>
      </c>
      <c r="I575" t="s" s="59">
        <v>746</v>
      </c>
      <c r="J575" t="s" s="59">
        <v>267</v>
      </c>
      <c r="K575" t="s" s="59">
        <v>1815</v>
      </c>
      <c r="L575" t="s" s="15">
        <v>313</v>
      </c>
      <c r="M575" t="s" s="59">
        <v>315</v>
      </c>
      <c r="N575" t="s" s="59">
        <v>35</v>
      </c>
      <c r="O575" t="s" s="15">
        <v>746</v>
      </c>
      <c r="P575" s="22">
        <v>43198</v>
      </c>
      <c r="Q575" s="64"/>
      <c r="R575" s="16"/>
      <c r="S575" s="51"/>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row>
    <row r="576" ht="24" customHeight="1">
      <c r="A576" s="110">
        <v>575</v>
      </c>
      <c r="B576" t="s" s="17">
        <v>1610</v>
      </c>
      <c r="C576" s="64">
        <v>43070</v>
      </c>
      <c r="D576" t="s" s="59">
        <v>267</v>
      </c>
      <c r="E576" t="s" s="17">
        <v>757</v>
      </c>
      <c r="F576" t="s" s="15">
        <v>277</v>
      </c>
      <c r="G576" t="s" s="59">
        <v>292</v>
      </c>
      <c r="H576" t="s" s="59">
        <v>97</v>
      </c>
      <c r="I576" t="s" s="59">
        <v>1511</v>
      </c>
      <c r="J576" t="s" s="59">
        <v>267</v>
      </c>
      <c r="K576" t="s" s="59">
        <v>1815</v>
      </c>
      <c r="L576" t="s" s="15">
        <v>277</v>
      </c>
      <c r="M576" t="s" s="59">
        <v>292</v>
      </c>
      <c r="N576" t="s" s="59">
        <v>97</v>
      </c>
      <c r="O576" t="s" s="15">
        <v>746</v>
      </c>
      <c r="P576" s="22">
        <v>43198</v>
      </c>
      <c r="Q576" s="64"/>
      <c r="R576" s="16"/>
      <c r="S576" s="51"/>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row>
    <row r="577" ht="24" customHeight="1">
      <c r="A577" s="110">
        <v>576</v>
      </c>
      <c r="B577" t="s" s="17">
        <v>1846</v>
      </c>
      <c r="C577" s="64">
        <v>43167</v>
      </c>
      <c r="D577" t="s" s="59">
        <v>267</v>
      </c>
      <c r="E577" t="s" s="17">
        <v>757</v>
      </c>
      <c r="F577" t="s" s="15">
        <v>277</v>
      </c>
      <c r="G577" t="s" s="59">
        <v>279</v>
      </c>
      <c r="H577" t="s" s="59">
        <v>35</v>
      </c>
      <c r="I577" t="s" s="59">
        <v>1610</v>
      </c>
      <c r="J577" t="s" s="59">
        <v>267</v>
      </c>
      <c r="K577" t="s" s="59">
        <v>1815</v>
      </c>
      <c r="L577" t="s" s="15">
        <v>277</v>
      </c>
      <c r="M577" t="s" s="59">
        <v>279</v>
      </c>
      <c r="N577" t="s" s="59">
        <v>35</v>
      </c>
      <c r="O577" t="s" s="15">
        <v>1610</v>
      </c>
      <c r="P577" s="22">
        <v>43198</v>
      </c>
      <c r="Q577" s="64"/>
      <c r="R577" s="16"/>
      <c r="S577" s="51"/>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row>
    <row r="578" ht="24" customHeight="1">
      <c r="A578" s="110">
        <v>577</v>
      </c>
      <c r="B578" t="s" s="17">
        <v>1463</v>
      </c>
      <c r="C578" s="64">
        <v>42898</v>
      </c>
      <c r="D578" t="s" s="59">
        <v>267</v>
      </c>
      <c r="E578" t="s" s="17">
        <v>757</v>
      </c>
      <c r="F578" t="s" s="15">
        <v>640</v>
      </c>
      <c r="G578" t="s" s="59">
        <v>292</v>
      </c>
      <c r="H578" t="s" s="59">
        <v>97</v>
      </c>
      <c r="I578" t="s" s="59">
        <v>1511</v>
      </c>
      <c r="J578" t="s" s="59">
        <v>267</v>
      </c>
      <c r="K578" t="s" s="59">
        <v>1815</v>
      </c>
      <c r="L578" t="s" s="15">
        <v>640</v>
      </c>
      <c r="M578" t="s" s="59">
        <v>292</v>
      </c>
      <c r="N578" t="s" s="59">
        <v>97</v>
      </c>
      <c r="O578" t="s" s="15">
        <v>746</v>
      </c>
      <c r="P578" s="22">
        <v>43198</v>
      </c>
      <c r="Q578" s="64"/>
      <c r="R578" s="16"/>
      <c r="S578" s="51"/>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row>
    <row r="579" ht="24" customHeight="1">
      <c r="A579" s="110">
        <v>578</v>
      </c>
      <c r="B579" t="s" s="17">
        <v>749</v>
      </c>
      <c r="C579" s="64">
        <v>43119</v>
      </c>
      <c r="D579" t="s" s="59">
        <v>267</v>
      </c>
      <c r="E579" t="s" s="17">
        <v>757</v>
      </c>
      <c r="F579" t="s" s="15">
        <v>640</v>
      </c>
      <c r="G579" t="s" s="59">
        <v>292</v>
      </c>
      <c r="H579" t="s" s="59">
        <v>97</v>
      </c>
      <c r="I579" t="s" s="59">
        <v>1511</v>
      </c>
      <c r="J579" t="s" s="59">
        <v>267</v>
      </c>
      <c r="K579" t="s" s="59">
        <v>1815</v>
      </c>
      <c r="L579" t="s" s="15">
        <v>640</v>
      </c>
      <c r="M579" t="s" s="59">
        <v>292</v>
      </c>
      <c r="N579" t="s" s="59">
        <v>97</v>
      </c>
      <c r="O579" t="s" s="15">
        <v>746</v>
      </c>
      <c r="P579" s="22">
        <v>43198</v>
      </c>
      <c r="Q579" s="64"/>
      <c r="R579" s="16"/>
      <c r="S579" s="51"/>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row>
    <row r="580" ht="24" customHeight="1">
      <c r="A580" s="110">
        <v>579</v>
      </c>
      <c r="B580" t="s" s="17">
        <v>2065</v>
      </c>
      <c r="C580" s="64">
        <v>43045</v>
      </c>
      <c r="D580" t="s" s="59">
        <v>267</v>
      </c>
      <c r="E580" t="s" s="17">
        <v>757</v>
      </c>
      <c r="F580" t="s" s="15">
        <v>640</v>
      </c>
      <c r="G580" t="s" s="59">
        <v>279</v>
      </c>
      <c r="H580" t="s" s="59">
        <v>35</v>
      </c>
      <c r="I580" t="s" s="59">
        <v>749</v>
      </c>
      <c r="J580" t="s" s="59">
        <v>267</v>
      </c>
      <c r="K580" t="s" s="59">
        <v>1815</v>
      </c>
      <c r="L580" t="s" s="15">
        <v>640</v>
      </c>
      <c r="M580" t="s" s="59">
        <v>279</v>
      </c>
      <c r="N580" t="s" s="59">
        <v>35</v>
      </c>
      <c r="O580" t="s" s="15">
        <v>749</v>
      </c>
      <c r="P580" s="22">
        <v>43198</v>
      </c>
      <c r="Q580" s="64"/>
      <c r="R580" s="16"/>
      <c r="S580" s="51"/>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row>
    <row r="581" ht="24" customHeight="1">
      <c r="A581" s="110">
        <v>580</v>
      </c>
      <c r="B581" t="s" s="17">
        <v>1841</v>
      </c>
      <c r="C581" s="64">
        <v>43165</v>
      </c>
      <c r="D581" t="s" s="59">
        <v>267</v>
      </c>
      <c r="E581" t="s" s="17">
        <v>757</v>
      </c>
      <c r="F581" t="s" s="15">
        <v>640</v>
      </c>
      <c r="G581" t="s" s="59">
        <v>279</v>
      </c>
      <c r="H581" t="s" s="59">
        <v>35</v>
      </c>
      <c r="I581" t="s" s="59">
        <v>749</v>
      </c>
      <c r="J581" t="s" s="59">
        <v>267</v>
      </c>
      <c r="K581" t="s" s="59">
        <v>1815</v>
      </c>
      <c r="L581" t="s" s="15">
        <v>640</v>
      </c>
      <c r="M581" t="s" s="59">
        <v>279</v>
      </c>
      <c r="N581" t="s" s="59">
        <v>35</v>
      </c>
      <c r="O581" t="s" s="15">
        <v>749</v>
      </c>
      <c r="P581" s="22">
        <v>43198</v>
      </c>
      <c r="Q581" s="64"/>
      <c r="R581" s="16"/>
      <c r="S581" s="51"/>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row>
    <row r="582" ht="24" customHeight="1">
      <c r="A582" s="110">
        <v>581</v>
      </c>
      <c r="B582" t="s" s="17">
        <v>1623</v>
      </c>
      <c r="C582" s="64">
        <v>42972</v>
      </c>
      <c r="D582" t="s" s="59">
        <v>267</v>
      </c>
      <c r="E582" t="s" s="17">
        <v>757</v>
      </c>
      <c r="F582" t="s" s="15">
        <v>396</v>
      </c>
      <c r="G582" t="s" s="59">
        <v>292</v>
      </c>
      <c r="H582" t="s" s="59">
        <v>97</v>
      </c>
      <c r="I582" t="s" s="59">
        <v>1511</v>
      </c>
      <c r="J582" t="s" s="59">
        <v>267</v>
      </c>
      <c r="K582" t="s" s="59">
        <v>1815</v>
      </c>
      <c r="L582" t="s" s="15">
        <v>396</v>
      </c>
      <c r="M582" t="s" s="59">
        <v>292</v>
      </c>
      <c r="N582" t="s" s="59">
        <v>97</v>
      </c>
      <c r="O582" t="s" s="15">
        <v>746</v>
      </c>
      <c r="P582" s="22">
        <v>43198</v>
      </c>
      <c r="Q582" s="64"/>
      <c r="R582" s="16"/>
      <c r="S582" s="51"/>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row>
    <row r="583" ht="24" customHeight="1">
      <c r="A583" s="110">
        <v>582</v>
      </c>
      <c r="B583" t="s" s="17">
        <v>1937</v>
      </c>
      <c r="C583" s="64">
        <v>43189</v>
      </c>
      <c r="D583" t="s" s="59">
        <v>267</v>
      </c>
      <c r="E583" t="s" s="17">
        <v>757</v>
      </c>
      <c r="F583" t="s" s="15">
        <v>396</v>
      </c>
      <c r="G583" t="s" s="59">
        <v>279</v>
      </c>
      <c r="H583" t="s" s="59">
        <v>35</v>
      </c>
      <c r="I583" t="s" s="59">
        <v>1623</v>
      </c>
      <c r="J583" t="s" s="59">
        <v>267</v>
      </c>
      <c r="K583" t="s" s="59">
        <v>1815</v>
      </c>
      <c r="L583" t="s" s="15">
        <v>396</v>
      </c>
      <c r="M583" t="s" s="59">
        <v>279</v>
      </c>
      <c r="N583" t="s" s="59">
        <v>35</v>
      </c>
      <c r="O583" t="s" s="15">
        <v>1623</v>
      </c>
      <c r="P583" s="22">
        <v>43198</v>
      </c>
      <c r="Q583" s="64"/>
      <c r="R583" s="16"/>
      <c r="S583" s="51"/>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row>
    <row r="584" ht="24" customHeight="1">
      <c r="A584" s="110">
        <v>583</v>
      </c>
      <c r="B584" t="s" s="17">
        <v>1938</v>
      </c>
      <c r="C584" s="64">
        <v>43167</v>
      </c>
      <c r="D584" t="s" s="59">
        <v>267</v>
      </c>
      <c r="E584" t="s" s="17">
        <v>757</v>
      </c>
      <c r="F584" t="s" s="15">
        <v>396</v>
      </c>
      <c r="G584" t="s" s="59">
        <v>279</v>
      </c>
      <c r="H584" t="s" s="59">
        <v>35</v>
      </c>
      <c r="I584" t="s" s="59">
        <v>1623</v>
      </c>
      <c r="J584" t="s" s="59">
        <v>267</v>
      </c>
      <c r="K584" t="s" s="59">
        <v>1815</v>
      </c>
      <c r="L584" t="s" s="15">
        <v>396</v>
      </c>
      <c r="M584" t="s" s="59">
        <v>279</v>
      </c>
      <c r="N584" t="s" s="59">
        <v>35</v>
      </c>
      <c r="O584" t="s" s="15">
        <v>1623</v>
      </c>
      <c r="P584" s="22">
        <v>43198</v>
      </c>
      <c r="Q584" s="64"/>
      <c r="R584" s="16"/>
      <c r="S584" s="51"/>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row>
    <row r="585" ht="24" customHeight="1">
      <c r="A585" s="110">
        <v>584</v>
      </c>
      <c r="B585" t="s" s="17">
        <v>1983</v>
      </c>
      <c r="C585" s="64">
        <v>42972</v>
      </c>
      <c r="D585" t="s" s="59">
        <v>267</v>
      </c>
      <c r="E585" t="s" s="17">
        <v>757</v>
      </c>
      <c r="F585" t="s" s="15">
        <v>313</v>
      </c>
      <c r="G585" t="s" s="59">
        <v>315</v>
      </c>
      <c r="H585" t="s" s="59">
        <v>35</v>
      </c>
      <c r="I585" t="s" s="59">
        <v>1511</v>
      </c>
      <c r="J585" t="s" s="59">
        <v>267</v>
      </c>
      <c r="K585" t="s" s="59">
        <v>1815</v>
      </c>
      <c r="L585" t="s" s="15">
        <v>313</v>
      </c>
      <c r="M585" t="s" s="59">
        <v>315</v>
      </c>
      <c r="N585" t="s" s="59">
        <v>35</v>
      </c>
      <c r="O585" t="s" s="15">
        <v>746</v>
      </c>
      <c r="P585" s="22">
        <v>43198</v>
      </c>
      <c r="Q585" s="64"/>
      <c r="R585" s="16"/>
      <c r="S585" s="51"/>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row>
    <row r="586" ht="24" customHeight="1">
      <c r="A586" s="110">
        <v>585</v>
      </c>
      <c r="B586" t="s" s="17">
        <v>1335</v>
      </c>
      <c r="C586" s="64">
        <v>39993</v>
      </c>
      <c r="D586" t="s" s="59">
        <v>1253</v>
      </c>
      <c r="E586" t="s" s="17">
        <v>1529</v>
      </c>
      <c r="F586" s="16"/>
      <c r="G586" t="s" s="59">
        <v>199</v>
      </c>
      <c r="H586" t="s" s="59">
        <v>47</v>
      </c>
      <c r="I586" t="s" s="59">
        <v>16</v>
      </c>
      <c r="J586" t="s" s="59">
        <v>267</v>
      </c>
      <c r="K586" t="s" s="59">
        <v>511</v>
      </c>
      <c r="L586" s="16"/>
      <c r="M586" t="s" s="59">
        <v>199</v>
      </c>
      <c r="N586" t="s" s="59">
        <v>47</v>
      </c>
      <c r="O586" t="s" s="15">
        <v>31</v>
      </c>
      <c r="P586" s="22">
        <v>43198</v>
      </c>
      <c r="Q586" s="64"/>
      <c r="R586" s="16"/>
      <c r="S586" s="51"/>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row>
    <row r="587" ht="24" customHeight="1">
      <c r="A587" s="110">
        <v>586</v>
      </c>
      <c r="B587" t="s" s="17">
        <v>516</v>
      </c>
      <c r="C587" s="64">
        <v>42631</v>
      </c>
      <c r="D587" t="s" s="59">
        <v>267</v>
      </c>
      <c r="E587" t="s" s="17">
        <v>511</v>
      </c>
      <c r="F587" s="8">
        <v>58</v>
      </c>
      <c r="G587" t="s" s="59">
        <v>292</v>
      </c>
      <c r="H587" t="s" s="59">
        <v>97</v>
      </c>
      <c r="I587" t="s" s="59">
        <v>562</v>
      </c>
      <c r="J587" t="s" s="59">
        <v>267</v>
      </c>
      <c r="K587" t="s" s="59">
        <v>511</v>
      </c>
      <c r="L587" s="8">
        <v>58</v>
      </c>
      <c r="M587" t="s" s="59">
        <v>292</v>
      </c>
      <c r="N587" t="s" s="59">
        <v>97</v>
      </c>
      <c r="O587" t="s" s="15">
        <v>1335</v>
      </c>
      <c r="P587" s="22">
        <v>43198</v>
      </c>
      <c r="Q587" s="64"/>
      <c r="R587" s="16"/>
      <c r="S587" s="51"/>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row>
    <row r="588" ht="24" customHeight="1">
      <c r="A588" s="110">
        <v>587</v>
      </c>
      <c r="B588" t="s" s="17">
        <v>1811</v>
      </c>
      <c r="C588" s="64">
        <v>42432</v>
      </c>
      <c r="D588" t="s" s="59">
        <v>267</v>
      </c>
      <c r="E588" t="s" s="17">
        <v>511</v>
      </c>
      <c r="F588" t="s" s="15">
        <v>640</v>
      </c>
      <c r="G588" t="s" s="59">
        <v>292</v>
      </c>
      <c r="H588" t="s" s="59">
        <v>97</v>
      </c>
      <c r="I588" t="s" s="59">
        <v>562</v>
      </c>
      <c r="J588" t="s" s="59">
        <v>267</v>
      </c>
      <c r="K588" t="s" s="59">
        <v>511</v>
      </c>
      <c r="L588" t="s" s="15">
        <v>640</v>
      </c>
      <c r="M588" t="s" s="59">
        <v>292</v>
      </c>
      <c r="N588" t="s" s="59">
        <v>97</v>
      </c>
      <c r="O588" t="s" s="15">
        <v>1335</v>
      </c>
      <c r="P588" s="22">
        <v>43198</v>
      </c>
      <c r="Q588" s="64"/>
      <c r="R588" s="16"/>
      <c r="S588" s="51"/>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row>
    <row r="589" ht="24" customHeight="1">
      <c r="A589" s="110">
        <v>588</v>
      </c>
      <c r="B589" t="s" s="17">
        <v>1927</v>
      </c>
      <c r="C589" s="64">
        <v>43193</v>
      </c>
      <c r="D589" t="s" s="59">
        <v>267</v>
      </c>
      <c r="E589" t="s" s="17">
        <v>511</v>
      </c>
      <c r="F589" t="s" s="15">
        <v>640</v>
      </c>
      <c r="G589" t="s" s="59">
        <v>279</v>
      </c>
      <c r="H589" t="s" s="59">
        <v>35</v>
      </c>
      <c r="I589" t="s" s="59">
        <v>1811</v>
      </c>
      <c r="J589" t="s" s="59">
        <v>267</v>
      </c>
      <c r="K589" t="s" s="59">
        <v>511</v>
      </c>
      <c r="L589" t="s" s="15">
        <v>640</v>
      </c>
      <c r="M589" t="s" s="59">
        <v>279</v>
      </c>
      <c r="N589" t="s" s="59">
        <v>35</v>
      </c>
      <c r="O589" t="s" s="15">
        <v>1811</v>
      </c>
      <c r="P589" s="22">
        <v>43198</v>
      </c>
      <c r="Q589" s="64"/>
      <c r="R589" s="16"/>
      <c r="S589" s="51"/>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row>
    <row r="590" ht="24" customHeight="1">
      <c r="A590" s="110">
        <v>589</v>
      </c>
      <c r="B590" t="s" s="17">
        <v>2305</v>
      </c>
      <c r="C590" s="64">
        <v>42954</v>
      </c>
      <c r="D590" t="s" s="59">
        <v>267</v>
      </c>
      <c r="E590" t="s" s="17">
        <v>511</v>
      </c>
      <c r="F590" t="s" s="15">
        <v>640</v>
      </c>
      <c r="G590" t="s" s="59">
        <v>279</v>
      </c>
      <c r="H590" t="s" s="59">
        <v>35</v>
      </c>
      <c r="I590" t="s" s="59">
        <v>1811</v>
      </c>
      <c r="J590" t="s" s="59">
        <v>267</v>
      </c>
      <c r="K590" t="s" s="59">
        <v>511</v>
      </c>
      <c r="L590" t="s" s="15">
        <v>640</v>
      </c>
      <c r="M590" t="s" s="59">
        <v>279</v>
      </c>
      <c r="N590" t="s" s="59">
        <v>35</v>
      </c>
      <c r="O590" t="s" s="15">
        <v>1811</v>
      </c>
      <c r="P590" s="22">
        <v>43198</v>
      </c>
      <c r="Q590" s="64"/>
      <c r="R590" s="16"/>
      <c r="S590" s="51"/>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row>
    <row r="591" ht="24" customHeight="1">
      <c r="A591" s="110">
        <v>590</v>
      </c>
      <c r="B591" t="s" s="17">
        <v>515</v>
      </c>
      <c r="C591" s="64">
        <v>43179</v>
      </c>
      <c r="D591" t="s" s="59">
        <v>267</v>
      </c>
      <c r="E591" t="s" s="17">
        <v>511</v>
      </c>
      <c r="F591" t="s" s="15">
        <v>640</v>
      </c>
      <c r="G591" t="s" s="59">
        <v>279</v>
      </c>
      <c r="H591" t="s" s="59">
        <v>35</v>
      </c>
      <c r="I591" t="s" s="59">
        <v>1811</v>
      </c>
      <c r="J591" t="s" s="59">
        <v>267</v>
      </c>
      <c r="K591" t="s" s="59">
        <v>511</v>
      </c>
      <c r="L591" t="s" s="15">
        <v>640</v>
      </c>
      <c r="M591" t="s" s="59">
        <v>279</v>
      </c>
      <c r="N591" t="s" s="59">
        <v>35</v>
      </c>
      <c r="O591" t="s" s="15">
        <v>1811</v>
      </c>
      <c r="P591" s="22">
        <v>43198</v>
      </c>
      <c r="Q591" s="64"/>
      <c r="R591" s="16"/>
      <c r="S591" s="51"/>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row>
    <row r="592" ht="24" customHeight="1">
      <c r="A592" s="110">
        <v>591</v>
      </c>
      <c r="B592" t="s" s="17">
        <v>1036</v>
      </c>
      <c r="C592" s="64">
        <v>43027</v>
      </c>
      <c r="D592" t="s" s="59">
        <v>267</v>
      </c>
      <c r="E592" t="s" s="17">
        <v>511</v>
      </c>
      <c r="F592" t="s" s="15">
        <v>319</v>
      </c>
      <c r="G592" t="s" s="59">
        <v>292</v>
      </c>
      <c r="H592" t="s" s="59">
        <v>97</v>
      </c>
      <c r="I592" t="s" s="59">
        <v>562</v>
      </c>
      <c r="J592" t="s" s="59">
        <v>267</v>
      </c>
      <c r="K592" t="s" s="59">
        <v>511</v>
      </c>
      <c r="L592" t="s" s="15">
        <v>319</v>
      </c>
      <c r="M592" t="s" s="59">
        <v>292</v>
      </c>
      <c r="N592" t="s" s="59">
        <v>97</v>
      </c>
      <c r="O592" t="s" s="15">
        <v>1335</v>
      </c>
      <c r="P592" s="22">
        <v>43198</v>
      </c>
      <c r="Q592" s="64"/>
      <c r="R592" s="16"/>
      <c r="S592" s="51"/>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row>
    <row r="593" ht="24" customHeight="1">
      <c r="A593" s="110">
        <v>592</v>
      </c>
      <c r="B593" t="s" s="17">
        <v>520</v>
      </c>
      <c r="C593" s="64">
        <v>43179</v>
      </c>
      <c r="D593" t="s" s="59">
        <v>267</v>
      </c>
      <c r="E593" t="s" s="17">
        <v>511</v>
      </c>
      <c r="F593" t="s" s="15">
        <v>319</v>
      </c>
      <c r="G593" t="s" s="59">
        <v>279</v>
      </c>
      <c r="H593" t="s" s="59">
        <v>35</v>
      </c>
      <c r="I593" t="s" s="59">
        <v>1036</v>
      </c>
      <c r="J593" t="s" s="59">
        <v>267</v>
      </c>
      <c r="K593" t="s" s="59">
        <v>511</v>
      </c>
      <c r="L593" t="s" s="15">
        <v>319</v>
      </c>
      <c r="M593" t="s" s="59">
        <v>279</v>
      </c>
      <c r="N593" t="s" s="59">
        <v>35</v>
      </c>
      <c r="O593" t="s" s="15">
        <v>1036</v>
      </c>
      <c r="P593" s="22">
        <v>43198</v>
      </c>
      <c r="Q593" s="64"/>
      <c r="R593" s="16"/>
      <c r="S593" s="51"/>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row>
    <row r="594" ht="24" customHeight="1">
      <c r="A594" s="110">
        <v>593</v>
      </c>
      <c r="B594" t="s" s="17">
        <v>514</v>
      </c>
      <c r="C594" s="64">
        <v>43173</v>
      </c>
      <c r="D594" t="s" s="59">
        <v>267</v>
      </c>
      <c r="E594" t="s" s="17">
        <v>511</v>
      </c>
      <c r="F594" t="s" s="15">
        <v>319</v>
      </c>
      <c r="G594" t="s" s="59">
        <v>279</v>
      </c>
      <c r="H594" t="s" s="59">
        <v>35</v>
      </c>
      <c r="I594" t="s" s="59">
        <v>1036</v>
      </c>
      <c r="J594" t="s" s="59">
        <v>267</v>
      </c>
      <c r="K594" t="s" s="59">
        <v>511</v>
      </c>
      <c r="L594" t="s" s="15">
        <v>319</v>
      </c>
      <c r="M594" t="s" s="59">
        <v>279</v>
      </c>
      <c r="N594" t="s" s="59">
        <v>35</v>
      </c>
      <c r="O594" t="s" s="15">
        <v>1036</v>
      </c>
      <c r="P594" s="22">
        <v>43198</v>
      </c>
      <c r="Q594" s="64"/>
      <c r="R594" s="16"/>
      <c r="S594" s="51"/>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row>
    <row r="595" ht="24" customHeight="1">
      <c r="A595" s="110">
        <v>594</v>
      </c>
      <c r="B595" t="s" s="17">
        <v>512</v>
      </c>
      <c r="C595" s="64">
        <v>42989</v>
      </c>
      <c r="D595" t="s" s="59">
        <v>267</v>
      </c>
      <c r="E595" t="s" s="17">
        <v>511</v>
      </c>
      <c r="F595" t="s" s="15">
        <v>396</v>
      </c>
      <c r="G595" t="s" s="59">
        <v>292</v>
      </c>
      <c r="H595" t="s" s="59">
        <v>97</v>
      </c>
      <c r="I595" t="s" s="59">
        <v>562</v>
      </c>
      <c r="J595" t="s" s="59">
        <v>267</v>
      </c>
      <c r="K595" t="s" s="59">
        <v>511</v>
      </c>
      <c r="L595" t="s" s="15">
        <v>396</v>
      </c>
      <c r="M595" t="s" s="59">
        <v>292</v>
      </c>
      <c r="N595" t="s" s="59">
        <v>97</v>
      </c>
      <c r="O595" t="s" s="15">
        <v>1335</v>
      </c>
      <c r="P595" s="22">
        <v>43198</v>
      </c>
      <c r="Q595" s="64"/>
      <c r="R595" s="16"/>
      <c r="S595" s="51"/>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row>
    <row r="596" ht="24" customHeight="1">
      <c r="A596" s="110">
        <v>595</v>
      </c>
      <c r="B596" t="s" s="17">
        <v>1830</v>
      </c>
      <c r="C596" s="64">
        <v>43122</v>
      </c>
      <c r="D596" t="s" s="59">
        <v>267</v>
      </c>
      <c r="E596" t="s" s="17">
        <v>511</v>
      </c>
      <c r="F596" t="s" s="15">
        <v>396</v>
      </c>
      <c r="G596" t="s" s="59">
        <v>279</v>
      </c>
      <c r="H596" t="s" s="59">
        <v>35</v>
      </c>
      <c r="I596" t="s" s="59">
        <v>512</v>
      </c>
      <c r="J596" t="s" s="59">
        <v>267</v>
      </c>
      <c r="K596" t="s" s="59">
        <v>511</v>
      </c>
      <c r="L596" t="s" s="15">
        <v>396</v>
      </c>
      <c r="M596" t="s" s="59">
        <v>279</v>
      </c>
      <c r="N596" t="s" s="59">
        <v>35</v>
      </c>
      <c r="O596" t="s" s="15">
        <v>512</v>
      </c>
      <c r="P596" s="22">
        <v>43198</v>
      </c>
      <c r="Q596" s="64"/>
      <c r="R596" s="16"/>
      <c r="S596" s="51"/>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row>
    <row r="597" ht="24" customHeight="1">
      <c r="A597" s="110">
        <v>596</v>
      </c>
      <c r="B597" t="s" s="17">
        <v>1928</v>
      </c>
      <c r="C597" s="64">
        <v>43122</v>
      </c>
      <c r="D597" t="s" s="59">
        <v>267</v>
      </c>
      <c r="E597" t="s" s="17">
        <v>511</v>
      </c>
      <c r="F597" t="s" s="15">
        <v>396</v>
      </c>
      <c r="G597" t="s" s="59">
        <v>279</v>
      </c>
      <c r="H597" t="s" s="59">
        <v>35</v>
      </c>
      <c r="I597" t="s" s="59">
        <v>512</v>
      </c>
      <c r="J597" t="s" s="59">
        <v>267</v>
      </c>
      <c r="K597" t="s" s="59">
        <v>511</v>
      </c>
      <c r="L597" t="s" s="15">
        <v>396</v>
      </c>
      <c r="M597" t="s" s="59">
        <v>279</v>
      </c>
      <c r="N597" t="s" s="59">
        <v>35</v>
      </c>
      <c r="O597" t="s" s="15">
        <v>512</v>
      </c>
      <c r="P597" s="22">
        <v>43198</v>
      </c>
      <c r="Q597" s="64"/>
      <c r="R597" s="16"/>
      <c r="S597" s="51"/>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row>
    <row r="598" ht="24" customHeight="1">
      <c r="A598" s="110">
        <v>597</v>
      </c>
      <c r="B598" t="s" s="17">
        <v>2143</v>
      </c>
      <c r="C598" s="64">
        <v>43091</v>
      </c>
      <c r="D598" t="s" s="59">
        <v>267</v>
      </c>
      <c r="E598" t="s" s="17">
        <v>511</v>
      </c>
      <c r="F598" t="s" s="15">
        <v>396</v>
      </c>
      <c r="G598" t="s" s="59">
        <v>279</v>
      </c>
      <c r="H598" t="s" s="59">
        <v>35</v>
      </c>
      <c r="I598" t="s" s="59">
        <v>512</v>
      </c>
      <c r="J598" t="s" s="59">
        <v>267</v>
      </c>
      <c r="K598" t="s" s="59">
        <v>511</v>
      </c>
      <c r="L598" t="s" s="15">
        <v>396</v>
      </c>
      <c r="M598" t="s" s="59">
        <v>279</v>
      </c>
      <c r="N598" t="s" s="59">
        <v>35</v>
      </c>
      <c r="O598" t="s" s="15">
        <v>512</v>
      </c>
      <c r="P598" s="22">
        <v>43198</v>
      </c>
      <c r="Q598" s="64"/>
      <c r="R598" s="16"/>
      <c r="S598" s="51"/>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row>
    <row r="599" ht="24" customHeight="1">
      <c r="A599" s="110">
        <v>598</v>
      </c>
      <c r="B599" t="s" s="17">
        <v>2332</v>
      </c>
      <c r="C599" s="64">
        <v>43124</v>
      </c>
      <c r="D599" t="s" s="59">
        <v>267</v>
      </c>
      <c r="E599" t="s" s="17">
        <v>511</v>
      </c>
      <c r="F599" t="s" s="15">
        <v>313</v>
      </c>
      <c r="G599" t="s" s="59">
        <v>315</v>
      </c>
      <c r="H599" t="s" s="59">
        <v>35</v>
      </c>
      <c r="I599" t="s" s="59">
        <v>562</v>
      </c>
      <c r="J599" t="s" s="59">
        <v>267</v>
      </c>
      <c r="K599" t="s" s="59">
        <v>511</v>
      </c>
      <c r="L599" t="s" s="15">
        <v>313</v>
      </c>
      <c r="M599" t="s" s="59">
        <v>315</v>
      </c>
      <c r="N599" t="s" s="59">
        <v>35</v>
      </c>
      <c r="O599" t="s" s="15">
        <v>1335</v>
      </c>
      <c r="P599" s="22">
        <v>43198</v>
      </c>
      <c r="Q599" s="64"/>
      <c r="R599" s="16"/>
      <c r="S599" s="51"/>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row>
    <row r="600" ht="24" customHeight="1">
      <c r="A600" s="110">
        <v>599</v>
      </c>
      <c r="B600" t="s" s="17">
        <v>562</v>
      </c>
      <c r="C600" s="64">
        <v>42418</v>
      </c>
      <c r="D600" t="s" s="59">
        <v>267</v>
      </c>
      <c r="E600" t="s" s="17">
        <v>511</v>
      </c>
      <c r="F600" s="16"/>
      <c r="G600" t="s" s="59">
        <v>199</v>
      </c>
      <c r="H600" t="s" s="59">
        <v>47</v>
      </c>
      <c r="I600" t="s" s="59">
        <v>31</v>
      </c>
      <c r="J600" t="s" s="59">
        <v>267</v>
      </c>
      <c r="K600" t="s" s="59">
        <v>561</v>
      </c>
      <c r="L600" s="16"/>
      <c r="M600" t="s" s="59">
        <v>199</v>
      </c>
      <c r="N600" t="s" s="59">
        <v>47</v>
      </c>
      <c r="O600" t="s" s="15">
        <v>31</v>
      </c>
      <c r="P600" s="22">
        <v>43198</v>
      </c>
      <c r="Q600" s="64"/>
      <c r="R600" s="16"/>
      <c r="S600" s="51"/>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row>
    <row r="601" ht="24" customHeight="1">
      <c r="A601" s="110">
        <v>600</v>
      </c>
      <c r="B601" t="s" s="17">
        <v>569</v>
      </c>
      <c r="C601" s="64">
        <v>42913</v>
      </c>
      <c r="D601" t="s" s="59">
        <v>267</v>
      </c>
      <c r="E601" t="s" s="17">
        <v>511</v>
      </c>
      <c r="F601" t="s" s="15">
        <v>319</v>
      </c>
      <c r="G601" t="s" s="59">
        <v>292</v>
      </c>
      <c r="H601" t="s" s="59">
        <v>97</v>
      </c>
      <c r="I601" t="s" s="59">
        <v>562</v>
      </c>
      <c r="J601" t="s" s="59">
        <v>267</v>
      </c>
      <c r="K601" t="s" s="59">
        <v>561</v>
      </c>
      <c r="L601" t="s" s="15">
        <v>319</v>
      </c>
      <c r="M601" t="s" s="59">
        <v>292</v>
      </c>
      <c r="N601" t="s" s="59">
        <v>97</v>
      </c>
      <c r="O601" t="s" s="15">
        <v>562</v>
      </c>
      <c r="P601" s="22">
        <v>43198</v>
      </c>
      <c r="Q601" s="64"/>
      <c r="R601" s="16"/>
      <c r="S601" s="51"/>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row>
    <row r="602" ht="24" customHeight="1">
      <c r="A602" s="110">
        <v>601</v>
      </c>
      <c r="B602" t="s" s="17">
        <v>571</v>
      </c>
      <c r="C602" s="64">
        <v>43174</v>
      </c>
      <c r="D602" t="s" s="59">
        <v>267</v>
      </c>
      <c r="E602" t="s" s="17">
        <v>511</v>
      </c>
      <c r="F602" t="s" s="15">
        <v>319</v>
      </c>
      <c r="G602" t="s" s="59">
        <v>279</v>
      </c>
      <c r="H602" t="s" s="59">
        <v>35</v>
      </c>
      <c r="I602" t="s" s="59">
        <v>569</v>
      </c>
      <c r="J602" t="s" s="59">
        <v>267</v>
      </c>
      <c r="K602" t="s" s="59">
        <v>561</v>
      </c>
      <c r="L602" t="s" s="15">
        <v>319</v>
      </c>
      <c r="M602" t="s" s="59">
        <v>279</v>
      </c>
      <c r="N602" t="s" s="59">
        <v>35</v>
      </c>
      <c r="O602" t="s" s="15">
        <v>569</v>
      </c>
      <c r="P602" s="22">
        <v>43198</v>
      </c>
      <c r="Q602" s="64"/>
      <c r="R602" s="16"/>
      <c r="S602" s="51"/>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row>
    <row r="603" ht="24" customHeight="1">
      <c r="A603" s="110">
        <v>602</v>
      </c>
      <c r="B603" t="s" s="17">
        <v>2010</v>
      </c>
      <c r="C603" s="64">
        <v>42810</v>
      </c>
      <c r="D603" t="s" s="59">
        <v>267</v>
      </c>
      <c r="E603" t="s" s="17">
        <v>561</v>
      </c>
      <c r="F603" t="s" s="15">
        <v>277</v>
      </c>
      <c r="G603" t="s" s="59">
        <v>292</v>
      </c>
      <c r="H603" t="s" s="59">
        <v>97</v>
      </c>
      <c r="I603" t="s" s="59">
        <v>1485</v>
      </c>
      <c r="J603" t="s" s="59">
        <v>267</v>
      </c>
      <c r="K603" t="s" s="59">
        <v>561</v>
      </c>
      <c r="L603" t="s" s="15">
        <v>277</v>
      </c>
      <c r="M603" t="s" s="59">
        <v>292</v>
      </c>
      <c r="N603" t="s" s="59">
        <v>97</v>
      </c>
      <c r="O603" t="s" s="15">
        <v>562</v>
      </c>
      <c r="P603" s="22">
        <v>43198</v>
      </c>
      <c r="Q603" s="64"/>
      <c r="R603" s="16"/>
      <c r="S603" s="51"/>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row>
    <row r="604" ht="24" customHeight="1">
      <c r="A604" s="110">
        <v>603</v>
      </c>
      <c r="B604" t="s" s="17">
        <v>618</v>
      </c>
      <c r="C604" s="64">
        <v>42877</v>
      </c>
      <c r="D604" t="s" s="59">
        <v>267</v>
      </c>
      <c r="E604" t="s" s="17">
        <v>561</v>
      </c>
      <c r="F604" t="s" s="15">
        <v>640</v>
      </c>
      <c r="G604" t="s" s="59">
        <v>292</v>
      </c>
      <c r="H604" t="s" s="59">
        <v>97</v>
      </c>
      <c r="I604" t="s" s="59">
        <v>1485</v>
      </c>
      <c r="J604" t="s" s="59">
        <v>267</v>
      </c>
      <c r="K604" t="s" s="59">
        <v>561</v>
      </c>
      <c r="L604" t="s" s="15">
        <v>640</v>
      </c>
      <c r="M604" t="s" s="59">
        <v>292</v>
      </c>
      <c r="N604" t="s" s="59">
        <v>97</v>
      </c>
      <c r="O604" t="s" s="15">
        <v>562</v>
      </c>
      <c r="P604" s="22">
        <v>43198</v>
      </c>
      <c r="Q604" s="64"/>
      <c r="R604" s="16"/>
      <c r="S604" s="51"/>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row>
    <row r="605" ht="24" customHeight="1">
      <c r="A605" s="110">
        <v>604</v>
      </c>
      <c r="B605" t="s" s="17">
        <v>565</v>
      </c>
      <c r="C605" s="64">
        <v>42773</v>
      </c>
      <c r="D605" t="s" s="59">
        <v>267</v>
      </c>
      <c r="E605" t="s" s="17">
        <v>561</v>
      </c>
      <c r="F605" t="s" s="15">
        <v>319</v>
      </c>
      <c r="G605" t="s" s="59">
        <v>292</v>
      </c>
      <c r="H605" t="s" s="59">
        <v>97</v>
      </c>
      <c r="I605" t="s" s="59">
        <v>1485</v>
      </c>
      <c r="J605" t="s" s="59">
        <v>267</v>
      </c>
      <c r="K605" t="s" s="59">
        <v>561</v>
      </c>
      <c r="L605" t="s" s="15">
        <v>319</v>
      </c>
      <c r="M605" t="s" s="59">
        <v>292</v>
      </c>
      <c r="N605" t="s" s="59">
        <v>97</v>
      </c>
      <c r="O605" t="s" s="15">
        <v>562</v>
      </c>
      <c r="P605" s="22">
        <v>43198</v>
      </c>
      <c r="Q605" s="64"/>
      <c r="R605" s="16"/>
      <c r="S605" s="51"/>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row>
    <row r="606" ht="24" customHeight="1">
      <c r="A606" s="110">
        <v>605</v>
      </c>
      <c r="B606" t="s" s="17">
        <v>1856</v>
      </c>
      <c r="C606" s="64">
        <v>43154</v>
      </c>
      <c r="D606" t="s" s="59">
        <v>267</v>
      </c>
      <c r="E606" t="s" s="17">
        <v>561</v>
      </c>
      <c r="F606" t="s" s="15">
        <v>319</v>
      </c>
      <c r="G606" t="s" s="59">
        <v>279</v>
      </c>
      <c r="H606" t="s" s="59">
        <v>35</v>
      </c>
      <c r="I606" t="s" s="59">
        <v>565</v>
      </c>
      <c r="J606" t="s" s="59">
        <v>267</v>
      </c>
      <c r="K606" t="s" s="59">
        <v>561</v>
      </c>
      <c r="L606" t="s" s="15">
        <v>319</v>
      </c>
      <c r="M606" t="s" s="59">
        <v>279</v>
      </c>
      <c r="N606" t="s" s="59">
        <v>35</v>
      </c>
      <c r="O606" t="s" s="15">
        <v>565</v>
      </c>
      <c r="P606" s="22">
        <v>43198</v>
      </c>
      <c r="Q606" s="64"/>
      <c r="R606" s="16"/>
      <c r="S606" s="51"/>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row>
    <row r="607" ht="24" customHeight="1">
      <c r="A607" s="110">
        <v>606</v>
      </c>
      <c r="B607" t="s" s="17">
        <v>1924</v>
      </c>
      <c r="C607" s="64">
        <v>43090</v>
      </c>
      <c r="D607" t="s" s="59">
        <v>267</v>
      </c>
      <c r="E607" t="s" s="17">
        <v>561</v>
      </c>
      <c r="F607" t="s" s="15">
        <v>319</v>
      </c>
      <c r="G607" t="s" s="59">
        <v>279</v>
      </c>
      <c r="H607" t="s" s="59">
        <v>35</v>
      </c>
      <c r="I607" t="s" s="59">
        <v>565</v>
      </c>
      <c r="J607" t="s" s="59">
        <v>267</v>
      </c>
      <c r="K607" t="s" s="59">
        <v>561</v>
      </c>
      <c r="L607" t="s" s="15">
        <v>319</v>
      </c>
      <c r="M607" t="s" s="59">
        <v>279</v>
      </c>
      <c r="N607" t="s" s="59">
        <v>35</v>
      </c>
      <c r="O607" t="s" s="15">
        <v>565</v>
      </c>
      <c r="P607" s="22">
        <v>43198</v>
      </c>
      <c r="Q607" s="64"/>
      <c r="R607" s="16"/>
      <c r="S607" s="51"/>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row>
    <row r="608" ht="24" customHeight="1">
      <c r="A608" s="110">
        <v>607</v>
      </c>
      <c r="B608" t="s" s="17">
        <v>1855</v>
      </c>
      <c r="C608" s="64">
        <v>43091</v>
      </c>
      <c r="D608" t="s" s="59">
        <v>267</v>
      </c>
      <c r="E608" t="s" s="17">
        <v>561</v>
      </c>
      <c r="F608" t="s" s="15">
        <v>319</v>
      </c>
      <c r="G608" t="s" s="59">
        <v>279</v>
      </c>
      <c r="H608" t="s" s="59">
        <v>35</v>
      </c>
      <c r="I608" t="s" s="59">
        <v>565</v>
      </c>
      <c r="J608" t="s" s="59">
        <v>267</v>
      </c>
      <c r="K608" t="s" s="59">
        <v>561</v>
      </c>
      <c r="L608" t="s" s="15">
        <v>319</v>
      </c>
      <c r="M608" t="s" s="59">
        <v>279</v>
      </c>
      <c r="N608" t="s" s="59">
        <v>35</v>
      </c>
      <c r="O608" t="s" s="15">
        <v>565</v>
      </c>
      <c r="P608" s="22">
        <v>43198</v>
      </c>
      <c r="Q608" s="64"/>
      <c r="R608" s="16"/>
      <c r="S608" s="51"/>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row>
    <row r="609" ht="24" customHeight="1">
      <c r="A609" s="110">
        <v>608</v>
      </c>
      <c r="B609" t="s" s="17">
        <v>1576</v>
      </c>
      <c r="C609" s="64">
        <v>42930</v>
      </c>
      <c r="D609" t="s" s="59">
        <v>267</v>
      </c>
      <c r="E609" t="s" s="17">
        <v>561</v>
      </c>
      <c r="F609" s="8">
        <v>58</v>
      </c>
      <c r="G609" t="s" s="59">
        <v>292</v>
      </c>
      <c r="H609" t="s" s="59">
        <v>97</v>
      </c>
      <c r="I609" t="s" s="59">
        <v>1485</v>
      </c>
      <c r="J609" t="s" s="59">
        <v>267</v>
      </c>
      <c r="K609" t="s" s="59">
        <v>561</v>
      </c>
      <c r="L609" s="8">
        <v>58</v>
      </c>
      <c r="M609" t="s" s="59">
        <v>292</v>
      </c>
      <c r="N609" t="s" s="59">
        <v>97</v>
      </c>
      <c r="O609" t="s" s="15">
        <v>562</v>
      </c>
      <c r="P609" s="22">
        <v>43198</v>
      </c>
      <c r="Q609" s="64"/>
      <c r="R609" s="16"/>
      <c r="S609" s="51"/>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row>
    <row r="610" ht="24" customHeight="1">
      <c r="A610" s="110">
        <v>609</v>
      </c>
      <c r="B610" t="s" s="17">
        <v>1857</v>
      </c>
      <c r="C610" s="64">
        <v>43083</v>
      </c>
      <c r="D610" t="s" s="59">
        <v>267</v>
      </c>
      <c r="E610" t="s" s="17">
        <v>561</v>
      </c>
      <c r="F610" s="8">
        <v>58</v>
      </c>
      <c r="G610" t="s" s="59">
        <v>279</v>
      </c>
      <c r="H610" t="s" s="59">
        <v>35</v>
      </c>
      <c r="I610" t="s" s="59">
        <v>1576</v>
      </c>
      <c r="J610" t="s" s="59">
        <v>267</v>
      </c>
      <c r="K610" t="s" s="59">
        <v>561</v>
      </c>
      <c r="L610" s="8">
        <v>58</v>
      </c>
      <c r="M610" t="s" s="59">
        <v>279</v>
      </c>
      <c r="N610" t="s" s="59">
        <v>35</v>
      </c>
      <c r="O610" t="s" s="15">
        <v>1576</v>
      </c>
      <c r="P610" s="22">
        <v>43198</v>
      </c>
      <c r="Q610" s="64"/>
      <c r="R610" s="16"/>
      <c r="S610" s="51"/>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row>
    <row r="611" ht="24" customHeight="1">
      <c r="A611" s="110">
        <v>610</v>
      </c>
      <c r="B611" t="s" s="17">
        <v>574</v>
      </c>
      <c r="C611" s="64">
        <v>43080</v>
      </c>
      <c r="D611" t="s" s="59">
        <v>267</v>
      </c>
      <c r="E611" t="s" s="17">
        <v>561</v>
      </c>
      <c r="F611" t="s" s="15">
        <v>313</v>
      </c>
      <c r="G611" t="s" s="59">
        <v>315</v>
      </c>
      <c r="H611" t="s" s="59">
        <v>35</v>
      </c>
      <c r="I611" t="s" s="59">
        <v>1485</v>
      </c>
      <c r="J611" t="s" s="59">
        <v>267</v>
      </c>
      <c r="K611" t="s" s="59">
        <v>561</v>
      </c>
      <c r="L611" t="s" s="15">
        <v>313</v>
      </c>
      <c r="M611" t="s" s="59">
        <v>315</v>
      </c>
      <c r="N611" t="s" s="59">
        <v>35</v>
      </c>
      <c r="O611" t="s" s="15">
        <v>562</v>
      </c>
      <c r="P611" s="22">
        <v>43198</v>
      </c>
      <c r="Q611" s="64"/>
      <c r="R611" s="16"/>
      <c r="S611" s="51"/>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row>
    <row r="612" ht="24" customHeight="1">
      <c r="A612" s="110">
        <v>611</v>
      </c>
      <c r="B612" t="s" s="17">
        <v>587</v>
      </c>
      <c r="C612" s="64">
        <v>43109</v>
      </c>
      <c r="D612" t="s" s="59">
        <v>267</v>
      </c>
      <c r="E612" t="s" s="17">
        <v>582</v>
      </c>
      <c r="F612" t="s" s="15">
        <v>319</v>
      </c>
      <c r="G612" t="s" s="59">
        <v>279</v>
      </c>
      <c r="H612" t="s" s="59">
        <v>35</v>
      </c>
      <c r="I612" t="s" s="59">
        <v>1419</v>
      </c>
      <c r="J612" t="s" s="59">
        <v>267</v>
      </c>
      <c r="K612" t="s" s="59">
        <v>582</v>
      </c>
      <c r="L612" t="s" s="15">
        <v>640</v>
      </c>
      <c r="M612" t="s" s="59">
        <v>292</v>
      </c>
      <c r="N612" t="s" s="59">
        <v>97</v>
      </c>
      <c r="O612" t="s" s="15">
        <v>1358</v>
      </c>
      <c r="P612" s="22">
        <v>43198</v>
      </c>
      <c r="Q612" s="64"/>
      <c r="R612" s="16"/>
      <c r="S612" s="51"/>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row>
    <row r="613" ht="23.25" customHeight="1">
      <c r="A613" s="110">
        <v>612</v>
      </c>
      <c r="B613" t="s" s="4">
        <v>442</v>
      </c>
      <c r="C613" s="32">
        <v>42921</v>
      </c>
      <c r="D613" t="s" s="3">
        <v>267</v>
      </c>
      <c r="E613" t="s" s="4">
        <v>1403</v>
      </c>
      <c r="F613" s="31"/>
      <c r="G613" t="s" s="3">
        <v>199</v>
      </c>
      <c r="H613" t="s" s="3">
        <v>47</v>
      </c>
      <c r="I613" t="s" s="3">
        <v>31</v>
      </c>
      <c r="J613" t="s" s="3">
        <v>267</v>
      </c>
      <c r="K613" t="s" s="3">
        <v>1749</v>
      </c>
      <c r="L613" s="31"/>
      <c r="M613" t="s" s="3">
        <v>199</v>
      </c>
      <c r="N613" t="s" s="3">
        <v>47</v>
      </c>
      <c r="O613" t="s" s="3">
        <v>31</v>
      </c>
      <c r="P613" s="32">
        <v>43198</v>
      </c>
      <c r="Q613" s="32">
        <v>43199</v>
      </c>
      <c r="R613" s="16"/>
      <c r="S613" s="51"/>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row>
    <row r="614" ht="24" customHeight="1">
      <c r="A614" s="110">
        <v>613</v>
      </c>
      <c r="B614" t="s" s="17">
        <v>1886</v>
      </c>
      <c r="C614" s="64">
        <v>43192</v>
      </c>
      <c r="D614" t="s" s="59">
        <v>267</v>
      </c>
      <c r="E614" t="s" s="17">
        <v>1403</v>
      </c>
      <c r="F614" s="16"/>
      <c r="G614" t="s" s="59">
        <v>279</v>
      </c>
      <c r="H614" t="s" s="59">
        <v>35</v>
      </c>
      <c r="I614" t="s" s="59">
        <v>442</v>
      </c>
      <c r="J614" t="s" s="59">
        <v>267</v>
      </c>
      <c r="K614" t="s" s="59">
        <v>1749</v>
      </c>
      <c r="L614" s="16"/>
      <c r="M614" t="s" s="59">
        <v>279</v>
      </c>
      <c r="N614" t="s" s="59">
        <v>35</v>
      </c>
      <c r="O614" t="s" s="15">
        <v>442</v>
      </c>
      <c r="P614" s="22">
        <v>43198</v>
      </c>
      <c r="Q614" s="64"/>
      <c r="R614" s="16"/>
      <c r="S614" s="51"/>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row>
    <row r="615" ht="24" customHeight="1">
      <c r="A615" s="110">
        <v>614</v>
      </c>
      <c r="B615" t="s" s="17">
        <v>1792</v>
      </c>
      <c r="C615" s="64">
        <v>43181</v>
      </c>
      <c r="D615" t="s" s="59">
        <v>267</v>
      </c>
      <c r="E615" t="s" s="17">
        <v>1403</v>
      </c>
      <c r="F615" s="16"/>
      <c r="G615" t="s" s="59">
        <v>279</v>
      </c>
      <c r="H615" t="s" s="59">
        <v>35</v>
      </c>
      <c r="I615" t="s" s="59">
        <v>442</v>
      </c>
      <c r="J615" t="s" s="59">
        <v>267</v>
      </c>
      <c r="K615" t="s" s="59">
        <v>1749</v>
      </c>
      <c r="L615" s="16"/>
      <c r="M615" t="s" s="59">
        <v>279</v>
      </c>
      <c r="N615" t="s" s="59">
        <v>35</v>
      </c>
      <c r="O615" t="s" s="15">
        <v>442</v>
      </c>
      <c r="P615" s="22">
        <v>43198</v>
      </c>
      <c r="Q615" s="64"/>
      <c r="R615" s="16"/>
      <c r="S615" s="51"/>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row>
    <row r="616" ht="24" customHeight="1">
      <c r="A616" s="110">
        <v>615</v>
      </c>
      <c r="B616" t="s" s="17">
        <v>1870</v>
      </c>
      <c r="C616" s="64">
        <v>43176</v>
      </c>
      <c r="D616" t="s" s="59">
        <v>267</v>
      </c>
      <c r="E616" t="s" s="17">
        <v>1403</v>
      </c>
      <c r="F616" s="16"/>
      <c r="G616" t="s" s="59">
        <v>279</v>
      </c>
      <c r="H616" t="s" s="59">
        <v>35</v>
      </c>
      <c r="I616" t="s" s="59">
        <v>442</v>
      </c>
      <c r="J616" t="s" s="59">
        <v>267</v>
      </c>
      <c r="K616" t="s" s="59">
        <v>1749</v>
      </c>
      <c r="L616" s="16"/>
      <c r="M616" t="s" s="59">
        <v>279</v>
      </c>
      <c r="N616" t="s" s="59">
        <v>35</v>
      </c>
      <c r="O616" t="s" s="15">
        <v>442</v>
      </c>
      <c r="P616" s="22">
        <v>43198</v>
      </c>
      <c r="Q616" s="64"/>
      <c r="R616" s="16"/>
      <c r="S616" s="51"/>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row>
    <row r="617" ht="24" customHeight="1">
      <c r="A617" s="110">
        <v>616</v>
      </c>
      <c r="B617" t="s" s="17">
        <v>1750</v>
      </c>
      <c r="C617" s="64">
        <v>43181</v>
      </c>
      <c r="D617" t="s" s="59">
        <v>267</v>
      </c>
      <c r="E617" t="s" s="17">
        <v>316</v>
      </c>
      <c r="F617" s="16"/>
      <c r="G617" t="s" s="59">
        <v>279</v>
      </c>
      <c r="H617" t="s" s="59">
        <v>35</v>
      </c>
      <c r="I617" t="s" s="59">
        <v>1101</v>
      </c>
      <c r="J617" t="s" s="59">
        <v>267</v>
      </c>
      <c r="K617" t="s" s="59">
        <v>1749</v>
      </c>
      <c r="L617" s="16"/>
      <c r="M617" t="s" s="59">
        <v>279</v>
      </c>
      <c r="N617" t="s" s="59">
        <v>35</v>
      </c>
      <c r="O617" t="s" s="15">
        <v>442</v>
      </c>
      <c r="P617" s="22">
        <v>43198</v>
      </c>
      <c r="Q617" s="64"/>
      <c r="R617" s="16"/>
      <c r="S617" s="51"/>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row>
    <row r="618" ht="24" customHeight="1">
      <c r="A618" s="110">
        <v>617</v>
      </c>
      <c r="B618" t="s" s="17">
        <v>2103</v>
      </c>
      <c r="C618" s="64">
        <v>42916</v>
      </c>
      <c r="D618" t="s" s="59">
        <v>267</v>
      </c>
      <c r="E618" t="s" s="17">
        <v>316</v>
      </c>
      <c r="F618" t="s" s="15">
        <v>313</v>
      </c>
      <c r="G618" t="s" s="59">
        <v>315</v>
      </c>
      <c r="H618" t="s" s="59">
        <v>35</v>
      </c>
      <c r="I618" t="s" s="59">
        <v>1101</v>
      </c>
      <c r="J618" t="s" s="59">
        <v>267</v>
      </c>
      <c r="K618" t="s" s="59">
        <v>1749</v>
      </c>
      <c r="L618" t="s" s="15">
        <v>313</v>
      </c>
      <c r="M618" t="s" s="59">
        <v>315</v>
      </c>
      <c r="N618" t="s" s="59">
        <v>35</v>
      </c>
      <c r="O618" t="s" s="15">
        <v>442</v>
      </c>
      <c r="P618" s="22">
        <v>43198</v>
      </c>
      <c r="Q618" s="64"/>
      <c r="R618" s="16"/>
      <c r="S618" s="51"/>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row>
    <row r="619" ht="24" customHeight="1">
      <c r="A619" s="110">
        <v>618</v>
      </c>
      <c r="B619" t="s" s="17">
        <v>1804</v>
      </c>
      <c r="C619" s="64">
        <v>42787</v>
      </c>
      <c r="D619" t="s" s="59">
        <v>267</v>
      </c>
      <c r="E619" t="s" s="17">
        <v>1731</v>
      </c>
      <c r="F619" t="s" s="15">
        <v>319</v>
      </c>
      <c r="G619" t="s" s="59">
        <v>279</v>
      </c>
      <c r="H619" t="s" s="59">
        <v>35</v>
      </c>
      <c r="I619" t="s" s="59">
        <v>1732</v>
      </c>
      <c r="J619" t="s" s="59">
        <v>267</v>
      </c>
      <c r="K619" t="s" s="59">
        <v>1731</v>
      </c>
      <c r="L619" t="s" s="15">
        <v>640</v>
      </c>
      <c r="M619" t="s" s="59">
        <v>279</v>
      </c>
      <c r="N619" t="s" s="59">
        <v>35</v>
      </c>
      <c r="O619" t="s" s="15">
        <v>1733</v>
      </c>
      <c r="P619" s="22">
        <v>43198</v>
      </c>
      <c r="Q619" s="64"/>
      <c r="R619" s="16"/>
      <c r="S619" s="51"/>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row>
    <row r="620" ht="24" customHeight="1">
      <c r="A620" s="110">
        <v>619</v>
      </c>
      <c r="B620" t="s" s="17">
        <v>1791</v>
      </c>
      <c r="C620" s="64">
        <v>43077</v>
      </c>
      <c r="D620" t="s" s="59">
        <v>267</v>
      </c>
      <c r="E620" t="s" s="17">
        <v>1731</v>
      </c>
      <c r="F620" t="s" s="15">
        <v>319</v>
      </c>
      <c r="G620" t="s" s="59">
        <v>279</v>
      </c>
      <c r="H620" t="s" s="59">
        <v>35</v>
      </c>
      <c r="I620" t="s" s="59">
        <v>1732</v>
      </c>
      <c r="J620" t="s" s="59">
        <v>267</v>
      </c>
      <c r="K620" t="s" s="59">
        <v>1731</v>
      </c>
      <c r="L620" t="s" s="15">
        <v>640</v>
      </c>
      <c r="M620" t="s" s="59">
        <v>279</v>
      </c>
      <c r="N620" t="s" s="59">
        <v>35</v>
      </c>
      <c r="O620" t="s" s="15">
        <v>1733</v>
      </c>
      <c r="P620" s="22">
        <v>43198</v>
      </c>
      <c r="Q620" s="64"/>
      <c r="R620" s="16"/>
      <c r="S620" s="51"/>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row>
    <row r="621" ht="24" customHeight="1">
      <c r="A621" s="110">
        <v>620</v>
      </c>
      <c r="B621" t="s" s="17">
        <v>1824</v>
      </c>
      <c r="C621" s="64">
        <v>42842</v>
      </c>
      <c r="D621" t="s" s="59">
        <v>267</v>
      </c>
      <c r="E621" t="s" s="17">
        <v>885</v>
      </c>
      <c r="F621" t="s" s="15">
        <v>640</v>
      </c>
      <c r="G621" t="s" s="59">
        <v>292</v>
      </c>
      <c r="H621" t="s" s="59">
        <v>97</v>
      </c>
      <c r="I621" t="s" s="59">
        <v>886</v>
      </c>
      <c r="J621" t="s" s="59">
        <v>267</v>
      </c>
      <c r="K621" t="s" s="59">
        <v>885</v>
      </c>
      <c r="L621" t="s" s="15">
        <v>640</v>
      </c>
      <c r="M621" t="s" s="59">
        <v>279</v>
      </c>
      <c r="N621" t="s" s="59">
        <v>35</v>
      </c>
      <c r="O621" t="s" s="15">
        <v>464</v>
      </c>
      <c r="P621" s="22">
        <v>43199</v>
      </c>
      <c r="Q621" s="64"/>
      <c r="R621" s="16"/>
      <c r="S621" s="51"/>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row>
    <row r="622" ht="24" customHeight="1">
      <c r="A622" s="110">
        <v>621</v>
      </c>
      <c r="B622" t="s" s="17">
        <v>1551</v>
      </c>
      <c r="C622" s="64">
        <v>42632</v>
      </c>
      <c r="D622" t="s" s="59">
        <v>267</v>
      </c>
      <c r="E622" t="s" s="17">
        <v>885</v>
      </c>
      <c r="F622" t="s" s="15">
        <v>319</v>
      </c>
      <c r="G622" t="s" s="59">
        <v>292</v>
      </c>
      <c r="H622" t="s" s="59">
        <v>97</v>
      </c>
      <c r="I622" t="s" s="59">
        <v>886</v>
      </c>
      <c r="J622" t="s" s="59">
        <v>267</v>
      </c>
      <c r="K622" t="s" s="59">
        <v>885</v>
      </c>
      <c r="L622" t="s" s="15">
        <v>640</v>
      </c>
      <c r="M622" t="s" s="59">
        <v>279</v>
      </c>
      <c r="N622" t="s" s="59">
        <v>35</v>
      </c>
      <c r="O622" t="s" s="15">
        <v>464</v>
      </c>
      <c r="P622" s="22">
        <v>43199</v>
      </c>
      <c r="Q622" s="64"/>
      <c r="R622" s="16"/>
      <c r="S622" s="51"/>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row>
    <row r="623" ht="24" customHeight="1">
      <c r="A623" s="110">
        <v>622</v>
      </c>
      <c r="B623" t="s" s="17">
        <v>1487</v>
      </c>
      <c r="C623" s="64">
        <v>42879</v>
      </c>
      <c r="D623" t="s" s="59">
        <v>267</v>
      </c>
      <c r="E623" t="s" s="17">
        <v>885</v>
      </c>
      <c r="F623" t="s" s="15">
        <v>319</v>
      </c>
      <c r="G623" t="s" s="59">
        <v>279</v>
      </c>
      <c r="H623" t="s" s="59">
        <v>35</v>
      </c>
      <c r="I623" t="s" s="59">
        <v>1551</v>
      </c>
      <c r="J623" t="s" s="59">
        <v>267</v>
      </c>
      <c r="K623" t="s" s="59">
        <v>885</v>
      </c>
      <c r="L623" t="s" s="15">
        <v>640</v>
      </c>
      <c r="M623" t="s" s="59">
        <v>279</v>
      </c>
      <c r="N623" t="s" s="59">
        <v>35</v>
      </c>
      <c r="O623" t="s" s="15">
        <v>464</v>
      </c>
      <c r="P623" s="22">
        <v>43199</v>
      </c>
      <c r="Q623" s="64"/>
      <c r="R623" s="16"/>
      <c r="S623" s="51"/>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row>
    <row r="624" ht="24" customHeight="1">
      <c r="A624" s="110">
        <v>623</v>
      </c>
      <c r="B624" t="s" s="17">
        <v>432</v>
      </c>
      <c r="C624" s="64">
        <v>41051</v>
      </c>
      <c r="D624" t="s" s="59">
        <v>1253</v>
      </c>
      <c r="E624" t="s" s="17">
        <v>1258</v>
      </c>
      <c r="F624" s="16"/>
      <c r="G624" t="s" s="59">
        <v>199</v>
      </c>
      <c r="H624" t="s" s="59">
        <v>47</v>
      </c>
      <c r="I624" t="s" s="59">
        <v>16</v>
      </c>
      <c r="J624" t="s" s="59">
        <v>1253</v>
      </c>
      <c r="K624" t="s" s="59">
        <v>1278</v>
      </c>
      <c r="L624" s="16"/>
      <c r="M624" t="s" s="59">
        <v>199</v>
      </c>
      <c r="N624" t="s" s="59">
        <v>47</v>
      </c>
      <c r="O624" t="s" s="15">
        <v>31</v>
      </c>
      <c r="P624" s="22">
        <v>43199</v>
      </c>
      <c r="Q624" s="64"/>
      <c r="R624" s="16"/>
      <c r="S624" s="51"/>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row>
    <row r="625" ht="24" customHeight="1">
      <c r="A625" s="110">
        <v>624</v>
      </c>
      <c r="B625" t="s" s="17">
        <v>976</v>
      </c>
      <c r="C625" s="64">
        <v>42457</v>
      </c>
      <c r="D625" t="s" s="59">
        <v>1253</v>
      </c>
      <c r="E625" t="s" s="17">
        <v>1278</v>
      </c>
      <c r="F625" s="16"/>
      <c r="G625" t="s" s="59">
        <v>199</v>
      </c>
      <c r="H625" t="s" s="59">
        <v>47</v>
      </c>
      <c r="I625" t="s" s="59">
        <v>31</v>
      </c>
      <c r="J625" t="s" s="59">
        <v>1253</v>
      </c>
      <c r="K625" t="s" s="59">
        <v>2641</v>
      </c>
      <c r="L625" s="16"/>
      <c r="M625" t="s" s="59">
        <v>32</v>
      </c>
      <c r="N625" t="s" s="59">
        <v>32</v>
      </c>
      <c r="O625" t="s" s="15">
        <v>16</v>
      </c>
      <c r="P625" s="22">
        <v>43199</v>
      </c>
      <c r="Q625" s="64"/>
      <c r="R625" s="16"/>
      <c r="S625" s="51"/>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row>
    <row r="626" ht="24" customHeight="1">
      <c r="A626" s="110">
        <v>625</v>
      </c>
      <c r="B626" t="s" s="17">
        <v>1284</v>
      </c>
      <c r="C626" s="64">
        <v>42950</v>
      </c>
      <c r="D626" t="s" s="59">
        <v>1253</v>
      </c>
      <c r="E626" t="s" s="17">
        <v>1283</v>
      </c>
      <c r="F626" s="16"/>
      <c r="G626" t="s" s="59">
        <v>199</v>
      </c>
      <c r="H626" t="s" s="59">
        <v>47</v>
      </c>
      <c r="I626" t="s" s="59">
        <v>1335</v>
      </c>
      <c r="J626" t="s" s="59">
        <v>1253</v>
      </c>
      <c r="K626" t="s" s="59">
        <v>1283</v>
      </c>
      <c r="L626" s="16"/>
      <c r="M626" t="s" s="59">
        <v>199</v>
      </c>
      <c r="N626" t="s" s="59">
        <v>47</v>
      </c>
      <c r="O626" t="s" s="15">
        <v>976</v>
      </c>
      <c r="P626" s="22">
        <v>43199</v>
      </c>
      <c r="Q626" s="64"/>
      <c r="R626" s="16"/>
      <c r="S626" s="51"/>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row>
    <row r="627" ht="24" customHeight="1">
      <c r="A627" s="110">
        <v>626</v>
      </c>
      <c r="B627" t="s" s="17">
        <v>1289</v>
      </c>
      <c r="C627" s="64">
        <v>42548</v>
      </c>
      <c r="D627" t="s" s="59">
        <v>1253</v>
      </c>
      <c r="E627" t="s" s="17">
        <v>1288</v>
      </c>
      <c r="F627" s="16"/>
      <c r="G627" t="s" s="59">
        <v>199</v>
      </c>
      <c r="H627" t="s" s="59">
        <v>47</v>
      </c>
      <c r="I627" t="s" s="59">
        <v>1335</v>
      </c>
      <c r="J627" t="s" s="59">
        <v>1253</v>
      </c>
      <c r="K627" t="s" s="59">
        <v>1288</v>
      </c>
      <c r="L627" s="16"/>
      <c r="M627" t="s" s="59">
        <v>199</v>
      </c>
      <c r="N627" t="s" s="59">
        <v>47</v>
      </c>
      <c r="O627" t="s" s="15">
        <v>976</v>
      </c>
      <c r="P627" s="22">
        <v>43199</v>
      </c>
      <c r="Q627" s="64"/>
      <c r="R627" s="16"/>
      <c r="S627" s="51"/>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row>
    <row r="628" ht="24" customHeight="1">
      <c r="A628" s="110">
        <v>627</v>
      </c>
      <c r="B628" t="s" s="17">
        <v>1285</v>
      </c>
      <c r="C628" s="64">
        <v>42747</v>
      </c>
      <c r="D628" t="s" s="59">
        <v>1253</v>
      </c>
      <c r="E628" t="s" s="17">
        <v>2642</v>
      </c>
      <c r="F628" s="16"/>
      <c r="G628" t="s" s="59">
        <v>199</v>
      </c>
      <c r="H628" t="s" s="59">
        <v>47</v>
      </c>
      <c r="I628" t="s" s="59">
        <v>1335</v>
      </c>
      <c r="J628" t="s" s="59">
        <v>1253</v>
      </c>
      <c r="K628" t="s" s="59">
        <v>2642</v>
      </c>
      <c r="L628" s="16"/>
      <c r="M628" t="s" s="59">
        <v>199</v>
      </c>
      <c r="N628" t="s" s="59">
        <v>47</v>
      </c>
      <c r="O628" t="s" s="15">
        <v>976</v>
      </c>
      <c r="P628" s="22">
        <v>43199</v>
      </c>
      <c r="Q628" s="64"/>
      <c r="R628" s="16"/>
      <c r="S628" s="51"/>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row>
    <row r="629" ht="24" customHeight="1">
      <c r="A629" s="110">
        <v>628</v>
      </c>
      <c r="B629" t="s" s="4">
        <v>1101</v>
      </c>
      <c r="C629" s="32">
        <v>42793</v>
      </c>
      <c r="D629" t="s" s="3">
        <v>267</v>
      </c>
      <c r="E629" t="s" s="4">
        <v>316</v>
      </c>
      <c r="F629" s="31"/>
      <c r="G629" t="s" s="3">
        <v>199</v>
      </c>
      <c r="H629" t="s" s="3">
        <v>47</v>
      </c>
      <c r="I629" t="s" s="3">
        <v>31</v>
      </c>
      <c r="J629" t="s" s="3">
        <v>267</v>
      </c>
      <c r="K629" t="s" s="3">
        <v>2643</v>
      </c>
      <c r="L629" s="31"/>
      <c r="M629" t="s" s="3">
        <v>199</v>
      </c>
      <c r="N629" t="s" s="3">
        <v>47</v>
      </c>
      <c r="O629" t="s" s="3">
        <v>31</v>
      </c>
      <c r="P629" s="32">
        <v>43198</v>
      </c>
      <c r="Q629" s="32">
        <v>43200</v>
      </c>
      <c r="R629" s="16"/>
      <c r="S629" s="51"/>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row>
    <row r="630" ht="24" customHeight="1">
      <c r="A630" s="110">
        <v>629</v>
      </c>
      <c r="B630" t="s" s="17">
        <v>1485</v>
      </c>
      <c r="C630" s="64">
        <v>42187</v>
      </c>
      <c r="D630" t="s" s="59">
        <v>267</v>
      </c>
      <c r="E630" t="s" s="17">
        <v>561</v>
      </c>
      <c r="F630" s="16"/>
      <c r="G630" t="s" s="59">
        <v>199</v>
      </c>
      <c r="H630" t="s" s="59">
        <v>47</v>
      </c>
      <c r="I630" t="s" s="59">
        <v>31</v>
      </c>
      <c r="J630" t="s" s="59">
        <v>267</v>
      </c>
      <c r="K630" t="s" s="59">
        <v>690</v>
      </c>
      <c r="L630" t="s" s="15">
        <v>319</v>
      </c>
      <c r="M630" t="s" s="59">
        <v>279</v>
      </c>
      <c r="N630" t="s" s="59">
        <v>35</v>
      </c>
      <c r="O630" t="s" s="15">
        <v>693</v>
      </c>
      <c r="P630" s="22">
        <v>43199</v>
      </c>
      <c r="Q630" s="64"/>
      <c r="R630" s="16"/>
      <c r="S630" s="51"/>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row>
    <row r="631" ht="24" customHeight="1">
      <c r="A631" s="110">
        <v>630</v>
      </c>
      <c r="B631" t="s" s="17">
        <v>1413</v>
      </c>
      <c r="C631" s="64">
        <v>42950</v>
      </c>
      <c r="D631" t="s" s="59">
        <v>267</v>
      </c>
      <c r="E631" t="s" s="17">
        <v>300</v>
      </c>
      <c r="F631" s="8">
        <v>58</v>
      </c>
      <c r="G631" t="s" s="59">
        <v>292</v>
      </c>
      <c r="H631" t="s" s="59">
        <v>97</v>
      </c>
      <c r="I631" t="s" s="59">
        <v>301</v>
      </c>
      <c r="J631" t="s" s="59">
        <v>267</v>
      </c>
      <c r="K631" t="s" s="59">
        <v>300</v>
      </c>
      <c r="L631" s="16"/>
      <c r="M631" t="s" s="59">
        <v>199</v>
      </c>
      <c r="N631" t="s" s="59">
        <v>47</v>
      </c>
      <c r="O631" t="s" s="15">
        <v>31</v>
      </c>
      <c r="P631" s="22">
        <v>43200</v>
      </c>
      <c r="Q631" s="64"/>
      <c r="R631" s="16"/>
      <c r="S631" s="51"/>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row>
    <row r="632" ht="24" customHeight="1">
      <c r="A632" s="110">
        <v>631</v>
      </c>
      <c r="B632" t="s" s="17">
        <v>311</v>
      </c>
      <c r="C632" s="64">
        <v>42730</v>
      </c>
      <c r="D632" t="s" s="59">
        <v>267</v>
      </c>
      <c r="E632" t="s" s="17">
        <v>300</v>
      </c>
      <c r="F632" t="s" s="15">
        <v>490</v>
      </c>
      <c r="G632" t="s" s="59">
        <v>292</v>
      </c>
      <c r="H632" t="s" s="59">
        <v>97</v>
      </c>
      <c r="I632" t="s" s="59">
        <v>301</v>
      </c>
      <c r="J632" t="s" s="59">
        <v>267</v>
      </c>
      <c r="K632" t="s" s="59">
        <v>300</v>
      </c>
      <c r="L632" t="s" s="15">
        <v>490</v>
      </c>
      <c r="M632" t="s" s="59">
        <v>292</v>
      </c>
      <c r="N632" t="s" s="59">
        <v>97</v>
      </c>
      <c r="O632" t="s" s="15">
        <v>1413</v>
      </c>
      <c r="P632" s="22">
        <v>43200</v>
      </c>
      <c r="Q632" s="64"/>
      <c r="R632" s="16"/>
      <c r="S632" s="51"/>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row>
    <row r="633" ht="24" customHeight="1">
      <c r="A633" s="110">
        <v>632</v>
      </c>
      <c r="B633" t="s" s="17">
        <v>2262</v>
      </c>
      <c r="C633" s="64">
        <v>42891</v>
      </c>
      <c r="D633" t="s" s="59">
        <v>267</v>
      </c>
      <c r="E633" t="s" s="17">
        <v>300</v>
      </c>
      <c r="F633" s="8">
        <v>58</v>
      </c>
      <c r="G633" t="s" s="59">
        <v>279</v>
      </c>
      <c r="H633" t="s" s="59">
        <v>35</v>
      </c>
      <c r="I633" t="s" s="59">
        <v>301</v>
      </c>
      <c r="J633" t="s" s="59">
        <v>267</v>
      </c>
      <c r="K633" t="s" s="59">
        <v>300</v>
      </c>
      <c r="L633" s="8">
        <v>58</v>
      </c>
      <c r="M633" t="s" s="59">
        <v>279</v>
      </c>
      <c r="N633" t="s" s="59">
        <v>35</v>
      </c>
      <c r="O633" t="s" s="15">
        <v>1413</v>
      </c>
      <c r="P633" s="22">
        <v>43200</v>
      </c>
      <c r="Q633" s="64"/>
      <c r="R633" s="16"/>
      <c r="S633" s="51"/>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row>
    <row r="634" ht="24" customHeight="1">
      <c r="A634" s="110">
        <v>633</v>
      </c>
      <c r="B634" t="s" s="17">
        <v>1244</v>
      </c>
      <c r="C634" s="64">
        <v>43198</v>
      </c>
      <c r="D634" t="s" s="59">
        <v>267</v>
      </c>
      <c r="E634" t="s" s="17">
        <v>300</v>
      </c>
      <c r="F634" s="8">
        <v>58</v>
      </c>
      <c r="G634" t="s" s="59">
        <v>279</v>
      </c>
      <c r="H634" t="s" s="59">
        <v>35</v>
      </c>
      <c r="I634" t="s" s="59">
        <v>1413</v>
      </c>
      <c r="J634" t="s" s="59">
        <v>267</v>
      </c>
      <c r="K634" t="s" s="59">
        <v>300</v>
      </c>
      <c r="L634" s="8">
        <v>58</v>
      </c>
      <c r="M634" t="s" s="59">
        <v>279</v>
      </c>
      <c r="N634" t="s" s="59">
        <v>35</v>
      </c>
      <c r="O634" t="s" s="15">
        <v>1413</v>
      </c>
      <c r="P634" s="22">
        <v>43200</v>
      </c>
      <c r="Q634" s="64"/>
      <c r="R634" s="16"/>
      <c r="S634" s="51"/>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row>
    <row r="635" ht="24" customHeight="1">
      <c r="A635" s="110">
        <v>634</v>
      </c>
      <c r="B635" t="s" s="17">
        <v>452</v>
      </c>
      <c r="C635" s="64">
        <v>42979</v>
      </c>
      <c r="D635" t="s" s="59">
        <v>267</v>
      </c>
      <c r="E635" t="s" s="17">
        <v>300</v>
      </c>
      <c r="F635" t="s" s="15">
        <v>277</v>
      </c>
      <c r="G635" t="s" s="59">
        <v>292</v>
      </c>
      <c r="H635" t="s" s="59">
        <v>97</v>
      </c>
      <c r="I635" t="s" s="59">
        <v>301</v>
      </c>
      <c r="J635" t="s" s="59">
        <v>267</v>
      </c>
      <c r="K635" t="s" s="59">
        <v>300</v>
      </c>
      <c r="L635" t="s" s="15">
        <v>277</v>
      </c>
      <c r="M635" t="s" s="59">
        <v>292</v>
      </c>
      <c r="N635" t="s" s="59">
        <v>97</v>
      </c>
      <c r="O635" t="s" s="15">
        <v>1413</v>
      </c>
      <c r="P635" s="22">
        <v>43200</v>
      </c>
      <c r="Q635" s="64"/>
      <c r="R635" s="16"/>
      <c r="S635" s="51"/>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row>
    <row r="636" ht="24" customHeight="1">
      <c r="A636" s="110">
        <v>635</v>
      </c>
      <c r="B636" t="s" s="17">
        <v>1884</v>
      </c>
      <c r="C636" s="64">
        <v>43185</v>
      </c>
      <c r="D636" t="s" s="59">
        <v>267</v>
      </c>
      <c r="E636" t="s" s="17">
        <v>300</v>
      </c>
      <c r="F636" t="s" s="15">
        <v>277</v>
      </c>
      <c r="G636" t="s" s="59">
        <v>279</v>
      </c>
      <c r="H636" t="s" s="59">
        <v>35</v>
      </c>
      <c r="I636" t="s" s="59">
        <v>452</v>
      </c>
      <c r="J636" t="s" s="59">
        <v>267</v>
      </c>
      <c r="K636" t="s" s="59">
        <v>300</v>
      </c>
      <c r="L636" t="s" s="15">
        <v>277</v>
      </c>
      <c r="M636" t="s" s="59">
        <v>279</v>
      </c>
      <c r="N636" t="s" s="59">
        <v>35</v>
      </c>
      <c r="O636" t="s" s="15">
        <v>452</v>
      </c>
      <c r="P636" s="22">
        <v>43200</v>
      </c>
      <c r="Q636" s="64"/>
      <c r="R636" s="16"/>
      <c r="S636" s="51"/>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row>
    <row r="637" ht="24" customHeight="1">
      <c r="A637" s="110">
        <v>636</v>
      </c>
      <c r="B637" t="s" s="17">
        <v>1415</v>
      </c>
      <c r="C637" s="64">
        <v>42887</v>
      </c>
      <c r="D637" t="s" s="59">
        <v>267</v>
      </c>
      <c r="E637" t="s" s="17">
        <v>300</v>
      </c>
      <c r="F637" t="s" s="15">
        <v>490</v>
      </c>
      <c r="G637" t="s" s="59">
        <v>292</v>
      </c>
      <c r="H637" t="s" s="59">
        <v>97</v>
      </c>
      <c r="I637" t="s" s="59">
        <v>301</v>
      </c>
      <c r="J637" t="s" s="59">
        <v>267</v>
      </c>
      <c r="K637" t="s" s="59">
        <v>300</v>
      </c>
      <c r="L637" t="s" s="15">
        <v>490</v>
      </c>
      <c r="M637" t="s" s="59">
        <v>292</v>
      </c>
      <c r="N637" t="s" s="59">
        <v>97</v>
      </c>
      <c r="O637" t="s" s="15">
        <v>1413</v>
      </c>
      <c r="P637" s="22">
        <v>43200</v>
      </c>
      <c r="Q637" s="64"/>
      <c r="R637" s="16"/>
      <c r="S637" s="51"/>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row>
    <row r="638" ht="24" customHeight="1">
      <c r="A638" s="110">
        <v>637</v>
      </c>
      <c r="B638" t="s" s="17">
        <v>2314</v>
      </c>
      <c r="C638" s="64">
        <v>43122</v>
      </c>
      <c r="D638" t="s" s="59">
        <v>267</v>
      </c>
      <c r="E638" t="s" s="17">
        <v>300</v>
      </c>
      <c r="F638" t="s" s="15">
        <v>490</v>
      </c>
      <c r="G638" t="s" s="59">
        <v>279</v>
      </c>
      <c r="H638" t="s" s="59">
        <v>35</v>
      </c>
      <c r="I638" t="s" s="59">
        <v>1415</v>
      </c>
      <c r="J638" t="s" s="59">
        <v>267</v>
      </c>
      <c r="K638" t="s" s="59">
        <v>300</v>
      </c>
      <c r="L638" t="s" s="15">
        <v>490</v>
      </c>
      <c r="M638" t="s" s="59">
        <v>279</v>
      </c>
      <c r="N638" t="s" s="59">
        <v>35</v>
      </c>
      <c r="O638" t="s" s="15">
        <v>1415</v>
      </c>
      <c r="P638" s="22">
        <v>43200</v>
      </c>
      <c r="Q638" s="64"/>
      <c r="R638" s="16"/>
      <c r="S638" s="51"/>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row>
    <row r="639" ht="24" customHeight="1">
      <c r="A639" s="110">
        <v>638</v>
      </c>
      <c r="B639" t="s" s="17">
        <v>305</v>
      </c>
      <c r="C639" s="64">
        <v>42306</v>
      </c>
      <c r="D639" t="s" s="59">
        <v>267</v>
      </c>
      <c r="E639" t="s" s="17">
        <v>300</v>
      </c>
      <c r="F639" t="s" s="15">
        <v>490</v>
      </c>
      <c r="G639" t="s" s="59">
        <v>279</v>
      </c>
      <c r="H639" t="s" s="59">
        <v>35</v>
      </c>
      <c r="I639" t="s" s="59">
        <v>1415</v>
      </c>
      <c r="J639" t="s" s="59">
        <v>267</v>
      </c>
      <c r="K639" t="s" s="59">
        <v>300</v>
      </c>
      <c r="L639" t="s" s="15">
        <v>490</v>
      </c>
      <c r="M639" t="s" s="59">
        <v>279</v>
      </c>
      <c r="N639" t="s" s="59">
        <v>35</v>
      </c>
      <c r="O639" t="s" s="15">
        <v>1415</v>
      </c>
      <c r="P639" s="22">
        <v>43200</v>
      </c>
      <c r="Q639" s="64"/>
      <c r="R639" s="16"/>
      <c r="S639" s="51"/>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row>
    <row r="640" ht="24" customHeight="1">
      <c r="A640" s="110">
        <v>639</v>
      </c>
      <c r="B640" t="s" s="17">
        <v>1597</v>
      </c>
      <c r="C640" s="64">
        <v>42842</v>
      </c>
      <c r="D640" t="s" s="59">
        <v>267</v>
      </c>
      <c r="E640" t="s" s="17">
        <v>300</v>
      </c>
      <c r="F640" t="s" s="15">
        <v>319</v>
      </c>
      <c r="G640" t="s" s="59">
        <v>292</v>
      </c>
      <c r="H640" t="s" s="59">
        <v>97</v>
      </c>
      <c r="I640" t="s" s="59">
        <v>301</v>
      </c>
      <c r="J640" t="s" s="59">
        <v>267</v>
      </c>
      <c r="K640" t="s" s="59">
        <v>300</v>
      </c>
      <c r="L640" t="s" s="15">
        <v>319</v>
      </c>
      <c r="M640" t="s" s="59">
        <v>292</v>
      </c>
      <c r="N640" t="s" s="59">
        <v>97</v>
      </c>
      <c r="O640" t="s" s="15">
        <v>1413</v>
      </c>
      <c r="P640" s="22">
        <v>43200</v>
      </c>
      <c r="Q640" s="64"/>
      <c r="R640" s="16"/>
      <c r="S640" s="51"/>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row>
    <row r="641" ht="24" customHeight="1">
      <c r="A641" s="110">
        <v>640</v>
      </c>
      <c r="B641" t="s" s="17">
        <v>607</v>
      </c>
      <c r="C641" s="64">
        <v>42881</v>
      </c>
      <c r="D641" t="s" s="59">
        <v>267</v>
      </c>
      <c r="E641" t="s" s="17">
        <v>300</v>
      </c>
      <c r="F641" t="s" s="15">
        <v>277</v>
      </c>
      <c r="G641" t="s" s="59">
        <v>279</v>
      </c>
      <c r="H641" t="s" s="59">
        <v>35</v>
      </c>
      <c r="I641" t="s" s="59">
        <v>1523</v>
      </c>
      <c r="J641" t="s" s="59">
        <v>267</v>
      </c>
      <c r="K641" t="s" s="59">
        <v>300</v>
      </c>
      <c r="L641" t="s" s="15">
        <v>277</v>
      </c>
      <c r="M641" t="s" s="59">
        <v>279</v>
      </c>
      <c r="N641" t="s" s="59">
        <v>35</v>
      </c>
      <c r="O641" t="s" s="15">
        <v>1413</v>
      </c>
      <c r="P641" s="22">
        <v>43200</v>
      </c>
      <c r="Q641" s="64"/>
      <c r="R641" s="16"/>
      <c r="S641" s="51"/>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row>
    <row r="642" ht="24" customHeight="1">
      <c r="A642" s="110">
        <v>641</v>
      </c>
      <c r="B642" t="s" s="17">
        <v>1767</v>
      </c>
      <c r="C642" s="64">
        <v>42954</v>
      </c>
      <c r="D642" t="s" s="59">
        <v>267</v>
      </c>
      <c r="E642" t="s" s="17">
        <v>392</v>
      </c>
      <c r="F642" t="s" s="15">
        <v>640</v>
      </c>
      <c r="G642" t="s" s="59">
        <v>279</v>
      </c>
      <c r="H642" t="s" s="59">
        <v>35</v>
      </c>
      <c r="I642" t="s" s="59">
        <v>674</v>
      </c>
      <c r="J642" t="s" s="59">
        <v>267</v>
      </c>
      <c r="K642" t="s" s="59">
        <v>392</v>
      </c>
      <c r="L642" t="s" s="15">
        <v>640</v>
      </c>
      <c r="M642" t="s" s="59">
        <v>292</v>
      </c>
      <c r="N642" t="s" s="59">
        <v>97</v>
      </c>
      <c r="O642" t="s" s="15">
        <v>393</v>
      </c>
      <c r="P642" s="22">
        <v>43200</v>
      </c>
      <c r="Q642" s="64"/>
      <c r="R642" s="16"/>
      <c r="S642" s="51"/>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row>
    <row r="643" ht="24" customHeight="1">
      <c r="A643" s="110">
        <v>642</v>
      </c>
      <c r="B643" t="s" s="17">
        <v>1802</v>
      </c>
      <c r="C643" s="64">
        <v>43171</v>
      </c>
      <c r="D643" t="s" s="59">
        <v>267</v>
      </c>
      <c r="E643" t="s" s="17">
        <v>392</v>
      </c>
      <c r="F643" t="s" s="15">
        <v>640</v>
      </c>
      <c r="G643" t="s" s="59">
        <v>279</v>
      </c>
      <c r="H643" t="s" s="59">
        <v>35</v>
      </c>
      <c r="I643" t="s" s="59">
        <v>674</v>
      </c>
      <c r="J643" t="s" s="59">
        <v>267</v>
      </c>
      <c r="K643" t="s" s="59">
        <v>392</v>
      </c>
      <c r="L643" t="s" s="15">
        <v>640</v>
      </c>
      <c r="M643" t="s" s="59">
        <v>279</v>
      </c>
      <c r="N643" t="s" s="59">
        <v>35</v>
      </c>
      <c r="O643" t="s" s="15">
        <v>1767</v>
      </c>
      <c r="P643" s="22">
        <v>43200</v>
      </c>
      <c r="Q643" s="64"/>
      <c r="R643" s="16"/>
      <c r="S643" s="51"/>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row>
    <row r="644" ht="24" customHeight="1">
      <c r="A644" s="110">
        <v>643</v>
      </c>
      <c r="B644" t="s" s="17">
        <v>1766</v>
      </c>
      <c r="C644" s="64">
        <v>43136</v>
      </c>
      <c r="D644" t="s" s="59">
        <v>267</v>
      </c>
      <c r="E644" t="s" s="17">
        <v>392</v>
      </c>
      <c r="F644" t="s" s="15">
        <v>640</v>
      </c>
      <c r="G644" t="s" s="59">
        <v>279</v>
      </c>
      <c r="H644" t="s" s="59">
        <v>35</v>
      </c>
      <c r="I644" t="s" s="59">
        <v>674</v>
      </c>
      <c r="J644" t="s" s="59">
        <v>267</v>
      </c>
      <c r="K644" t="s" s="59">
        <v>392</v>
      </c>
      <c r="L644" t="s" s="15">
        <v>640</v>
      </c>
      <c r="M644" t="s" s="59">
        <v>279</v>
      </c>
      <c r="N644" t="s" s="59">
        <v>35</v>
      </c>
      <c r="O644" t="s" s="15">
        <v>1767</v>
      </c>
      <c r="P644" s="22">
        <v>43200</v>
      </c>
      <c r="Q644" s="64"/>
      <c r="R644" s="16"/>
      <c r="S644" s="51"/>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row>
    <row r="645" ht="24" customHeight="1">
      <c r="A645" s="110">
        <v>644</v>
      </c>
      <c r="B645" t="s" s="17">
        <v>1930</v>
      </c>
      <c r="C645" s="64">
        <v>43046</v>
      </c>
      <c r="D645" t="s" s="59">
        <v>267</v>
      </c>
      <c r="E645" t="s" s="17">
        <v>392</v>
      </c>
      <c r="F645" t="s" s="15">
        <v>640</v>
      </c>
      <c r="G645" t="s" s="59">
        <v>279</v>
      </c>
      <c r="H645" t="s" s="59">
        <v>35</v>
      </c>
      <c r="I645" t="s" s="59">
        <v>674</v>
      </c>
      <c r="J645" t="s" s="59">
        <v>267</v>
      </c>
      <c r="K645" t="s" s="59">
        <v>392</v>
      </c>
      <c r="L645" t="s" s="15">
        <v>640</v>
      </c>
      <c r="M645" t="s" s="59">
        <v>279</v>
      </c>
      <c r="N645" t="s" s="59">
        <v>35</v>
      </c>
      <c r="O645" t="s" s="15">
        <v>1767</v>
      </c>
      <c r="P645" s="22">
        <v>43200</v>
      </c>
      <c r="Q645" s="64"/>
      <c r="R645" s="16"/>
      <c r="S645" s="51"/>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row>
    <row r="646" ht="24" customHeight="1">
      <c r="A646" s="110">
        <v>645</v>
      </c>
      <c r="B646" t="s" s="17">
        <v>409</v>
      </c>
      <c r="C646" s="64">
        <v>42858</v>
      </c>
      <c r="D646" t="s" s="59">
        <v>267</v>
      </c>
      <c r="E646" t="s" s="17">
        <v>392</v>
      </c>
      <c r="F646" t="s" s="15">
        <v>640</v>
      </c>
      <c r="G646" t="s" s="59">
        <v>279</v>
      </c>
      <c r="H646" t="s" s="59">
        <v>35</v>
      </c>
      <c r="I646" t="s" s="59">
        <v>674</v>
      </c>
      <c r="J646" t="s" s="59">
        <v>267</v>
      </c>
      <c r="K646" t="s" s="59">
        <v>392</v>
      </c>
      <c r="L646" t="s" s="15">
        <v>640</v>
      </c>
      <c r="M646" t="s" s="59">
        <v>279</v>
      </c>
      <c r="N646" t="s" s="59">
        <v>35</v>
      </c>
      <c r="O646" t="s" s="15">
        <v>1767</v>
      </c>
      <c r="P646" s="22">
        <v>43200</v>
      </c>
      <c r="Q646" s="64"/>
      <c r="R646" s="16"/>
      <c r="S646" s="51"/>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row>
    <row r="647" ht="24" customHeight="1">
      <c r="A647" s="110">
        <v>646</v>
      </c>
      <c r="B647" t="s" s="17">
        <v>399</v>
      </c>
      <c r="C647" s="64">
        <v>43046</v>
      </c>
      <c r="D647" t="s" s="59">
        <v>267</v>
      </c>
      <c r="E647" t="s" s="17">
        <v>392</v>
      </c>
      <c r="F647" t="s" s="15">
        <v>396</v>
      </c>
      <c r="G647" t="s" s="59">
        <v>279</v>
      </c>
      <c r="H647" t="s" s="59">
        <v>35</v>
      </c>
      <c r="I647" t="s" s="59">
        <v>397</v>
      </c>
      <c r="J647" t="s" s="59">
        <v>267</v>
      </c>
      <c r="K647" t="s" s="59">
        <v>392</v>
      </c>
      <c r="L647" t="s" s="15">
        <v>319</v>
      </c>
      <c r="M647" t="s" s="59">
        <v>292</v>
      </c>
      <c r="N647" t="s" s="59">
        <v>97</v>
      </c>
      <c r="O647" t="s" s="15">
        <v>393</v>
      </c>
      <c r="P647" s="22">
        <v>43200</v>
      </c>
      <c r="Q647" s="64"/>
      <c r="R647" s="16"/>
      <c r="S647" s="51"/>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row>
    <row r="648" ht="24" customHeight="1">
      <c r="A648" s="110">
        <v>647</v>
      </c>
      <c r="B648" t="s" s="17">
        <v>1809</v>
      </c>
      <c r="C648" s="64">
        <v>42986</v>
      </c>
      <c r="D648" t="s" s="59">
        <v>267</v>
      </c>
      <c r="E648" t="s" s="17">
        <v>392</v>
      </c>
      <c r="F648" t="s" s="15">
        <v>434</v>
      </c>
      <c r="G648" t="s" s="59">
        <v>279</v>
      </c>
      <c r="H648" t="s" s="59">
        <v>35</v>
      </c>
      <c r="I648" t="s" s="59">
        <v>1068</v>
      </c>
      <c r="J648" t="s" s="59">
        <v>267</v>
      </c>
      <c r="K648" t="s" s="59">
        <v>392</v>
      </c>
      <c r="L648" t="s" s="15">
        <v>319</v>
      </c>
      <c r="M648" t="s" s="59">
        <v>279</v>
      </c>
      <c r="N648" t="s" s="59">
        <v>35</v>
      </c>
      <c r="O648" t="s" s="15">
        <v>399</v>
      </c>
      <c r="P648" s="22">
        <v>43200</v>
      </c>
      <c r="Q648" s="64"/>
      <c r="R648" s="16"/>
      <c r="S648" s="51"/>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row>
    <row r="649" ht="24" customHeight="1">
      <c r="A649" s="110">
        <v>648</v>
      </c>
      <c r="B649" t="s" s="17">
        <v>405</v>
      </c>
      <c r="C649" s="64">
        <v>43192</v>
      </c>
      <c r="D649" t="s" s="59">
        <v>267</v>
      </c>
      <c r="E649" t="s" s="17">
        <v>392</v>
      </c>
      <c r="F649" t="s" s="15">
        <v>640</v>
      </c>
      <c r="G649" t="s" s="59">
        <v>279</v>
      </c>
      <c r="H649" t="s" s="59">
        <v>35</v>
      </c>
      <c r="I649" t="s" s="59">
        <v>674</v>
      </c>
      <c r="J649" t="s" s="59">
        <v>267</v>
      </c>
      <c r="K649" t="s" s="59">
        <v>392</v>
      </c>
      <c r="L649" t="s" s="15">
        <v>434</v>
      </c>
      <c r="M649" t="s" s="59">
        <v>279</v>
      </c>
      <c r="N649" t="s" s="59">
        <v>35</v>
      </c>
      <c r="O649" t="s" s="15">
        <v>1068</v>
      </c>
      <c r="P649" s="22">
        <v>43200</v>
      </c>
      <c r="Q649" s="64"/>
      <c r="R649" s="16"/>
      <c r="S649" s="51"/>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row>
    <row r="650" ht="24" customHeight="1">
      <c r="A650" s="110">
        <v>649</v>
      </c>
      <c r="B650" t="s" s="4">
        <v>1459</v>
      </c>
      <c r="C650" s="32">
        <v>43038</v>
      </c>
      <c r="D650" t="s" s="3">
        <v>267</v>
      </c>
      <c r="E650" t="s" s="4">
        <v>833</v>
      </c>
      <c r="F650" s="39">
        <v>58</v>
      </c>
      <c r="G650" t="s" s="3">
        <v>292</v>
      </c>
      <c r="H650" t="s" s="3">
        <v>97</v>
      </c>
      <c r="I650" t="s" s="3">
        <v>1267</v>
      </c>
      <c r="J650" t="s" s="3">
        <v>267</v>
      </c>
      <c r="K650" t="s" s="3">
        <v>833</v>
      </c>
      <c r="L650" t="s" s="3">
        <v>313</v>
      </c>
      <c r="M650" t="s" s="3">
        <v>315</v>
      </c>
      <c r="N650" t="s" s="3">
        <v>35</v>
      </c>
      <c r="O650" t="s" s="3">
        <v>1267</v>
      </c>
      <c r="P650" s="32">
        <v>43200</v>
      </c>
      <c r="Q650" s="32">
        <v>43201</v>
      </c>
      <c r="R650" s="16"/>
      <c r="S650" s="51"/>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row>
    <row r="651" ht="24" customHeight="1">
      <c r="A651" s="110">
        <v>650</v>
      </c>
      <c r="B651" t="s" s="4">
        <v>1155</v>
      </c>
      <c r="C651" s="32">
        <v>42095</v>
      </c>
      <c r="D651" t="s" s="3">
        <v>1153</v>
      </c>
      <c r="E651" t="s" s="3">
        <v>1153</v>
      </c>
      <c r="F651" t="s" s="4">
        <v>1177</v>
      </c>
      <c r="G651" t="s" s="3">
        <v>1156</v>
      </c>
      <c r="H651" t="s" s="3">
        <v>97</v>
      </c>
      <c r="I651" t="s" s="3">
        <v>166</v>
      </c>
      <c r="J651" t="s" s="3">
        <v>1153</v>
      </c>
      <c r="K651" t="s" s="3">
        <v>1153</v>
      </c>
      <c r="L651" t="s" s="3">
        <v>1154</v>
      </c>
      <c r="M651" t="s" s="3">
        <v>1156</v>
      </c>
      <c r="N651" t="s" s="3">
        <v>97</v>
      </c>
      <c r="O651" t="s" s="3">
        <v>166</v>
      </c>
      <c r="P651" s="32">
        <v>43199</v>
      </c>
      <c r="Q651" s="32">
        <v>43202</v>
      </c>
      <c r="R651" s="16"/>
      <c r="S651" s="51"/>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row>
    <row r="652" ht="24" customHeight="1">
      <c r="A652" s="110">
        <v>651</v>
      </c>
      <c r="B652" t="s" s="17">
        <v>1074</v>
      </c>
      <c r="C652" s="64">
        <v>41995</v>
      </c>
      <c r="D652" t="s" s="59">
        <v>1153</v>
      </c>
      <c r="E652" t="s" s="17">
        <v>1153</v>
      </c>
      <c r="F652" t="s" s="17">
        <v>1154</v>
      </c>
      <c r="G652" t="s" s="59">
        <v>1159</v>
      </c>
      <c r="H652" t="s" s="59">
        <v>35</v>
      </c>
      <c r="I652" t="s" s="59">
        <v>1716</v>
      </c>
      <c r="J652" t="s" s="59">
        <v>1153</v>
      </c>
      <c r="K652" t="s" s="59">
        <v>1153</v>
      </c>
      <c r="L652" t="s" s="15">
        <v>1154</v>
      </c>
      <c r="M652" t="s" s="59">
        <v>1159</v>
      </c>
      <c r="N652" t="s" s="59">
        <v>35</v>
      </c>
      <c r="O652" t="s" s="15">
        <v>1155</v>
      </c>
      <c r="P652" s="22">
        <v>43199</v>
      </c>
      <c r="Q652" s="66"/>
      <c r="R652" s="16"/>
      <c r="S652" s="51"/>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row>
    <row r="653" ht="24" customHeight="1">
      <c r="A653" s="110">
        <v>652</v>
      </c>
      <c r="B653" t="s" s="17">
        <v>1875</v>
      </c>
      <c r="C653" s="64">
        <v>43070</v>
      </c>
      <c r="D653" t="s" s="59">
        <v>1153</v>
      </c>
      <c r="E653" t="s" s="17">
        <v>1153</v>
      </c>
      <c r="F653" t="s" s="17">
        <v>1154</v>
      </c>
      <c r="G653" t="s" s="59">
        <v>1159</v>
      </c>
      <c r="H653" t="s" s="59">
        <v>35</v>
      </c>
      <c r="I653" t="s" s="59">
        <v>1716</v>
      </c>
      <c r="J653" t="s" s="59">
        <v>1153</v>
      </c>
      <c r="K653" t="s" s="59">
        <v>1153</v>
      </c>
      <c r="L653" t="s" s="15">
        <v>1154</v>
      </c>
      <c r="M653" t="s" s="59">
        <v>1159</v>
      </c>
      <c r="N653" t="s" s="59">
        <v>35</v>
      </c>
      <c r="O653" t="s" s="15">
        <v>1155</v>
      </c>
      <c r="P653" s="22">
        <v>43199</v>
      </c>
      <c r="Q653" s="66"/>
      <c r="R653" s="16"/>
      <c r="S653" s="51"/>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row>
    <row r="654" ht="24" customHeight="1">
      <c r="A654" s="110">
        <v>653</v>
      </c>
      <c r="B654" t="s" s="17">
        <v>1187</v>
      </c>
      <c r="C654" s="64">
        <v>43076</v>
      </c>
      <c r="D654" t="s" s="59">
        <v>1153</v>
      </c>
      <c r="E654" t="s" s="17">
        <v>1153</v>
      </c>
      <c r="F654" t="s" s="17">
        <v>1154</v>
      </c>
      <c r="G654" t="s" s="59">
        <v>1159</v>
      </c>
      <c r="H654" t="s" s="59">
        <v>35</v>
      </c>
      <c r="I654" t="s" s="59">
        <v>1716</v>
      </c>
      <c r="J654" t="s" s="59">
        <v>1153</v>
      </c>
      <c r="K654" t="s" s="59">
        <v>1153</v>
      </c>
      <c r="L654" t="s" s="15">
        <v>1154</v>
      </c>
      <c r="M654" t="s" s="59">
        <v>1159</v>
      </c>
      <c r="N654" t="s" s="59">
        <v>35</v>
      </c>
      <c r="O654" t="s" s="15">
        <v>1155</v>
      </c>
      <c r="P654" s="22">
        <v>43199</v>
      </c>
      <c r="Q654" s="66"/>
      <c r="R654" s="16"/>
      <c r="S654" s="51"/>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row>
    <row r="655" ht="24" customHeight="1">
      <c r="A655" s="110">
        <v>654</v>
      </c>
      <c r="B655" t="s" s="17">
        <v>1900</v>
      </c>
      <c r="C655" s="64">
        <v>43115</v>
      </c>
      <c r="D655" t="s" s="59">
        <v>267</v>
      </c>
      <c r="E655" t="s" s="17">
        <v>1600</v>
      </c>
      <c r="F655" t="s" s="15">
        <v>290</v>
      </c>
      <c r="G655" t="s" s="59">
        <v>279</v>
      </c>
      <c r="H655" t="s" s="59">
        <v>35</v>
      </c>
      <c r="I655" t="s" s="59">
        <v>1029</v>
      </c>
      <c r="J655" t="s" s="59">
        <v>267</v>
      </c>
      <c r="K655" t="s" s="59">
        <v>1600</v>
      </c>
      <c r="L655" s="8">
        <v>58</v>
      </c>
      <c r="M655" t="s" s="59">
        <v>292</v>
      </c>
      <c r="N655" t="s" s="59">
        <v>97</v>
      </c>
      <c r="O655" t="s" s="15">
        <v>275</v>
      </c>
      <c r="P655" s="22">
        <v>43202</v>
      </c>
      <c r="Q655" s="66"/>
      <c r="R655" s="16"/>
      <c r="S655" s="51"/>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row>
    <row r="656" ht="24" customHeight="1">
      <c r="A656" s="110">
        <v>655</v>
      </c>
      <c r="B656" t="s" s="4">
        <v>213</v>
      </c>
      <c r="C656" s="32">
        <v>42902</v>
      </c>
      <c r="D656" t="s" s="3">
        <v>267</v>
      </c>
      <c r="E656" t="s" s="4">
        <v>671</v>
      </c>
      <c r="F656" t="s" s="3">
        <v>1384</v>
      </c>
      <c r="G656" t="s" s="3">
        <v>292</v>
      </c>
      <c r="H656" t="s" s="3">
        <v>97</v>
      </c>
      <c r="I656" t="s" s="3">
        <v>1684</v>
      </c>
      <c r="J656" t="s" s="3">
        <v>267</v>
      </c>
      <c r="K656" t="s" s="3">
        <v>2644</v>
      </c>
      <c r="L656" s="31"/>
      <c r="M656" t="s" s="3">
        <v>199</v>
      </c>
      <c r="N656" t="s" s="3">
        <v>47</v>
      </c>
      <c r="O656" t="s" s="3">
        <v>31</v>
      </c>
      <c r="P656" s="32">
        <v>43203</v>
      </c>
      <c r="Q656" s="32">
        <v>43203</v>
      </c>
      <c r="R656" s="16"/>
      <c r="S656" s="51"/>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row>
    <row r="657" ht="24" customHeight="1">
      <c r="A657" s="110">
        <v>656</v>
      </c>
      <c r="B657" t="s" s="17">
        <v>1684</v>
      </c>
      <c r="C657" s="64">
        <v>42696</v>
      </c>
      <c r="D657" t="s" s="59">
        <v>267</v>
      </c>
      <c r="E657" t="s" s="17">
        <v>671</v>
      </c>
      <c r="F657" s="16"/>
      <c r="G657" t="s" s="59">
        <v>199</v>
      </c>
      <c r="H657" t="s" s="59">
        <v>47</v>
      </c>
      <c r="I657" t="s" s="59">
        <v>31</v>
      </c>
      <c r="J657" t="s" s="59">
        <v>267</v>
      </c>
      <c r="K657" t="s" s="59">
        <v>2645</v>
      </c>
      <c r="L657" s="16"/>
      <c r="M657" t="s" s="59">
        <v>199</v>
      </c>
      <c r="N657" t="s" s="59">
        <v>47</v>
      </c>
      <c r="O657" t="s" s="15">
        <v>31</v>
      </c>
      <c r="P657" s="22">
        <v>43203</v>
      </c>
      <c r="Q657" s="66"/>
      <c r="R657" s="16"/>
      <c r="S657" s="51"/>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row>
    <row r="658" ht="24" customHeight="1">
      <c r="A658" s="110">
        <v>657</v>
      </c>
      <c r="B658" t="s" s="17">
        <v>674</v>
      </c>
      <c r="C658" s="64">
        <v>41947</v>
      </c>
      <c r="D658" t="s" s="59">
        <v>267</v>
      </c>
      <c r="E658" t="s" s="17">
        <v>392</v>
      </c>
      <c r="F658" t="s" s="15">
        <v>640</v>
      </c>
      <c r="G658" t="s" s="59">
        <v>292</v>
      </c>
      <c r="H658" t="s" s="59">
        <v>97</v>
      </c>
      <c r="I658" t="s" s="59">
        <v>393</v>
      </c>
      <c r="J658" t="s" s="59">
        <v>267</v>
      </c>
      <c r="K658" t="s" s="59">
        <v>671</v>
      </c>
      <c r="L658" s="16"/>
      <c r="M658" t="s" s="59">
        <v>199</v>
      </c>
      <c r="N658" t="s" s="59">
        <v>47</v>
      </c>
      <c r="O658" t="s" s="15">
        <v>31</v>
      </c>
      <c r="P658" s="22">
        <v>43203</v>
      </c>
      <c r="Q658" s="66"/>
      <c r="R658" s="16"/>
      <c r="S658" s="51"/>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row>
    <row r="659" ht="24" customHeight="1">
      <c r="A659" s="110">
        <v>658</v>
      </c>
      <c r="B659" t="s" s="17">
        <v>2489</v>
      </c>
      <c r="C659" s="64">
        <v>43003</v>
      </c>
      <c r="D659" t="s" s="59">
        <v>267</v>
      </c>
      <c r="E659" t="s" s="17">
        <v>671</v>
      </c>
      <c r="F659" s="8">
        <v>58</v>
      </c>
      <c r="G659" t="s" s="59">
        <v>279</v>
      </c>
      <c r="H659" t="s" s="59">
        <v>35</v>
      </c>
      <c r="I659" t="s" s="59">
        <v>1684</v>
      </c>
      <c r="J659" t="s" s="59">
        <v>267</v>
      </c>
      <c r="K659" t="s" s="59">
        <v>671</v>
      </c>
      <c r="L659" s="8">
        <v>58</v>
      </c>
      <c r="M659" t="s" s="59">
        <v>279</v>
      </c>
      <c r="N659" t="s" s="59">
        <v>35</v>
      </c>
      <c r="O659" t="s" s="15">
        <v>674</v>
      </c>
      <c r="P659" s="22">
        <v>43203</v>
      </c>
      <c r="Q659" s="66"/>
      <c r="R659" s="16"/>
      <c r="S659" s="51"/>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row>
    <row r="660" ht="24" customHeight="1">
      <c r="A660" s="110">
        <v>659</v>
      </c>
      <c r="B660" t="s" s="17">
        <v>1090</v>
      </c>
      <c r="C660" s="64">
        <v>42934</v>
      </c>
      <c r="D660" t="s" s="59">
        <v>267</v>
      </c>
      <c r="E660" t="s" s="17">
        <v>671</v>
      </c>
      <c r="F660" s="8">
        <v>58</v>
      </c>
      <c r="G660" t="s" s="59">
        <v>279</v>
      </c>
      <c r="H660" t="s" s="59">
        <v>35</v>
      </c>
      <c r="I660" t="s" s="59">
        <v>1684</v>
      </c>
      <c r="J660" t="s" s="59">
        <v>267</v>
      </c>
      <c r="K660" t="s" s="59">
        <v>671</v>
      </c>
      <c r="L660" s="8">
        <v>58</v>
      </c>
      <c r="M660" t="s" s="59">
        <v>279</v>
      </c>
      <c r="N660" t="s" s="59">
        <v>35</v>
      </c>
      <c r="O660" t="s" s="15">
        <v>674</v>
      </c>
      <c r="P660" s="22">
        <v>43203</v>
      </c>
      <c r="Q660" s="66"/>
      <c r="R660" s="16"/>
      <c r="S660" s="51"/>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row>
    <row r="661" ht="24" customHeight="1">
      <c r="A661" s="110">
        <v>660</v>
      </c>
      <c r="B661" t="s" s="17">
        <v>1881</v>
      </c>
      <c r="C661" s="64">
        <v>42870</v>
      </c>
      <c r="D661" t="s" s="59">
        <v>267</v>
      </c>
      <c r="E661" t="s" s="17">
        <v>671</v>
      </c>
      <c r="F661" t="s" s="15">
        <v>277</v>
      </c>
      <c r="G661" t="s" s="59">
        <v>292</v>
      </c>
      <c r="H661" t="s" s="59">
        <v>97</v>
      </c>
      <c r="I661" t="s" s="59">
        <v>1684</v>
      </c>
      <c r="J661" t="s" s="59">
        <v>267</v>
      </c>
      <c r="K661" t="s" s="59">
        <v>671</v>
      </c>
      <c r="L661" s="8">
        <v>58</v>
      </c>
      <c r="M661" t="s" s="59">
        <v>292</v>
      </c>
      <c r="N661" t="s" s="59">
        <v>97</v>
      </c>
      <c r="O661" t="s" s="15">
        <v>674</v>
      </c>
      <c r="P661" s="22">
        <v>43203</v>
      </c>
      <c r="Q661" s="66"/>
      <c r="R661" s="16"/>
      <c r="S661" s="51"/>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row>
    <row r="662" ht="24" customHeight="1">
      <c r="A662" s="110">
        <v>661</v>
      </c>
      <c r="B662" t="s" s="17">
        <v>682</v>
      </c>
      <c r="C662" s="64">
        <v>43179</v>
      </c>
      <c r="D662" t="s" s="59">
        <v>267</v>
      </c>
      <c r="E662" t="s" s="17">
        <v>671</v>
      </c>
      <c r="F662" s="8">
        <v>58</v>
      </c>
      <c r="G662" t="s" s="59">
        <v>279</v>
      </c>
      <c r="H662" t="s" s="59">
        <v>35</v>
      </c>
      <c r="I662" t="s" s="59">
        <v>213</v>
      </c>
      <c r="J662" t="s" s="59">
        <v>267</v>
      </c>
      <c r="K662" t="s" s="59">
        <v>671</v>
      </c>
      <c r="L662" s="8">
        <v>58</v>
      </c>
      <c r="M662" t="s" s="59">
        <v>279</v>
      </c>
      <c r="N662" t="s" s="59">
        <v>35</v>
      </c>
      <c r="O662" t="s" s="15">
        <v>1881</v>
      </c>
      <c r="P662" s="22">
        <v>43203</v>
      </c>
      <c r="Q662" s="66"/>
      <c r="R662" s="16"/>
      <c r="S662" s="51"/>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row>
    <row r="663" ht="24" customHeight="1">
      <c r="A663" s="110">
        <v>662</v>
      </c>
      <c r="B663" t="s" s="17">
        <v>676</v>
      </c>
      <c r="C663" s="64">
        <v>42983</v>
      </c>
      <c r="D663" t="s" s="59">
        <v>267</v>
      </c>
      <c r="E663" t="s" s="17">
        <v>671</v>
      </c>
      <c r="F663" t="s" s="15">
        <v>277</v>
      </c>
      <c r="G663" t="s" s="59">
        <v>279</v>
      </c>
      <c r="H663" t="s" s="59">
        <v>35</v>
      </c>
      <c r="I663" t="s" s="59">
        <v>1881</v>
      </c>
      <c r="J663" t="s" s="59">
        <v>267</v>
      </c>
      <c r="K663" t="s" s="59">
        <v>671</v>
      </c>
      <c r="L663" s="8">
        <v>58</v>
      </c>
      <c r="M663" t="s" s="59">
        <v>279</v>
      </c>
      <c r="N663" t="s" s="59">
        <v>35</v>
      </c>
      <c r="O663" t="s" s="15">
        <v>1881</v>
      </c>
      <c r="P663" s="22">
        <v>43203</v>
      </c>
      <c r="Q663" s="66"/>
      <c r="R663" s="16"/>
      <c r="S663" s="51"/>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row>
    <row r="664" ht="24" customHeight="1">
      <c r="A664" s="110">
        <v>663</v>
      </c>
      <c r="B664" t="s" s="17">
        <v>1814</v>
      </c>
      <c r="C664" s="64">
        <v>43075</v>
      </c>
      <c r="D664" t="s" s="59">
        <v>267</v>
      </c>
      <c r="E664" t="s" s="17">
        <v>671</v>
      </c>
      <c r="F664" t="s" s="15">
        <v>319</v>
      </c>
      <c r="G664" t="s" s="59">
        <v>279</v>
      </c>
      <c r="H664" t="s" s="59">
        <v>35</v>
      </c>
      <c r="I664" t="s" s="59">
        <v>1255</v>
      </c>
      <c r="J664" t="s" s="59">
        <v>267</v>
      </c>
      <c r="K664" t="s" s="59">
        <v>671</v>
      </c>
      <c r="L664" t="s" s="15">
        <v>319</v>
      </c>
      <c r="M664" t="s" s="59">
        <v>292</v>
      </c>
      <c r="N664" t="s" s="59">
        <v>97</v>
      </c>
      <c r="O664" t="s" s="15">
        <v>674</v>
      </c>
      <c r="P664" s="22">
        <v>43203</v>
      </c>
      <c r="Q664" s="66"/>
      <c r="R664" s="16"/>
      <c r="S664" s="51"/>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row>
    <row r="665" ht="24" customHeight="1">
      <c r="A665" s="110">
        <v>664</v>
      </c>
      <c r="B665" t="s" s="17">
        <v>1729</v>
      </c>
      <c r="C665" s="64">
        <v>42961</v>
      </c>
      <c r="D665" t="s" s="59">
        <v>267</v>
      </c>
      <c r="E665" t="s" s="17">
        <v>671</v>
      </c>
      <c r="F665" t="s" s="15">
        <v>640</v>
      </c>
      <c r="G665" t="s" s="59">
        <v>292</v>
      </c>
      <c r="H665" t="s" s="59">
        <v>97</v>
      </c>
      <c r="I665" t="s" s="59">
        <v>1684</v>
      </c>
      <c r="J665" t="s" s="59">
        <v>267</v>
      </c>
      <c r="K665" t="s" s="59">
        <v>671</v>
      </c>
      <c r="L665" t="s" s="15">
        <v>640</v>
      </c>
      <c r="M665" t="s" s="59">
        <v>292</v>
      </c>
      <c r="N665" t="s" s="59">
        <v>97</v>
      </c>
      <c r="O665" t="s" s="15">
        <v>674</v>
      </c>
      <c r="P665" s="22">
        <v>43203</v>
      </c>
      <c r="Q665" s="66"/>
      <c r="R665" s="16"/>
      <c r="S665" s="51"/>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row>
    <row r="666" ht="24" customHeight="1">
      <c r="A666" s="110">
        <v>665</v>
      </c>
      <c r="B666" t="s" s="17">
        <v>381</v>
      </c>
      <c r="C666" s="64">
        <v>43194</v>
      </c>
      <c r="D666" t="s" s="59">
        <v>267</v>
      </c>
      <c r="E666" t="s" s="17">
        <v>671</v>
      </c>
      <c r="F666" t="s" s="15">
        <v>640</v>
      </c>
      <c r="G666" t="s" s="59">
        <v>279</v>
      </c>
      <c r="H666" t="s" s="59">
        <v>35</v>
      </c>
      <c r="I666" t="s" s="59">
        <v>1729</v>
      </c>
      <c r="J666" t="s" s="59">
        <v>267</v>
      </c>
      <c r="K666" t="s" s="59">
        <v>671</v>
      </c>
      <c r="L666" t="s" s="15">
        <v>640</v>
      </c>
      <c r="M666" t="s" s="59">
        <v>279</v>
      </c>
      <c r="N666" t="s" s="59">
        <v>35</v>
      </c>
      <c r="O666" t="s" s="15">
        <v>1729</v>
      </c>
      <c r="P666" s="22">
        <v>43203</v>
      </c>
      <c r="Q666" s="66"/>
      <c r="R666" s="16"/>
      <c r="S666" s="51"/>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row>
    <row r="667" ht="24" customHeight="1">
      <c r="A667" s="110">
        <v>666</v>
      </c>
      <c r="B667" t="s" s="17">
        <v>678</v>
      </c>
      <c r="C667" s="64">
        <v>42719</v>
      </c>
      <c r="D667" t="s" s="59">
        <v>267</v>
      </c>
      <c r="E667" t="s" s="17">
        <v>671</v>
      </c>
      <c r="F667" t="s" s="15">
        <v>640</v>
      </c>
      <c r="G667" t="s" s="59">
        <v>279</v>
      </c>
      <c r="H667" t="s" s="59">
        <v>35</v>
      </c>
      <c r="I667" t="s" s="59">
        <v>1729</v>
      </c>
      <c r="J667" t="s" s="59">
        <v>267</v>
      </c>
      <c r="K667" t="s" s="59">
        <v>671</v>
      </c>
      <c r="L667" t="s" s="15">
        <v>640</v>
      </c>
      <c r="M667" t="s" s="59">
        <v>279</v>
      </c>
      <c r="N667" t="s" s="59">
        <v>35</v>
      </c>
      <c r="O667" t="s" s="15">
        <v>1729</v>
      </c>
      <c r="P667" s="22">
        <v>43203</v>
      </c>
      <c r="Q667" s="66"/>
      <c r="R667" s="16"/>
      <c r="S667" s="51"/>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row>
    <row r="668" ht="24" customHeight="1">
      <c r="A668" s="110">
        <v>667</v>
      </c>
      <c r="B668" t="s" s="17">
        <v>1800</v>
      </c>
      <c r="C668" s="64">
        <v>43041</v>
      </c>
      <c r="D668" t="s" s="59">
        <v>267</v>
      </c>
      <c r="E668" t="s" s="17">
        <v>671</v>
      </c>
      <c r="F668" t="s" s="15">
        <v>640</v>
      </c>
      <c r="G668" t="s" s="59">
        <v>279</v>
      </c>
      <c r="H668" t="s" s="59">
        <v>35</v>
      </c>
      <c r="I668" t="s" s="59">
        <v>1729</v>
      </c>
      <c r="J668" t="s" s="59">
        <v>267</v>
      </c>
      <c r="K668" t="s" s="59">
        <v>671</v>
      </c>
      <c r="L668" t="s" s="15">
        <v>640</v>
      </c>
      <c r="M668" t="s" s="59">
        <v>279</v>
      </c>
      <c r="N668" t="s" s="59">
        <v>35</v>
      </c>
      <c r="O668" t="s" s="15">
        <v>1729</v>
      </c>
      <c r="P668" s="22">
        <v>43203</v>
      </c>
      <c r="Q668" s="66"/>
      <c r="R668" s="16"/>
      <c r="S668" s="51"/>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row>
    <row r="669" ht="24" customHeight="1">
      <c r="A669" s="110">
        <v>668</v>
      </c>
      <c r="B669" t="s" s="17">
        <v>684</v>
      </c>
      <c r="C669" s="64">
        <v>42804</v>
      </c>
      <c r="D669" t="s" s="59">
        <v>267</v>
      </c>
      <c r="E669" t="s" s="17">
        <v>671</v>
      </c>
      <c r="F669" s="8">
        <v>58</v>
      </c>
      <c r="G669" t="s" s="59">
        <v>279</v>
      </c>
      <c r="H669" t="s" s="59">
        <v>35</v>
      </c>
      <c r="I669" t="s" s="59">
        <v>213</v>
      </c>
      <c r="J669" t="s" s="59">
        <v>267</v>
      </c>
      <c r="K669" t="s" s="59">
        <v>671</v>
      </c>
      <c r="L669" s="8">
        <v>58</v>
      </c>
      <c r="M669" t="s" s="59">
        <v>279</v>
      </c>
      <c r="N669" t="s" s="59">
        <v>35</v>
      </c>
      <c r="O669" t="s" s="15">
        <v>1881</v>
      </c>
      <c r="P669" s="22">
        <v>43203</v>
      </c>
      <c r="Q669" s="66"/>
      <c r="R669" s="16"/>
      <c r="S669" s="51"/>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row>
    <row r="670" ht="24" customHeight="1">
      <c r="A670" s="110">
        <v>669</v>
      </c>
      <c r="B670" t="s" s="17">
        <v>1065</v>
      </c>
      <c r="C670" s="64">
        <v>43053</v>
      </c>
      <c r="D670" t="s" s="59">
        <v>267</v>
      </c>
      <c r="E670" t="s" s="17">
        <v>671</v>
      </c>
      <c r="F670" s="8">
        <v>58</v>
      </c>
      <c r="G670" t="s" s="59">
        <v>279</v>
      </c>
      <c r="H670" t="s" s="59">
        <v>35</v>
      </c>
      <c r="I670" t="s" s="59">
        <v>1684</v>
      </c>
      <c r="J670" t="s" s="59">
        <v>267</v>
      </c>
      <c r="K670" t="s" s="59">
        <v>671</v>
      </c>
      <c r="L670" t="s" s="15">
        <v>490</v>
      </c>
      <c r="M670" t="s" s="59">
        <v>292</v>
      </c>
      <c r="N670" t="s" s="59">
        <v>97</v>
      </c>
      <c r="O670" t="s" s="15">
        <v>674</v>
      </c>
      <c r="P670" s="22">
        <v>43203</v>
      </c>
      <c r="Q670" s="66"/>
      <c r="R670" s="16"/>
      <c r="S670" s="51"/>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row>
    <row r="671" ht="24" customHeight="1">
      <c r="A671" s="110">
        <v>670</v>
      </c>
      <c r="B671" t="s" s="17">
        <v>689</v>
      </c>
      <c r="C671" s="64">
        <v>42909</v>
      </c>
      <c r="D671" t="s" s="59">
        <v>267</v>
      </c>
      <c r="E671" t="s" s="17">
        <v>671</v>
      </c>
      <c r="F671" t="s" s="15">
        <v>313</v>
      </c>
      <c r="G671" t="s" s="59">
        <v>315</v>
      </c>
      <c r="H671" t="s" s="59">
        <v>35</v>
      </c>
      <c r="I671" t="s" s="59">
        <v>1684</v>
      </c>
      <c r="J671" t="s" s="59">
        <v>267</v>
      </c>
      <c r="K671" t="s" s="59">
        <v>671</v>
      </c>
      <c r="L671" t="s" s="15">
        <v>313</v>
      </c>
      <c r="M671" t="s" s="59">
        <v>315</v>
      </c>
      <c r="N671" t="s" s="59">
        <v>35</v>
      </c>
      <c r="O671" t="s" s="15">
        <v>674</v>
      </c>
      <c r="P671" s="22">
        <v>43203</v>
      </c>
      <c r="Q671" s="66"/>
      <c r="R671" s="16"/>
      <c r="S671" s="51"/>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row>
    <row r="672" ht="24" customHeight="1">
      <c r="A672" s="110">
        <v>671</v>
      </c>
      <c r="B672" t="s" s="17">
        <v>1932</v>
      </c>
      <c r="C672" s="64">
        <v>43202</v>
      </c>
      <c r="D672" t="s" s="59">
        <v>1236</v>
      </c>
      <c r="E672" t="s" s="17">
        <v>1237</v>
      </c>
      <c r="F672" s="16"/>
      <c r="G672" t="s" s="59">
        <v>1245</v>
      </c>
      <c r="H672" t="s" s="59">
        <v>35</v>
      </c>
      <c r="I672" t="s" s="59">
        <v>1240</v>
      </c>
      <c r="J672" t="s" s="59">
        <v>1236</v>
      </c>
      <c r="K672" t="s" s="59">
        <v>1237</v>
      </c>
      <c r="L672" s="16"/>
      <c r="M672" t="s" s="59">
        <v>1245</v>
      </c>
      <c r="N672" t="s" s="59">
        <v>35</v>
      </c>
      <c r="O672" t="s" s="15">
        <v>1238</v>
      </c>
      <c r="P672" s="22">
        <v>43203</v>
      </c>
      <c r="Q672" s="66"/>
      <c r="R672" s="16"/>
      <c r="S672" s="51"/>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row>
    <row r="673" ht="24" customHeight="1">
      <c r="A673" s="110">
        <v>672</v>
      </c>
      <c r="B673" t="s" s="17">
        <v>1946</v>
      </c>
      <c r="C673" s="64">
        <v>43189</v>
      </c>
      <c r="D673" t="s" s="59">
        <v>1236</v>
      </c>
      <c r="E673" t="s" s="17">
        <v>1237</v>
      </c>
      <c r="F673" s="16"/>
      <c r="G673" t="s" s="59">
        <v>1245</v>
      </c>
      <c r="H673" t="s" s="59">
        <v>35</v>
      </c>
      <c r="I673" t="s" s="59">
        <v>1240</v>
      </c>
      <c r="J673" t="s" s="59">
        <v>1236</v>
      </c>
      <c r="K673" t="s" s="59">
        <v>1237</v>
      </c>
      <c r="L673" s="16"/>
      <c r="M673" t="s" s="59">
        <v>1245</v>
      </c>
      <c r="N673" t="s" s="59">
        <v>35</v>
      </c>
      <c r="O673" t="s" s="15">
        <v>1238</v>
      </c>
      <c r="P673" s="22">
        <v>43203</v>
      </c>
      <c r="Q673" s="66"/>
      <c r="R673" s="16"/>
      <c r="S673" s="51"/>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row>
    <row r="674" ht="24" customHeight="1">
      <c r="A674" s="110">
        <v>673</v>
      </c>
      <c r="B674" t="s" s="17">
        <v>1905</v>
      </c>
      <c r="C674" s="64">
        <v>43188</v>
      </c>
      <c r="D674" t="s" s="59">
        <v>1236</v>
      </c>
      <c r="E674" t="s" s="17">
        <v>1237</v>
      </c>
      <c r="F674" s="16"/>
      <c r="G674" t="s" s="59">
        <v>1245</v>
      </c>
      <c r="H674" t="s" s="59">
        <v>35</v>
      </c>
      <c r="I674" t="s" s="59">
        <v>1240</v>
      </c>
      <c r="J674" t="s" s="59">
        <v>1236</v>
      </c>
      <c r="K674" t="s" s="59">
        <v>1237</v>
      </c>
      <c r="L674" s="16"/>
      <c r="M674" t="s" s="59">
        <v>1245</v>
      </c>
      <c r="N674" t="s" s="59">
        <v>35</v>
      </c>
      <c r="O674" t="s" s="15">
        <v>1238</v>
      </c>
      <c r="P674" s="22">
        <v>43203</v>
      </c>
      <c r="Q674" s="66"/>
      <c r="R674" s="16"/>
      <c r="S674" s="51"/>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row>
    <row r="675" ht="24" customHeight="1">
      <c r="A675" s="110">
        <v>674</v>
      </c>
      <c r="B675" t="s" s="17">
        <v>2060</v>
      </c>
      <c r="C675" s="64">
        <v>43183</v>
      </c>
      <c r="D675" t="s" s="59">
        <v>1236</v>
      </c>
      <c r="E675" t="s" s="17">
        <v>1237</v>
      </c>
      <c r="F675" s="16"/>
      <c r="G675" t="s" s="59">
        <v>1245</v>
      </c>
      <c r="H675" t="s" s="59">
        <v>35</v>
      </c>
      <c r="I675" t="s" s="59">
        <v>1240</v>
      </c>
      <c r="J675" t="s" s="59">
        <v>1236</v>
      </c>
      <c r="K675" t="s" s="59">
        <v>1237</v>
      </c>
      <c r="L675" s="16"/>
      <c r="M675" t="s" s="59">
        <v>1245</v>
      </c>
      <c r="N675" t="s" s="59">
        <v>35</v>
      </c>
      <c r="O675" t="s" s="15">
        <v>1238</v>
      </c>
      <c r="P675" s="22">
        <v>43203</v>
      </c>
      <c r="Q675" s="66"/>
      <c r="R675" s="16"/>
      <c r="S675" s="51"/>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row>
    <row r="676" ht="24" customHeight="1">
      <c r="A676" s="110">
        <v>675</v>
      </c>
      <c r="B676" t="s" s="17">
        <v>1917</v>
      </c>
      <c r="C676" s="64">
        <v>43160</v>
      </c>
      <c r="D676" t="s" s="59">
        <v>267</v>
      </c>
      <c r="E676" t="s" s="17">
        <v>2646</v>
      </c>
      <c r="F676" t="s" s="15">
        <v>313</v>
      </c>
      <c r="G676" t="s" s="59">
        <v>315</v>
      </c>
      <c r="H676" t="s" s="59">
        <v>35</v>
      </c>
      <c r="I676" t="s" s="59">
        <v>955</v>
      </c>
      <c r="J676" t="s" s="59">
        <v>267</v>
      </c>
      <c r="K676" t="s" s="59">
        <v>2646</v>
      </c>
      <c r="L676" t="s" s="15">
        <v>313</v>
      </c>
      <c r="M676" t="s" s="59">
        <v>315</v>
      </c>
      <c r="N676" t="s" s="59">
        <v>35</v>
      </c>
      <c r="O676" t="s" s="15">
        <v>2647</v>
      </c>
      <c r="P676" s="22">
        <v>43203</v>
      </c>
      <c r="Q676" s="66"/>
      <c r="R676" s="16"/>
      <c r="S676" s="51"/>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row>
    <row r="677" ht="24" customHeight="1">
      <c r="A677" s="110">
        <v>676</v>
      </c>
      <c r="B677" t="s" s="17">
        <v>2648</v>
      </c>
      <c r="C677" s="64">
        <v>42520</v>
      </c>
      <c r="D677" t="s" s="59">
        <v>267</v>
      </c>
      <c r="E677" t="s" s="17">
        <v>690</v>
      </c>
      <c r="F677" s="8">
        <v>58</v>
      </c>
      <c r="G677" t="s" s="59">
        <v>279</v>
      </c>
      <c r="H677" t="s" s="59">
        <v>35</v>
      </c>
      <c r="I677" t="s" s="59">
        <v>524</v>
      </c>
      <c r="J677" t="s" s="59">
        <v>1253</v>
      </c>
      <c r="K677" t="s" s="59">
        <v>1258</v>
      </c>
      <c r="L677" s="16"/>
      <c r="M677" t="s" s="59">
        <v>199</v>
      </c>
      <c r="N677" t="s" s="59">
        <v>47</v>
      </c>
      <c r="O677" t="s" s="15">
        <v>302</v>
      </c>
      <c r="P677" s="22">
        <v>43203</v>
      </c>
      <c r="Q677" s="66"/>
      <c r="R677" s="16"/>
      <c r="S677" s="51"/>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row>
    <row r="678" ht="24" customHeight="1">
      <c r="A678" s="110">
        <v>677</v>
      </c>
      <c r="B678" t="s" s="17">
        <v>2406</v>
      </c>
      <c r="C678" s="64">
        <v>42541</v>
      </c>
      <c r="D678" t="s" s="59">
        <v>267</v>
      </c>
      <c r="E678" t="s" s="17">
        <v>1386</v>
      </c>
      <c r="F678" t="s" s="15">
        <v>2637</v>
      </c>
      <c r="G678" t="s" s="59">
        <v>292</v>
      </c>
      <c r="H678" t="s" s="59">
        <v>97</v>
      </c>
      <c r="I678" t="s" s="59">
        <v>317</v>
      </c>
      <c r="J678" t="s" s="59">
        <v>1253</v>
      </c>
      <c r="K678" t="s" s="59">
        <v>1258</v>
      </c>
      <c r="L678" s="16"/>
      <c r="M678" t="s" s="59">
        <v>199</v>
      </c>
      <c r="N678" t="s" s="59">
        <v>47</v>
      </c>
      <c r="O678" t="s" s="15">
        <v>302</v>
      </c>
      <c r="P678" s="22">
        <v>43203</v>
      </c>
      <c r="Q678" s="66"/>
      <c r="R678" s="16"/>
      <c r="S678" s="51"/>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row>
    <row r="679" ht="24" customHeight="1">
      <c r="A679" s="110">
        <v>678</v>
      </c>
      <c r="B679" t="s" s="17">
        <v>1313</v>
      </c>
      <c r="C679" s="64">
        <v>42874</v>
      </c>
      <c r="D679" t="s" s="59">
        <v>267</v>
      </c>
      <c r="E679" t="s" s="17">
        <v>959</v>
      </c>
      <c r="F679" t="s" s="15">
        <v>640</v>
      </c>
      <c r="G679" t="s" s="59">
        <v>292</v>
      </c>
      <c r="H679" t="s" s="59">
        <v>97</v>
      </c>
      <c r="I679" t="s" s="59">
        <v>960</v>
      </c>
      <c r="J679" t="s" s="59">
        <v>1253</v>
      </c>
      <c r="K679" t="s" s="59">
        <v>2649</v>
      </c>
      <c r="L679" s="16"/>
      <c r="M679" t="s" s="59">
        <v>199</v>
      </c>
      <c r="N679" t="s" s="59">
        <v>47</v>
      </c>
      <c r="O679" t="s" s="15">
        <v>31</v>
      </c>
      <c r="P679" s="22">
        <v>43203</v>
      </c>
      <c r="Q679" s="66"/>
      <c r="R679" s="16"/>
      <c r="S679" s="51"/>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row>
    <row r="680" ht="24" customHeight="1">
      <c r="A680" s="110">
        <v>679</v>
      </c>
      <c r="B680" t="s" s="17">
        <v>2343</v>
      </c>
      <c r="C680" s="64">
        <v>43158</v>
      </c>
      <c r="D680" t="s" s="59">
        <v>267</v>
      </c>
      <c r="E680" t="s" s="17">
        <v>2646</v>
      </c>
      <c r="F680" s="16"/>
      <c r="G680" t="s" s="59">
        <v>279</v>
      </c>
      <c r="H680" t="s" s="59">
        <v>35</v>
      </c>
      <c r="I680" t="s" s="59">
        <v>1451</v>
      </c>
      <c r="J680" t="s" s="59">
        <v>267</v>
      </c>
      <c r="K680" t="s" s="59">
        <v>1679</v>
      </c>
      <c r="L680" t="s" s="15">
        <v>313</v>
      </c>
      <c r="M680" t="s" s="59">
        <v>315</v>
      </c>
      <c r="N680" t="s" s="59">
        <v>35</v>
      </c>
      <c r="O680" t="s" s="15">
        <v>537</v>
      </c>
      <c r="P680" s="22">
        <v>43203</v>
      </c>
      <c r="Q680" s="66"/>
      <c r="R680" s="16"/>
      <c r="S680" s="51"/>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row>
    <row r="681" ht="24" customHeight="1">
      <c r="A681" s="110">
        <v>680</v>
      </c>
      <c r="B681" t="s" s="17">
        <v>302</v>
      </c>
      <c r="C681" s="64">
        <v>40364</v>
      </c>
      <c r="D681" t="s" s="59">
        <v>267</v>
      </c>
      <c r="E681" t="s" s="17">
        <v>2650</v>
      </c>
      <c r="F681" s="16"/>
      <c r="G681" t="s" s="59">
        <v>199</v>
      </c>
      <c r="H681" t="s" s="59">
        <v>47</v>
      </c>
      <c r="I681" t="s" s="59">
        <v>31</v>
      </c>
      <c r="J681" t="s" s="59">
        <v>1253</v>
      </c>
      <c r="K681" t="s" s="59">
        <v>1258</v>
      </c>
      <c r="L681" s="16"/>
      <c r="M681" t="s" s="59">
        <v>32</v>
      </c>
      <c r="N681" t="s" s="59">
        <v>32</v>
      </c>
      <c r="O681" t="s" s="15">
        <v>16</v>
      </c>
      <c r="P681" s="22">
        <v>43198</v>
      </c>
      <c r="Q681" s="66"/>
      <c r="R681" s="16"/>
      <c r="S681" s="51"/>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row>
    <row r="682" ht="24" customHeight="1">
      <c r="A682" s="110">
        <v>681</v>
      </c>
      <c r="B682" t="s" s="17">
        <v>301</v>
      </c>
      <c r="C682" s="64">
        <v>41834</v>
      </c>
      <c r="D682" t="s" s="59">
        <v>267</v>
      </c>
      <c r="E682" t="s" s="17">
        <v>300</v>
      </c>
      <c r="F682" s="16"/>
      <c r="G682" t="s" s="59">
        <v>199</v>
      </c>
      <c r="H682" t="s" s="59">
        <v>47</v>
      </c>
      <c r="I682" t="s" s="59">
        <v>31</v>
      </c>
      <c r="J682" t="s" s="59">
        <v>1253</v>
      </c>
      <c r="K682" t="s" s="59">
        <v>1258</v>
      </c>
      <c r="L682" s="16"/>
      <c r="M682" t="s" s="59">
        <v>32</v>
      </c>
      <c r="N682" t="s" s="59">
        <v>32</v>
      </c>
      <c r="O682" t="s" s="15">
        <v>16</v>
      </c>
      <c r="P682" s="22">
        <v>43198</v>
      </c>
      <c r="Q682" s="66"/>
      <c r="R682" s="16"/>
      <c r="S682" s="51"/>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row>
    <row r="683" ht="24" customHeight="1">
      <c r="A683" s="110">
        <v>682</v>
      </c>
      <c r="B683" t="s" s="17">
        <v>1255</v>
      </c>
      <c r="C683" s="64">
        <v>42590</v>
      </c>
      <c r="D683" t="s" s="59">
        <v>267</v>
      </c>
      <c r="E683" t="s" s="17">
        <v>671</v>
      </c>
      <c r="F683" t="s" s="15">
        <v>1685</v>
      </c>
      <c r="G683" t="s" s="59">
        <v>292</v>
      </c>
      <c r="H683" t="s" s="59">
        <v>97</v>
      </c>
      <c r="I683" t="s" s="59">
        <v>1684</v>
      </c>
      <c r="J683" t="s" s="59">
        <v>1253</v>
      </c>
      <c r="K683" t="s" s="59">
        <v>1254</v>
      </c>
      <c r="L683" s="16"/>
      <c r="M683" t="s" s="59">
        <v>199</v>
      </c>
      <c r="N683" t="s" s="59">
        <v>47</v>
      </c>
      <c r="O683" t="s" s="15">
        <v>16</v>
      </c>
      <c r="P683" s="22">
        <v>43203</v>
      </c>
      <c r="Q683" s="66"/>
      <c r="R683" s="16"/>
      <c r="S683" s="51"/>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row>
    <row r="684" ht="24" customHeight="1">
      <c r="A684" s="110">
        <v>683</v>
      </c>
      <c r="B684" t="s" s="17">
        <v>1158</v>
      </c>
      <c r="C684" s="64">
        <v>42664</v>
      </c>
      <c r="D684" t="s" s="59">
        <v>1153</v>
      </c>
      <c r="E684" s="25"/>
      <c r="F684" s="16"/>
      <c r="G684" t="s" s="59">
        <v>2639</v>
      </c>
      <c r="H684" t="s" s="59">
        <v>2639</v>
      </c>
      <c r="I684" t="s" s="59">
        <v>16</v>
      </c>
      <c r="J684" t="s" s="59">
        <v>1964</v>
      </c>
      <c r="K684" s="66"/>
      <c r="L684" s="16"/>
      <c r="M684" t="s" s="59">
        <v>2651</v>
      </c>
      <c r="N684" t="s" s="59">
        <v>2651</v>
      </c>
      <c r="O684" t="s" s="15">
        <v>16</v>
      </c>
      <c r="P684" s="22">
        <v>43203</v>
      </c>
      <c r="Q684" s="66"/>
      <c r="R684" s="16"/>
      <c r="S684" s="51"/>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row>
    <row r="685" ht="24" customHeight="1">
      <c r="A685" s="110">
        <v>684</v>
      </c>
      <c r="B685" t="s" s="17">
        <v>1965</v>
      </c>
      <c r="C685" s="64">
        <v>43202</v>
      </c>
      <c r="D685" t="s" s="59">
        <v>1153</v>
      </c>
      <c r="E685" s="25"/>
      <c r="F685" s="16"/>
      <c r="G685" t="s" s="59">
        <v>1159</v>
      </c>
      <c r="H685" t="s" s="59">
        <v>35</v>
      </c>
      <c r="I685" t="s" s="59">
        <v>1158</v>
      </c>
      <c r="J685" t="s" s="59">
        <v>1964</v>
      </c>
      <c r="K685" s="66"/>
      <c r="L685" s="16"/>
      <c r="M685" t="s" s="59">
        <v>35</v>
      </c>
      <c r="N685" t="s" s="59">
        <v>35</v>
      </c>
      <c r="O685" t="s" s="15">
        <v>1158</v>
      </c>
      <c r="P685" s="22">
        <v>43203</v>
      </c>
      <c r="Q685" s="66"/>
      <c r="R685" s="16"/>
      <c r="S685" s="51"/>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row>
    <row r="686" ht="24" customHeight="1">
      <c r="A686" s="110">
        <v>685</v>
      </c>
      <c r="B686" t="s" s="4">
        <v>607</v>
      </c>
      <c r="C686" s="32">
        <v>42881</v>
      </c>
      <c r="D686" t="s" s="3">
        <v>267</v>
      </c>
      <c r="E686" t="s" s="4">
        <v>300</v>
      </c>
      <c r="F686" t="s" s="3">
        <v>277</v>
      </c>
      <c r="G686" t="s" s="3">
        <v>279</v>
      </c>
      <c r="H686" t="s" s="3">
        <v>35</v>
      </c>
      <c r="I686" t="s" s="3">
        <v>1413</v>
      </c>
      <c r="J686" t="s" s="3">
        <v>267</v>
      </c>
      <c r="K686" t="s" s="3">
        <v>300</v>
      </c>
      <c r="L686" t="s" s="3">
        <v>277</v>
      </c>
      <c r="M686" t="s" s="3">
        <v>279</v>
      </c>
      <c r="N686" t="s" s="3">
        <v>35</v>
      </c>
      <c r="O686" t="s" s="3">
        <v>452</v>
      </c>
      <c r="P686" s="32">
        <v>43203</v>
      </c>
      <c r="Q686" s="32">
        <v>43206</v>
      </c>
      <c r="R686" s="16"/>
      <c r="S686" s="51"/>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row>
    <row r="687" ht="24" customHeight="1">
      <c r="A687" s="110">
        <v>686</v>
      </c>
      <c r="B687" t="s" s="17">
        <v>1879</v>
      </c>
      <c r="C687" s="64">
        <v>43069</v>
      </c>
      <c r="D687" t="s" s="59">
        <v>267</v>
      </c>
      <c r="E687" t="s" s="17">
        <v>575</v>
      </c>
      <c r="F687" t="s" s="15">
        <v>319</v>
      </c>
      <c r="G687" t="s" s="59">
        <v>292</v>
      </c>
      <c r="H687" t="s" s="59">
        <v>97</v>
      </c>
      <c r="I687" t="s" s="59">
        <v>576</v>
      </c>
      <c r="J687" t="s" s="59">
        <v>267</v>
      </c>
      <c r="K687" t="s" s="59">
        <v>575</v>
      </c>
      <c r="L687" s="16"/>
      <c r="M687" t="s" s="59">
        <v>279</v>
      </c>
      <c r="N687" t="s" s="59">
        <v>35</v>
      </c>
      <c r="O687" t="s" s="15">
        <v>576</v>
      </c>
      <c r="P687" s="22">
        <v>43206</v>
      </c>
      <c r="Q687" s="66"/>
      <c r="R687" s="16"/>
      <c r="S687" s="51"/>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row>
    <row r="688" ht="24" customHeight="1">
      <c r="A688" s="110">
        <v>687</v>
      </c>
      <c r="B688" t="s" s="17">
        <v>2141</v>
      </c>
      <c r="C688" s="64">
        <v>42874</v>
      </c>
      <c r="D688" t="s" s="59">
        <v>267</v>
      </c>
      <c r="E688" t="s" s="17">
        <v>1386</v>
      </c>
      <c r="F688" t="s" s="15">
        <v>640</v>
      </c>
      <c r="G688" t="s" s="59">
        <v>279</v>
      </c>
      <c r="H688" t="s" s="59">
        <v>35</v>
      </c>
      <c r="I688" t="s" s="59">
        <v>1951</v>
      </c>
      <c r="J688" t="s" s="59">
        <v>267</v>
      </c>
      <c r="K688" t="s" s="59">
        <v>1386</v>
      </c>
      <c r="L688" t="s" s="15">
        <v>277</v>
      </c>
      <c r="M688" t="s" s="59">
        <v>292</v>
      </c>
      <c r="N688" t="s" s="59">
        <v>97</v>
      </c>
      <c r="O688" t="s" s="15">
        <v>317</v>
      </c>
      <c r="P688" s="22">
        <v>43206</v>
      </c>
      <c r="Q688" s="66"/>
      <c r="R688" s="16"/>
      <c r="S688" s="51"/>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row>
    <row r="689" ht="24" customHeight="1">
      <c r="A689" s="110">
        <v>688</v>
      </c>
      <c r="B689" t="s" s="4">
        <v>1829</v>
      </c>
      <c r="C689" s="32">
        <v>43049</v>
      </c>
      <c r="D689" t="s" s="3">
        <v>1153</v>
      </c>
      <c r="E689" t="s" s="3">
        <v>1153</v>
      </c>
      <c r="F689" t="s" s="4">
        <v>1839</v>
      </c>
      <c r="G689" t="s" s="3">
        <v>1159</v>
      </c>
      <c r="H689" t="s" s="3">
        <v>35</v>
      </c>
      <c r="I689" t="s" s="3">
        <v>1840</v>
      </c>
      <c r="J689" t="s" s="3">
        <v>1153</v>
      </c>
      <c r="K689" t="s" s="3">
        <v>1153</v>
      </c>
      <c r="L689" t="s" s="3">
        <v>1186</v>
      </c>
      <c r="M689" t="s" s="3">
        <v>1159</v>
      </c>
      <c r="N689" t="s" s="3">
        <v>35</v>
      </c>
      <c r="O689" t="s" s="3">
        <v>1209</v>
      </c>
      <c r="P689" s="32">
        <v>43206</v>
      </c>
      <c r="Q689" s="32">
        <v>43207</v>
      </c>
      <c r="R689" s="16"/>
      <c r="S689" s="51"/>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row>
    <row r="690" ht="24" customHeight="1">
      <c r="A690" s="110">
        <v>689</v>
      </c>
      <c r="B690" t="s" s="17">
        <v>1163</v>
      </c>
      <c r="C690" s="64">
        <v>42286</v>
      </c>
      <c r="D690" t="s" s="59">
        <v>1153</v>
      </c>
      <c r="E690" t="s" s="17">
        <v>1153</v>
      </c>
      <c r="F690" t="s" s="17">
        <v>1839</v>
      </c>
      <c r="G690" t="s" s="59">
        <v>1159</v>
      </c>
      <c r="H690" t="s" s="59">
        <v>35</v>
      </c>
      <c r="I690" t="s" s="59">
        <v>1840</v>
      </c>
      <c r="J690" t="s" s="59">
        <v>1153</v>
      </c>
      <c r="K690" t="s" s="59">
        <v>1153</v>
      </c>
      <c r="L690" t="s" s="15">
        <v>1162</v>
      </c>
      <c r="M690" t="s" s="59">
        <v>1159</v>
      </c>
      <c r="N690" t="s" s="59">
        <v>35</v>
      </c>
      <c r="O690" t="s" s="15">
        <v>1765</v>
      </c>
      <c r="P690" s="22">
        <v>43206</v>
      </c>
      <c r="Q690" s="66"/>
      <c r="R690" s="16"/>
      <c r="S690" s="51"/>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row>
    <row r="691" ht="24" customHeight="1">
      <c r="A691" s="110">
        <v>690</v>
      </c>
      <c r="B691" t="s" s="17">
        <v>1872</v>
      </c>
      <c r="C691" s="64">
        <v>43171</v>
      </c>
      <c r="D691" t="s" s="59">
        <v>267</v>
      </c>
      <c r="E691" t="s" s="17">
        <v>885</v>
      </c>
      <c r="F691" t="s" s="15">
        <v>490</v>
      </c>
      <c r="G691" t="s" s="59">
        <v>279</v>
      </c>
      <c r="H691" t="s" s="59">
        <v>35</v>
      </c>
      <c r="I691" t="s" s="59">
        <v>984</v>
      </c>
      <c r="J691" t="s" s="59">
        <v>267</v>
      </c>
      <c r="K691" t="s" s="59">
        <v>885</v>
      </c>
      <c r="L691" s="8">
        <v>58</v>
      </c>
      <c r="M691" t="s" s="59">
        <v>279</v>
      </c>
      <c r="N691" t="s" s="59">
        <v>35</v>
      </c>
      <c r="O691" t="s" s="15">
        <v>1863</v>
      </c>
      <c r="P691" s="22">
        <v>43206</v>
      </c>
      <c r="Q691" s="66"/>
      <c r="R691" s="16"/>
      <c r="S691" s="51"/>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row>
    <row r="692" ht="24" customHeight="1">
      <c r="A692" s="110">
        <v>691</v>
      </c>
      <c r="B692" t="s" s="17">
        <v>2275</v>
      </c>
      <c r="C692" s="64">
        <v>43180</v>
      </c>
      <c r="D692" t="s" s="59">
        <v>267</v>
      </c>
      <c r="E692" t="s" s="17">
        <v>885</v>
      </c>
      <c r="F692" s="8">
        <v>58</v>
      </c>
      <c r="G692" t="s" s="59">
        <v>279</v>
      </c>
      <c r="H692" t="s" s="59">
        <v>35</v>
      </c>
      <c r="I692" t="s" s="59">
        <v>1863</v>
      </c>
      <c r="J692" t="s" s="59">
        <v>267</v>
      </c>
      <c r="K692" t="s" s="17">
        <v>885</v>
      </c>
      <c r="L692" t="s" s="15">
        <v>490</v>
      </c>
      <c r="M692" t="s" s="59">
        <v>279</v>
      </c>
      <c r="N692" t="s" s="59">
        <v>35</v>
      </c>
      <c r="O692" t="s" s="15">
        <v>984</v>
      </c>
      <c r="P692" s="22">
        <v>43206</v>
      </c>
      <c r="Q692" s="66"/>
      <c r="R692" s="16"/>
      <c r="S692" s="51"/>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row>
    <row r="693" ht="24" customHeight="1">
      <c r="A693" s="110">
        <v>692</v>
      </c>
      <c r="B693" t="s" s="17">
        <v>864</v>
      </c>
      <c r="C693" s="64">
        <v>42720</v>
      </c>
      <c r="D693" t="s" s="59">
        <v>267</v>
      </c>
      <c r="E693" t="s" s="17">
        <v>1559</v>
      </c>
      <c r="F693" s="16"/>
      <c r="G693" t="s" s="59">
        <v>199</v>
      </c>
      <c r="H693" t="s" s="59">
        <v>47</v>
      </c>
      <c r="I693" t="s" s="59">
        <v>31</v>
      </c>
      <c r="J693" t="s" s="59">
        <v>267</v>
      </c>
      <c r="K693" t="s" s="59">
        <v>861</v>
      </c>
      <c r="L693" s="16"/>
      <c r="M693" t="s" s="59">
        <v>199</v>
      </c>
      <c r="N693" t="s" s="59">
        <v>47</v>
      </c>
      <c r="O693" t="s" s="15">
        <v>31</v>
      </c>
      <c r="P693" s="22">
        <v>43207</v>
      </c>
      <c r="Q693" s="66"/>
      <c r="R693" s="16"/>
      <c r="S693" s="51"/>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row>
    <row r="694" ht="24" customHeight="1">
      <c r="A694" s="110">
        <v>693</v>
      </c>
      <c r="B694" t="s" s="17">
        <v>583</v>
      </c>
      <c r="C694" s="64">
        <v>42976</v>
      </c>
      <c r="D694" t="s" s="59">
        <v>267</v>
      </c>
      <c r="E694" t="s" s="17">
        <v>1559</v>
      </c>
      <c r="F694" t="s" s="15">
        <v>640</v>
      </c>
      <c r="G694" t="s" s="59">
        <v>292</v>
      </c>
      <c r="H694" t="s" s="59">
        <v>97</v>
      </c>
      <c r="I694" t="s" s="59">
        <v>864</v>
      </c>
      <c r="J694" t="s" s="59">
        <v>267</v>
      </c>
      <c r="K694" t="s" s="59">
        <v>861</v>
      </c>
      <c r="L694" t="s" s="15">
        <v>640</v>
      </c>
      <c r="M694" t="s" s="59">
        <v>292</v>
      </c>
      <c r="N694" t="s" s="59">
        <v>97</v>
      </c>
      <c r="O694" t="s" s="15">
        <v>864</v>
      </c>
      <c r="P694" s="22">
        <v>43207</v>
      </c>
      <c r="Q694" s="66"/>
      <c r="R694" s="16"/>
      <c r="S694" s="51"/>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row>
    <row r="695" ht="24" customHeight="1">
      <c r="A695" s="110">
        <v>694</v>
      </c>
      <c r="B695" t="s" s="17">
        <v>871</v>
      </c>
      <c r="C695" s="64">
        <v>43178</v>
      </c>
      <c r="D695" t="s" s="59">
        <v>267</v>
      </c>
      <c r="E695" t="s" s="17">
        <v>1559</v>
      </c>
      <c r="F695" t="s" s="15">
        <v>640</v>
      </c>
      <c r="G695" t="s" s="59">
        <v>279</v>
      </c>
      <c r="H695" t="s" s="59">
        <v>35</v>
      </c>
      <c r="I695" t="s" s="59">
        <v>583</v>
      </c>
      <c r="J695" t="s" s="59">
        <v>267</v>
      </c>
      <c r="K695" t="s" s="59">
        <v>861</v>
      </c>
      <c r="L695" t="s" s="15">
        <v>640</v>
      </c>
      <c r="M695" t="s" s="59">
        <v>279</v>
      </c>
      <c r="N695" t="s" s="59">
        <v>35</v>
      </c>
      <c r="O695" t="s" s="15">
        <v>583</v>
      </c>
      <c r="P695" s="22">
        <v>43207</v>
      </c>
      <c r="Q695" s="66"/>
      <c r="R695" s="16"/>
      <c r="S695" s="51"/>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row>
    <row r="696" ht="24" customHeight="1">
      <c r="A696" s="110">
        <v>695</v>
      </c>
      <c r="B696" t="s" s="17">
        <v>454</v>
      </c>
      <c r="C696" s="64">
        <v>43161</v>
      </c>
      <c r="D696" t="s" s="59">
        <v>267</v>
      </c>
      <c r="E696" t="s" s="17">
        <v>1559</v>
      </c>
      <c r="F696" t="s" s="15">
        <v>640</v>
      </c>
      <c r="G696" t="s" s="59">
        <v>279</v>
      </c>
      <c r="H696" t="s" s="59">
        <v>35</v>
      </c>
      <c r="I696" t="s" s="59">
        <v>583</v>
      </c>
      <c r="J696" t="s" s="59">
        <v>267</v>
      </c>
      <c r="K696" t="s" s="59">
        <v>861</v>
      </c>
      <c r="L696" t="s" s="15">
        <v>640</v>
      </c>
      <c r="M696" t="s" s="59">
        <v>279</v>
      </c>
      <c r="N696" t="s" s="59">
        <v>35</v>
      </c>
      <c r="O696" t="s" s="15">
        <v>583</v>
      </c>
      <c r="P696" s="22">
        <v>43207</v>
      </c>
      <c r="Q696" s="66"/>
      <c r="R696" s="16"/>
      <c r="S696" s="51"/>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row>
    <row r="697" ht="24" customHeight="1">
      <c r="A697" s="110">
        <v>696</v>
      </c>
      <c r="B697" t="s" s="17">
        <v>881</v>
      </c>
      <c r="C697" s="64">
        <v>42920</v>
      </c>
      <c r="D697" t="s" s="59">
        <v>267</v>
      </c>
      <c r="E697" t="s" s="17">
        <v>1559</v>
      </c>
      <c r="F697" s="8">
        <v>58</v>
      </c>
      <c r="G697" t="s" s="59">
        <v>292</v>
      </c>
      <c r="H697" t="s" s="59">
        <v>97</v>
      </c>
      <c r="I697" t="s" s="59">
        <v>864</v>
      </c>
      <c r="J697" t="s" s="59">
        <v>267</v>
      </c>
      <c r="K697" t="s" s="59">
        <v>861</v>
      </c>
      <c r="L697" s="8">
        <v>58</v>
      </c>
      <c r="M697" t="s" s="59">
        <v>292</v>
      </c>
      <c r="N697" t="s" s="59">
        <v>97</v>
      </c>
      <c r="O697" t="s" s="15">
        <v>864</v>
      </c>
      <c r="P697" s="22">
        <v>43207</v>
      </c>
      <c r="Q697" s="66"/>
      <c r="R697" s="16"/>
      <c r="S697" s="51"/>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row>
    <row r="698" ht="24" customHeight="1">
      <c r="A698" s="110">
        <v>697</v>
      </c>
      <c r="B698" t="s" s="17">
        <v>866</v>
      </c>
      <c r="C698" s="64">
        <v>43178</v>
      </c>
      <c r="D698" t="s" s="59">
        <v>267</v>
      </c>
      <c r="E698" t="s" s="17">
        <v>1559</v>
      </c>
      <c r="F698" s="8">
        <v>58</v>
      </c>
      <c r="G698" t="s" s="59">
        <v>279</v>
      </c>
      <c r="H698" t="s" s="59">
        <v>35</v>
      </c>
      <c r="I698" t="s" s="59">
        <v>881</v>
      </c>
      <c r="J698" t="s" s="59">
        <v>267</v>
      </c>
      <c r="K698" t="s" s="59">
        <v>861</v>
      </c>
      <c r="L698" s="8">
        <v>58</v>
      </c>
      <c r="M698" t="s" s="59">
        <v>279</v>
      </c>
      <c r="N698" t="s" s="59">
        <v>35</v>
      </c>
      <c r="O698" t="s" s="15">
        <v>881</v>
      </c>
      <c r="P698" s="22">
        <v>43207</v>
      </c>
      <c r="Q698" s="66"/>
      <c r="R698" s="16"/>
      <c r="S698" s="51"/>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row>
    <row r="699" ht="24" customHeight="1">
      <c r="A699" s="110">
        <v>698</v>
      </c>
      <c r="B699" t="s" s="17">
        <v>1889</v>
      </c>
      <c r="C699" s="64">
        <v>43042</v>
      </c>
      <c r="D699" t="s" s="59">
        <v>267</v>
      </c>
      <c r="E699" t="s" s="17">
        <v>1559</v>
      </c>
      <c r="F699" s="8">
        <v>58</v>
      </c>
      <c r="G699" t="s" s="59">
        <v>279</v>
      </c>
      <c r="H699" t="s" s="59">
        <v>35</v>
      </c>
      <c r="I699" t="s" s="59">
        <v>881</v>
      </c>
      <c r="J699" t="s" s="59">
        <v>267</v>
      </c>
      <c r="K699" t="s" s="59">
        <v>861</v>
      </c>
      <c r="L699" s="8">
        <v>58</v>
      </c>
      <c r="M699" t="s" s="59">
        <v>279</v>
      </c>
      <c r="N699" t="s" s="59">
        <v>35</v>
      </c>
      <c r="O699" t="s" s="15">
        <v>881</v>
      </c>
      <c r="P699" s="22">
        <v>43207</v>
      </c>
      <c r="Q699" s="66"/>
      <c r="R699" s="16"/>
      <c r="S699" s="51"/>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row>
    <row r="700" ht="24" customHeight="1">
      <c r="A700" s="110">
        <v>699</v>
      </c>
      <c r="B700" t="s" s="17">
        <v>868</v>
      </c>
      <c r="C700" s="64">
        <v>43039</v>
      </c>
      <c r="D700" t="s" s="59">
        <v>267</v>
      </c>
      <c r="E700" t="s" s="17">
        <v>1559</v>
      </c>
      <c r="F700" s="8">
        <v>58</v>
      </c>
      <c r="G700" t="s" s="59">
        <v>279</v>
      </c>
      <c r="H700" t="s" s="59">
        <v>35</v>
      </c>
      <c r="I700" t="s" s="59">
        <v>881</v>
      </c>
      <c r="J700" t="s" s="59">
        <v>267</v>
      </c>
      <c r="K700" t="s" s="59">
        <v>861</v>
      </c>
      <c r="L700" s="8">
        <v>58</v>
      </c>
      <c r="M700" t="s" s="59">
        <v>279</v>
      </c>
      <c r="N700" t="s" s="59">
        <v>35</v>
      </c>
      <c r="O700" t="s" s="15">
        <v>881</v>
      </c>
      <c r="P700" s="22">
        <v>43207</v>
      </c>
      <c r="Q700" s="66"/>
      <c r="R700" s="16"/>
      <c r="S700" s="51"/>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row>
    <row r="701" ht="24" customHeight="1">
      <c r="A701" s="110">
        <v>700</v>
      </c>
      <c r="B701" t="s" s="17">
        <v>1823</v>
      </c>
      <c r="C701" s="64">
        <v>42838</v>
      </c>
      <c r="D701" t="s" s="59">
        <v>267</v>
      </c>
      <c r="E701" t="s" s="17">
        <v>1743</v>
      </c>
      <c r="F701" s="8">
        <v>58</v>
      </c>
      <c r="G701" t="s" s="59">
        <v>292</v>
      </c>
      <c r="H701" t="s" s="59">
        <v>97</v>
      </c>
      <c r="I701" t="s" s="59">
        <v>375</v>
      </c>
      <c r="J701" t="s" s="59">
        <v>267</v>
      </c>
      <c r="K701" t="s" s="59">
        <v>861</v>
      </c>
      <c r="L701" s="8">
        <v>58</v>
      </c>
      <c r="M701" t="s" s="59">
        <v>292</v>
      </c>
      <c r="N701" t="s" s="59">
        <v>97</v>
      </c>
      <c r="O701" t="s" s="15">
        <v>864</v>
      </c>
      <c r="P701" s="22">
        <v>43207</v>
      </c>
      <c r="Q701" s="66"/>
      <c r="R701" s="16"/>
      <c r="S701" s="51"/>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row>
    <row r="702" ht="24" customHeight="1">
      <c r="A702" s="110">
        <v>701</v>
      </c>
      <c r="B702" t="s" s="17">
        <v>876</v>
      </c>
      <c r="C702" s="64">
        <v>43189</v>
      </c>
      <c r="D702" t="s" s="59">
        <v>267</v>
      </c>
      <c r="E702" t="s" s="17">
        <v>1743</v>
      </c>
      <c r="F702" s="8">
        <v>58</v>
      </c>
      <c r="G702" t="s" s="59">
        <v>279</v>
      </c>
      <c r="H702" t="s" s="59">
        <v>35</v>
      </c>
      <c r="I702" t="s" s="59">
        <v>1823</v>
      </c>
      <c r="J702" t="s" s="59">
        <v>267</v>
      </c>
      <c r="K702" t="s" s="59">
        <v>861</v>
      </c>
      <c r="L702" s="8">
        <v>58</v>
      </c>
      <c r="M702" t="s" s="59">
        <v>279</v>
      </c>
      <c r="N702" t="s" s="59">
        <v>35</v>
      </c>
      <c r="O702" t="s" s="15">
        <v>1823</v>
      </c>
      <c r="P702" s="22">
        <v>43207</v>
      </c>
      <c r="Q702" s="66"/>
      <c r="R702" s="16"/>
      <c r="S702" s="51"/>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row>
    <row r="703" ht="24" customHeight="1">
      <c r="A703" s="110">
        <v>702</v>
      </c>
      <c r="B703" t="s" s="17">
        <v>869</v>
      </c>
      <c r="C703" s="64">
        <v>42853</v>
      </c>
      <c r="D703" t="s" s="59">
        <v>267</v>
      </c>
      <c r="E703" t="s" s="17">
        <v>1743</v>
      </c>
      <c r="F703" s="8">
        <v>58</v>
      </c>
      <c r="G703" t="s" s="59">
        <v>279</v>
      </c>
      <c r="H703" t="s" s="59">
        <v>35</v>
      </c>
      <c r="I703" t="s" s="59">
        <v>1823</v>
      </c>
      <c r="J703" t="s" s="59">
        <v>267</v>
      </c>
      <c r="K703" t="s" s="59">
        <v>861</v>
      </c>
      <c r="L703" s="8">
        <v>58</v>
      </c>
      <c r="M703" t="s" s="59">
        <v>279</v>
      </c>
      <c r="N703" t="s" s="59">
        <v>35</v>
      </c>
      <c r="O703" t="s" s="15">
        <v>1823</v>
      </c>
      <c r="P703" s="22">
        <v>43207</v>
      </c>
      <c r="Q703" s="66"/>
      <c r="R703" s="16"/>
      <c r="S703" s="51"/>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row>
    <row r="704" ht="24" customHeight="1">
      <c r="A704" s="110">
        <v>703</v>
      </c>
      <c r="B704" t="s" s="17">
        <v>1745</v>
      </c>
      <c r="C704" s="64">
        <v>43004</v>
      </c>
      <c r="D704" t="s" s="59">
        <v>267</v>
      </c>
      <c r="E704" t="s" s="17">
        <v>1743</v>
      </c>
      <c r="F704" t="s" s="15">
        <v>640</v>
      </c>
      <c r="G704" t="s" s="59">
        <v>292</v>
      </c>
      <c r="H704" t="s" s="59">
        <v>97</v>
      </c>
      <c r="I704" t="s" s="59">
        <v>375</v>
      </c>
      <c r="J704" t="s" s="59">
        <v>267</v>
      </c>
      <c r="K704" t="s" s="59">
        <v>861</v>
      </c>
      <c r="L704" t="s" s="15">
        <v>640</v>
      </c>
      <c r="M704" t="s" s="59">
        <v>292</v>
      </c>
      <c r="N704" t="s" s="59">
        <v>97</v>
      </c>
      <c r="O704" t="s" s="15">
        <v>864</v>
      </c>
      <c r="P704" s="22">
        <v>43207</v>
      </c>
      <c r="Q704" s="66"/>
      <c r="R704" s="16"/>
      <c r="S704" s="51"/>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row>
    <row r="705" ht="24" customHeight="1">
      <c r="A705" s="110">
        <v>704</v>
      </c>
      <c r="B705" t="s" s="17">
        <v>1835</v>
      </c>
      <c r="C705" s="64">
        <v>43077</v>
      </c>
      <c r="D705" t="s" s="59">
        <v>267</v>
      </c>
      <c r="E705" t="s" s="17">
        <v>1743</v>
      </c>
      <c r="F705" t="s" s="15">
        <v>640</v>
      </c>
      <c r="G705" t="s" s="59">
        <v>279</v>
      </c>
      <c r="H705" t="s" s="59">
        <v>35</v>
      </c>
      <c r="I705" t="s" s="59">
        <v>1745</v>
      </c>
      <c r="J705" t="s" s="59">
        <v>267</v>
      </c>
      <c r="K705" t="s" s="59">
        <v>861</v>
      </c>
      <c r="L705" t="s" s="15">
        <v>640</v>
      </c>
      <c r="M705" t="s" s="59">
        <v>279</v>
      </c>
      <c r="N705" t="s" s="59">
        <v>35</v>
      </c>
      <c r="O705" t="s" s="15">
        <v>1745</v>
      </c>
      <c r="P705" s="22">
        <v>43207</v>
      </c>
      <c r="Q705" s="66"/>
      <c r="R705" s="16"/>
      <c r="S705" s="51"/>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row>
    <row r="706" ht="24" customHeight="1">
      <c r="A706" s="110">
        <v>705</v>
      </c>
      <c r="B706" t="s" s="17">
        <v>996</v>
      </c>
      <c r="C706" s="64">
        <v>42640</v>
      </c>
      <c r="D706" t="s" s="59">
        <v>267</v>
      </c>
      <c r="E706" t="s" s="17">
        <v>1743</v>
      </c>
      <c r="F706" t="s" s="15">
        <v>313</v>
      </c>
      <c r="G706" t="s" s="59">
        <v>315</v>
      </c>
      <c r="H706" t="s" s="59">
        <v>35</v>
      </c>
      <c r="I706" t="s" s="59">
        <v>375</v>
      </c>
      <c r="J706" t="s" s="59">
        <v>267</v>
      </c>
      <c r="K706" t="s" s="59">
        <v>861</v>
      </c>
      <c r="L706" t="s" s="15">
        <v>313</v>
      </c>
      <c r="M706" t="s" s="59">
        <v>315</v>
      </c>
      <c r="N706" t="s" s="59">
        <v>35</v>
      </c>
      <c r="O706" t="s" s="15">
        <v>864</v>
      </c>
      <c r="P706" s="22">
        <v>43207</v>
      </c>
      <c r="Q706" s="66"/>
      <c r="R706" s="16"/>
      <c r="S706" s="51"/>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row>
    <row r="707" ht="24" customHeight="1">
      <c r="A707" s="110">
        <v>706</v>
      </c>
      <c r="B707" t="s" s="17">
        <v>375</v>
      </c>
      <c r="C707" s="64">
        <v>42313</v>
      </c>
      <c r="D707" t="s" s="59">
        <v>267</v>
      </c>
      <c r="E707" t="s" s="17">
        <v>1743</v>
      </c>
      <c r="F707" s="16"/>
      <c r="G707" t="s" s="59">
        <v>199</v>
      </c>
      <c r="H707" t="s" s="59">
        <v>47</v>
      </c>
      <c r="I707" t="s" s="59">
        <v>31</v>
      </c>
      <c r="J707" t="s" s="59">
        <v>267</v>
      </c>
      <c r="K707" t="s" s="59">
        <v>2652</v>
      </c>
      <c r="L707" s="16"/>
      <c r="M707" t="s" s="59">
        <v>199</v>
      </c>
      <c r="N707" t="s" s="59">
        <v>47</v>
      </c>
      <c r="O707" t="s" s="15">
        <v>31</v>
      </c>
      <c r="P707" s="22">
        <v>43207</v>
      </c>
      <c r="Q707" s="66"/>
      <c r="R707" s="16"/>
      <c r="S707" s="51"/>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row>
    <row r="708" ht="24" customHeight="1">
      <c r="A708" s="110">
        <v>707</v>
      </c>
      <c r="B708" t="s" s="17">
        <v>1746</v>
      </c>
      <c r="C708" s="64">
        <v>43103</v>
      </c>
      <c r="D708" t="s" s="59">
        <v>267</v>
      </c>
      <c r="E708" t="s" s="17">
        <v>1600</v>
      </c>
      <c r="F708" t="s" s="15">
        <v>396</v>
      </c>
      <c r="G708" t="s" s="59">
        <v>292</v>
      </c>
      <c r="H708" t="s" s="59">
        <v>97</v>
      </c>
      <c r="I708" t="s" s="59">
        <v>275</v>
      </c>
      <c r="J708" t="s" s="59">
        <v>1253</v>
      </c>
      <c r="K708" t="s" s="59">
        <v>2124</v>
      </c>
      <c r="L708" s="16"/>
      <c r="M708" t="s" s="59">
        <v>199</v>
      </c>
      <c r="N708" t="s" s="59">
        <v>47</v>
      </c>
      <c r="O708" t="s" s="15">
        <v>275</v>
      </c>
      <c r="P708" s="22">
        <v>43207</v>
      </c>
      <c r="Q708" s="66"/>
      <c r="R708" s="16"/>
      <c r="S708" s="51"/>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row>
    <row r="709" ht="24" customHeight="1">
      <c r="A709" s="110">
        <v>708</v>
      </c>
      <c r="B709" t="s" s="4">
        <v>1282</v>
      </c>
      <c r="C709" s="32">
        <v>43171</v>
      </c>
      <c r="D709" t="s" s="3">
        <v>1253</v>
      </c>
      <c r="E709" t="s" s="4">
        <v>1278</v>
      </c>
      <c r="F709" s="31"/>
      <c r="G709" t="s" s="3">
        <v>2653</v>
      </c>
      <c r="H709" t="s" s="3">
        <v>97</v>
      </c>
      <c r="I709" t="s" s="3">
        <v>432</v>
      </c>
      <c r="J709" t="s" s="3">
        <v>1253</v>
      </c>
      <c r="K709" t="s" s="3">
        <v>1278</v>
      </c>
      <c r="L709" s="31"/>
      <c r="M709" t="s" s="3">
        <v>199</v>
      </c>
      <c r="N709" t="s" s="3">
        <v>47</v>
      </c>
      <c r="O709" t="s" s="3">
        <v>432</v>
      </c>
      <c r="P709" s="32">
        <v>43203</v>
      </c>
      <c r="Q709" s="32">
        <v>43208</v>
      </c>
      <c r="R709" s="16"/>
      <c r="S709" s="51"/>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row>
    <row r="710" ht="24" customHeight="1">
      <c r="A710" s="110">
        <v>709</v>
      </c>
      <c r="B710" t="s" s="17">
        <v>1442</v>
      </c>
      <c r="C710" s="64">
        <v>42997</v>
      </c>
      <c r="D710" t="s" s="59">
        <v>267</v>
      </c>
      <c r="E710" t="s" s="17">
        <v>907</v>
      </c>
      <c r="F710" s="16"/>
      <c r="G710" t="s" s="59">
        <v>292</v>
      </c>
      <c r="H710" t="s" s="59">
        <v>97</v>
      </c>
      <c r="I710" t="s" s="59">
        <v>909</v>
      </c>
      <c r="J710" t="s" s="59">
        <v>267</v>
      </c>
      <c r="K710" t="s" s="59">
        <v>907</v>
      </c>
      <c r="L710" s="16"/>
      <c r="M710" t="s" s="59">
        <v>279</v>
      </c>
      <c r="N710" t="s" s="59">
        <v>35</v>
      </c>
      <c r="O710" t="s" s="15">
        <v>909</v>
      </c>
      <c r="P710" s="22">
        <v>43208</v>
      </c>
      <c r="Q710" s="66"/>
      <c r="R710" s="16"/>
      <c r="S710" s="51"/>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row>
    <row r="711" ht="24" customHeight="1">
      <c r="A711" s="110">
        <v>710</v>
      </c>
      <c r="B711" t="s" s="17">
        <v>1981</v>
      </c>
      <c r="C711" s="64">
        <v>43045</v>
      </c>
      <c r="D711" t="s" s="59">
        <v>267</v>
      </c>
      <c r="E711" t="s" s="17">
        <v>833</v>
      </c>
      <c r="F711" s="8">
        <v>58</v>
      </c>
      <c r="G711" t="s" s="59">
        <v>279</v>
      </c>
      <c r="H711" t="s" s="59">
        <v>35</v>
      </c>
      <c r="I711" t="s" s="59">
        <v>1459</v>
      </c>
      <c r="J711" t="s" s="59">
        <v>267</v>
      </c>
      <c r="K711" t="s" s="59">
        <v>833</v>
      </c>
      <c r="L711" s="8">
        <v>58</v>
      </c>
      <c r="M711" t="s" s="59">
        <v>292</v>
      </c>
      <c r="N711" t="s" s="59">
        <v>97</v>
      </c>
      <c r="O711" t="s" s="15">
        <v>1267</v>
      </c>
      <c r="P711" s="22">
        <v>43208</v>
      </c>
      <c r="Q711" s="66"/>
      <c r="R711" s="16"/>
      <c r="S711" s="51"/>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row>
    <row r="712" ht="24" customHeight="1">
      <c r="A712" s="110">
        <v>711</v>
      </c>
      <c r="B712" t="s" s="17">
        <v>2077</v>
      </c>
      <c r="C712" s="64">
        <v>43164</v>
      </c>
      <c r="D712" t="s" s="59">
        <v>267</v>
      </c>
      <c r="E712" t="s" s="17">
        <v>1386</v>
      </c>
      <c r="F712" s="8">
        <v>58</v>
      </c>
      <c r="G712" t="s" s="59">
        <v>497</v>
      </c>
      <c r="H712" t="s" s="59">
        <v>35</v>
      </c>
      <c r="I712" t="s" s="59">
        <v>1828</v>
      </c>
      <c r="J712" t="s" s="59">
        <v>267</v>
      </c>
      <c r="K712" t="s" s="59">
        <v>1386</v>
      </c>
      <c r="L712" t="s" s="15">
        <v>640</v>
      </c>
      <c r="M712" t="s" s="59">
        <v>279</v>
      </c>
      <c r="N712" t="s" s="59">
        <v>35</v>
      </c>
      <c r="O712" t="s" s="15">
        <v>1951</v>
      </c>
      <c r="P712" s="22">
        <v>43208</v>
      </c>
      <c r="Q712" s="66"/>
      <c r="R712" s="16"/>
      <c r="S712" s="51"/>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row>
    <row r="713" ht="24" customHeight="1">
      <c r="A713" s="110">
        <v>712</v>
      </c>
      <c r="B713" t="s" s="17">
        <v>1684</v>
      </c>
      <c r="C713" s="64">
        <v>42696</v>
      </c>
      <c r="D713" t="s" s="59">
        <v>267</v>
      </c>
      <c r="E713" t="s" s="17">
        <v>2645</v>
      </c>
      <c r="F713" s="16"/>
      <c r="G713" t="s" s="59">
        <v>199</v>
      </c>
      <c r="H713" t="s" s="59">
        <v>47</v>
      </c>
      <c r="I713" t="s" s="59">
        <v>31</v>
      </c>
      <c r="J713" t="s" s="59">
        <v>201</v>
      </c>
      <c r="K713" s="66"/>
      <c r="L713" s="16"/>
      <c r="M713" t="s" s="59">
        <v>199</v>
      </c>
      <c r="N713" t="s" s="59">
        <v>47</v>
      </c>
      <c r="O713" t="s" s="15">
        <v>202</v>
      </c>
      <c r="P713" s="22">
        <v>43208</v>
      </c>
      <c r="Q713" s="66"/>
      <c r="R713" s="16"/>
      <c r="S713" s="51"/>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row>
    <row r="714" ht="24" customHeight="1">
      <c r="A714" s="110">
        <v>713</v>
      </c>
      <c r="B714" t="s" s="17">
        <v>381</v>
      </c>
      <c r="C714" s="64">
        <v>43194</v>
      </c>
      <c r="D714" t="s" s="59">
        <v>267</v>
      </c>
      <c r="E714" t="s" s="17">
        <v>671</v>
      </c>
      <c r="F714" t="s" s="15">
        <v>640</v>
      </c>
      <c r="G714" t="s" s="59">
        <v>279</v>
      </c>
      <c r="H714" t="s" s="59">
        <v>35</v>
      </c>
      <c r="I714" t="s" s="59">
        <v>1729</v>
      </c>
      <c r="J714" t="s" s="59">
        <v>267</v>
      </c>
      <c r="K714" t="s" s="59">
        <v>351</v>
      </c>
      <c r="L714" s="8">
        <v>58</v>
      </c>
      <c r="M714" t="s" s="59">
        <v>279</v>
      </c>
      <c r="N714" t="s" s="59">
        <v>35</v>
      </c>
      <c r="O714" t="s" s="15">
        <v>378</v>
      </c>
      <c r="P714" s="22">
        <v>43208</v>
      </c>
      <c r="Q714" s="66"/>
      <c r="R714" s="16"/>
      <c r="S714" s="51"/>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row>
    <row r="715" ht="24" customHeight="1">
      <c r="A715" s="110">
        <v>714</v>
      </c>
      <c r="B715" t="s" s="4">
        <v>2335</v>
      </c>
      <c r="C715" s="32">
        <v>42898</v>
      </c>
      <c r="D715" t="s" s="3">
        <v>267</v>
      </c>
      <c r="E715" t="s" s="4">
        <v>1382</v>
      </c>
      <c r="F715" s="39">
        <v>58</v>
      </c>
      <c r="G715" t="s" s="3">
        <v>279</v>
      </c>
      <c r="H715" t="s" s="3">
        <v>35</v>
      </c>
      <c r="I715" t="s" s="3">
        <v>478</v>
      </c>
      <c r="J715" t="s" s="3">
        <v>267</v>
      </c>
      <c r="K715" t="s" s="3">
        <v>1382</v>
      </c>
      <c r="L715" t="s" s="3">
        <v>490</v>
      </c>
      <c r="M715" t="s" s="3">
        <v>279</v>
      </c>
      <c r="N715" t="s" s="3">
        <v>35</v>
      </c>
      <c r="O715" t="s" s="3">
        <v>1582</v>
      </c>
      <c r="P715" s="32">
        <v>43208</v>
      </c>
      <c r="Q715" s="32">
        <v>43209</v>
      </c>
      <c r="R715" s="16"/>
      <c r="S715" s="51"/>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row>
    <row r="716" ht="24" customHeight="1">
      <c r="A716" s="110">
        <v>715</v>
      </c>
      <c r="B716" t="s" s="17">
        <v>2322</v>
      </c>
      <c r="C716" s="64">
        <v>42298</v>
      </c>
      <c r="D716" t="s" s="59">
        <v>267</v>
      </c>
      <c r="E716" t="s" s="17">
        <v>606</v>
      </c>
      <c r="F716" s="16"/>
      <c r="G716" t="s" s="59">
        <v>279</v>
      </c>
      <c r="H716" t="s" s="59">
        <v>35</v>
      </c>
      <c r="I716" t="s" s="59">
        <v>1708</v>
      </c>
      <c r="J716" t="s" s="59">
        <v>267</v>
      </c>
      <c r="K716" t="s" s="59">
        <v>606</v>
      </c>
      <c r="L716" t="s" s="15">
        <v>490</v>
      </c>
      <c r="M716" t="s" s="59">
        <v>292</v>
      </c>
      <c r="N716" t="s" s="59">
        <v>97</v>
      </c>
      <c r="O716" t="s" s="15">
        <v>592</v>
      </c>
      <c r="P716" s="22">
        <v>43208</v>
      </c>
      <c r="Q716" s="66"/>
      <c r="R716" s="16"/>
      <c r="S716" s="51"/>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row>
    <row r="717" ht="24" customHeight="1">
      <c r="A717" s="110">
        <v>716</v>
      </c>
      <c r="B717" t="s" s="17">
        <v>1090</v>
      </c>
      <c r="C717" s="64">
        <v>42934</v>
      </c>
      <c r="D717" t="s" s="59">
        <v>267</v>
      </c>
      <c r="E717" t="s" s="17">
        <v>671</v>
      </c>
      <c r="F717" s="8">
        <v>58</v>
      </c>
      <c r="G717" t="s" s="59">
        <v>279</v>
      </c>
      <c r="H717" t="s" s="59">
        <v>35</v>
      </c>
      <c r="I717" t="s" s="59">
        <v>674</v>
      </c>
      <c r="J717" t="s" s="59">
        <v>267</v>
      </c>
      <c r="K717" t="s" s="59">
        <v>861</v>
      </c>
      <c r="L717" t="s" s="15">
        <v>640</v>
      </c>
      <c r="M717" t="s" s="59">
        <v>279</v>
      </c>
      <c r="N717" t="s" s="59">
        <v>35</v>
      </c>
      <c r="O717" t="s" s="15">
        <v>1745</v>
      </c>
      <c r="P717" s="22">
        <v>43208</v>
      </c>
      <c r="Q717" s="66"/>
      <c r="R717" s="16"/>
      <c r="S717" s="51"/>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row>
    <row r="718" ht="24" customHeight="1">
      <c r="A718" s="110">
        <v>717</v>
      </c>
      <c r="B718" t="s" s="17">
        <v>684</v>
      </c>
      <c r="C718" s="64">
        <v>42804</v>
      </c>
      <c r="D718" t="s" s="59">
        <v>267</v>
      </c>
      <c r="E718" t="s" s="17">
        <v>671</v>
      </c>
      <c r="F718" s="8">
        <v>58</v>
      </c>
      <c r="G718" t="s" s="59">
        <v>279</v>
      </c>
      <c r="H718" t="s" s="59">
        <v>35</v>
      </c>
      <c r="I718" t="s" s="59">
        <v>1881</v>
      </c>
      <c r="J718" t="s" s="59">
        <v>267</v>
      </c>
      <c r="K718" t="s" s="59">
        <v>671</v>
      </c>
      <c r="L718" t="s" s="15">
        <v>490</v>
      </c>
      <c r="M718" t="s" s="59">
        <v>279</v>
      </c>
      <c r="N718" t="s" s="59">
        <v>35</v>
      </c>
      <c r="O718" t="s" s="15">
        <v>1065</v>
      </c>
      <c r="P718" s="22">
        <v>43209</v>
      </c>
      <c r="Q718" s="66"/>
      <c r="R718" s="16"/>
      <c r="S718" s="51"/>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row>
    <row r="719" ht="24" customHeight="1">
      <c r="A719" s="110">
        <v>718</v>
      </c>
      <c r="B719" t="s" s="17">
        <v>2654</v>
      </c>
      <c r="C719" s="64">
        <v>42191</v>
      </c>
      <c r="D719" t="s" s="59">
        <v>1253</v>
      </c>
      <c r="E719" t="s" s="17">
        <v>1258</v>
      </c>
      <c r="F719" s="16"/>
      <c r="G719" t="s" s="59">
        <v>2621</v>
      </c>
      <c r="H719" t="s" s="59">
        <v>97</v>
      </c>
      <c r="I719" t="s" s="59">
        <v>302</v>
      </c>
      <c r="J719" t="s" s="59">
        <v>1253</v>
      </c>
      <c r="K719" t="s" s="59">
        <v>1258</v>
      </c>
      <c r="L719" s="16"/>
      <c r="M719" t="s" s="59">
        <v>199</v>
      </c>
      <c r="N719" t="s" s="59">
        <v>47</v>
      </c>
      <c r="O719" t="s" s="15">
        <v>302</v>
      </c>
      <c r="P719" s="22">
        <v>43209</v>
      </c>
      <c r="Q719" s="66"/>
      <c r="R719" s="16"/>
      <c r="S719" s="51"/>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row>
    <row r="720" ht="24" customHeight="1">
      <c r="A720" s="110">
        <v>719</v>
      </c>
      <c r="B720" t="s" s="17">
        <v>1276</v>
      </c>
      <c r="C720" s="64">
        <v>42436</v>
      </c>
      <c r="D720" t="s" s="59">
        <v>1253</v>
      </c>
      <c r="E720" t="s" s="17">
        <v>1258</v>
      </c>
      <c r="F720" s="16"/>
      <c r="G720" t="s" s="59">
        <v>2621</v>
      </c>
      <c r="H720" t="s" s="59">
        <v>97</v>
      </c>
      <c r="I720" t="s" s="59">
        <v>302</v>
      </c>
      <c r="J720" t="s" s="59">
        <v>1253</v>
      </c>
      <c r="K720" t="s" s="59">
        <v>1258</v>
      </c>
      <c r="L720" s="16"/>
      <c r="M720" t="s" s="59">
        <v>199</v>
      </c>
      <c r="N720" t="s" s="59">
        <v>47</v>
      </c>
      <c r="O720" t="s" s="15">
        <v>302</v>
      </c>
      <c r="P720" s="22">
        <v>43209</v>
      </c>
      <c r="Q720" s="66"/>
      <c r="R720" s="16"/>
      <c r="S720" s="51"/>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row>
    <row r="721" ht="24" customHeight="1">
      <c r="A721" s="110">
        <v>720</v>
      </c>
      <c r="B721" t="s" s="17">
        <v>213</v>
      </c>
      <c r="C721" s="64">
        <v>42902</v>
      </c>
      <c r="D721" t="s" s="59">
        <v>267</v>
      </c>
      <c r="E721" t="s" s="17">
        <v>2644</v>
      </c>
      <c r="F721" s="16"/>
      <c r="G721" t="s" s="59">
        <v>199</v>
      </c>
      <c r="H721" t="s" s="59">
        <v>47</v>
      </c>
      <c r="I721" t="s" s="59">
        <v>31</v>
      </c>
      <c r="J721" t="s" s="59">
        <v>1253</v>
      </c>
      <c r="K721" t="s" s="59">
        <v>2655</v>
      </c>
      <c r="L721" s="16"/>
      <c r="M721" t="s" s="59">
        <v>199</v>
      </c>
      <c r="N721" t="s" s="59">
        <v>47</v>
      </c>
      <c r="O721" t="s" s="15">
        <v>202</v>
      </c>
      <c r="P721" s="22">
        <v>43209</v>
      </c>
      <c r="Q721" s="66"/>
      <c r="R721" s="16"/>
      <c r="S721" s="51"/>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row>
    <row r="722" ht="24" customHeight="1">
      <c r="A722" s="110">
        <v>721</v>
      </c>
      <c r="B722" t="s" s="4">
        <v>418</v>
      </c>
      <c r="C722" s="32">
        <v>42879</v>
      </c>
      <c r="D722" t="s" s="3">
        <v>267</v>
      </c>
      <c r="E722" t="s" s="4">
        <v>392</v>
      </c>
      <c r="F722" t="s" s="3">
        <v>319</v>
      </c>
      <c r="G722" t="s" s="3">
        <v>292</v>
      </c>
      <c r="H722" t="s" s="3">
        <v>97</v>
      </c>
      <c r="I722" t="s" s="3">
        <v>393</v>
      </c>
      <c r="J722" t="s" s="3">
        <v>267</v>
      </c>
      <c r="K722" t="s" s="3">
        <v>392</v>
      </c>
      <c r="L722" t="s" s="3">
        <v>396</v>
      </c>
      <c r="M722" t="s" s="3">
        <v>279</v>
      </c>
      <c r="N722" t="s" s="3">
        <v>35</v>
      </c>
      <c r="O722" t="s" s="3">
        <v>397</v>
      </c>
      <c r="P722" s="32">
        <v>43209</v>
      </c>
      <c r="Q722" s="32">
        <v>43210</v>
      </c>
      <c r="R722" s="16"/>
      <c r="S722" s="51"/>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row>
    <row r="723" ht="24" customHeight="1">
      <c r="A723" s="110">
        <v>722</v>
      </c>
      <c r="B723" t="s" s="17">
        <v>1490</v>
      </c>
      <c r="C723" s="64">
        <v>42789</v>
      </c>
      <c r="D723" t="s" s="59">
        <v>267</v>
      </c>
      <c r="E723" t="s" s="17">
        <v>575</v>
      </c>
      <c r="F723" t="s" s="15">
        <v>640</v>
      </c>
      <c r="G723" t="s" s="59">
        <v>292</v>
      </c>
      <c r="H723" t="s" s="59">
        <v>97</v>
      </c>
      <c r="I723" t="s" s="59">
        <v>576</v>
      </c>
      <c r="J723" t="s" s="59">
        <v>267</v>
      </c>
      <c r="K723" t="s" s="59">
        <v>575</v>
      </c>
      <c r="L723" s="8">
        <v>58</v>
      </c>
      <c r="M723" t="s" s="59">
        <v>279</v>
      </c>
      <c r="N723" t="s" s="59">
        <v>35</v>
      </c>
      <c r="O723" t="s" s="15">
        <v>576</v>
      </c>
      <c r="P723" s="22">
        <v>43210</v>
      </c>
      <c r="Q723" s="66"/>
      <c r="R723" s="16"/>
      <c r="S723" s="51"/>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row>
    <row r="724" ht="24" customHeight="1">
      <c r="A724" s="110">
        <v>723</v>
      </c>
      <c r="B724" t="s" s="17">
        <v>2016</v>
      </c>
      <c r="C724" s="64">
        <v>43045</v>
      </c>
      <c r="D724" t="s" s="59">
        <v>267</v>
      </c>
      <c r="E724" t="s" s="17">
        <v>392</v>
      </c>
      <c r="F724" t="s" s="15">
        <v>319</v>
      </c>
      <c r="G724" t="s" s="59">
        <v>279</v>
      </c>
      <c r="H724" t="s" s="59">
        <v>35</v>
      </c>
      <c r="I724" t="s" s="59">
        <v>418</v>
      </c>
      <c r="J724" t="s" s="59">
        <v>267</v>
      </c>
      <c r="K724" t="s" s="59">
        <v>392</v>
      </c>
      <c r="L724" t="s" s="15">
        <v>319</v>
      </c>
      <c r="M724" t="s" s="59">
        <v>279</v>
      </c>
      <c r="N724" t="s" s="59">
        <v>35</v>
      </c>
      <c r="O724" t="s" s="15">
        <v>399</v>
      </c>
      <c r="P724" s="22">
        <v>43210</v>
      </c>
      <c r="Q724" s="66"/>
      <c r="R724" s="16"/>
      <c r="S724" s="51"/>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row>
    <row r="725" ht="24" customHeight="1">
      <c r="A725" s="110">
        <v>724</v>
      </c>
      <c r="B725" t="s" s="17">
        <v>1956</v>
      </c>
      <c r="C725" s="64">
        <v>42881</v>
      </c>
      <c r="D725" t="s" s="59">
        <v>267</v>
      </c>
      <c r="E725" t="s" s="17">
        <v>1679</v>
      </c>
      <c r="F725" s="8">
        <v>58</v>
      </c>
      <c r="G725" t="s" s="59">
        <v>279</v>
      </c>
      <c r="H725" t="s" s="59">
        <v>35</v>
      </c>
      <c r="I725" t="s" s="59">
        <v>1926</v>
      </c>
      <c r="J725" t="s" s="59">
        <v>267</v>
      </c>
      <c r="K725" t="s" s="59">
        <v>575</v>
      </c>
      <c r="L725" s="8">
        <v>58</v>
      </c>
      <c r="M725" t="s" s="59">
        <v>1606</v>
      </c>
      <c r="N725" t="s" s="59">
        <v>35</v>
      </c>
      <c r="O725" t="s" s="15">
        <v>576</v>
      </c>
      <c r="P725" s="22">
        <v>43210</v>
      </c>
      <c r="Q725" s="66"/>
      <c r="R725" s="16"/>
      <c r="S725" s="51"/>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row>
    <row r="726" ht="24" customHeight="1">
      <c r="A726" s="110">
        <v>725</v>
      </c>
      <c r="B726" t="s" s="17">
        <v>1957</v>
      </c>
      <c r="C726" s="64">
        <v>43164</v>
      </c>
      <c r="D726" t="s" s="59">
        <v>267</v>
      </c>
      <c r="E726" t="s" s="17">
        <v>575</v>
      </c>
      <c r="F726" t="s" s="15">
        <v>640</v>
      </c>
      <c r="G726" t="s" s="59">
        <v>1606</v>
      </c>
      <c r="H726" t="s" s="59">
        <v>35</v>
      </c>
      <c r="I726" t="s" s="59">
        <v>1490</v>
      </c>
      <c r="J726" t="s" s="59">
        <v>267</v>
      </c>
      <c r="K726" t="s" s="59">
        <v>575</v>
      </c>
      <c r="L726" s="8">
        <v>58</v>
      </c>
      <c r="M726" t="s" s="59">
        <v>292</v>
      </c>
      <c r="N726" t="s" s="59">
        <v>97</v>
      </c>
      <c r="O726" t="s" s="15">
        <v>576</v>
      </c>
      <c r="P726" s="22">
        <v>43210</v>
      </c>
      <c r="Q726" s="66"/>
      <c r="R726" s="16"/>
      <c r="S726" s="51"/>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row>
    <row r="727" ht="24" customHeight="1">
      <c r="A727" s="110">
        <v>726</v>
      </c>
      <c r="B727" t="s" s="4">
        <v>949</v>
      </c>
      <c r="C727" s="32">
        <v>43164</v>
      </c>
      <c r="D727" t="s" s="3">
        <v>267</v>
      </c>
      <c r="E727" t="s" s="4">
        <v>1425</v>
      </c>
      <c r="F727" t="s" s="3">
        <v>313</v>
      </c>
      <c r="G727" t="s" s="3">
        <v>315</v>
      </c>
      <c r="H727" t="s" s="3">
        <v>35</v>
      </c>
      <c r="I727" t="s" s="3">
        <v>834</v>
      </c>
      <c r="J727" t="s" s="3">
        <v>267</v>
      </c>
      <c r="K727" t="s" s="3">
        <v>940</v>
      </c>
      <c r="L727" t="s" s="3">
        <v>313</v>
      </c>
      <c r="M727" t="s" s="3">
        <v>315</v>
      </c>
      <c r="N727" t="s" s="3">
        <v>35</v>
      </c>
      <c r="O727" t="s" s="3">
        <v>941</v>
      </c>
      <c r="P727" s="32">
        <v>43213</v>
      </c>
      <c r="Q727" s="32">
        <v>43213</v>
      </c>
      <c r="R727" s="16"/>
      <c r="S727" s="51"/>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row>
    <row r="728" ht="24" customHeight="1">
      <c r="A728" s="110">
        <v>727</v>
      </c>
      <c r="B728" t="s" s="4">
        <v>2506</v>
      </c>
      <c r="C728" s="32">
        <v>43165</v>
      </c>
      <c r="D728" t="s" s="3">
        <v>267</v>
      </c>
      <c r="E728" t="s" s="4">
        <v>833</v>
      </c>
      <c r="F728" t="s" s="3">
        <v>640</v>
      </c>
      <c r="G728" t="s" s="3">
        <v>279</v>
      </c>
      <c r="H728" t="s" s="3">
        <v>35</v>
      </c>
      <c r="I728" t="s" s="3">
        <v>841</v>
      </c>
      <c r="J728" t="s" s="3">
        <v>267</v>
      </c>
      <c r="K728" t="s" s="3">
        <v>1468</v>
      </c>
      <c r="L728" s="39">
        <v>58</v>
      </c>
      <c r="M728" t="s" s="3">
        <v>279</v>
      </c>
      <c r="N728" t="s" s="3">
        <v>35</v>
      </c>
      <c r="O728" t="s" s="3">
        <v>770</v>
      </c>
      <c r="P728" s="32">
        <v>43214</v>
      </c>
      <c r="Q728" s="32">
        <v>43214</v>
      </c>
      <c r="R728" s="16"/>
      <c r="S728" s="51"/>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row>
    <row r="729" ht="24" customHeight="1">
      <c r="A729" s="110">
        <v>728</v>
      </c>
      <c r="B729" t="s" s="17">
        <v>369</v>
      </c>
      <c r="C729" s="64">
        <v>43055</v>
      </c>
      <c r="D729" t="s" s="59">
        <v>267</v>
      </c>
      <c r="E729" t="s" s="17">
        <v>351</v>
      </c>
      <c r="F729" t="s" s="15">
        <v>1685</v>
      </c>
      <c r="G729" t="s" s="59">
        <v>279</v>
      </c>
      <c r="H729" t="s" s="59">
        <v>35</v>
      </c>
      <c r="I729" t="s" s="59">
        <v>1009</v>
      </c>
      <c r="J729" t="s" s="59">
        <v>267</v>
      </c>
      <c r="K729" t="s" s="59">
        <v>351</v>
      </c>
      <c r="L729" t="s" s="15">
        <v>319</v>
      </c>
      <c r="M729" t="s" s="59">
        <v>292</v>
      </c>
      <c r="N729" t="s" s="59">
        <v>97</v>
      </c>
      <c r="O729" t="s" s="15">
        <v>352</v>
      </c>
      <c r="P729" s="22">
        <v>43214</v>
      </c>
      <c r="Q729" s="66"/>
      <c r="R729" s="16"/>
      <c r="S729" s="51"/>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row>
    <row r="730" ht="24" customHeight="1">
      <c r="A730" s="110">
        <v>729</v>
      </c>
      <c r="B730" t="s" s="17">
        <v>1621</v>
      </c>
      <c r="C730" s="64">
        <v>42432</v>
      </c>
      <c r="D730" t="s" s="59">
        <v>267</v>
      </c>
      <c r="E730" t="s" s="17">
        <v>351</v>
      </c>
      <c r="F730" t="s" s="15">
        <v>319</v>
      </c>
      <c r="G730" t="s" s="59">
        <v>292</v>
      </c>
      <c r="H730" t="s" s="59">
        <v>97</v>
      </c>
      <c r="I730" t="s" s="59">
        <v>352</v>
      </c>
      <c r="J730" t="s" s="59">
        <v>267</v>
      </c>
      <c r="K730" t="s" s="59">
        <v>351</v>
      </c>
      <c r="L730" t="s" s="15">
        <v>319</v>
      </c>
      <c r="M730" t="s" s="59">
        <v>279</v>
      </c>
      <c r="N730" t="s" s="59">
        <v>35</v>
      </c>
      <c r="O730" t="s" s="15">
        <v>369</v>
      </c>
      <c r="P730" s="22">
        <v>43214</v>
      </c>
      <c r="Q730" s="66"/>
      <c r="R730" s="16"/>
      <c r="S730" s="51"/>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row>
    <row r="731" ht="24" customHeight="1">
      <c r="A731" s="110">
        <v>730</v>
      </c>
      <c r="B731" t="s" s="17">
        <v>1955</v>
      </c>
      <c r="C731" s="64">
        <v>43193</v>
      </c>
      <c r="D731" t="s" s="59">
        <v>267</v>
      </c>
      <c r="E731" t="s" s="17">
        <v>967</v>
      </c>
      <c r="F731" t="s" s="15">
        <v>1384</v>
      </c>
      <c r="G731" t="s" s="59">
        <v>279</v>
      </c>
      <c r="H731" t="s" s="59">
        <v>35</v>
      </c>
      <c r="I731" t="s" s="59">
        <v>1939</v>
      </c>
      <c r="J731" t="s" s="59">
        <v>267</v>
      </c>
      <c r="K731" t="s" s="59">
        <v>575</v>
      </c>
      <c r="L731" t="s" s="15">
        <v>313</v>
      </c>
      <c r="M731" t="s" s="59">
        <v>315</v>
      </c>
      <c r="N731" t="s" s="59">
        <v>35</v>
      </c>
      <c r="O731" t="s" s="15">
        <v>576</v>
      </c>
      <c r="P731" s="22">
        <v>43214</v>
      </c>
      <c r="Q731" s="66"/>
      <c r="R731" s="16"/>
      <c r="S731" s="51"/>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row>
    <row r="732" ht="24" customHeight="1">
      <c r="A732" s="110">
        <v>731</v>
      </c>
      <c r="B732" t="s" s="17">
        <v>1708</v>
      </c>
      <c r="C732" s="64">
        <v>43060</v>
      </c>
      <c r="D732" t="s" s="59">
        <v>267</v>
      </c>
      <c r="E732" t="s" s="17">
        <v>606</v>
      </c>
      <c r="F732" s="16"/>
      <c r="G732" t="s" s="59">
        <v>292</v>
      </c>
      <c r="H732" t="s" s="59">
        <v>97</v>
      </c>
      <c r="I732" t="s" s="59">
        <v>592</v>
      </c>
      <c r="J732" t="s" s="59">
        <v>267</v>
      </c>
      <c r="K732" t="s" s="59">
        <v>606</v>
      </c>
      <c r="L732" t="s" s="15">
        <v>277</v>
      </c>
      <c r="M732" t="s" s="59">
        <v>279</v>
      </c>
      <c r="N732" t="s" s="59">
        <v>35</v>
      </c>
      <c r="O732" t="s" s="15">
        <v>592</v>
      </c>
      <c r="P732" s="22">
        <v>43214</v>
      </c>
      <c r="Q732" s="66"/>
      <c r="R732" s="16"/>
      <c r="S732" s="51"/>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row>
    <row r="733" ht="24" customHeight="1">
      <c r="A733" s="110">
        <v>732</v>
      </c>
      <c r="B733" t="s" s="17">
        <v>365</v>
      </c>
      <c r="C733" s="64">
        <v>43186</v>
      </c>
      <c r="D733" t="s" s="59">
        <v>267</v>
      </c>
      <c r="E733" t="s" s="17">
        <v>351</v>
      </c>
      <c r="F733" t="s" s="15">
        <v>319</v>
      </c>
      <c r="G733" t="s" s="59">
        <v>279</v>
      </c>
      <c r="H733" t="s" s="59">
        <v>35</v>
      </c>
      <c r="I733" t="s" s="59">
        <v>1621</v>
      </c>
      <c r="J733" t="s" s="59">
        <v>267</v>
      </c>
      <c r="K733" t="s" s="59">
        <v>351</v>
      </c>
      <c r="L733" t="s" s="15">
        <v>319</v>
      </c>
      <c r="M733" t="s" s="59">
        <v>279</v>
      </c>
      <c r="N733" t="s" s="59">
        <v>35</v>
      </c>
      <c r="O733" t="s" s="15">
        <v>369</v>
      </c>
      <c r="P733" s="22">
        <v>43214</v>
      </c>
      <c r="Q733" s="66"/>
      <c r="R733" s="16"/>
      <c r="S733" s="51"/>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row>
    <row r="734" ht="24" customHeight="1">
      <c r="A734" s="110">
        <v>733</v>
      </c>
      <c r="B734" t="s" s="4">
        <v>869</v>
      </c>
      <c r="C734" s="32">
        <v>42853</v>
      </c>
      <c r="D734" t="s" s="3">
        <v>267</v>
      </c>
      <c r="E734" t="s" s="4">
        <v>861</v>
      </c>
      <c r="F734" s="39">
        <v>58</v>
      </c>
      <c r="G734" t="s" s="3">
        <v>279</v>
      </c>
      <c r="H734" t="s" s="3">
        <v>35</v>
      </c>
      <c r="I734" t="s" s="3">
        <v>1823</v>
      </c>
      <c r="J734" t="s" s="3">
        <v>267</v>
      </c>
      <c r="K734" t="s" s="3">
        <v>861</v>
      </c>
      <c r="L734" s="39">
        <v>58</v>
      </c>
      <c r="M734" t="s" s="3">
        <v>292</v>
      </c>
      <c r="N734" t="s" s="3">
        <v>97</v>
      </c>
      <c r="O734" t="s" s="3">
        <v>864</v>
      </c>
      <c r="P734" s="32">
        <v>43214</v>
      </c>
      <c r="Q734" s="32">
        <v>43215</v>
      </c>
      <c r="R734" s="16"/>
      <c r="S734" s="51"/>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row>
    <row r="735" ht="24" customHeight="1">
      <c r="A735" s="110">
        <v>734</v>
      </c>
      <c r="B735" t="s" s="17">
        <v>1090</v>
      </c>
      <c r="C735" s="64">
        <v>42934</v>
      </c>
      <c r="D735" t="s" s="59">
        <v>267</v>
      </c>
      <c r="E735" t="s" s="17">
        <v>861</v>
      </c>
      <c r="F735" t="s" s="15">
        <v>640</v>
      </c>
      <c r="G735" t="s" s="59">
        <v>279</v>
      </c>
      <c r="H735" t="s" s="59">
        <v>35</v>
      </c>
      <c r="I735" t="s" s="59">
        <v>1745</v>
      </c>
      <c r="J735" t="s" s="59">
        <v>267</v>
      </c>
      <c r="K735" t="s" s="59">
        <v>861</v>
      </c>
      <c r="L735" s="8">
        <v>58</v>
      </c>
      <c r="M735" t="s" s="59">
        <v>279</v>
      </c>
      <c r="N735" t="s" s="59">
        <v>35</v>
      </c>
      <c r="O735" t="s" s="15">
        <v>869</v>
      </c>
      <c r="P735" s="22">
        <v>43214</v>
      </c>
      <c r="Q735" s="66"/>
      <c r="R735" s="16"/>
      <c r="S735" s="51"/>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row>
    <row r="736" ht="24" customHeight="1">
      <c r="A736" s="110">
        <v>735</v>
      </c>
      <c r="B736" t="s" s="17">
        <v>876</v>
      </c>
      <c r="C736" s="64">
        <v>43189</v>
      </c>
      <c r="D736" t="s" s="59">
        <v>267</v>
      </c>
      <c r="E736" t="s" s="17">
        <v>861</v>
      </c>
      <c r="F736" s="8">
        <v>58</v>
      </c>
      <c r="G736" t="s" s="59">
        <v>279</v>
      </c>
      <c r="H736" t="s" s="59">
        <v>35</v>
      </c>
      <c r="I736" t="s" s="59">
        <v>1823</v>
      </c>
      <c r="J736" t="s" s="59">
        <v>267</v>
      </c>
      <c r="K736" t="s" s="59">
        <v>861</v>
      </c>
      <c r="L736" s="8">
        <v>58</v>
      </c>
      <c r="M736" t="s" s="59">
        <v>279</v>
      </c>
      <c r="N736" t="s" s="59">
        <v>35</v>
      </c>
      <c r="O736" t="s" s="15">
        <v>869</v>
      </c>
      <c r="P736" s="22">
        <v>43214</v>
      </c>
      <c r="Q736" s="66"/>
      <c r="R736" s="16"/>
      <c r="S736" s="51"/>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row>
    <row r="737" ht="24" customHeight="1">
      <c r="A737" s="110">
        <v>736</v>
      </c>
      <c r="B737" t="s" s="17">
        <v>512</v>
      </c>
      <c r="C737" s="64">
        <v>42989</v>
      </c>
      <c r="D737" t="s" s="59">
        <v>267</v>
      </c>
      <c r="E737" t="s" s="17">
        <v>511</v>
      </c>
      <c r="F737" t="s" s="15">
        <v>396</v>
      </c>
      <c r="G737" t="s" s="59">
        <v>292</v>
      </c>
      <c r="H737" t="s" s="59">
        <v>97</v>
      </c>
      <c r="I737" t="s" s="59">
        <v>1335</v>
      </c>
      <c r="J737" t="s" s="59">
        <v>267</v>
      </c>
      <c r="K737" t="s" s="59">
        <v>511</v>
      </c>
      <c r="L737" t="s" s="15">
        <v>319</v>
      </c>
      <c r="M737" t="s" s="59">
        <v>292</v>
      </c>
      <c r="N737" t="s" s="59">
        <v>97</v>
      </c>
      <c r="O737" t="s" s="15">
        <v>1335</v>
      </c>
      <c r="P737" s="22">
        <v>43215</v>
      </c>
      <c r="Q737" s="66"/>
      <c r="R737" s="16"/>
      <c r="S737" s="51"/>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row>
    <row r="738" ht="24" customHeight="1">
      <c r="A738" s="110">
        <v>737</v>
      </c>
      <c r="B738" t="s" s="17">
        <v>2305</v>
      </c>
      <c r="C738" s="64">
        <v>42954</v>
      </c>
      <c r="D738" t="s" s="59">
        <v>267</v>
      </c>
      <c r="E738" t="s" s="17">
        <v>511</v>
      </c>
      <c r="F738" t="s" s="15">
        <v>640</v>
      </c>
      <c r="G738" t="s" s="59">
        <v>279</v>
      </c>
      <c r="H738" t="s" s="59">
        <v>35</v>
      </c>
      <c r="I738" t="s" s="59">
        <v>1811</v>
      </c>
      <c r="J738" t="s" s="59">
        <v>267</v>
      </c>
      <c r="K738" t="s" s="59">
        <v>511</v>
      </c>
      <c r="L738" t="s" s="15">
        <v>319</v>
      </c>
      <c r="M738" t="s" s="59">
        <v>279</v>
      </c>
      <c r="N738" t="s" s="59">
        <v>35</v>
      </c>
      <c r="O738" t="s" s="17">
        <v>512</v>
      </c>
      <c r="P738" s="22">
        <v>43215</v>
      </c>
      <c r="Q738" s="66"/>
      <c r="R738" s="16"/>
      <c r="S738" s="51"/>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row>
    <row r="739" ht="24" customHeight="1">
      <c r="A739" s="110">
        <v>738</v>
      </c>
      <c r="B739" t="s" s="17">
        <v>515</v>
      </c>
      <c r="C739" s="64">
        <v>43179</v>
      </c>
      <c r="D739" t="s" s="59">
        <v>267</v>
      </c>
      <c r="E739" t="s" s="17">
        <v>511</v>
      </c>
      <c r="F739" t="s" s="15">
        <v>640</v>
      </c>
      <c r="G739" t="s" s="59">
        <v>279</v>
      </c>
      <c r="H739" t="s" s="59">
        <v>35</v>
      </c>
      <c r="I739" t="s" s="59">
        <v>1811</v>
      </c>
      <c r="J739" t="s" s="59">
        <v>267</v>
      </c>
      <c r="K739" t="s" s="59">
        <v>511</v>
      </c>
      <c r="L739" t="s" s="15">
        <v>319</v>
      </c>
      <c r="M739" t="s" s="59">
        <v>279</v>
      </c>
      <c r="N739" t="s" s="59">
        <v>35</v>
      </c>
      <c r="O739" t="s" s="17">
        <v>512</v>
      </c>
      <c r="P739" s="22">
        <v>43215</v>
      </c>
      <c r="Q739" s="66"/>
      <c r="R739" s="16"/>
      <c r="S739" s="51"/>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row>
    <row r="740" ht="24" customHeight="1">
      <c r="A740" s="110">
        <v>739</v>
      </c>
      <c r="B740" t="s" s="4">
        <v>1928</v>
      </c>
      <c r="C740" s="32">
        <v>43122</v>
      </c>
      <c r="D740" t="s" s="3">
        <v>267</v>
      </c>
      <c r="E740" t="s" s="4">
        <v>511</v>
      </c>
      <c r="F740" t="s" s="3">
        <v>319</v>
      </c>
      <c r="G740" t="s" s="3">
        <v>279</v>
      </c>
      <c r="H740" t="s" s="3">
        <v>35</v>
      </c>
      <c r="I740" t="s" s="3">
        <v>512</v>
      </c>
      <c r="J740" t="s" s="3">
        <v>267</v>
      </c>
      <c r="K740" t="s" s="3">
        <v>511</v>
      </c>
      <c r="L740" t="s" s="3">
        <v>396</v>
      </c>
      <c r="M740" t="s" s="3">
        <v>292</v>
      </c>
      <c r="N740" t="s" s="3">
        <v>97</v>
      </c>
      <c r="O740" t="s" s="3">
        <v>1335</v>
      </c>
      <c r="P740" s="32">
        <v>43215</v>
      </c>
      <c r="Q740" s="32">
        <v>43216</v>
      </c>
      <c r="R740" s="16"/>
      <c r="S740" s="51"/>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row>
    <row r="741" ht="24" customHeight="1">
      <c r="A741" s="110">
        <v>740</v>
      </c>
      <c r="B741" t="s" s="17">
        <v>1927</v>
      </c>
      <c r="C741" s="64">
        <v>43193</v>
      </c>
      <c r="D741" t="s" s="59">
        <v>267</v>
      </c>
      <c r="E741" t="s" s="17">
        <v>511</v>
      </c>
      <c r="F741" t="s" s="15">
        <v>640</v>
      </c>
      <c r="G741" t="s" s="59">
        <v>279</v>
      </c>
      <c r="H741" t="s" s="59">
        <v>35</v>
      </c>
      <c r="I741" t="s" s="59">
        <v>1811</v>
      </c>
      <c r="J741" t="s" s="59">
        <v>267</v>
      </c>
      <c r="K741" t="s" s="59">
        <v>511</v>
      </c>
      <c r="L741" t="s" s="15">
        <v>396</v>
      </c>
      <c r="M741" t="s" s="59">
        <v>279</v>
      </c>
      <c r="N741" t="s" s="59">
        <v>35</v>
      </c>
      <c r="O741" t="s" s="17">
        <v>1928</v>
      </c>
      <c r="P741" s="22">
        <v>43215</v>
      </c>
      <c r="Q741" s="66"/>
      <c r="R741" s="16"/>
      <c r="S741" s="51"/>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row>
    <row r="742" ht="24" customHeight="1">
      <c r="A742" s="110">
        <v>741</v>
      </c>
      <c r="B742" t="s" s="17">
        <v>2269</v>
      </c>
      <c r="C742" s="64">
        <v>43032</v>
      </c>
      <c r="D742" t="s" s="59">
        <v>267</v>
      </c>
      <c r="E742" t="s" s="17">
        <v>1600</v>
      </c>
      <c r="F742" t="s" s="15">
        <v>1861</v>
      </c>
      <c r="G742" t="s" s="59">
        <v>279</v>
      </c>
      <c r="H742" t="s" s="59">
        <v>35</v>
      </c>
      <c r="I742" t="s" s="59">
        <v>1602</v>
      </c>
      <c r="J742" t="s" s="59">
        <v>267</v>
      </c>
      <c r="K742" t="s" s="59">
        <v>1600</v>
      </c>
      <c r="L742" t="s" s="15">
        <v>277</v>
      </c>
      <c r="M742" t="s" s="59">
        <v>292</v>
      </c>
      <c r="N742" t="s" s="59">
        <v>97</v>
      </c>
      <c r="O742" t="s" s="17">
        <v>275</v>
      </c>
      <c r="P742" s="22">
        <v>43215</v>
      </c>
      <c r="Q742" s="66"/>
      <c r="R742" s="16"/>
      <c r="S742" s="51"/>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row>
    <row r="743" ht="24" customHeight="1">
      <c r="A743" s="110">
        <v>742</v>
      </c>
      <c r="B743" t="s" s="17">
        <v>1077</v>
      </c>
      <c r="C743" s="64">
        <v>43178</v>
      </c>
      <c r="D743" t="s" s="59">
        <v>267</v>
      </c>
      <c r="E743" t="s" s="17">
        <v>1600</v>
      </c>
      <c r="F743" t="s" s="15">
        <v>1861</v>
      </c>
      <c r="G743" t="s" s="59">
        <v>279</v>
      </c>
      <c r="H743" t="s" s="59">
        <v>35</v>
      </c>
      <c r="I743" t="s" s="59">
        <v>1602</v>
      </c>
      <c r="J743" t="s" s="59">
        <v>267</v>
      </c>
      <c r="K743" t="s" s="59">
        <v>1600</v>
      </c>
      <c r="L743" t="s" s="15">
        <v>277</v>
      </c>
      <c r="M743" t="s" s="59">
        <v>279</v>
      </c>
      <c r="N743" t="s" s="59">
        <v>35</v>
      </c>
      <c r="O743" t="s" s="17">
        <v>2269</v>
      </c>
      <c r="P743" s="22">
        <v>43215</v>
      </c>
      <c r="Q743" s="66"/>
      <c r="R743" s="16"/>
      <c r="S743" s="51"/>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row>
    <row r="744" ht="24" customHeight="1">
      <c r="A744" s="110">
        <v>743</v>
      </c>
      <c r="B744" t="s" s="17">
        <v>672</v>
      </c>
      <c r="C744" s="64">
        <v>43168</v>
      </c>
      <c r="D744" t="s" s="59">
        <v>267</v>
      </c>
      <c r="E744" t="s" s="17">
        <v>1600</v>
      </c>
      <c r="F744" t="s" s="15">
        <v>290</v>
      </c>
      <c r="G744" t="s" s="59">
        <v>279</v>
      </c>
      <c r="H744" t="s" s="59">
        <v>35</v>
      </c>
      <c r="I744" t="s" s="59">
        <v>1029</v>
      </c>
      <c r="J744" t="s" s="59">
        <v>267</v>
      </c>
      <c r="K744" t="s" s="59">
        <v>1600</v>
      </c>
      <c r="L744" t="s" s="15">
        <v>319</v>
      </c>
      <c r="M744" t="s" s="59">
        <v>292</v>
      </c>
      <c r="N744" t="s" s="59">
        <v>97</v>
      </c>
      <c r="O744" t="s" s="17">
        <v>275</v>
      </c>
      <c r="P744" s="22">
        <v>43215</v>
      </c>
      <c r="Q744" s="66"/>
      <c r="R744" s="16"/>
      <c r="S744" s="51"/>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row>
    <row r="745" ht="24" customHeight="1">
      <c r="A745" s="110">
        <v>744</v>
      </c>
      <c r="B745" t="s" s="17">
        <v>2508</v>
      </c>
      <c r="C745" s="64">
        <v>43075</v>
      </c>
      <c r="D745" t="s" s="59">
        <v>15</v>
      </c>
      <c r="E745" t="s" s="17">
        <v>1913</v>
      </c>
      <c r="F745" s="16"/>
      <c r="G745" t="s" s="59">
        <v>35</v>
      </c>
      <c r="H745" t="s" s="59">
        <v>35</v>
      </c>
      <c r="I745" t="s" s="59">
        <v>1395</v>
      </c>
      <c r="J745" t="s" s="59">
        <v>1253</v>
      </c>
      <c r="K745" t="s" s="59">
        <v>1283</v>
      </c>
      <c r="L745" s="16"/>
      <c r="M745" t="s" s="59">
        <v>35</v>
      </c>
      <c r="N745" t="s" s="59">
        <v>35</v>
      </c>
      <c r="O745" t="s" s="17">
        <v>1284</v>
      </c>
      <c r="P745" s="22">
        <v>43216</v>
      </c>
      <c r="Q745" s="66"/>
      <c r="R745" s="16"/>
      <c r="S745" s="51"/>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row>
    <row r="746" ht="24" customHeight="1">
      <c r="A746" s="110">
        <v>745</v>
      </c>
      <c r="B746" t="s" s="4">
        <v>1898</v>
      </c>
      <c r="C746" s="32">
        <v>43087</v>
      </c>
      <c r="D746" t="s" s="3">
        <v>267</v>
      </c>
      <c r="E746" t="s" s="4">
        <v>1600</v>
      </c>
      <c r="F746" s="39">
        <v>58</v>
      </c>
      <c r="G746" t="s" s="3">
        <v>292</v>
      </c>
      <c r="H746" t="s" s="3">
        <v>97</v>
      </c>
      <c r="I746" t="s" s="3">
        <v>275</v>
      </c>
      <c r="J746" t="s" s="3">
        <v>267</v>
      </c>
      <c r="K746" t="s" s="3">
        <v>1600</v>
      </c>
      <c r="L746" t="s" s="3">
        <v>313</v>
      </c>
      <c r="M746" t="s" s="3">
        <v>315</v>
      </c>
      <c r="N746" t="s" s="3">
        <v>35</v>
      </c>
      <c r="O746" t="s" s="3">
        <v>275</v>
      </c>
      <c r="P746" s="32">
        <v>43213</v>
      </c>
      <c r="Q746" s="32">
        <v>43217</v>
      </c>
      <c r="R746" s="16"/>
      <c r="S746" s="51"/>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row>
    <row r="747" ht="24" customHeight="1">
      <c r="A747" s="110">
        <v>746</v>
      </c>
      <c r="B747" t="s" s="17">
        <v>1602</v>
      </c>
      <c r="C747" s="64">
        <v>42962</v>
      </c>
      <c r="D747" t="s" s="59">
        <v>267</v>
      </c>
      <c r="E747" t="s" s="17">
        <v>1600</v>
      </c>
      <c r="F747" t="s" s="15">
        <v>1861</v>
      </c>
      <c r="G747" t="s" s="59">
        <v>292</v>
      </c>
      <c r="H747" t="s" s="59">
        <v>97</v>
      </c>
      <c r="I747" t="s" s="59">
        <v>275</v>
      </c>
      <c r="J747" t="s" s="59">
        <v>267</v>
      </c>
      <c r="K747" t="s" s="59">
        <v>1600</v>
      </c>
      <c r="L747" t="s" s="15">
        <v>290</v>
      </c>
      <c r="M747" t="s" s="59">
        <v>279</v>
      </c>
      <c r="N747" t="s" s="59">
        <v>35</v>
      </c>
      <c r="O747" t="s" s="17">
        <v>1029</v>
      </c>
      <c r="P747" s="22">
        <v>43215</v>
      </c>
      <c r="Q747" s="66"/>
      <c r="R747" s="16"/>
      <c r="S747" s="51"/>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row>
    <row r="748" ht="24" customHeight="1">
      <c r="A748" s="110">
        <v>747</v>
      </c>
      <c r="B748" t="s" s="17">
        <v>213</v>
      </c>
      <c r="C748" s="64">
        <v>42902</v>
      </c>
      <c r="D748" t="s" s="59">
        <v>1253</v>
      </c>
      <c r="E748" t="s" s="17">
        <v>2655</v>
      </c>
      <c r="F748" s="16"/>
      <c r="G748" t="s" s="59">
        <v>199</v>
      </c>
      <c r="H748" t="s" s="59">
        <v>47</v>
      </c>
      <c r="I748" t="s" s="59">
        <v>202</v>
      </c>
      <c r="J748" t="s" s="59">
        <v>201</v>
      </c>
      <c r="K748" t="s" s="59">
        <v>212</v>
      </c>
      <c r="L748" s="16"/>
      <c r="M748" t="s" s="59">
        <v>199</v>
      </c>
      <c r="N748" t="s" s="59">
        <v>47</v>
      </c>
      <c r="O748" t="s" s="17">
        <v>202</v>
      </c>
      <c r="P748" s="22">
        <v>43217</v>
      </c>
      <c r="Q748" s="66"/>
      <c r="R748" s="16"/>
      <c r="S748" s="51"/>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row>
    <row r="749" ht="24" customHeight="1">
      <c r="A749" s="110">
        <v>748</v>
      </c>
      <c r="B749" t="s" s="4">
        <v>2019</v>
      </c>
      <c r="C749" s="32">
        <v>42975</v>
      </c>
      <c r="D749" t="s" s="3">
        <v>15</v>
      </c>
      <c r="E749" t="s" s="4">
        <v>1633</v>
      </c>
      <c r="F749" t="s" s="3">
        <v>1637</v>
      </c>
      <c r="G749" t="s" s="3">
        <v>35</v>
      </c>
      <c r="H749" t="s" s="3">
        <v>35</v>
      </c>
      <c r="I749" t="s" s="3">
        <v>63</v>
      </c>
      <c r="J749" t="s" s="3">
        <v>137</v>
      </c>
      <c r="K749" t="s" s="3">
        <v>139</v>
      </c>
      <c r="L749" s="31"/>
      <c r="M749" t="s" s="3">
        <v>141</v>
      </c>
      <c r="N749" t="s" s="3">
        <v>35</v>
      </c>
      <c r="O749" t="s" s="3">
        <v>138</v>
      </c>
      <c r="P749" s="32">
        <v>43221</v>
      </c>
      <c r="Q749" s="32">
        <v>43222</v>
      </c>
      <c r="R749" s="16"/>
      <c r="S749" s="51"/>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row>
    <row r="750" ht="24" customHeight="1">
      <c r="A750" s="110">
        <v>749</v>
      </c>
      <c r="B750" t="s" s="17">
        <v>305</v>
      </c>
      <c r="C750" s="64">
        <v>42306</v>
      </c>
      <c r="D750" t="s" s="59">
        <v>267</v>
      </c>
      <c r="E750" t="s" s="17">
        <v>300</v>
      </c>
      <c r="F750" t="s" s="15">
        <v>490</v>
      </c>
      <c r="G750" t="s" s="59">
        <v>279</v>
      </c>
      <c r="H750" t="s" s="59">
        <v>35</v>
      </c>
      <c r="I750" t="s" s="59">
        <v>1415</v>
      </c>
      <c r="J750" t="s" s="59">
        <v>267</v>
      </c>
      <c r="K750" t="s" s="59">
        <v>300</v>
      </c>
      <c r="L750" t="s" s="15">
        <v>319</v>
      </c>
      <c r="M750" t="s" s="59">
        <v>292</v>
      </c>
      <c r="N750" t="s" s="59">
        <v>97</v>
      </c>
      <c r="O750" t="s" s="17">
        <v>1413</v>
      </c>
      <c r="P750" s="22">
        <v>43221</v>
      </c>
      <c r="Q750" s="66"/>
      <c r="R750" s="16"/>
      <c r="S750" s="51"/>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row>
    <row r="751" ht="24" customHeight="1">
      <c r="A751" s="110">
        <v>750</v>
      </c>
      <c r="B751" t="s" s="17">
        <v>1244</v>
      </c>
      <c r="C751" s="64">
        <v>43198</v>
      </c>
      <c r="D751" t="s" s="59">
        <v>267</v>
      </c>
      <c r="E751" t="s" s="17">
        <v>300</v>
      </c>
      <c r="F751" s="8">
        <v>58</v>
      </c>
      <c r="G751" t="s" s="59">
        <v>279</v>
      </c>
      <c r="H751" t="s" s="59">
        <v>35</v>
      </c>
      <c r="I751" t="s" s="59">
        <v>1413</v>
      </c>
      <c r="J751" t="s" s="59">
        <v>267</v>
      </c>
      <c r="K751" t="s" s="59">
        <v>300</v>
      </c>
      <c r="L751" s="8">
        <v>58</v>
      </c>
      <c r="M751" t="s" s="59">
        <v>279</v>
      </c>
      <c r="N751" t="s" s="59">
        <v>35</v>
      </c>
      <c r="O751" t="s" s="17">
        <v>311</v>
      </c>
      <c r="P751" s="22">
        <v>43221</v>
      </c>
      <c r="Q751" s="66"/>
      <c r="R751" s="16"/>
      <c r="S751" s="51"/>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row>
    <row r="752" ht="24" customHeight="1">
      <c r="A752" s="110">
        <v>751</v>
      </c>
      <c r="B752" t="s" s="17">
        <v>889</v>
      </c>
      <c r="C752" s="64">
        <v>42983</v>
      </c>
      <c r="D752" t="s" s="59">
        <v>267</v>
      </c>
      <c r="E752" t="s" s="17">
        <v>885</v>
      </c>
      <c r="F752" s="8">
        <v>58</v>
      </c>
      <c r="G752" t="s" s="59">
        <v>279</v>
      </c>
      <c r="H752" t="s" s="59">
        <v>35</v>
      </c>
      <c r="I752" t="s" s="59">
        <v>1165</v>
      </c>
      <c r="J752" t="s" s="59">
        <v>267</v>
      </c>
      <c r="K752" t="s" s="59">
        <v>885</v>
      </c>
      <c r="L752" t="s" s="15">
        <v>319</v>
      </c>
      <c r="M752" t="s" s="59">
        <v>279</v>
      </c>
      <c r="N752" t="s" s="59">
        <v>35</v>
      </c>
      <c r="O752" t="s" s="17">
        <v>886</v>
      </c>
      <c r="P752" s="22">
        <v>43221</v>
      </c>
      <c r="Q752" s="66"/>
      <c r="R752" s="16"/>
      <c r="S752" s="51"/>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row>
    <row r="753" ht="24" customHeight="1">
      <c r="A753" s="110">
        <v>752</v>
      </c>
      <c r="B753" t="s" s="17">
        <v>2062</v>
      </c>
      <c r="C753" s="64">
        <v>43199</v>
      </c>
      <c r="D753" t="s" s="59">
        <v>267</v>
      </c>
      <c r="E753" t="s" s="17">
        <v>885</v>
      </c>
      <c r="F753" t="s" s="15">
        <v>640</v>
      </c>
      <c r="G753" t="s" s="59">
        <v>279</v>
      </c>
      <c r="H753" t="s" s="59">
        <v>35</v>
      </c>
      <c r="I753" t="s" s="59">
        <v>464</v>
      </c>
      <c r="J753" t="s" s="59">
        <v>267</v>
      </c>
      <c r="K753" t="s" s="59">
        <v>885</v>
      </c>
      <c r="L753" t="s" s="15">
        <v>490</v>
      </c>
      <c r="M753" t="s" s="59">
        <v>279</v>
      </c>
      <c r="N753" t="s" s="59">
        <v>35</v>
      </c>
      <c r="O753" t="s" s="17">
        <v>984</v>
      </c>
      <c r="P753" s="22">
        <v>43222</v>
      </c>
      <c r="Q753" s="66"/>
      <c r="R753" s="16"/>
      <c r="S753" s="51"/>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row>
    <row r="754" ht="24" customHeight="1">
      <c r="A754" s="110">
        <v>753</v>
      </c>
      <c r="B754" t="s" s="17">
        <v>442</v>
      </c>
      <c r="C754" s="64">
        <v>42921</v>
      </c>
      <c r="D754" t="s" s="59">
        <v>267</v>
      </c>
      <c r="E754" t="s" s="17">
        <v>1749</v>
      </c>
      <c r="F754" s="16"/>
      <c r="G754" t="s" s="59">
        <v>199</v>
      </c>
      <c r="H754" t="s" s="59">
        <v>47</v>
      </c>
      <c r="I754" t="s" s="59">
        <v>31</v>
      </c>
      <c r="J754" t="s" s="59">
        <v>267</v>
      </c>
      <c r="K754" t="s" s="59">
        <v>1885</v>
      </c>
      <c r="L754" s="16"/>
      <c r="M754" t="s" s="59">
        <v>199</v>
      </c>
      <c r="N754" t="s" s="59">
        <v>47</v>
      </c>
      <c r="O754" t="s" s="17">
        <v>31</v>
      </c>
      <c r="P754" s="22">
        <v>43222</v>
      </c>
      <c r="Q754" s="66"/>
      <c r="R754" s="16"/>
      <c r="S754" s="51"/>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row>
    <row r="755" ht="24" customHeight="1">
      <c r="A755" s="110">
        <v>754</v>
      </c>
      <c r="B755" t="s" s="17">
        <v>1886</v>
      </c>
      <c r="C755" s="64">
        <v>43192</v>
      </c>
      <c r="D755" t="s" s="59">
        <v>267</v>
      </c>
      <c r="E755" t="s" s="17">
        <v>1749</v>
      </c>
      <c r="F755" s="16"/>
      <c r="G755" t="s" s="59">
        <v>279</v>
      </c>
      <c r="H755" t="s" s="59">
        <v>35</v>
      </c>
      <c r="I755" t="s" s="59">
        <v>442</v>
      </c>
      <c r="J755" t="s" s="59">
        <v>267</v>
      </c>
      <c r="K755" t="s" s="59">
        <v>1885</v>
      </c>
      <c r="L755" s="16"/>
      <c r="M755" t="s" s="59">
        <v>279</v>
      </c>
      <c r="N755" t="s" s="59">
        <v>35</v>
      </c>
      <c r="O755" t="s" s="17">
        <v>442</v>
      </c>
      <c r="P755" s="22">
        <v>43222</v>
      </c>
      <c r="Q755" s="66"/>
      <c r="R755" s="16"/>
      <c r="S755" s="51"/>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row>
    <row r="756" ht="24" customHeight="1">
      <c r="A756" s="110">
        <v>755</v>
      </c>
      <c r="B756" t="s" s="17">
        <v>2103</v>
      </c>
      <c r="C756" s="64">
        <v>42916</v>
      </c>
      <c r="D756" t="s" s="59">
        <v>267</v>
      </c>
      <c r="E756" t="s" s="17">
        <v>1749</v>
      </c>
      <c r="F756" t="s" s="15">
        <v>313</v>
      </c>
      <c r="G756" t="s" s="59">
        <v>315</v>
      </c>
      <c r="H756" t="s" s="59">
        <v>35</v>
      </c>
      <c r="I756" t="s" s="59">
        <v>442</v>
      </c>
      <c r="J756" t="s" s="59">
        <v>267</v>
      </c>
      <c r="K756" t="s" s="59">
        <v>1950</v>
      </c>
      <c r="L756" t="s" s="15">
        <v>313</v>
      </c>
      <c r="M756" t="s" s="59">
        <v>315</v>
      </c>
      <c r="N756" t="s" s="59">
        <v>35</v>
      </c>
      <c r="O756" t="s" s="17">
        <v>317</v>
      </c>
      <c r="P756" s="22">
        <v>43222</v>
      </c>
      <c r="Q756" s="66"/>
      <c r="R756" s="16"/>
      <c r="S756" s="51"/>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row>
    <row r="757" ht="24" customHeight="1">
      <c r="A757" s="110">
        <v>756</v>
      </c>
      <c r="B757" t="s" s="17">
        <v>317</v>
      </c>
      <c r="C757" s="64">
        <v>42788</v>
      </c>
      <c r="D757" t="s" s="59">
        <v>267</v>
      </c>
      <c r="E757" t="s" s="17">
        <v>1386</v>
      </c>
      <c r="F757" s="16"/>
      <c r="G757" t="s" s="59">
        <v>199</v>
      </c>
      <c r="H757" t="s" s="59">
        <v>47</v>
      </c>
      <c r="I757" t="s" s="59">
        <v>31</v>
      </c>
      <c r="J757" t="s" s="59">
        <v>267</v>
      </c>
      <c r="K757" t="s" s="59">
        <v>1950</v>
      </c>
      <c r="L757" s="16"/>
      <c r="M757" t="s" s="59">
        <v>199</v>
      </c>
      <c r="N757" t="s" s="59">
        <v>47</v>
      </c>
      <c r="O757" t="s" s="17">
        <v>31</v>
      </c>
      <c r="P757" s="22">
        <v>43222</v>
      </c>
      <c r="Q757" s="66"/>
      <c r="R757" s="16"/>
      <c r="S757" s="51"/>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row>
    <row r="758" ht="24" customHeight="1">
      <c r="A758" s="110">
        <v>757</v>
      </c>
      <c r="B758" t="s" s="17">
        <v>2031</v>
      </c>
      <c r="C758" s="64">
        <v>42962</v>
      </c>
      <c r="D758" t="s" s="59">
        <v>267</v>
      </c>
      <c r="E758" t="s" s="17">
        <v>1386</v>
      </c>
      <c r="F758" t="s" s="15">
        <v>2637</v>
      </c>
      <c r="G758" t="s" s="59">
        <v>279</v>
      </c>
      <c r="H758" t="s" s="59">
        <v>35</v>
      </c>
      <c r="I758" t="s" s="59">
        <v>2406</v>
      </c>
      <c r="J758" t="s" s="59">
        <v>267</v>
      </c>
      <c r="K758" t="s" s="59">
        <v>1950</v>
      </c>
      <c r="L758" t="s" s="15">
        <v>2637</v>
      </c>
      <c r="M758" t="s" s="59">
        <v>279</v>
      </c>
      <c r="N758" t="s" s="59">
        <v>35</v>
      </c>
      <c r="O758" t="s" s="17">
        <v>2406</v>
      </c>
      <c r="P758" s="22">
        <v>43222</v>
      </c>
      <c r="Q758" s="66"/>
      <c r="R758" s="16"/>
      <c r="S758" s="51"/>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row>
    <row r="759" ht="24" customHeight="1">
      <c r="A759" s="110">
        <v>758</v>
      </c>
      <c r="B759" t="s" s="17">
        <v>2264</v>
      </c>
      <c r="C759" s="64">
        <v>42831</v>
      </c>
      <c r="D759" t="s" s="59">
        <v>267</v>
      </c>
      <c r="E759" t="s" s="17">
        <v>1386</v>
      </c>
      <c r="F759" s="8">
        <v>58</v>
      </c>
      <c r="G759" t="s" s="59">
        <v>279</v>
      </c>
      <c r="H759" t="s" s="59">
        <v>35</v>
      </c>
      <c r="I759" t="s" s="59">
        <v>317</v>
      </c>
      <c r="J759" t="s" s="59">
        <v>267</v>
      </c>
      <c r="K759" t="s" s="59">
        <v>1950</v>
      </c>
      <c r="L759" s="8">
        <v>58</v>
      </c>
      <c r="M759" t="s" s="59">
        <v>279</v>
      </c>
      <c r="N759" t="s" s="59">
        <v>35</v>
      </c>
      <c r="O759" t="s" s="17">
        <v>317</v>
      </c>
      <c r="P759" s="22">
        <v>43222</v>
      </c>
      <c r="Q759" s="66"/>
      <c r="R759" s="16"/>
      <c r="S759" s="51"/>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row>
    <row r="760" ht="24" customHeight="1">
      <c r="A760" s="110">
        <v>759</v>
      </c>
      <c r="B760" t="s" s="17">
        <v>2067</v>
      </c>
      <c r="C760" s="64">
        <v>43075</v>
      </c>
      <c r="D760" t="s" s="59">
        <v>267</v>
      </c>
      <c r="E760" t="s" s="17">
        <v>1386</v>
      </c>
      <c r="F760" s="16"/>
      <c r="G760" t="s" s="59">
        <v>279</v>
      </c>
      <c r="H760" t="s" s="59">
        <v>35</v>
      </c>
      <c r="I760" t="s" s="59">
        <v>317</v>
      </c>
      <c r="J760" t="s" s="59">
        <v>267</v>
      </c>
      <c r="K760" t="s" s="59">
        <v>1950</v>
      </c>
      <c r="L760" s="16"/>
      <c r="M760" t="s" s="59">
        <v>279</v>
      </c>
      <c r="N760" t="s" s="59">
        <v>35</v>
      </c>
      <c r="O760" t="s" s="17">
        <v>317</v>
      </c>
      <c r="P760" s="22">
        <v>43222</v>
      </c>
      <c r="Q760" s="66"/>
      <c r="R760" s="16"/>
      <c r="S760" s="51"/>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row>
    <row r="761" ht="24" customHeight="1">
      <c r="A761" s="110">
        <v>760</v>
      </c>
      <c r="B761" t="s" s="17">
        <v>2063</v>
      </c>
      <c r="C761" s="64">
        <v>42418</v>
      </c>
      <c r="D761" t="s" s="59">
        <v>267</v>
      </c>
      <c r="E761" t="s" s="17">
        <v>1386</v>
      </c>
      <c r="F761" s="16"/>
      <c r="G761" t="s" s="59">
        <v>292</v>
      </c>
      <c r="H761" t="s" s="59">
        <v>97</v>
      </c>
      <c r="I761" t="s" s="59">
        <v>317</v>
      </c>
      <c r="J761" t="s" s="59">
        <v>267</v>
      </c>
      <c r="K761" t="s" s="59">
        <v>1950</v>
      </c>
      <c r="L761" s="16"/>
      <c r="M761" t="s" s="59">
        <v>292</v>
      </c>
      <c r="N761" t="s" s="59">
        <v>97</v>
      </c>
      <c r="O761" t="s" s="17">
        <v>317</v>
      </c>
      <c r="P761" s="22">
        <v>43222</v>
      </c>
      <c r="Q761" s="66"/>
      <c r="R761" s="16"/>
      <c r="S761" s="51"/>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row>
    <row r="762" ht="24" customHeight="1">
      <c r="A762" s="110">
        <v>761</v>
      </c>
      <c r="B762" t="s" s="17">
        <v>323</v>
      </c>
      <c r="C762" s="64">
        <v>42933</v>
      </c>
      <c r="D762" t="s" s="59">
        <v>267</v>
      </c>
      <c r="E762" t="s" s="17">
        <v>1386</v>
      </c>
      <c r="F762" t="s" s="15">
        <v>319</v>
      </c>
      <c r="G762" t="s" s="59">
        <v>279</v>
      </c>
      <c r="H762" t="s" s="59">
        <v>35</v>
      </c>
      <c r="I762" t="s" s="59">
        <v>2063</v>
      </c>
      <c r="J762" t="s" s="59">
        <v>267</v>
      </c>
      <c r="K762" t="s" s="59">
        <v>1950</v>
      </c>
      <c r="L762" t="s" s="15">
        <v>319</v>
      </c>
      <c r="M762" t="s" s="59">
        <v>279</v>
      </c>
      <c r="N762" t="s" s="59">
        <v>35</v>
      </c>
      <c r="O762" t="s" s="17">
        <v>2063</v>
      </c>
      <c r="P762" s="22">
        <v>43222</v>
      </c>
      <c r="Q762" s="66"/>
      <c r="R762" s="16"/>
      <c r="S762" s="51"/>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row>
    <row r="763" ht="24" customHeight="1">
      <c r="A763" s="110">
        <v>762</v>
      </c>
      <c r="B763" t="s" s="17">
        <v>1951</v>
      </c>
      <c r="C763" s="64">
        <v>42982</v>
      </c>
      <c r="D763" t="s" s="59">
        <v>267</v>
      </c>
      <c r="E763" t="s" s="17">
        <v>1386</v>
      </c>
      <c r="F763" t="s" s="15">
        <v>640</v>
      </c>
      <c r="G763" t="s" s="59">
        <v>292</v>
      </c>
      <c r="H763" t="s" s="59">
        <v>97</v>
      </c>
      <c r="I763" t="s" s="59">
        <v>317</v>
      </c>
      <c r="J763" t="s" s="59">
        <v>267</v>
      </c>
      <c r="K763" t="s" s="59">
        <v>1950</v>
      </c>
      <c r="L763" t="s" s="15">
        <v>640</v>
      </c>
      <c r="M763" t="s" s="59">
        <v>292</v>
      </c>
      <c r="N763" t="s" s="59">
        <v>97</v>
      </c>
      <c r="O763" t="s" s="17">
        <v>317</v>
      </c>
      <c r="P763" s="22">
        <v>43222</v>
      </c>
      <c r="Q763" s="66"/>
      <c r="R763" s="16"/>
      <c r="S763" s="51"/>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row>
    <row r="764" ht="24" customHeight="1">
      <c r="A764" s="110">
        <v>763</v>
      </c>
      <c r="B764" t="s" s="17">
        <v>2077</v>
      </c>
      <c r="C764" s="64">
        <v>43164</v>
      </c>
      <c r="D764" t="s" s="59">
        <v>267</v>
      </c>
      <c r="E764" t="s" s="17">
        <v>1386</v>
      </c>
      <c r="F764" t="s" s="15">
        <v>640</v>
      </c>
      <c r="G764" t="s" s="59">
        <v>497</v>
      </c>
      <c r="H764" t="s" s="59">
        <v>35</v>
      </c>
      <c r="I764" t="s" s="59">
        <v>1951</v>
      </c>
      <c r="J764" t="s" s="59">
        <v>267</v>
      </c>
      <c r="K764" t="s" s="59">
        <v>1950</v>
      </c>
      <c r="L764" t="s" s="15">
        <v>640</v>
      </c>
      <c r="M764" t="s" s="59">
        <v>497</v>
      </c>
      <c r="N764" t="s" s="59">
        <v>35</v>
      </c>
      <c r="O764" t="s" s="17">
        <v>1951</v>
      </c>
      <c r="P764" s="22">
        <v>43222</v>
      </c>
      <c r="Q764" s="66"/>
      <c r="R764" s="16"/>
      <c r="S764" s="51"/>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row>
    <row r="765" ht="24" customHeight="1">
      <c r="A765" s="110">
        <v>764</v>
      </c>
      <c r="B765" t="s" s="17">
        <v>320</v>
      </c>
      <c r="C765" s="64">
        <v>43206</v>
      </c>
      <c r="D765" t="s" s="59">
        <v>267</v>
      </c>
      <c r="E765" t="s" s="17">
        <v>1386</v>
      </c>
      <c r="F765" t="s" s="15">
        <v>640</v>
      </c>
      <c r="G765" t="s" s="59">
        <v>279</v>
      </c>
      <c r="H765" t="s" s="59">
        <v>35</v>
      </c>
      <c r="I765" t="s" s="59">
        <v>1951</v>
      </c>
      <c r="J765" t="s" s="59">
        <v>267</v>
      </c>
      <c r="K765" t="s" s="59">
        <v>1950</v>
      </c>
      <c r="L765" t="s" s="15">
        <v>640</v>
      </c>
      <c r="M765" t="s" s="59">
        <v>279</v>
      </c>
      <c r="N765" t="s" s="59">
        <v>35</v>
      </c>
      <c r="O765" t="s" s="17">
        <v>1951</v>
      </c>
      <c r="P765" s="22">
        <v>43222</v>
      </c>
      <c r="Q765" s="66"/>
      <c r="R765" s="16"/>
      <c r="S765" s="51"/>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row>
    <row r="766" ht="24" customHeight="1">
      <c r="A766" s="110">
        <v>765</v>
      </c>
      <c r="B766" t="s" s="17">
        <v>2141</v>
      </c>
      <c r="C766" s="64">
        <v>42874</v>
      </c>
      <c r="D766" t="s" s="59">
        <v>267</v>
      </c>
      <c r="E766" t="s" s="17">
        <v>1386</v>
      </c>
      <c r="F766" t="s" s="15">
        <v>277</v>
      </c>
      <c r="G766" t="s" s="59">
        <v>292</v>
      </c>
      <c r="H766" t="s" s="59">
        <v>97</v>
      </c>
      <c r="I766" t="s" s="59">
        <v>317</v>
      </c>
      <c r="J766" t="s" s="59">
        <v>267</v>
      </c>
      <c r="K766" t="s" s="59">
        <v>1950</v>
      </c>
      <c r="L766" t="s" s="15">
        <v>277</v>
      </c>
      <c r="M766" t="s" s="59">
        <v>292</v>
      </c>
      <c r="N766" t="s" s="59">
        <v>97</v>
      </c>
      <c r="O766" t="s" s="17">
        <v>317</v>
      </c>
      <c r="P766" s="22">
        <v>43222</v>
      </c>
      <c r="Q766" s="66"/>
      <c r="R766" s="16"/>
      <c r="S766" s="51"/>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row>
    <row r="767" ht="24" customHeight="1">
      <c r="A767" s="110">
        <v>766</v>
      </c>
      <c r="B767" t="s" s="17">
        <v>1828</v>
      </c>
      <c r="C767" s="64">
        <v>42877</v>
      </c>
      <c r="D767" t="s" s="59">
        <v>267</v>
      </c>
      <c r="E767" t="s" s="17">
        <v>1386</v>
      </c>
      <c r="F767" s="8">
        <v>58</v>
      </c>
      <c r="G767" t="s" s="59">
        <v>292</v>
      </c>
      <c r="H767" t="s" s="59">
        <v>97</v>
      </c>
      <c r="I767" t="s" s="59">
        <v>317</v>
      </c>
      <c r="J767" t="s" s="59">
        <v>267</v>
      </c>
      <c r="K767" t="s" s="59">
        <v>1950</v>
      </c>
      <c r="L767" s="8">
        <v>58</v>
      </c>
      <c r="M767" t="s" s="59">
        <v>292</v>
      </c>
      <c r="N767" t="s" s="59">
        <v>97</v>
      </c>
      <c r="O767" t="s" s="17">
        <v>317</v>
      </c>
      <c r="P767" s="22">
        <v>43222</v>
      </c>
      <c r="Q767" s="66"/>
      <c r="R767" s="16"/>
      <c r="S767" s="51"/>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row>
    <row r="768" ht="24" customHeight="1">
      <c r="A768" s="110">
        <v>767</v>
      </c>
      <c r="B768" t="s" s="17">
        <v>2312</v>
      </c>
      <c r="C768" s="64">
        <v>43160</v>
      </c>
      <c r="D768" t="s" s="59">
        <v>267</v>
      </c>
      <c r="E768" t="s" s="17">
        <v>1386</v>
      </c>
      <c r="F768" s="8">
        <v>58</v>
      </c>
      <c r="G768" t="s" s="59">
        <v>279</v>
      </c>
      <c r="H768" t="s" s="59">
        <v>35</v>
      </c>
      <c r="I768" t="s" s="59">
        <v>1828</v>
      </c>
      <c r="J768" t="s" s="59">
        <v>267</v>
      </c>
      <c r="K768" t="s" s="59">
        <v>1950</v>
      </c>
      <c r="L768" s="8">
        <v>58</v>
      </c>
      <c r="M768" t="s" s="59">
        <v>279</v>
      </c>
      <c r="N768" t="s" s="59">
        <v>35</v>
      </c>
      <c r="O768" t="s" s="17">
        <v>1828</v>
      </c>
      <c r="P768" s="22">
        <v>43222</v>
      </c>
      <c r="Q768" s="66"/>
      <c r="R768" s="16"/>
      <c r="S768" s="51"/>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row>
    <row r="769" ht="24" customHeight="1">
      <c r="A769" s="110">
        <v>768</v>
      </c>
      <c r="B769" t="s" s="17">
        <v>1003</v>
      </c>
      <c r="C769" s="64">
        <v>42779</v>
      </c>
      <c r="D769" t="s" s="59">
        <v>267</v>
      </c>
      <c r="E769" t="s" s="17">
        <v>351</v>
      </c>
      <c r="F769" s="8">
        <v>58</v>
      </c>
      <c r="G769" t="s" s="59">
        <v>279</v>
      </c>
      <c r="H769" t="s" s="59">
        <v>35</v>
      </c>
      <c r="I769" t="s" s="59">
        <v>1553</v>
      </c>
      <c r="J769" t="s" s="59">
        <v>267</v>
      </c>
      <c r="K769" t="s" s="59">
        <v>351</v>
      </c>
      <c r="L769" s="8">
        <v>58</v>
      </c>
      <c r="M769" t="s" s="59">
        <v>292</v>
      </c>
      <c r="N769" t="s" s="59">
        <v>97</v>
      </c>
      <c r="O769" t="s" s="17">
        <v>352</v>
      </c>
      <c r="P769" s="22">
        <v>43222</v>
      </c>
      <c r="Q769" s="66"/>
      <c r="R769" s="16"/>
      <c r="S769" s="51"/>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row>
    <row r="770" ht="24" customHeight="1">
      <c r="A770" s="110">
        <v>769</v>
      </c>
      <c r="B770" t="s" s="17">
        <v>1916</v>
      </c>
      <c r="C770" s="64">
        <v>43198</v>
      </c>
      <c r="D770" t="s" s="59">
        <v>15</v>
      </c>
      <c r="E770" t="s" s="17">
        <v>1913</v>
      </c>
      <c r="F770" s="16"/>
      <c r="G770" t="s" s="59">
        <v>35</v>
      </c>
      <c r="H770" t="s" s="59">
        <v>35</v>
      </c>
      <c r="I770" t="s" s="59">
        <v>1395</v>
      </c>
      <c r="J770" t="s" s="59">
        <v>15</v>
      </c>
      <c r="K770" t="s" s="59">
        <v>1913</v>
      </c>
      <c r="L770" t="s" s="15">
        <v>1914</v>
      </c>
      <c r="M770" t="s" s="59">
        <v>97</v>
      </c>
      <c r="N770" t="s" s="59">
        <v>97</v>
      </c>
      <c r="O770" t="s" s="17">
        <v>1395</v>
      </c>
      <c r="P770" s="22">
        <v>43222</v>
      </c>
      <c r="Q770" s="66"/>
      <c r="R770" s="16"/>
      <c r="S770" s="51"/>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row>
    <row r="771" ht="24" customHeight="1">
      <c r="A771" s="110">
        <v>770</v>
      </c>
      <c r="B771" t="s" s="17">
        <v>1915</v>
      </c>
      <c r="C771" s="64">
        <v>42663</v>
      </c>
      <c r="D771" t="s" s="59">
        <v>15</v>
      </c>
      <c r="E771" t="s" s="17">
        <v>1913</v>
      </c>
      <c r="F771" s="16"/>
      <c r="G771" t="s" s="59">
        <v>35</v>
      </c>
      <c r="H771" t="s" s="59">
        <v>35</v>
      </c>
      <c r="I771" t="s" s="59">
        <v>1395</v>
      </c>
      <c r="J771" t="s" s="59">
        <v>15</v>
      </c>
      <c r="K771" t="s" s="59">
        <v>1913</v>
      </c>
      <c r="L771" t="s" s="15">
        <v>1914</v>
      </c>
      <c r="M771" t="s" s="59">
        <v>35</v>
      </c>
      <c r="N771" t="s" s="59">
        <v>35</v>
      </c>
      <c r="O771" t="s" s="17">
        <v>1916</v>
      </c>
      <c r="P771" s="22">
        <v>43222</v>
      </c>
      <c r="Q771" s="66"/>
      <c r="R771" s="16"/>
      <c r="S771" s="51"/>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row>
    <row r="772" ht="24" customHeight="1">
      <c r="A772" s="110">
        <v>771</v>
      </c>
      <c r="B772" t="s" s="17">
        <v>1279</v>
      </c>
      <c r="C772" s="64">
        <v>43171</v>
      </c>
      <c r="D772" t="s" s="59">
        <v>1253</v>
      </c>
      <c r="E772" t="s" s="17">
        <v>1278</v>
      </c>
      <c r="F772" s="16"/>
      <c r="G772" t="s" s="59">
        <v>2656</v>
      </c>
      <c r="H772" t="s" s="59">
        <v>2657</v>
      </c>
      <c r="I772" t="s" s="59">
        <v>432</v>
      </c>
      <c r="J772" t="s" s="59">
        <v>1253</v>
      </c>
      <c r="K772" t="s" s="59">
        <v>1278</v>
      </c>
      <c r="L772" s="16"/>
      <c r="M772" t="s" s="59">
        <v>199</v>
      </c>
      <c r="N772" t="s" s="59">
        <v>47</v>
      </c>
      <c r="O772" t="s" s="17">
        <v>432</v>
      </c>
      <c r="P772" s="22">
        <v>43222</v>
      </c>
      <c r="Q772" s="66"/>
      <c r="R772" s="16"/>
      <c r="S772" s="51"/>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row>
    <row r="773" ht="24" customHeight="1">
      <c r="A773" s="110">
        <v>772</v>
      </c>
      <c r="B773" t="s" s="4">
        <v>2003</v>
      </c>
      <c r="C773" s="32">
        <v>42839</v>
      </c>
      <c r="D773" t="s" s="3">
        <v>1253</v>
      </c>
      <c r="E773" t="s" s="4">
        <v>1278</v>
      </c>
      <c r="F773" s="31"/>
      <c r="G773" t="s" s="3">
        <v>1531</v>
      </c>
      <c r="H773" t="s" s="3">
        <v>1532</v>
      </c>
      <c r="I773" t="s" s="3">
        <v>16</v>
      </c>
      <c r="J773" t="s" s="3">
        <v>267</v>
      </c>
      <c r="K773" t="s" s="3">
        <v>1600</v>
      </c>
      <c r="L773" s="31"/>
      <c r="M773" t="s" s="3">
        <v>279</v>
      </c>
      <c r="N773" t="s" s="3">
        <v>35</v>
      </c>
      <c r="O773" t="s" s="3">
        <v>275</v>
      </c>
      <c r="P773" s="32">
        <v>43222</v>
      </c>
      <c r="Q773" s="32">
        <v>43223</v>
      </c>
      <c r="R773" s="16"/>
      <c r="S773" s="51"/>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row>
    <row r="774" ht="24" customHeight="1">
      <c r="A774" s="110">
        <v>773</v>
      </c>
      <c r="B774" t="s" s="17">
        <v>354</v>
      </c>
      <c r="C774" s="64">
        <v>43188</v>
      </c>
      <c r="D774" t="s" s="59">
        <v>267</v>
      </c>
      <c r="E774" t="s" s="17">
        <v>351</v>
      </c>
      <c r="F774" s="8">
        <v>58</v>
      </c>
      <c r="G774" t="s" s="59">
        <v>279</v>
      </c>
      <c r="H774" t="s" s="59">
        <v>35</v>
      </c>
      <c r="I774" t="s" s="59">
        <v>1553</v>
      </c>
      <c r="J774" t="s" s="59">
        <v>267</v>
      </c>
      <c r="K774" t="s" s="59">
        <v>351</v>
      </c>
      <c r="L774" s="8">
        <v>58</v>
      </c>
      <c r="M774" t="s" s="59">
        <v>279</v>
      </c>
      <c r="N774" t="s" s="59">
        <v>35</v>
      </c>
      <c r="O774" t="s" s="17">
        <v>1003</v>
      </c>
      <c r="P774" s="22">
        <v>43222</v>
      </c>
      <c r="Q774" s="66"/>
      <c r="R774" s="16"/>
      <c r="S774" s="51"/>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row>
    <row r="775" ht="24" customHeight="1">
      <c r="A775" s="110">
        <v>774</v>
      </c>
      <c r="B775" t="s" s="17">
        <v>1960</v>
      </c>
      <c r="C775" s="64">
        <v>43178</v>
      </c>
      <c r="D775" t="s" s="59">
        <v>267</v>
      </c>
      <c r="E775" t="s" s="17">
        <v>351</v>
      </c>
      <c r="F775" s="8">
        <v>58</v>
      </c>
      <c r="G775" t="s" s="59">
        <v>279</v>
      </c>
      <c r="H775" t="s" s="59">
        <v>35</v>
      </c>
      <c r="I775" t="s" s="59">
        <v>1553</v>
      </c>
      <c r="J775" t="s" s="59">
        <v>267</v>
      </c>
      <c r="K775" t="s" s="59">
        <v>351</v>
      </c>
      <c r="L775" s="8">
        <v>58</v>
      </c>
      <c r="M775" t="s" s="59">
        <v>279</v>
      </c>
      <c r="N775" t="s" s="59">
        <v>35</v>
      </c>
      <c r="O775" t="s" s="17">
        <v>1003</v>
      </c>
      <c r="P775" s="22">
        <v>43222</v>
      </c>
      <c r="Q775" s="66"/>
      <c r="R775" s="16"/>
      <c r="S775" s="51"/>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row>
    <row r="776" ht="24" customHeight="1">
      <c r="A776" s="110">
        <v>775</v>
      </c>
      <c r="B776" t="s" s="17">
        <v>1956</v>
      </c>
      <c r="C776" s="64">
        <v>42881</v>
      </c>
      <c r="D776" t="s" s="59">
        <v>267</v>
      </c>
      <c r="E776" t="s" s="17">
        <v>575</v>
      </c>
      <c r="F776" s="8">
        <v>58</v>
      </c>
      <c r="G776" t="s" s="59">
        <v>1606</v>
      </c>
      <c r="H776" t="s" s="59">
        <v>35</v>
      </c>
      <c r="I776" t="s" s="59">
        <v>576</v>
      </c>
      <c r="J776" t="s" s="59">
        <v>267</v>
      </c>
      <c r="K776" t="s" s="59">
        <v>575</v>
      </c>
      <c r="L776" s="8">
        <v>58</v>
      </c>
      <c r="M776" t="s" s="59">
        <v>1606</v>
      </c>
      <c r="N776" t="s" s="59">
        <v>35</v>
      </c>
      <c r="O776" t="s" s="17">
        <v>1957</v>
      </c>
      <c r="P776" s="22">
        <v>43223</v>
      </c>
      <c r="Q776" s="66"/>
      <c r="R776" s="16"/>
      <c r="S776" s="51"/>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row>
    <row r="777" ht="24" customHeight="1">
      <c r="A777" s="110">
        <v>776</v>
      </c>
      <c r="B777" t="s" s="4">
        <v>1272</v>
      </c>
      <c r="C777" s="32">
        <v>42963</v>
      </c>
      <c r="D777" t="s" s="3">
        <v>267</v>
      </c>
      <c r="E777" t="s" s="4">
        <v>1425</v>
      </c>
      <c r="F777" s="39">
        <v>58</v>
      </c>
      <c r="G777" t="s" s="3">
        <v>279</v>
      </c>
      <c r="H777" t="s" s="3">
        <v>35</v>
      </c>
      <c r="I777" t="s" s="3">
        <v>1522</v>
      </c>
      <c r="J777" t="s" s="3">
        <v>267</v>
      </c>
      <c r="K777" t="s" s="3">
        <v>1425</v>
      </c>
      <c r="L777" t="s" s="3">
        <v>434</v>
      </c>
      <c r="M777" t="s" s="3">
        <v>279</v>
      </c>
      <c r="N777" t="s" s="3">
        <v>35</v>
      </c>
      <c r="O777" t="s" s="3">
        <v>1837</v>
      </c>
      <c r="P777" s="32">
        <v>43224</v>
      </c>
      <c r="Q777" s="32">
        <v>43224</v>
      </c>
      <c r="R777" s="16"/>
      <c r="S777" s="51"/>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row>
    <row r="778" ht="24" customHeight="1">
      <c r="A778" s="110">
        <v>777</v>
      </c>
      <c r="B778" t="s" s="17">
        <v>1949</v>
      </c>
      <c r="C778" s="64">
        <v>43199</v>
      </c>
      <c r="D778" t="s" s="59">
        <v>267</v>
      </c>
      <c r="E778" t="s" s="17">
        <v>907</v>
      </c>
      <c r="F778" s="16"/>
      <c r="G778" t="s" s="59">
        <v>279</v>
      </c>
      <c r="H778" t="s" s="59">
        <v>35</v>
      </c>
      <c r="I778" t="s" s="59">
        <v>1442</v>
      </c>
      <c r="J778" t="s" s="59">
        <v>267</v>
      </c>
      <c r="K778" t="s" s="59">
        <v>907</v>
      </c>
      <c r="L778" s="16"/>
      <c r="M778" t="s" s="59">
        <v>292</v>
      </c>
      <c r="N778" t="s" s="59">
        <v>97</v>
      </c>
      <c r="O778" t="s" s="17">
        <v>909</v>
      </c>
      <c r="P778" s="22">
        <v>43224</v>
      </c>
      <c r="Q778" s="66"/>
      <c r="R778" s="16"/>
      <c r="S778" s="51"/>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row>
    <row r="779" ht="24" customHeight="1">
      <c r="A779" s="110">
        <v>778</v>
      </c>
      <c r="B779" t="s" s="17">
        <v>1101</v>
      </c>
      <c r="C779" s="64">
        <v>42793</v>
      </c>
      <c r="D779" t="s" s="59">
        <v>267</v>
      </c>
      <c r="E779" t="s" s="17">
        <v>2658</v>
      </c>
      <c r="F779" s="16"/>
      <c r="G779" t="s" s="59">
        <v>199</v>
      </c>
      <c r="H779" t="s" s="59">
        <v>47</v>
      </c>
      <c r="I779" t="s" s="59">
        <v>31</v>
      </c>
      <c r="J779" t="s" s="59">
        <v>267</v>
      </c>
      <c r="K779" t="s" s="59">
        <v>1100</v>
      </c>
      <c r="L779" s="16"/>
      <c r="M779" t="s" s="59">
        <v>199</v>
      </c>
      <c r="N779" t="s" s="59">
        <v>47</v>
      </c>
      <c r="O779" t="s" s="17">
        <v>31</v>
      </c>
      <c r="P779" s="22">
        <v>43223</v>
      </c>
      <c r="Q779" s="66"/>
      <c r="R779" s="16"/>
      <c r="S779" s="51"/>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row>
    <row r="780" ht="24" customHeight="1">
      <c r="A780" s="110">
        <v>779</v>
      </c>
      <c r="B780" t="s" s="17">
        <v>1474</v>
      </c>
      <c r="C780" s="64">
        <v>42772</v>
      </c>
      <c r="D780" t="s" s="59">
        <v>267</v>
      </c>
      <c r="E780" t="s" s="17">
        <v>850</v>
      </c>
      <c r="F780" s="8">
        <v>58</v>
      </c>
      <c r="G780" t="s" s="59">
        <v>292</v>
      </c>
      <c r="H780" t="s" s="59">
        <v>97</v>
      </c>
      <c r="I780" t="s" s="59">
        <v>856</v>
      </c>
      <c r="J780" t="s" s="59">
        <v>267</v>
      </c>
      <c r="K780" t="s" s="59">
        <v>853</v>
      </c>
      <c r="L780" t="s" s="15">
        <v>277</v>
      </c>
      <c r="M780" t="s" s="59">
        <v>279</v>
      </c>
      <c r="N780" t="s" s="59">
        <v>35</v>
      </c>
      <c r="O780" t="s" s="17">
        <v>807</v>
      </c>
      <c r="P780" s="22">
        <v>43221</v>
      </c>
      <c r="Q780" s="66"/>
      <c r="R780" s="16"/>
      <c r="S780" s="51"/>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row>
    <row r="781" ht="24" customHeight="1">
      <c r="A781" s="110">
        <v>780</v>
      </c>
      <c r="B781" t="s" s="17">
        <v>831</v>
      </c>
      <c r="C781" s="64">
        <v>42954</v>
      </c>
      <c r="D781" t="s" s="59">
        <v>267</v>
      </c>
      <c r="E781" t="s" s="17">
        <v>1709</v>
      </c>
      <c r="F781" s="8">
        <v>58</v>
      </c>
      <c r="G781" t="s" s="59">
        <v>279</v>
      </c>
      <c r="H781" t="s" s="59">
        <v>35</v>
      </c>
      <c r="I781" t="s" s="59">
        <v>819</v>
      </c>
      <c r="J781" t="s" s="59">
        <v>267</v>
      </c>
      <c r="K781" t="s" s="59">
        <v>1709</v>
      </c>
      <c r="L781" t="s" s="15">
        <v>313</v>
      </c>
      <c r="M781" t="s" s="59">
        <v>315</v>
      </c>
      <c r="N781" t="s" s="59">
        <v>35</v>
      </c>
      <c r="O781" t="s" s="17">
        <v>813</v>
      </c>
      <c r="P781" s="22">
        <v>43221</v>
      </c>
      <c r="Q781" s="66"/>
      <c r="R781" s="16"/>
      <c r="S781" s="51"/>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row>
    <row r="782" ht="24" customHeight="1">
      <c r="A782" s="110">
        <v>781</v>
      </c>
      <c r="B782" t="s" s="17">
        <v>914</v>
      </c>
      <c r="C782" s="64">
        <v>42867</v>
      </c>
      <c r="D782" t="s" s="59">
        <v>267</v>
      </c>
      <c r="E782" t="s" s="17">
        <v>1709</v>
      </c>
      <c r="F782" t="s" s="15">
        <v>277</v>
      </c>
      <c r="G782" t="s" s="59">
        <v>292</v>
      </c>
      <c r="H782" t="s" s="59">
        <v>97</v>
      </c>
      <c r="I782" t="s" s="59">
        <v>813</v>
      </c>
      <c r="J782" t="s" s="59">
        <v>267</v>
      </c>
      <c r="K782" t="s" s="59">
        <v>1709</v>
      </c>
      <c r="L782" t="s" s="15">
        <v>490</v>
      </c>
      <c r="M782" t="s" s="59">
        <v>279</v>
      </c>
      <c r="N782" t="s" s="59">
        <v>35</v>
      </c>
      <c r="O782" t="s" s="17">
        <v>2007</v>
      </c>
      <c r="P782" s="22">
        <v>43221</v>
      </c>
      <c r="Q782" s="66"/>
      <c r="R782" s="16"/>
      <c r="S782" s="51"/>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row>
    <row r="783" ht="24" customHeight="1">
      <c r="A783" s="110">
        <v>782</v>
      </c>
      <c r="B783" t="s" s="17">
        <v>1821</v>
      </c>
      <c r="C783" s="64">
        <v>42871</v>
      </c>
      <c r="D783" t="s" s="59">
        <v>267</v>
      </c>
      <c r="E783" t="s" s="17">
        <v>959</v>
      </c>
      <c r="F783" t="s" s="15">
        <v>319</v>
      </c>
      <c r="G783" t="s" s="59">
        <v>292</v>
      </c>
      <c r="H783" t="s" s="59">
        <v>97</v>
      </c>
      <c r="I783" t="s" s="59">
        <v>960</v>
      </c>
      <c r="J783" t="s" s="59">
        <v>267</v>
      </c>
      <c r="K783" t="s" s="59">
        <v>959</v>
      </c>
      <c r="L783" t="s" s="15">
        <v>319</v>
      </c>
      <c r="M783" t="s" s="59">
        <v>279</v>
      </c>
      <c r="N783" t="s" s="59">
        <v>35</v>
      </c>
      <c r="O783" t="s" s="17">
        <v>960</v>
      </c>
      <c r="P783" s="22">
        <v>43221</v>
      </c>
      <c r="Q783" s="66"/>
      <c r="R783" s="16"/>
      <c r="S783" s="51"/>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row>
    <row r="784" ht="24" customHeight="1">
      <c r="A784" s="110">
        <v>783</v>
      </c>
      <c r="B784" t="s" s="4">
        <v>142</v>
      </c>
      <c r="C784" s="32">
        <v>43024</v>
      </c>
      <c r="D784" t="s" s="3">
        <v>1852</v>
      </c>
      <c r="E784" s="38"/>
      <c r="F784" s="31"/>
      <c r="G784" t="s" s="3">
        <v>2659</v>
      </c>
      <c r="H784" t="s" s="3">
        <v>35</v>
      </c>
      <c r="I784" t="s" s="3">
        <v>1853</v>
      </c>
      <c r="J784" t="s" s="3">
        <v>118</v>
      </c>
      <c r="K784" s="31"/>
      <c r="L784" s="31"/>
      <c r="M784" t="s" s="3">
        <v>121</v>
      </c>
      <c r="N784" t="s" s="3">
        <v>35</v>
      </c>
      <c r="O784" t="s" s="3">
        <v>119</v>
      </c>
      <c r="P784" s="32">
        <v>43217</v>
      </c>
      <c r="Q784" s="32">
        <v>43227</v>
      </c>
      <c r="R784" s="16"/>
      <c r="S784" s="51"/>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row>
    <row r="785" ht="24" customHeight="1">
      <c r="A785" s="110">
        <v>784</v>
      </c>
      <c r="B785" t="s" s="17">
        <v>2535</v>
      </c>
      <c r="C785" s="64">
        <v>42898</v>
      </c>
      <c r="D785" t="s" s="59">
        <v>267</v>
      </c>
      <c r="E785" t="s" s="17">
        <v>1618</v>
      </c>
      <c r="F785" t="s" s="15">
        <v>319</v>
      </c>
      <c r="G785" t="s" s="59">
        <v>279</v>
      </c>
      <c r="H785" t="s" s="59">
        <v>35</v>
      </c>
      <c r="I785" t="s" s="59">
        <v>621</v>
      </c>
      <c r="J785" t="s" s="59">
        <v>1253</v>
      </c>
      <c r="K785" t="s" s="59">
        <v>1759</v>
      </c>
      <c r="L785" s="16"/>
      <c r="M785" t="s" s="59">
        <v>199</v>
      </c>
      <c r="N785" t="s" s="59">
        <v>47</v>
      </c>
      <c r="O785" t="s" s="17">
        <v>1316</v>
      </c>
      <c r="P785" s="22">
        <v>43225</v>
      </c>
      <c r="Q785" s="66"/>
      <c r="R785" s="16"/>
      <c r="S785" s="51"/>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row>
    <row r="786" ht="24" customHeight="1">
      <c r="A786" s="110">
        <v>785</v>
      </c>
      <c r="B786" t="s" s="17">
        <v>1267</v>
      </c>
      <c r="C786" s="64">
        <v>42733</v>
      </c>
      <c r="D786" t="s" s="59">
        <v>267</v>
      </c>
      <c r="E786" t="s" s="17">
        <v>833</v>
      </c>
      <c r="F786" s="16"/>
      <c r="G786" t="s" s="59">
        <v>199</v>
      </c>
      <c r="H786" t="s" s="59">
        <v>47</v>
      </c>
      <c r="I786" t="s" s="59">
        <v>31</v>
      </c>
      <c r="J786" t="s" s="59">
        <v>267</v>
      </c>
      <c r="K786" t="s" s="59">
        <v>967</v>
      </c>
      <c r="L786" s="16"/>
      <c r="M786" t="s" s="59">
        <v>199</v>
      </c>
      <c r="N786" t="s" s="59">
        <v>47</v>
      </c>
      <c r="O786" t="s" s="17">
        <v>31</v>
      </c>
      <c r="P786" s="22">
        <v>43225</v>
      </c>
      <c r="Q786" s="66"/>
      <c r="R786" s="16"/>
      <c r="S786" s="51"/>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row>
    <row r="787" ht="24" customHeight="1">
      <c r="A787" s="110">
        <v>786</v>
      </c>
      <c r="B787" t="s" s="17">
        <v>1894</v>
      </c>
      <c r="C787" s="64">
        <v>43171</v>
      </c>
      <c r="D787" t="s" s="59">
        <v>267</v>
      </c>
      <c r="E787" t="s" s="17">
        <v>967</v>
      </c>
      <c r="F787" s="16"/>
      <c r="G787" t="s" s="59">
        <v>279</v>
      </c>
      <c r="H787" t="s" s="59">
        <v>35</v>
      </c>
      <c r="I787" t="s" s="59">
        <v>435</v>
      </c>
      <c r="J787" t="s" s="59">
        <v>267</v>
      </c>
      <c r="K787" t="s" s="59">
        <v>967</v>
      </c>
      <c r="L787" s="16"/>
      <c r="M787" t="s" s="59">
        <v>279</v>
      </c>
      <c r="N787" t="s" s="59">
        <v>35</v>
      </c>
      <c r="O787" t="s" s="17">
        <v>1267</v>
      </c>
      <c r="P787" s="22">
        <v>43225</v>
      </c>
      <c r="Q787" s="66"/>
      <c r="R787" s="16"/>
      <c r="S787" s="51"/>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row>
    <row r="788" ht="24" customHeight="1">
      <c r="A788" s="110">
        <v>787</v>
      </c>
      <c r="B788" t="s" s="17">
        <v>1909</v>
      </c>
      <c r="C788" s="64">
        <v>43164</v>
      </c>
      <c r="D788" t="s" s="59">
        <v>267</v>
      </c>
      <c r="E788" t="s" s="17">
        <v>967</v>
      </c>
      <c r="F788" s="16"/>
      <c r="G788" t="s" s="59">
        <v>279</v>
      </c>
      <c r="H788" t="s" s="59">
        <v>35</v>
      </c>
      <c r="I788" t="s" s="59">
        <v>435</v>
      </c>
      <c r="J788" t="s" s="59">
        <v>267</v>
      </c>
      <c r="K788" t="s" s="59">
        <v>967</v>
      </c>
      <c r="L788" s="16"/>
      <c r="M788" t="s" s="59">
        <v>279</v>
      </c>
      <c r="N788" t="s" s="59">
        <v>35</v>
      </c>
      <c r="O788" t="s" s="17">
        <v>1267</v>
      </c>
      <c r="P788" s="22">
        <v>43225</v>
      </c>
      <c r="Q788" s="66"/>
      <c r="R788" s="16"/>
      <c r="S788" s="51"/>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row>
    <row r="789" ht="24" customHeight="1">
      <c r="A789" s="110">
        <v>788</v>
      </c>
      <c r="B789" t="s" s="17">
        <v>435</v>
      </c>
      <c r="C789" s="64">
        <v>42788</v>
      </c>
      <c r="D789" t="s" s="59">
        <v>267</v>
      </c>
      <c r="E789" t="s" s="17">
        <v>967</v>
      </c>
      <c r="F789" s="16"/>
      <c r="G789" t="s" s="59">
        <v>199</v>
      </c>
      <c r="H789" t="s" s="59">
        <v>47</v>
      </c>
      <c r="I789" t="s" s="59">
        <v>31</v>
      </c>
      <c r="J789" t="s" s="59">
        <v>267</v>
      </c>
      <c r="K789" t="s" s="59">
        <v>1709</v>
      </c>
      <c r="L789" s="16"/>
      <c r="M789" t="s" s="59">
        <v>292</v>
      </c>
      <c r="N789" t="s" s="59">
        <v>97</v>
      </c>
      <c r="O789" t="s" s="17">
        <v>813</v>
      </c>
      <c r="P789" s="22">
        <v>43225</v>
      </c>
      <c r="Q789" s="66"/>
      <c r="R789" s="16"/>
      <c r="S789" s="51"/>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row>
    <row r="790" ht="24" customHeight="1">
      <c r="A790" s="110">
        <v>789</v>
      </c>
      <c r="B790" t="s" s="17">
        <v>403</v>
      </c>
      <c r="C790" s="64">
        <v>41942</v>
      </c>
      <c r="D790" t="s" s="59">
        <v>267</v>
      </c>
      <c r="E790" t="s" s="17">
        <v>1438</v>
      </c>
      <c r="F790" s="16"/>
      <c r="G790" t="s" s="59">
        <v>199</v>
      </c>
      <c r="H790" t="s" s="59">
        <v>47</v>
      </c>
      <c r="I790" t="s" s="59">
        <v>31</v>
      </c>
      <c r="J790" t="s" s="59">
        <v>267</v>
      </c>
      <c r="K790" t="s" s="59">
        <v>392</v>
      </c>
      <c r="L790" s="16"/>
      <c r="M790" t="s" s="59">
        <v>292</v>
      </c>
      <c r="N790" t="s" s="59">
        <v>97</v>
      </c>
      <c r="O790" t="s" s="17">
        <v>393</v>
      </c>
      <c r="P790" s="22">
        <v>43225</v>
      </c>
      <c r="Q790" s="66"/>
      <c r="R790" s="16"/>
      <c r="S790" s="51"/>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row>
    <row r="791" ht="24" customHeight="1">
      <c r="A791" s="110">
        <v>790</v>
      </c>
      <c r="B791" t="s" s="17">
        <v>770</v>
      </c>
      <c r="C791" s="64">
        <v>42487</v>
      </c>
      <c r="D791" t="s" s="59">
        <v>267</v>
      </c>
      <c r="E791" t="s" s="17">
        <v>1468</v>
      </c>
      <c r="F791" s="16"/>
      <c r="G791" t="s" s="59">
        <v>199</v>
      </c>
      <c r="H791" t="s" s="59">
        <v>47</v>
      </c>
      <c r="I791" t="s" s="59">
        <v>31</v>
      </c>
      <c r="J791" t="s" s="59">
        <v>267</v>
      </c>
      <c r="K791" t="s" s="59">
        <v>1968</v>
      </c>
      <c r="L791" s="16"/>
      <c r="M791" t="s" s="59">
        <v>199</v>
      </c>
      <c r="N791" t="s" s="59">
        <v>47</v>
      </c>
      <c r="O791" t="s" s="17">
        <v>31</v>
      </c>
      <c r="P791" s="22">
        <v>43225</v>
      </c>
      <c r="Q791" s="66"/>
      <c r="R791" s="16"/>
      <c r="S791" s="51"/>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row>
    <row r="792" ht="24" customHeight="1">
      <c r="A792" s="110">
        <v>791</v>
      </c>
      <c r="B792" t="s" s="17">
        <v>2506</v>
      </c>
      <c r="C792" s="64">
        <v>43165</v>
      </c>
      <c r="D792" t="s" s="59">
        <v>267</v>
      </c>
      <c r="E792" t="s" s="17">
        <v>1468</v>
      </c>
      <c r="F792" s="8">
        <v>58</v>
      </c>
      <c r="G792" t="s" s="59">
        <v>279</v>
      </c>
      <c r="H792" t="s" s="59">
        <v>35</v>
      </c>
      <c r="I792" t="s" s="59">
        <v>770</v>
      </c>
      <c r="J792" t="s" s="59">
        <v>267</v>
      </c>
      <c r="K792" t="s" s="59">
        <v>1968</v>
      </c>
      <c r="L792" s="8">
        <v>58</v>
      </c>
      <c r="M792" t="s" s="59">
        <v>279</v>
      </c>
      <c r="N792" t="s" s="59">
        <v>35</v>
      </c>
      <c r="O792" t="s" s="17">
        <v>770</v>
      </c>
      <c r="P792" s="22">
        <v>43225</v>
      </c>
      <c r="Q792" s="66"/>
      <c r="R792" s="16"/>
      <c r="S792" s="51"/>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row>
    <row r="793" ht="24" customHeight="1">
      <c r="A793" s="110">
        <v>792</v>
      </c>
      <c r="B793" t="s" s="17">
        <v>2266</v>
      </c>
      <c r="C793" s="64">
        <v>42826</v>
      </c>
      <c r="D793" t="s" s="59">
        <v>267</v>
      </c>
      <c r="E793" t="s" s="17">
        <v>1468</v>
      </c>
      <c r="F793" t="s" s="15">
        <v>277</v>
      </c>
      <c r="G793" t="s" s="59">
        <v>279</v>
      </c>
      <c r="H793" t="s" s="59">
        <v>35</v>
      </c>
      <c r="I793" t="s" s="59">
        <v>770</v>
      </c>
      <c r="J793" t="s" s="59">
        <v>267</v>
      </c>
      <c r="K793" t="s" s="59">
        <v>1968</v>
      </c>
      <c r="L793" t="s" s="15">
        <v>277</v>
      </c>
      <c r="M793" t="s" s="59">
        <v>279</v>
      </c>
      <c r="N793" t="s" s="59">
        <v>35</v>
      </c>
      <c r="O793" t="s" s="17">
        <v>770</v>
      </c>
      <c r="P793" s="22">
        <v>43225</v>
      </c>
      <c r="Q793" s="66"/>
      <c r="R793" s="16"/>
      <c r="S793" s="51"/>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row>
    <row r="794" ht="24" customHeight="1">
      <c r="A794" s="110">
        <v>793</v>
      </c>
      <c r="B794" t="s" s="17">
        <v>772</v>
      </c>
      <c r="C794" s="64">
        <v>42202</v>
      </c>
      <c r="D794" t="s" s="59">
        <v>267</v>
      </c>
      <c r="E794" t="s" s="17">
        <v>1468</v>
      </c>
      <c r="F794" t="s" s="15">
        <v>313</v>
      </c>
      <c r="G794" t="s" s="59">
        <v>315</v>
      </c>
      <c r="H794" t="s" s="59">
        <v>35</v>
      </c>
      <c r="I794" t="s" s="59">
        <v>770</v>
      </c>
      <c r="J794" t="s" s="59">
        <v>267</v>
      </c>
      <c r="K794" t="s" s="59">
        <v>1968</v>
      </c>
      <c r="L794" t="s" s="15">
        <v>313</v>
      </c>
      <c r="M794" t="s" s="59">
        <v>315</v>
      </c>
      <c r="N794" t="s" s="59">
        <v>35</v>
      </c>
      <c r="O794" t="s" s="17">
        <v>770</v>
      </c>
      <c r="P794" s="22">
        <v>43225</v>
      </c>
      <c r="Q794" s="66"/>
      <c r="R794" s="16"/>
      <c r="S794" s="51"/>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row>
    <row r="795" ht="24" customHeight="1">
      <c r="A795" s="110">
        <v>794</v>
      </c>
      <c r="B795" t="s" s="17">
        <v>957</v>
      </c>
      <c r="C795" s="64">
        <v>43182</v>
      </c>
      <c r="D795" t="s" s="59">
        <v>267</v>
      </c>
      <c r="E795" t="s" s="17">
        <v>1438</v>
      </c>
      <c r="F795" s="16"/>
      <c r="G795" t="s" s="59">
        <v>279</v>
      </c>
      <c r="H795" t="s" s="59">
        <v>35</v>
      </c>
      <c r="I795" t="s" s="59">
        <v>403</v>
      </c>
      <c r="J795" t="s" s="59">
        <v>267</v>
      </c>
      <c r="K795" t="s" s="59">
        <v>1968</v>
      </c>
      <c r="L795" s="16"/>
      <c r="M795" t="s" s="59">
        <v>279</v>
      </c>
      <c r="N795" t="s" s="59">
        <v>35</v>
      </c>
      <c r="O795" t="s" s="17">
        <v>770</v>
      </c>
      <c r="P795" s="22">
        <v>43225</v>
      </c>
      <c r="Q795" s="66"/>
      <c r="R795" s="16"/>
      <c r="S795" s="51"/>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row>
    <row r="796" ht="24" customHeight="1">
      <c r="A796" s="110">
        <v>795</v>
      </c>
      <c r="B796" t="s" s="17">
        <v>1969</v>
      </c>
      <c r="C796" s="64">
        <v>43175</v>
      </c>
      <c r="D796" t="s" s="59">
        <v>267</v>
      </c>
      <c r="E796" t="s" s="17">
        <v>1438</v>
      </c>
      <c r="F796" s="8">
        <v>58</v>
      </c>
      <c r="G796" t="s" s="59">
        <v>279</v>
      </c>
      <c r="H796" t="s" s="59">
        <v>35</v>
      </c>
      <c r="I796" t="s" s="59">
        <v>403</v>
      </c>
      <c r="J796" t="s" s="59">
        <v>267</v>
      </c>
      <c r="K796" t="s" s="59">
        <v>1968</v>
      </c>
      <c r="L796" s="8">
        <v>58</v>
      </c>
      <c r="M796" t="s" s="59">
        <v>279</v>
      </c>
      <c r="N796" t="s" s="59">
        <v>35</v>
      </c>
      <c r="O796" t="s" s="17">
        <v>770</v>
      </c>
      <c r="P796" s="22">
        <v>43225</v>
      </c>
      <c r="Q796" s="66"/>
      <c r="R796" s="16"/>
      <c r="S796" s="51"/>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row>
    <row r="797" ht="24" customHeight="1">
      <c r="A797" s="110">
        <v>796</v>
      </c>
      <c r="B797" t="s" s="17">
        <v>1017</v>
      </c>
      <c r="C797" s="64">
        <v>42681</v>
      </c>
      <c r="D797" t="s" s="59">
        <v>267</v>
      </c>
      <c r="E797" t="s" s="17">
        <v>1438</v>
      </c>
      <c r="F797" s="8">
        <v>58</v>
      </c>
      <c r="G797" t="s" s="59">
        <v>279</v>
      </c>
      <c r="H797" t="s" s="59">
        <v>35</v>
      </c>
      <c r="I797" t="s" s="59">
        <v>403</v>
      </c>
      <c r="J797" t="s" s="59">
        <v>267</v>
      </c>
      <c r="K797" t="s" s="59">
        <v>1968</v>
      </c>
      <c r="L797" s="8">
        <v>58</v>
      </c>
      <c r="M797" t="s" s="59">
        <v>279</v>
      </c>
      <c r="N797" t="s" s="59">
        <v>35</v>
      </c>
      <c r="O797" t="s" s="17">
        <v>770</v>
      </c>
      <c r="P797" s="22">
        <v>43225</v>
      </c>
      <c r="Q797" s="66"/>
      <c r="R797" s="16"/>
      <c r="S797" s="51"/>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row>
    <row r="798" ht="24" customHeight="1">
      <c r="A798" s="110">
        <v>797</v>
      </c>
      <c r="B798" t="s" s="17">
        <v>1323</v>
      </c>
      <c r="C798" s="64">
        <v>42781</v>
      </c>
      <c r="D798" t="s" s="59">
        <v>267</v>
      </c>
      <c r="E798" t="s" s="17">
        <v>1438</v>
      </c>
      <c r="F798" s="16"/>
      <c r="G798" t="s" s="59">
        <v>292</v>
      </c>
      <c r="H798" t="s" s="59">
        <v>97</v>
      </c>
      <c r="I798" t="s" s="59">
        <v>403</v>
      </c>
      <c r="J798" t="s" s="59">
        <v>267</v>
      </c>
      <c r="K798" t="s" s="59">
        <v>1968</v>
      </c>
      <c r="L798" s="16"/>
      <c r="M798" t="s" s="59">
        <v>292</v>
      </c>
      <c r="N798" t="s" s="59">
        <v>97</v>
      </c>
      <c r="O798" t="s" s="17">
        <v>770</v>
      </c>
      <c r="P798" s="22">
        <v>43225</v>
      </c>
      <c r="Q798" s="66"/>
      <c r="R798" s="16"/>
      <c r="S798" s="51"/>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row>
    <row r="799" ht="24" customHeight="1">
      <c r="A799" s="110">
        <v>798</v>
      </c>
      <c r="B799" t="s" s="17">
        <v>448</v>
      </c>
      <c r="C799" s="64">
        <v>41954</v>
      </c>
      <c r="D799" t="s" s="59">
        <v>267</v>
      </c>
      <c r="E799" t="s" s="17">
        <v>1577</v>
      </c>
      <c r="F799" s="16"/>
      <c r="G799" t="s" s="59">
        <v>199</v>
      </c>
      <c r="H799" t="s" s="59">
        <v>47</v>
      </c>
      <c r="I799" t="s" s="59">
        <v>31</v>
      </c>
      <c r="J799" t="s" s="59">
        <v>267</v>
      </c>
      <c r="K799" t="s" s="59">
        <v>1452</v>
      </c>
      <c r="L799" s="16"/>
      <c r="M799" t="s" s="59">
        <v>199</v>
      </c>
      <c r="N799" t="s" s="59">
        <v>47</v>
      </c>
      <c r="O799" t="s" s="17">
        <v>31</v>
      </c>
      <c r="P799" s="22">
        <v>43225</v>
      </c>
      <c r="Q799" s="66"/>
      <c r="R799" s="16"/>
      <c r="S799" s="51"/>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row>
    <row r="800" ht="24" customHeight="1">
      <c r="A800" s="110">
        <v>799</v>
      </c>
      <c r="B800" t="s" s="17">
        <v>544</v>
      </c>
      <c r="C800" s="64">
        <v>42886</v>
      </c>
      <c r="D800" t="s" s="59">
        <v>267</v>
      </c>
      <c r="E800" t="s" s="17">
        <v>1452</v>
      </c>
      <c r="F800" t="s" s="15">
        <v>490</v>
      </c>
      <c r="G800" t="s" s="59">
        <v>292</v>
      </c>
      <c r="H800" t="s" s="59">
        <v>97</v>
      </c>
      <c r="I800" t="s" s="59">
        <v>629</v>
      </c>
      <c r="J800" t="s" s="59">
        <v>267</v>
      </c>
      <c r="K800" t="s" s="59">
        <v>1452</v>
      </c>
      <c r="L800" t="s" s="15">
        <v>490</v>
      </c>
      <c r="M800" t="s" s="59">
        <v>292</v>
      </c>
      <c r="N800" t="s" s="59">
        <v>97</v>
      </c>
      <c r="O800" t="s" s="17">
        <v>448</v>
      </c>
      <c r="P800" s="22">
        <v>43225</v>
      </c>
      <c r="Q800" s="66"/>
      <c r="R800" s="16"/>
      <c r="S800" s="51"/>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row>
    <row r="801" ht="24" customHeight="1">
      <c r="A801" s="110">
        <v>800</v>
      </c>
      <c r="B801" t="s" s="17">
        <v>2359</v>
      </c>
      <c r="C801" s="64">
        <v>43185</v>
      </c>
      <c r="D801" t="s" s="59">
        <v>267</v>
      </c>
      <c r="E801" t="s" s="17">
        <v>1452</v>
      </c>
      <c r="F801" t="s" s="15">
        <v>490</v>
      </c>
      <c r="G801" t="s" s="59">
        <v>279</v>
      </c>
      <c r="H801" t="s" s="59">
        <v>35</v>
      </c>
      <c r="I801" t="s" s="59">
        <v>544</v>
      </c>
      <c r="J801" t="s" s="59">
        <v>267</v>
      </c>
      <c r="K801" t="s" s="59">
        <v>1452</v>
      </c>
      <c r="L801" t="s" s="15">
        <v>490</v>
      </c>
      <c r="M801" t="s" s="59">
        <v>279</v>
      </c>
      <c r="N801" t="s" s="59">
        <v>35</v>
      </c>
      <c r="O801" t="s" s="17">
        <v>544</v>
      </c>
      <c r="P801" s="22">
        <v>43225</v>
      </c>
      <c r="Q801" s="66"/>
      <c r="R801" s="16"/>
      <c r="S801" s="51"/>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row>
    <row r="802" ht="24" customHeight="1">
      <c r="A802" s="110">
        <v>801</v>
      </c>
      <c r="B802" t="s" s="17">
        <v>631</v>
      </c>
      <c r="C802" s="64">
        <v>42881</v>
      </c>
      <c r="D802" t="s" s="59">
        <v>267</v>
      </c>
      <c r="E802" t="s" s="17">
        <v>1452</v>
      </c>
      <c r="F802" t="s" s="15">
        <v>319</v>
      </c>
      <c r="G802" t="s" s="59">
        <v>292</v>
      </c>
      <c r="H802" t="s" s="59">
        <v>97</v>
      </c>
      <c r="I802" t="s" s="59">
        <v>629</v>
      </c>
      <c r="J802" t="s" s="59">
        <v>267</v>
      </c>
      <c r="K802" t="s" s="59">
        <v>1452</v>
      </c>
      <c r="L802" t="s" s="15">
        <v>319</v>
      </c>
      <c r="M802" t="s" s="59">
        <v>292</v>
      </c>
      <c r="N802" t="s" s="59">
        <v>97</v>
      </c>
      <c r="O802" t="s" s="17">
        <v>448</v>
      </c>
      <c r="P802" s="22">
        <v>43225</v>
      </c>
      <c r="Q802" s="66"/>
      <c r="R802" s="16"/>
      <c r="S802" s="51"/>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row>
    <row r="803" ht="24" customHeight="1">
      <c r="A803" s="110">
        <v>802</v>
      </c>
      <c r="B803" t="s" s="17">
        <v>2017</v>
      </c>
      <c r="C803" s="64">
        <v>43182</v>
      </c>
      <c r="D803" t="s" s="59">
        <v>267</v>
      </c>
      <c r="E803" t="s" s="17">
        <v>1452</v>
      </c>
      <c r="F803" t="s" s="15">
        <v>319</v>
      </c>
      <c r="G803" t="s" s="59">
        <v>279</v>
      </c>
      <c r="H803" t="s" s="59">
        <v>35</v>
      </c>
      <c r="I803" t="s" s="59">
        <v>631</v>
      </c>
      <c r="J803" t="s" s="59">
        <v>267</v>
      </c>
      <c r="K803" t="s" s="59">
        <v>1452</v>
      </c>
      <c r="L803" t="s" s="15">
        <v>319</v>
      </c>
      <c r="M803" t="s" s="59">
        <v>279</v>
      </c>
      <c r="N803" t="s" s="59">
        <v>35</v>
      </c>
      <c r="O803" t="s" s="17">
        <v>631</v>
      </c>
      <c r="P803" s="22">
        <v>43225</v>
      </c>
      <c r="Q803" s="66"/>
      <c r="R803" s="16"/>
      <c r="S803" s="51"/>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row>
    <row r="804" ht="24" customHeight="1">
      <c r="A804" s="110">
        <v>803</v>
      </c>
      <c r="B804" t="s" s="17">
        <v>540</v>
      </c>
      <c r="C804" s="64">
        <v>42976</v>
      </c>
      <c r="D804" t="s" s="59">
        <v>267</v>
      </c>
      <c r="E804" t="s" s="17">
        <v>1452</v>
      </c>
      <c r="F804" t="s" s="15">
        <v>319</v>
      </c>
      <c r="G804" t="s" s="59">
        <v>279</v>
      </c>
      <c r="H804" t="s" s="59">
        <v>35</v>
      </c>
      <c r="I804" t="s" s="59">
        <v>631</v>
      </c>
      <c r="J804" t="s" s="59">
        <v>267</v>
      </c>
      <c r="K804" t="s" s="59">
        <v>1452</v>
      </c>
      <c r="L804" t="s" s="15">
        <v>319</v>
      </c>
      <c r="M804" t="s" s="59">
        <v>279</v>
      </c>
      <c r="N804" t="s" s="59">
        <v>35</v>
      </c>
      <c r="O804" t="s" s="17">
        <v>631</v>
      </c>
      <c r="P804" s="22">
        <v>43225</v>
      </c>
      <c r="Q804" s="66"/>
      <c r="R804" s="16"/>
      <c r="S804" s="51"/>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row>
    <row r="805" ht="24" customHeight="1">
      <c r="A805" s="110">
        <v>804</v>
      </c>
      <c r="B805" t="s" s="17">
        <v>2310</v>
      </c>
      <c r="C805" s="64">
        <v>42997</v>
      </c>
      <c r="D805" t="s" s="59">
        <v>267</v>
      </c>
      <c r="E805" t="s" s="17">
        <v>1452</v>
      </c>
      <c r="F805" t="s" s="15">
        <v>319</v>
      </c>
      <c r="G805" t="s" s="59">
        <v>279</v>
      </c>
      <c r="H805" t="s" s="59">
        <v>35</v>
      </c>
      <c r="I805" t="s" s="59">
        <v>631</v>
      </c>
      <c r="J805" t="s" s="59">
        <v>267</v>
      </c>
      <c r="K805" t="s" s="59">
        <v>1452</v>
      </c>
      <c r="L805" t="s" s="15">
        <v>319</v>
      </c>
      <c r="M805" t="s" s="59">
        <v>279</v>
      </c>
      <c r="N805" t="s" s="59">
        <v>35</v>
      </c>
      <c r="O805" t="s" s="17">
        <v>631</v>
      </c>
      <c r="P805" s="22">
        <v>43225</v>
      </c>
      <c r="Q805" s="66"/>
      <c r="R805" s="16"/>
      <c r="S805" s="51"/>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row>
    <row r="806" ht="24" customHeight="1">
      <c r="A806" s="110">
        <v>805</v>
      </c>
      <c r="B806" t="s" s="17">
        <v>758</v>
      </c>
      <c r="C806" s="64">
        <v>42667</v>
      </c>
      <c r="D806" t="s" s="59">
        <v>267</v>
      </c>
      <c r="E806" t="s" s="17">
        <v>1452</v>
      </c>
      <c r="F806" s="8">
        <v>58</v>
      </c>
      <c r="G806" t="s" s="59">
        <v>292</v>
      </c>
      <c r="H806" t="s" s="59">
        <v>97</v>
      </c>
      <c r="I806" t="s" s="59">
        <v>629</v>
      </c>
      <c r="J806" t="s" s="59">
        <v>267</v>
      </c>
      <c r="K806" t="s" s="59">
        <v>1452</v>
      </c>
      <c r="L806" s="8">
        <v>58</v>
      </c>
      <c r="M806" t="s" s="59">
        <v>292</v>
      </c>
      <c r="N806" t="s" s="59">
        <v>97</v>
      </c>
      <c r="O806" t="s" s="17">
        <v>448</v>
      </c>
      <c r="P806" s="22">
        <v>43225</v>
      </c>
      <c r="Q806" s="66"/>
      <c r="R806" s="16"/>
      <c r="S806" s="51"/>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row>
    <row r="807" ht="24" customHeight="1">
      <c r="A807" s="110">
        <v>806</v>
      </c>
      <c r="B807" t="s" s="17">
        <v>2254</v>
      </c>
      <c r="C807" s="64">
        <v>43059</v>
      </c>
      <c r="D807" t="s" s="59">
        <v>267</v>
      </c>
      <c r="E807" t="s" s="17">
        <v>1452</v>
      </c>
      <c r="F807" s="8">
        <v>58</v>
      </c>
      <c r="G807" t="s" s="59">
        <v>279</v>
      </c>
      <c r="H807" t="s" s="59">
        <v>35</v>
      </c>
      <c r="I807" t="s" s="59">
        <v>758</v>
      </c>
      <c r="J807" t="s" s="59">
        <v>267</v>
      </c>
      <c r="K807" t="s" s="59">
        <v>1452</v>
      </c>
      <c r="L807" s="8">
        <v>58</v>
      </c>
      <c r="M807" t="s" s="59">
        <v>279</v>
      </c>
      <c r="N807" t="s" s="59">
        <v>35</v>
      </c>
      <c r="O807" t="s" s="17">
        <v>758</v>
      </c>
      <c r="P807" s="22">
        <v>43225</v>
      </c>
      <c r="Q807" s="66"/>
      <c r="R807" s="16"/>
      <c r="S807" s="51"/>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row>
    <row r="808" ht="24" customHeight="1">
      <c r="A808" s="110">
        <v>807</v>
      </c>
      <c r="B808" t="s" s="17">
        <v>766</v>
      </c>
      <c r="C808" s="64">
        <v>43182</v>
      </c>
      <c r="D808" t="s" s="59">
        <v>267</v>
      </c>
      <c r="E808" t="s" s="17">
        <v>1452</v>
      </c>
      <c r="F808" s="8">
        <v>58</v>
      </c>
      <c r="G808" t="s" s="59">
        <v>279</v>
      </c>
      <c r="H808" t="s" s="59">
        <v>35</v>
      </c>
      <c r="I808" t="s" s="59">
        <v>758</v>
      </c>
      <c r="J808" t="s" s="59">
        <v>267</v>
      </c>
      <c r="K808" t="s" s="59">
        <v>1452</v>
      </c>
      <c r="L808" s="8">
        <v>58</v>
      </c>
      <c r="M808" t="s" s="59">
        <v>279</v>
      </c>
      <c r="N808" t="s" s="59">
        <v>35</v>
      </c>
      <c r="O808" t="s" s="17">
        <v>758</v>
      </c>
      <c r="P808" s="22">
        <v>43225</v>
      </c>
      <c r="Q808" s="66"/>
      <c r="R808" s="16"/>
      <c r="S808" s="51"/>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row>
    <row r="809" ht="24" customHeight="1">
      <c r="A809" s="110">
        <v>808</v>
      </c>
      <c r="B809" t="s" s="17">
        <v>558</v>
      </c>
      <c r="C809" s="64">
        <v>43096</v>
      </c>
      <c r="D809" t="s" s="59">
        <v>267</v>
      </c>
      <c r="E809" t="s" s="17">
        <v>1452</v>
      </c>
      <c r="F809" t="s" s="15">
        <v>313</v>
      </c>
      <c r="G809" t="s" s="59">
        <v>315</v>
      </c>
      <c r="H809" t="s" s="59">
        <v>35</v>
      </c>
      <c r="I809" t="s" s="59">
        <v>629</v>
      </c>
      <c r="J809" t="s" s="59">
        <v>267</v>
      </c>
      <c r="K809" t="s" s="59">
        <v>1452</v>
      </c>
      <c r="L809" t="s" s="15">
        <v>313</v>
      </c>
      <c r="M809" t="s" s="59">
        <v>315</v>
      </c>
      <c r="N809" t="s" s="59">
        <v>35</v>
      </c>
      <c r="O809" t="s" s="17">
        <v>448</v>
      </c>
      <c r="P809" s="22">
        <v>43225</v>
      </c>
      <c r="Q809" s="66"/>
      <c r="R809" s="16"/>
      <c r="S809" s="51"/>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row>
    <row r="810" ht="24" customHeight="1">
      <c r="A810" s="110">
        <v>809</v>
      </c>
      <c r="B810" t="s" s="17">
        <v>646</v>
      </c>
      <c r="C810" s="64">
        <v>42695</v>
      </c>
      <c r="D810" t="s" s="59">
        <v>267</v>
      </c>
      <c r="E810" t="s" s="17">
        <v>1452</v>
      </c>
      <c r="F810" t="s" s="15">
        <v>313</v>
      </c>
      <c r="G810" t="s" s="59">
        <v>315</v>
      </c>
      <c r="H810" t="s" s="59">
        <v>35</v>
      </c>
      <c r="I810" t="s" s="59">
        <v>629</v>
      </c>
      <c r="J810" t="s" s="59">
        <v>267</v>
      </c>
      <c r="K810" t="s" s="59">
        <v>1452</v>
      </c>
      <c r="L810" t="s" s="15">
        <v>313</v>
      </c>
      <c r="M810" t="s" s="59">
        <v>315</v>
      </c>
      <c r="N810" t="s" s="59">
        <v>35</v>
      </c>
      <c r="O810" t="s" s="17">
        <v>448</v>
      </c>
      <c r="P810" s="22">
        <v>43225</v>
      </c>
      <c r="Q810" s="66"/>
      <c r="R810" s="16"/>
      <c r="S810" s="51"/>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row>
    <row r="811" ht="24" customHeight="1">
      <c r="A811" s="110">
        <v>810</v>
      </c>
      <c r="B811" t="s" s="17">
        <v>1579</v>
      </c>
      <c r="C811" s="64">
        <v>42790</v>
      </c>
      <c r="D811" t="s" s="59">
        <v>267</v>
      </c>
      <c r="E811" t="s" s="17">
        <v>1410</v>
      </c>
      <c r="F811" s="16"/>
      <c r="G811" t="s" s="59">
        <v>199</v>
      </c>
      <c r="H811" t="s" s="59">
        <v>47</v>
      </c>
      <c r="I811" t="s" s="59">
        <v>31</v>
      </c>
      <c r="J811" t="s" s="59">
        <v>1153</v>
      </c>
      <c r="K811" t="s" s="59">
        <v>1153</v>
      </c>
      <c r="L811" t="s" s="15">
        <v>1186</v>
      </c>
      <c r="M811" t="s" s="59">
        <v>1159</v>
      </c>
      <c r="N811" t="s" s="59">
        <v>35</v>
      </c>
      <c r="O811" t="s" s="17">
        <v>1209</v>
      </c>
      <c r="P811" s="22">
        <v>43225</v>
      </c>
      <c r="Q811" s="66"/>
      <c r="R811" s="16"/>
      <c r="S811" s="51"/>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row>
    <row r="812" ht="24" customHeight="1">
      <c r="A812" s="110">
        <v>811</v>
      </c>
      <c r="B812" t="s" s="17">
        <v>834</v>
      </c>
      <c r="C812" s="64">
        <v>42165</v>
      </c>
      <c r="D812" t="s" s="59">
        <v>267</v>
      </c>
      <c r="E812" t="s" s="17">
        <v>1425</v>
      </c>
      <c r="F812" s="16"/>
      <c r="G812" t="s" s="59">
        <v>199</v>
      </c>
      <c r="H812" t="s" s="59">
        <v>47</v>
      </c>
      <c r="I812" t="s" s="59">
        <v>31</v>
      </c>
      <c r="J812" t="s" s="59">
        <v>267</v>
      </c>
      <c r="K812" t="s" s="59">
        <v>833</v>
      </c>
      <c r="L812" s="16"/>
      <c r="M812" t="s" s="59">
        <v>199</v>
      </c>
      <c r="N812" t="s" s="59">
        <v>47</v>
      </c>
      <c r="O812" t="s" s="17">
        <v>31</v>
      </c>
      <c r="P812" s="22">
        <v>43225</v>
      </c>
      <c r="Q812" s="66"/>
      <c r="R812" s="16"/>
      <c r="S812" s="51"/>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row>
    <row r="813" ht="24" customHeight="1">
      <c r="A813" s="110">
        <v>812</v>
      </c>
      <c r="B813" t="s" s="17">
        <v>840</v>
      </c>
      <c r="C813" s="64">
        <v>43217</v>
      </c>
      <c r="D813" t="s" s="59">
        <v>267</v>
      </c>
      <c r="E813" t="s" s="17">
        <v>833</v>
      </c>
      <c r="F813" s="16"/>
      <c r="G813" t="s" s="59">
        <v>279</v>
      </c>
      <c r="H813" t="s" s="59">
        <v>35</v>
      </c>
      <c r="I813" t="s" s="59">
        <v>1267</v>
      </c>
      <c r="J813" t="s" s="59">
        <v>267</v>
      </c>
      <c r="K813" t="s" s="59">
        <v>833</v>
      </c>
      <c r="L813" s="16"/>
      <c r="M813" t="s" s="59">
        <v>279</v>
      </c>
      <c r="N813" t="s" s="59">
        <v>35</v>
      </c>
      <c r="O813" t="s" s="17">
        <v>834</v>
      </c>
      <c r="P813" s="22">
        <v>43225</v>
      </c>
      <c r="Q813" s="66"/>
      <c r="R813" s="16"/>
      <c r="S813" s="51"/>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row>
    <row r="814" ht="24" customHeight="1">
      <c r="A814" s="110">
        <v>813</v>
      </c>
      <c r="B814" t="s" s="17">
        <v>598</v>
      </c>
      <c r="C814" s="64">
        <v>42810</v>
      </c>
      <c r="D814" t="s" s="59">
        <v>267</v>
      </c>
      <c r="E814" t="s" s="17">
        <v>833</v>
      </c>
      <c r="F814" t="s" s="15">
        <v>396</v>
      </c>
      <c r="G814" t="s" s="59">
        <v>292</v>
      </c>
      <c r="H814" t="s" s="59">
        <v>97</v>
      </c>
      <c r="I814" t="s" s="59">
        <v>1267</v>
      </c>
      <c r="J814" t="s" s="59">
        <v>267</v>
      </c>
      <c r="K814" t="s" s="59">
        <v>833</v>
      </c>
      <c r="L814" t="s" s="15">
        <v>396</v>
      </c>
      <c r="M814" t="s" s="59">
        <v>292</v>
      </c>
      <c r="N814" t="s" s="59">
        <v>97</v>
      </c>
      <c r="O814" t="s" s="17">
        <v>834</v>
      </c>
      <c r="P814" s="22">
        <v>43225</v>
      </c>
      <c r="Q814" s="66"/>
      <c r="R814" s="16"/>
      <c r="S814" s="51"/>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row>
    <row r="815" ht="24" customHeight="1">
      <c r="A815" s="110">
        <v>814</v>
      </c>
      <c r="B815" t="s" s="17">
        <v>2082</v>
      </c>
      <c r="C815" s="64">
        <v>42951</v>
      </c>
      <c r="D815" t="s" s="59">
        <v>267</v>
      </c>
      <c r="E815" t="s" s="17">
        <v>833</v>
      </c>
      <c r="F815" t="s" s="15">
        <v>396</v>
      </c>
      <c r="G815" t="s" s="59">
        <v>279</v>
      </c>
      <c r="H815" t="s" s="59">
        <v>35</v>
      </c>
      <c r="I815" t="s" s="59">
        <v>598</v>
      </c>
      <c r="J815" t="s" s="59">
        <v>267</v>
      </c>
      <c r="K815" t="s" s="59">
        <v>833</v>
      </c>
      <c r="L815" t="s" s="15">
        <v>396</v>
      </c>
      <c r="M815" t="s" s="59">
        <v>279</v>
      </c>
      <c r="N815" t="s" s="59">
        <v>35</v>
      </c>
      <c r="O815" t="s" s="17">
        <v>598</v>
      </c>
      <c r="P815" s="22">
        <v>43225</v>
      </c>
      <c r="Q815" s="66"/>
      <c r="R815" s="16"/>
      <c r="S815" s="51"/>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row>
    <row r="816" ht="24" customHeight="1">
      <c r="A816" s="110">
        <v>815</v>
      </c>
      <c r="B816" t="s" s="17">
        <v>738</v>
      </c>
      <c r="C816" s="64">
        <v>43024</v>
      </c>
      <c r="D816" t="s" s="59">
        <v>267</v>
      </c>
      <c r="E816" t="s" s="17">
        <v>833</v>
      </c>
      <c r="F816" t="s" s="15">
        <v>319</v>
      </c>
      <c r="G816" t="s" s="59">
        <v>292</v>
      </c>
      <c r="H816" t="s" s="59">
        <v>97</v>
      </c>
      <c r="I816" t="s" s="59">
        <v>1267</v>
      </c>
      <c r="J816" t="s" s="59">
        <v>267</v>
      </c>
      <c r="K816" t="s" s="59">
        <v>833</v>
      </c>
      <c r="L816" t="s" s="15">
        <v>319</v>
      </c>
      <c r="M816" t="s" s="59">
        <v>292</v>
      </c>
      <c r="N816" t="s" s="59">
        <v>97</v>
      </c>
      <c r="O816" t="s" s="17">
        <v>834</v>
      </c>
      <c r="P816" s="22">
        <v>43225</v>
      </c>
      <c r="Q816" s="66"/>
      <c r="R816" s="16"/>
      <c r="S816" s="51"/>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row>
    <row r="817" ht="24" customHeight="1">
      <c r="A817" s="110">
        <v>816</v>
      </c>
      <c r="B817" t="s" s="17">
        <v>838</v>
      </c>
      <c r="C817" s="64">
        <v>43069</v>
      </c>
      <c r="D817" t="s" s="59">
        <v>267</v>
      </c>
      <c r="E817" t="s" s="17">
        <v>833</v>
      </c>
      <c r="F817" t="s" s="15">
        <v>319</v>
      </c>
      <c r="G817" t="s" s="59">
        <v>279</v>
      </c>
      <c r="H817" t="s" s="59">
        <v>35</v>
      </c>
      <c r="I817" t="s" s="59">
        <v>738</v>
      </c>
      <c r="J817" t="s" s="59">
        <v>267</v>
      </c>
      <c r="K817" t="s" s="59">
        <v>833</v>
      </c>
      <c r="L817" t="s" s="15">
        <v>319</v>
      </c>
      <c r="M817" t="s" s="59">
        <v>279</v>
      </c>
      <c r="N817" t="s" s="59">
        <v>35</v>
      </c>
      <c r="O817" t="s" s="17">
        <v>738</v>
      </c>
      <c r="P817" s="22">
        <v>43225</v>
      </c>
      <c r="Q817" s="66"/>
      <c r="R817" s="16"/>
      <c r="S817" s="51"/>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row>
    <row r="818" ht="24" customHeight="1">
      <c r="A818" s="110">
        <v>817</v>
      </c>
      <c r="B818" t="s" s="17">
        <v>1981</v>
      </c>
      <c r="C818" s="64">
        <v>43045</v>
      </c>
      <c r="D818" t="s" s="59">
        <v>267</v>
      </c>
      <c r="E818" t="s" s="17">
        <v>833</v>
      </c>
      <c r="F818" s="8">
        <v>58</v>
      </c>
      <c r="G818" t="s" s="59">
        <v>292</v>
      </c>
      <c r="H818" t="s" s="59">
        <v>97</v>
      </c>
      <c r="I818" t="s" s="59">
        <v>1267</v>
      </c>
      <c r="J818" t="s" s="59">
        <v>267</v>
      </c>
      <c r="K818" t="s" s="59">
        <v>833</v>
      </c>
      <c r="L818" s="8">
        <v>58</v>
      </c>
      <c r="M818" t="s" s="59">
        <v>292</v>
      </c>
      <c r="N818" t="s" s="59">
        <v>97</v>
      </c>
      <c r="O818" t="s" s="17">
        <v>834</v>
      </c>
      <c r="P818" s="22">
        <v>43225</v>
      </c>
      <c r="Q818" s="66"/>
      <c r="R818" s="16"/>
      <c r="S818" s="51"/>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row>
    <row r="819" ht="24" customHeight="1">
      <c r="A819" s="110">
        <v>818</v>
      </c>
      <c r="B819" t="s" s="17">
        <v>841</v>
      </c>
      <c r="C819" s="64">
        <v>43049</v>
      </c>
      <c r="D819" t="s" s="59">
        <v>267</v>
      </c>
      <c r="E819" t="s" s="17">
        <v>833</v>
      </c>
      <c r="F819" t="s" s="15">
        <v>640</v>
      </c>
      <c r="G819" t="s" s="59">
        <v>292</v>
      </c>
      <c r="H819" t="s" s="59">
        <v>97</v>
      </c>
      <c r="I819" t="s" s="59">
        <v>1267</v>
      </c>
      <c r="J819" t="s" s="59">
        <v>267</v>
      </c>
      <c r="K819" t="s" s="59">
        <v>833</v>
      </c>
      <c r="L819" t="s" s="15">
        <v>640</v>
      </c>
      <c r="M819" t="s" s="59">
        <v>292</v>
      </c>
      <c r="N819" t="s" s="59">
        <v>97</v>
      </c>
      <c r="O819" t="s" s="17">
        <v>834</v>
      </c>
      <c r="P819" s="22">
        <v>43225</v>
      </c>
      <c r="Q819" s="66"/>
      <c r="R819" s="16"/>
      <c r="S819" s="51"/>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row>
    <row r="820" ht="24" customHeight="1">
      <c r="A820" s="110">
        <v>819</v>
      </c>
      <c r="B820" t="s" s="17">
        <v>1961</v>
      </c>
      <c r="C820" s="64">
        <v>43206</v>
      </c>
      <c r="D820" t="s" s="59">
        <v>267</v>
      </c>
      <c r="E820" t="s" s="17">
        <v>833</v>
      </c>
      <c r="F820" t="s" s="15">
        <v>640</v>
      </c>
      <c r="G820" t="s" s="59">
        <v>279</v>
      </c>
      <c r="H820" t="s" s="59">
        <v>35</v>
      </c>
      <c r="I820" t="s" s="59">
        <v>841</v>
      </c>
      <c r="J820" t="s" s="59">
        <v>267</v>
      </c>
      <c r="K820" t="s" s="59">
        <v>833</v>
      </c>
      <c r="L820" t="s" s="15">
        <v>640</v>
      </c>
      <c r="M820" t="s" s="59">
        <v>279</v>
      </c>
      <c r="N820" t="s" s="59">
        <v>35</v>
      </c>
      <c r="O820" t="s" s="17">
        <v>841</v>
      </c>
      <c r="P820" s="22">
        <v>43225</v>
      </c>
      <c r="Q820" s="66"/>
      <c r="R820" s="16"/>
      <c r="S820" s="51"/>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row>
    <row r="821" ht="24" customHeight="1">
      <c r="A821" s="110">
        <v>820</v>
      </c>
      <c r="B821" t="s" s="17">
        <v>843</v>
      </c>
      <c r="C821" s="64">
        <v>43052</v>
      </c>
      <c r="D821" t="s" s="59">
        <v>267</v>
      </c>
      <c r="E821" t="s" s="17">
        <v>833</v>
      </c>
      <c r="F821" t="s" s="15">
        <v>640</v>
      </c>
      <c r="G821" t="s" s="59">
        <v>279</v>
      </c>
      <c r="H821" t="s" s="59">
        <v>35</v>
      </c>
      <c r="I821" t="s" s="59">
        <v>841</v>
      </c>
      <c r="J821" t="s" s="59">
        <v>267</v>
      </c>
      <c r="K821" t="s" s="59">
        <v>833</v>
      </c>
      <c r="L821" t="s" s="15">
        <v>640</v>
      </c>
      <c r="M821" t="s" s="59">
        <v>279</v>
      </c>
      <c r="N821" t="s" s="59">
        <v>35</v>
      </c>
      <c r="O821" t="s" s="17">
        <v>841</v>
      </c>
      <c r="P821" s="22">
        <v>43225</v>
      </c>
      <c r="Q821" s="66"/>
      <c r="R821" s="16"/>
      <c r="S821" s="51"/>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row>
    <row r="822" ht="24" customHeight="1">
      <c r="A822" s="110">
        <v>821</v>
      </c>
      <c r="B822" t="s" s="17">
        <v>1459</v>
      </c>
      <c r="C822" s="64">
        <v>43038</v>
      </c>
      <c r="D822" t="s" s="59">
        <v>267</v>
      </c>
      <c r="E822" t="s" s="17">
        <v>833</v>
      </c>
      <c r="F822" t="s" s="15">
        <v>313</v>
      </c>
      <c r="G822" t="s" s="59">
        <v>315</v>
      </c>
      <c r="H822" t="s" s="59">
        <v>35</v>
      </c>
      <c r="I822" t="s" s="59">
        <v>1267</v>
      </c>
      <c r="J822" t="s" s="59">
        <v>267</v>
      </c>
      <c r="K822" t="s" s="59">
        <v>833</v>
      </c>
      <c r="L822" t="s" s="15">
        <v>313</v>
      </c>
      <c r="M822" t="s" s="59">
        <v>315</v>
      </c>
      <c r="N822" t="s" s="59">
        <v>35</v>
      </c>
      <c r="O822" t="s" s="17">
        <v>834</v>
      </c>
      <c r="P822" s="22">
        <v>43225</v>
      </c>
      <c r="Q822" s="66"/>
      <c r="R822" s="16"/>
      <c r="S822" s="51"/>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row>
    <row r="823" ht="24" customHeight="1">
      <c r="A823" s="110">
        <v>822</v>
      </c>
      <c r="B823" t="s" s="17">
        <v>848</v>
      </c>
      <c r="C823" s="64">
        <v>42842</v>
      </c>
      <c r="D823" t="s" s="59">
        <v>267</v>
      </c>
      <c r="E823" t="s" s="17">
        <v>833</v>
      </c>
      <c r="F823" t="s" s="15">
        <v>313</v>
      </c>
      <c r="G823" t="s" s="59">
        <v>315</v>
      </c>
      <c r="H823" t="s" s="59">
        <v>35</v>
      </c>
      <c r="I823" t="s" s="59">
        <v>1267</v>
      </c>
      <c r="J823" t="s" s="59">
        <v>267</v>
      </c>
      <c r="K823" t="s" s="59">
        <v>833</v>
      </c>
      <c r="L823" t="s" s="15">
        <v>313</v>
      </c>
      <c r="M823" t="s" s="59">
        <v>315</v>
      </c>
      <c r="N823" t="s" s="59">
        <v>35</v>
      </c>
      <c r="O823" t="s" s="17">
        <v>834</v>
      </c>
      <c r="P823" s="22">
        <v>43225</v>
      </c>
      <c r="Q823" s="66"/>
      <c r="R823" s="16"/>
      <c r="S823" s="51"/>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row>
    <row r="824" ht="24" customHeight="1">
      <c r="A824" s="110">
        <v>823</v>
      </c>
      <c r="B824" t="s" s="17">
        <v>629</v>
      </c>
      <c r="C824" s="64">
        <v>42510</v>
      </c>
      <c r="D824" t="s" s="59">
        <v>267</v>
      </c>
      <c r="E824" t="s" s="17">
        <v>1452</v>
      </c>
      <c r="F824" s="16"/>
      <c r="G824" t="s" s="59">
        <v>199</v>
      </c>
      <c r="H824" t="s" s="59">
        <v>47</v>
      </c>
      <c r="I824" t="s" s="59">
        <v>31</v>
      </c>
      <c r="J824" t="s" s="59">
        <v>267</v>
      </c>
      <c r="K824" t="s" s="59">
        <v>1425</v>
      </c>
      <c r="L824" s="16"/>
      <c r="M824" t="s" s="59">
        <v>199</v>
      </c>
      <c r="N824" t="s" s="59">
        <v>47</v>
      </c>
      <c r="O824" t="s" s="17">
        <v>31</v>
      </c>
      <c r="P824" s="22">
        <v>43225</v>
      </c>
      <c r="Q824" s="66"/>
      <c r="R824" s="16"/>
      <c r="S824" s="51"/>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row>
    <row r="825" ht="24" customHeight="1">
      <c r="A825" s="110">
        <v>824</v>
      </c>
      <c r="B825" t="s" s="17">
        <v>1837</v>
      </c>
      <c r="C825" s="64">
        <v>42905</v>
      </c>
      <c r="D825" t="s" s="59">
        <v>267</v>
      </c>
      <c r="E825" t="s" s="17">
        <v>1425</v>
      </c>
      <c r="F825" t="s" s="15">
        <v>434</v>
      </c>
      <c r="G825" t="s" s="59">
        <v>292</v>
      </c>
      <c r="H825" t="s" s="59">
        <v>97</v>
      </c>
      <c r="I825" t="s" s="59">
        <v>834</v>
      </c>
      <c r="J825" t="s" s="59">
        <v>267</v>
      </c>
      <c r="K825" t="s" s="59">
        <v>1425</v>
      </c>
      <c r="L825" t="s" s="15">
        <v>434</v>
      </c>
      <c r="M825" t="s" s="59">
        <v>292</v>
      </c>
      <c r="N825" t="s" s="59">
        <v>97</v>
      </c>
      <c r="O825" t="s" s="17">
        <v>629</v>
      </c>
      <c r="P825" s="22">
        <v>43225</v>
      </c>
      <c r="Q825" s="66"/>
      <c r="R825" s="16"/>
      <c r="S825" s="51"/>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row>
    <row r="826" ht="24" customHeight="1">
      <c r="A826" s="110">
        <v>825</v>
      </c>
      <c r="B826" t="s" s="17">
        <v>1272</v>
      </c>
      <c r="C826" s="64">
        <v>42963</v>
      </c>
      <c r="D826" t="s" s="59">
        <v>267</v>
      </c>
      <c r="E826" t="s" s="17">
        <v>1425</v>
      </c>
      <c r="F826" t="s" s="15">
        <v>434</v>
      </c>
      <c r="G826" t="s" s="59">
        <v>279</v>
      </c>
      <c r="H826" t="s" s="59">
        <v>35</v>
      </c>
      <c r="I826" t="s" s="59">
        <v>1837</v>
      </c>
      <c r="J826" t="s" s="59">
        <v>267</v>
      </c>
      <c r="K826" t="s" s="59">
        <v>1425</v>
      </c>
      <c r="L826" t="s" s="15">
        <v>434</v>
      </c>
      <c r="M826" t="s" s="59">
        <v>279</v>
      </c>
      <c r="N826" t="s" s="59">
        <v>35</v>
      </c>
      <c r="O826" t="s" s="17">
        <v>1837</v>
      </c>
      <c r="P826" s="22">
        <v>43225</v>
      </c>
      <c r="Q826" s="66"/>
      <c r="R826" s="16"/>
      <c r="S826" s="51"/>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row>
    <row r="827" ht="24" customHeight="1">
      <c r="A827" s="110">
        <v>826</v>
      </c>
      <c r="B827" t="s" s="17">
        <v>1990</v>
      </c>
      <c r="C827" s="64">
        <v>43171</v>
      </c>
      <c r="D827" t="s" s="59">
        <v>267</v>
      </c>
      <c r="E827" t="s" s="17">
        <v>1425</v>
      </c>
      <c r="F827" t="s" s="15">
        <v>434</v>
      </c>
      <c r="G827" t="s" s="59">
        <v>279</v>
      </c>
      <c r="H827" t="s" s="59">
        <v>35</v>
      </c>
      <c r="I827" t="s" s="59">
        <v>1837</v>
      </c>
      <c r="J827" t="s" s="59">
        <v>267</v>
      </c>
      <c r="K827" t="s" s="59">
        <v>1425</v>
      </c>
      <c r="L827" t="s" s="15">
        <v>319</v>
      </c>
      <c r="M827" t="s" s="59">
        <v>279</v>
      </c>
      <c r="N827" t="s" s="59">
        <v>35</v>
      </c>
      <c r="O827" t="s" s="17">
        <v>637</v>
      </c>
      <c r="P827" s="22">
        <v>43225</v>
      </c>
      <c r="Q827" s="66"/>
      <c r="R827" s="16"/>
      <c r="S827" s="51"/>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row>
    <row r="828" ht="24" customHeight="1">
      <c r="A828" s="110">
        <v>827</v>
      </c>
      <c r="B828" t="s" s="17">
        <v>1626</v>
      </c>
      <c r="C828" s="64">
        <v>42801</v>
      </c>
      <c r="D828" t="s" s="59">
        <v>267</v>
      </c>
      <c r="E828" t="s" s="17">
        <v>1425</v>
      </c>
      <c r="F828" s="8">
        <v>58</v>
      </c>
      <c r="G828" t="s" s="59">
        <v>292</v>
      </c>
      <c r="H828" t="s" s="59">
        <v>97</v>
      </c>
      <c r="I828" t="s" s="59">
        <v>834</v>
      </c>
      <c r="J828" t="s" s="59">
        <v>267</v>
      </c>
      <c r="K828" t="s" s="59">
        <v>1425</v>
      </c>
      <c r="L828" s="8">
        <v>58</v>
      </c>
      <c r="M828" t="s" s="59">
        <v>292</v>
      </c>
      <c r="N828" t="s" s="59">
        <v>97</v>
      </c>
      <c r="O828" t="s" s="17">
        <v>629</v>
      </c>
      <c r="P828" s="22">
        <v>43225</v>
      </c>
      <c r="Q828" s="66"/>
      <c r="R828" s="16"/>
      <c r="S828" s="51"/>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row>
    <row r="829" ht="24" customHeight="1">
      <c r="A829" s="110">
        <v>828</v>
      </c>
      <c r="B829" t="s" s="17">
        <v>2308</v>
      </c>
      <c r="C829" s="64">
        <v>43158</v>
      </c>
      <c r="D829" t="s" s="59">
        <v>267</v>
      </c>
      <c r="E829" t="s" s="17">
        <v>1425</v>
      </c>
      <c r="F829" s="8">
        <v>58</v>
      </c>
      <c r="G829" t="s" s="59">
        <v>279</v>
      </c>
      <c r="H829" t="s" s="59">
        <v>35</v>
      </c>
      <c r="I829" t="s" s="59">
        <v>1626</v>
      </c>
      <c r="J829" t="s" s="59">
        <v>267</v>
      </c>
      <c r="K829" t="s" s="59">
        <v>1425</v>
      </c>
      <c r="L829" s="8">
        <v>58</v>
      </c>
      <c r="M829" t="s" s="59">
        <v>279</v>
      </c>
      <c r="N829" t="s" s="59">
        <v>35</v>
      </c>
      <c r="O829" t="s" s="17">
        <v>1626</v>
      </c>
      <c r="P829" s="22">
        <v>43225</v>
      </c>
      <c r="Q829" s="66"/>
      <c r="R829" s="16"/>
      <c r="S829" s="51"/>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row>
    <row r="830" ht="24" customHeight="1">
      <c r="A830" s="110">
        <v>829</v>
      </c>
      <c r="B830" t="s" s="17">
        <v>635</v>
      </c>
      <c r="C830" s="64">
        <v>42991</v>
      </c>
      <c r="D830" t="s" s="59">
        <v>267</v>
      </c>
      <c r="E830" t="s" s="17">
        <v>1425</v>
      </c>
      <c r="F830" s="8">
        <v>58</v>
      </c>
      <c r="G830" t="s" s="59">
        <v>279</v>
      </c>
      <c r="H830" t="s" s="59">
        <v>35</v>
      </c>
      <c r="I830" t="s" s="59">
        <v>1626</v>
      </c>
      <c r="J830" t="s" s="59">
        <v>267</v>
      </c>
      <c r="K830" t="s" s="59">
        <v>1425</v>
      </c>
      <c r="L830" s="8">
        <v>58</v>
      </c>
      <c r="M830" t="s" s="59">
        <v>279</v>
      </c>
      <c r="N830" t="s" s="59">
        <v>35</v>
      </c>
      <c r="O830" t="s" s="17">
        <v>1626</v>
      </c>
      <c r="P830" s="22">
        <v>43225</v>
      </c>
      <c r="Q830" s="66"/>
      <c r="R830" s="16"/>
      <c r="S830" s="51"/>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row>
    <row r="831" ht="24" customHeight="1">
      <c r="A831" s="110">
        <v>830</v>
      </c>
      <c r="B831" t="s" s="17">
        <v>2081</v>
      </c>
      <c r="C831" s="64">
        <v>42997</v>
      </c>
      <c r="D831" t="s" s="59">
        <v>267</v>
      </c>
      <c r="E831" t="s" s="17">
        <v>1425</v>
      </c>
      <c r="F831" t="s" s="15">
        <v>319</v>
      </c>
      <c r="G831" t="s" s="59">
        <v>279</v>
      </c>
      <c r="H831" t="s" s="59">
        <v>35</v>
      </c>
      <c r="I831" t="s" s="59">
        <v>1626</v>
      </c>
      <c r="J831" t="s" s="59">
        <v>267</v>
      </c>
      <c r="K831" t="s" s="59">
        <v>1425</v>
      </c>
      <c r="L831" t="s" s="15">
        <v>319</v>
      </c>
      <c r="M831" t="s" s="59">
        <v>279</v>
      </c>
      <c r="N831" t="s" s="59">
        <v>35</v>
      </c>
      <c r="O831" t="s" s="17">
        <v>1626</v>
      </c>
      <c r="P831" s="22">
        <v>43225</v>
      </c>
      <c r="Q831" s="66"/>
      <c r="R831" s="16"/>
      <c r="S831" s="51"/>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row>
    <row r="832" ht="24" customHeight="1">
      <c r="A832" s="110">
        <v>831</v>
      </c>
      <c r="B832" t="s" s="17">
        <v>1427</v>
      </c>
      <c r="C832" s="64">
        <v>42426</v>
      </c>
      <c r="D832" t="s" s="59">
        <v>267</v>
      </c>
      <c r="E832" t="s" s="17">
        <v>1425</v>
      </c>
      <c r="F832" t="s" s="15">
        <v>640</v>
      </c>
      <c r="G832" t="s" s="59">
        <v>292</v>
      </c>
      <c r="H832" t="s" s="59">
        <v>97</v>
      </c>
      <c r="I832" t="s" s="59">
        <v>834</v>
      </c>
      <c r="J832" t="s" s="59">
        <v>267</v>
      </c>
      <c r="K832" t="s" s="59">
        <v>1425</v>
      </c>
      <c r="L832" t="s" s="15">
        <v>640</v>
      </c>
      <c r="M832" t="s" s="59">
        <v>292</v>
      </c>
      <c r="N832" t="s" s="59">
        <v>97</v>
      </c>
      <c r="O832" t="s" s="17">
        <v>629</v>
      </c>
      <c r="P832" s="22">
        <v>43225</v>
      </c>
      <c r="Q832" s="66"/>
      <c r="R832" s="16"/>
      <c r="S832" s="51"/>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row>
    <row r="833" ht="24" customHeight="1">
      <c r="A833" s="110">
        <v>832</v>
      </c>
      <c r="B833" t="s" s="17">
        <v>633</v>
      </c>
      <c r="C833" s="64">
        <v>43174</v>
      </c>
      <c r="D833" t="s" s="59">
        <v>267</v>
      </c>
      <c r="E833" t="s" s="17">
        <v>1425</v>
      </c>
      <c r="F833" t="s" s="15">
        <v>640</v>
      </c>
      <c r="G833" t="s" s="59">
        <v>279</v>
      </c>
      <c r="H833" t="s" s="59">
        <v>35</v>
      </c>
      <c r="I833" t="s" s="59">
        <v>1427</v>
      </c>
      <c r="J833" t="s" s="59">
        <v>267</v>
      </c>
      <c r="K833" t="s" s="59">
        <v>1425</v>
      </c>
      <c r="L833" t="s" s="15">
        <v>640</v>
      </c>
      <c r="M833" t="s" s="59">
        <v>279</v>
      </c>
      <c r="N833" t="s" s="59">
        <v>35</v>
      </c>
      <c r="O833" t="s" s="17">
        <v>1427</v>
      </c>
      <c r="P833" s="22">
        <v>43225</v>
      </c>
      <c r="Q833" s="66"/>
      <c r="R833" s="16"/>
      <c r="S833" s="51"/>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row>
    <row r="834" ht="24" customHeight="1">
      <c r="A834" s="110">
        <v>833</v>
      </c>
      <c r="B834" t="s" s="17">
        <v>836</v>
      </c>
      <c r="C834" s="64">
        <v>42786</v>
      </c>
      <c r="D834" t="s" s="59">
        <v>267</v>
      </c>
      <c r="E834" t="s" s="17">
        <v>1425</v>
      </c>
      <c r="F834" t="s" s="15">
        <v>640</v>
      </c>
      <c r="G834" t="s" s="59">
        <v>279</v>
      </c>
      <c r="H834" t="s" s="59">
        <v>35</v>
      </c>
      <c r="I834" t="s" s="59">
        <v>1427</v>
      </c>
      <c r="J834" t="s" s="59">
        <v>267</v>
      </c>
      <c r="K834" t="s" s="59">
        <v>1425</v>
      </c>
      <c r="L834" t="s" s="15">
        <v>640</v>
      </c>
      <c r="M834" t="s" s="59">
        <v>279</v>
      </c>
      <c r="N834" t="s" s="59">
        <v>35</v>
      </c>
      <c r="O834" t="s" s="17">
        <v>1427</v>
      </c>
      <c r="P834" s="22">
        <v>43225</v>
      </c>
      <c r="Q834" s="66"/>
      <c r="R834" s="16"/>
      <c r="S834" s="51"/>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row>
    <row r="835" ht="24" customHeight="1">
      <c r="A835" s="110">
        <v>834</v>
      </c>
      <c r="B835" t="s" s="17">
        <v>986</v>
      </c>
      <c r="C835" s="64">
        <v>42444</v>
      </c>
      <c r="D835" t="s" s="59">
        <v>267</v>
      </c>
      <c r="E835" t="s" s="17">
        <v>1425</v>
      </c>
      <c r="F835" s="8">
        <v>58</v>
      </c>
      <c r="G835" t="s" s="59">
        <v>279</v>
      </c>
      <c r="H835" t="s" s="59">
        <v>35</v>
      </c>
      <c r="I835" t="s" s="59">
        <v>1427</v>
      </c>
      <c r="J835" t="s" s="59">
        <v>267</v>
      </c>
      <c r="K835" t="s" s="59">
        <v>1425</v>
      </c>
      <c r="L835" s="8">
        <v>58</v>
      </c>
      <c r="M835" t="s" s="59">
        <v>279</v>
      </c>
      <c r="N835" t="s" s="59">
        <v>35</v>
      </c>
      <c r="O835" t="s" s="17">
        <v>1427</v>
      </c>
      <c r="P835" s="22">
        <v>43225</v>
      </c>
      <c r="Q835" s="66"/>
      <c r="R835" s="16"/>
      <c r="S835" s="51"/>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row>
    <row r="836" ht="24" customHeight="1">
      <c r="A836" s="110">
        <v>835</v>
      </c>
      <c r="B836" t="s" s="17">
        <v>1920</v>
      </c>
      <c r="C836" s="64">
        <v>43025</v>
      </c>
      <c r="D836" t="s" s="59">
        <v>267</v>
      </c>
      <c r="E836" t="s" s="17">
        <v>1425</v>
      </c>
      <c r="F836" s="8">
        <v>58</v>
      </c>
      <c r="G836" t="s" s="59">
        <v>279</v>
      </c>
      <c r="H836" t="s" s="59">
        <v>35</v>
      </c>
      <c r="I836" t="s" s="59">
        <v>1427</v>
      </c>
      <c r="J836" t="s" s="59">
        <v>267</v>
      </c>
      <c r="K836" t="s" s="59">
        <v>1425</v>
      </c>
      <c r="L836" s="8">
        <v>58</v>
      </c>
      <c r="M836" t="s" s="59">
        <v>279</v>
      </c>
      <c r="N836" t="s" s="59">
        <v>35</v>
      </c>
      <c r="O836" t="s" s="17">
        <v>1427</v>
      </c>
      <c r="P836" s="22">
        <v>43225</v>
      </c>
      <c r="Q836" s="66"/>
      <c r="R836" s="16"/>
      <c r="S836" s="51"/>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row>
    <row r="837" ht="24" customHeight="1">
      <c r="A837" s="110">
        <v>836</v>
      </c>
      <c r="B837" t="s" s="17">
        <v>1522</v>
      </c>
      <c r="C837" s="64">
        <v>42782</v>
      </c>
      <c r="D837" t="s" s="59">
        <v>267</v>
      </c>
      <c r="E837" t="s" s="17">
        <v>1425</v>
      </c>
      <c r="F837" s="8">
        <v>58</v>
      </c>
      <c r="G837" t="s" s="59">
        <v>292</v>
      </c>
      <c r="H837" t="s" s="59">
        <v>97</v>
      </c>
      <c r="I837" t="s" s="59">
        <v>834</v>
      </c>
      <c r="J837" t="s" s="59">
        <v>267</v>
      </c>
      <c r="K837" t="s" s="59">
        <v>1425</v>
      </c>
      <c r="L837" s="8">
        <v>58</v>
      </c>
      <c r="M837" t="s" s="59">
        <v>292</v>
      </c>
      <c r="N837" t="s" s="59">
        <v>97</v>
      </c>
      <c r="O837" t="s" s="17">
        <v>629</v>
      </c>
      <c r="P837" s="22">
        <v>43225</v>
      </c>
      <c r="Q837" s="66"/>
      <c r="R837" s="16"/>
      <c r="S837" s="51"/>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row>
    <row r="838" ht="24" customHeight="1">
      <c r="A838" s="110">
        <v>837</v>
      </c>
      <c r="B838" t="s" s="17">
        <v>639</v>
      </c>
      <c r="C838" s="64">
        <v>43167</v>
      </c>
      <c r="D838" t="s" s="59">
        <v>267</v>
      </c>
      <c r="E838" t="s" s="17">
        <v>1425</v>
      </c>
      <c r="F838" s="8">
        <v>58</v>
      </c>
      <c r="G838" t="s" s="59">
        <v>279</v>
      </c>
      <c r="H838" t="s" s="59">
        <v>35</v>
      </c>
      <c r="I838" t="s" s="59">
        <v>1522</v>
      </c>
      <c r="J838" t="s" s="59">
        <v>267</v>
      </c>
      <c r="K838" t="s" s="59">
        <v>1425</v>
      </c>
      <c r="L838" s="8">
        <v>58</v>
      </c>
      <c r="M838" t="s" s="59">
        <v>279</v>
      </c>
      <c r="N838" t="s" s="59">
        <v>35</v>
      </c>
      <c r="O838" t="s" s="17">
        <v>1522</v>
      </c>
      <c r="P838" s="22">
        <v>43225</v>
      </c>
      <c r="Q838" s="66"/>
      <c r="R838" s="16"/>
      <c r="S838" s="51"/>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row>
    <row r="839" ht="24" customHeight="1">
      <c r="A839" s="110">
        <v>838</v>
      </c>
      <c r="B839" t="s" s="17">
        <v>1989</v>
      </c>
      <c r="C839" s="64">
        <v>43167</v>
      </c>
      <c r="D839" t="s" s="59">
        <v>267</v>
      </c>
      <c r="E839" t="s" s="17">
        <v>1425</v>
      </c>
      <c r="F839" s="8">
        <v>58</v>
      </c>
      <c r="G839" t="s" s="59">
        <v>279</v>
      </c>
      <c r="H839" t="s" s="59">
        <v>35</v>
      </c>
      <c r="I839" t="s" s="59">
        <v>1522</v>
      </c>
      <c r="J839" t="s" s="59">
        <v>267</v>
      </c>
      <c r="K839" t="s" s="59">
        <v>1425</v>
      </c>
      <c r="L839" s="8">
        <v>58</v>
      </c>
      <c r="M839" t="s" s="59">
        <v>279</v>
      </c>
      <c r="N839" t="s" s="59">
        <v>35</v>
      </c>
      <c r="O839" t="s" s="17">
        <v>1522</v>
      </c>
      <c r="P839" s="22">
        <v>43225</v>
      </c>
      <c r="Q839" s="66"/>
      <c r="R839" s="16"/>
      <c r="S839" s="51"/>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row>
    <row r="840" ht="24" customHeight="1">
      <c r="A840" s="110">
        <v>839</v>
      </c>
      <c r="B840" t="s" s="17">
        <v>637</v>
      </c>
      <c r="C840" s="64">
        <v>42983</v>
      </c>
      <c r="D840" t="s" s="59">
        <v>267</v>
      </c>
      <c r="E840" t="s" s="17">
        <v>1425</v>
      </c>
      <c r="F840" s="8">
        <v>58</v>
      </c>
      <c r="G840" t="s" s="59">
        <v>279</v>
      </c>
      <c r="H840" t="s" s="59">
        <v>35</v>
      </c>
      <c r="I840" t="s" s="59">
        <v>1522</v>
      </c>
      <c r="J840" t="s" s="59">
        <v>267</v>
      </c>
      <c r="K840" t="s" s="59">
        <v>1425</v>
      </c>
      <c r="L840" s="8">
        <v>58</v>
      </c>
      <c r="M840" t="s" s="59">
        <v>279</v>
      </c>
      <c r="N840" t="s" s="59">
        <v>35</v>
      </c>
      <c r="O840" t="s" s="17">
        <v>1522</v>
      </c>
      <c r="P840" s="22">
        <v>43225</v>
      </c>
      <c r="Q840" s="66"/>
      <c r="R840" s="16"/>
      <c r="S840" s="51"/>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row>
    <row r="841" ht="24" customHeight="1">
      <c r="A841" s="110">
        <v>840</v>
      </c>
      <c r="B841" t="s" s="17">
        <v>873</v>
      </c>
      <c r="C841" s="64">
        <v>42908</v>
      </c>
      <c r="D841" t="s" s="59">
        <v>267</v>
      </c>
      <c r="E841" t="s" s="17">
        <v>1425</v>
      </c>
      <c r="F841" t="s" s="15">
        <v>640</v>
      </c>
      <c r="G841" t="s" s="59">
        <v>279</v>
      </c>
      <c r="H841" t="s" s="59">
        <v>35</v>
      </c>
      <c r="I841" t="s" s="59">
        <v>1702</v>
      </c>
      <c r="J841" t="s" s="59">
        <v>267</v>
      </c>
      <c r="K841" t="s" s="59">
        <v>1425</v>
      </c>
      <c r="L841" t="s" s="15">
        <v>640</v>
      </c>
      <c r="M841" t="s" s="59">
        <v>279</v>
      </c>
      <c r="N841" t="s" s="59">
        <v>35</v>
      </c>
      <c r="O841" t="s" s="17">
        <v>629</v>
      </c>
      <c r="P841" s="22">
        <v>43225</v>
      </c>
      <c r="Q841" s="66"/>
      <c r="R841" s="16"/>
      <c r="S841" s="51"/>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row>
    <row r="842" ht="24" customHeight="1">
      <c r="A842" s="110">
        <v>841</v>
      </c>
      <c r="B842" t="s" s="17">
        <v>473</v>
      </c>
      <c r="C842" s="64">
        <v>43188</v>
      </c>
      <c r="D842" t="s" s="59">
        <v>267</v>
      </c>
      <c r="E842" t="s" s="17">
        <v>1425</v>
      </c>
      <c r="F842" t="s" s="15">
        <v>313</v>
      </c>
      <c r="G842" t="s" s="59">
        <v>315</v>
      </c>
      <c r="H842" t="s" s="59">
        <v>35</v>
      </c>
      <c r="I842" t="s" s="59">
        <v>834</v>
      </c>
      <c r="J842" t="s" s="59">
        <v>267</v>
      </c>
      <c r="K842" t="s" s="59">
        <v>1425</v>
      </c>
      <c r="L842" t="s" s="15">
        <v>313</v>
      </c>
      <c r="M842" t="s" s="59">
        <v>315</v>
      </c>
      <c r="N842" t="s" s="59">
        <v>35</v>
      </c>
      <c r="O842" t="s" s="17">
        <v>629</v>
      </c>
      <c r="P842" s="22">
        <v>43225</v>
      </c>
      <c r="Q842" s="66"/>
      <c r="R842" s="16"/>
      <c r="S842" s="51"/>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row>
    <row r="843" ht="24" customHeight="1">
      <c r="A843" s="110">
        <v>842</v>
      </c>
      <c r="B843" t="s" s="17">
        <v>471</v>
      </c>
      <c r="C843" s="64">
        <v>42303</v>
      </c>
      <c r="D843" t="s" s="59">
        <v>267</v>
      </c>
      <c r="E843" t="s" s="17">
        <v>1425</v>
      </c>
      <c r="F843" t="s" s="15">
        <v>313</v>
      </c>
      <c r="G843" t="s" s="59">
        <v>315</v>
      </c>
      <c r="H843" t="s" s="59">
        <v>35</v>
      </c>
      <c r="I843" t="s" s="59">
        <v>834</v>
      </c>
      <c r="J843" t="s" s="59">
        <v>267</v>
      </c>
      <c r="K843" t="s" s="59">
        <v>1425</v>
      </c>
      <c r="L843" t="s" s="15">
        <v>313</v>
      </c>
      <c r="M843" t="s" s="59">
        <v>315</v>
      </c>
      <c r="N843" t="s" s="59">
        <v>35</v>
      </c>
      <c r="O843" t="s" s="17">
        <v>629</v>
      </c>
      <c r="P843" s="22">
        <v>43225</v>
      </c>
      <c r="Q843" s="66"/>
      <c r="R843" s="16"/>
      <c r="S843" s="51"/>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row>
    <row r="844" ht="24" customHeight="1">
      <c r="A844" s="110">
        <v>843</v>
      </c>
      <c r="B844" t="s" s="17">
        <v>2165</v>
      </c>
      <c r="C844" s="64">
        <v>42569</v>
      </c>
      <c r="D844" t="s" s="59">
        <v>267</v>
      </c>
      <c r="E844" t="s" s="17">
        <v>1425</v>
      </c>
      <c r="F844" t="s" s="15">
        <v>313</v>
      </c>
      <c r="G844" t="s" s="59">
        <v>315</v>
      </c>
      <c r="H844" t="s" s="59">
        <v>35</v>
      </c>
      <c r="I844" t="s" s="59">
        <v>834</v>
      </c>
      <c r="J844" t="s" s="59">
        <v>267</v>
      </c>
      <c r="K844" t="s" s="59">
        <v>1425</v>
      </c>
      <c r="L844" t="s" s="15">
        <v>313</v>
      </c>
      <c r="M844" t="s" s="59">
        <v>315</v>
      </c>
      <c r="N844" t="s" s="59">
        <v>35</v>
      </c>
      <c r="O844" t="s" s="17">
        <v>629</v>
      </c>
      <c r="P844" s="22">
        <v>43225</v>
      </c>
      <c r="Q844" s="66"/>
      <c r="R844" s="16"/>
      <c r="S844" s="51"/>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row>
    <row r="845" ht="24" customHeight="1">
      <c r="A845" s="110">
        <v>844</v>
      </c>
      <c r="B845" t="s" s="17">
        <v>91</v>
      </c>
      <c r="C845" s="64">
        <v>42660</v>
      </c>
      <c r="D845" t="s" s="59">
        <v>267</v>
      </c>
      <c r="E845" t="s" s="17">
        <v>769</v>
      </c>
      <c r="F845" s="16"/>
      <c r="G845" t="s" s="59">
        <v>199</v>
      </c>
      <c r="H845" t="s" s="59">
        <v>47</v>
      </c>
      <c r="I845" t="s" s="59">
        <v>31</v>
      </c>
      <c r="J845" t="s" s="59">
        <v>267</v>
      </c>
      <c r="K845" t="s" s="59">
        <v>1895</v>
      </c>
      <c r="L845" s="16"/>
      <c r="M845" t="s" s="59">
        <v>199</v>
      </c>
      <c r="N845" t="s" s="59">
        <v>47</v>
      </c>
      <c r="O845" t="s" s="17">
        <v>31</v>
      </c>
      <c r="P845" s="22">
        <v>43225</v>
      </c>
      <c r="Q845" s="66"/>
      <c r="R845" s="16"/>
      <c r="S845" s="51"/>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row>
    <row r="846" ht="24" customHeight="1">
      <c r="A846" s="110">
        <v>845</v>
      </c>
      <c r="B846" t="s" s="17">
        <v>2265</v>
      </c>
      <c r="C846" s="64">
        <v>42920</v>
      </c>
      <c r="D846" t="s" s="59">
        <v>267</v>
      </c>
      <c r="E846" t="s" s="17">
        <v>769</v>
      </c>
      <c r="F846" t="s" s="15">
        <v>319</v>
      </c>
      <c r="G846" t="s" s="59">
        <v>279</v>
      </c>
      <c r="H846" t="s" s="59">
        <v>35</v>
      </c>
      <c r="I846" t="s" s="59">
        <v>91</v>
      </c>
      <c r="J846" t="s" s="59">
        <v>267</v>
      </c>
      <c r="K846" t="s" s="59">
        <v>1895</v>
      </c>
      <c r="L846" t="s" s="15">
        <v>319</v>
      </c>
      <c r="M846" t="s" s="59">
        <v>279</v>
      </c>
      <c r="N846" t="s" s="59">
        <v>35</v>
      </c>
      <c r="O846" t="s" s="17">
        <v>91</v>
      </c>
      <c r="P846" s="22">
        <v>43225</v>
      </c>
      <c r="Q846" s="66"/>
      <c r="R846" s="16"/>
      <c r="S846" s="51"/>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row>
    <row r="847" ht="24" customHeight="1">
      <c r="A847" s="110">
        <v>846</v>
      </c>
      <c r="B847" t="s" s="17">
        <v>1082</v>
      </c>
      <c r="C847" s="64">
        <v>42920</v>
      </c>
      <c r="D847" t="s" s="59">
        <v>267</v>
      </c>
      <c r="E847" t="s" s="17">
        <v>769</v>
      </c>
      <c r="F847" t="s" s="15">
        <v>319</v>
      </c>
      <c r="G847" t="s" s="59">
        <v>292</v>
      </c>
      <c r="H847" t="s" s="59">
        <v>97</v>
      </c>
      <c r="I847" t="s" s="59">
        <v>91</v>
      </c>
      <c r="J847" t="s" s="59">
        <v>267</v>
      </c>
      <c r="K847" t="s" s="59">
        <v>1895</v>
      </c>
      <c r="L847" t="s" s="15">
        <v>319</v>
      </c>
      <c r="M847" t="s" s="59">
        <v>292</v>
      </c>
      <c r="N847" t="s" s="59">
        <v>97</v>
      </c>
      <c r="O847" t="s" s="17">
        <v>91</v>
      </c>
      <c r="P847" s="22">
        <v>43225</v>
      </c>
      <c r="Q847" s="66"/>
      <c r="R847" s="16"/>
      <c r="S847" s="51"/>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row>
    <row r="848" ht="24" customHeight="1">
      <c r="A848" s="110">
        <v>847</v>
      </c>
      <c r="B848" t="s" s="17">
        <v>1948</v>
      </c>
      <c r="C848" s="64">
        <v>43178</v>
      </c>
      <c r="D848" t="s" s="59">
        <v>267</v>
      </c>
      <c r="E848" t="s" s="17">
        <v>769</v>
      </c>
      <c r="F848" t="s" s="15">
        <v>319</v>
      </c>
      <c r="G848" t="s" s="59">
        <v>279</v>
      </c>
      <c r="H848" t="s" s="59">
        <v>35</v>
      </c>
      <c r="I848" t="s" s="59">
        <v>1082</v>
      </c>
      <c r="J848" t="s" s="59">
        <v>267</v>
      </c>
      <c r="K848" t="s" s="59">
        <v>1895</v>
      </c>
      <c r="L848" t="s" s="15">
        <v>319</v>
      </c>
      <c r="M848" t="s" s="59">
        <v>279</v>
      </c>
      <c r="N848" t="s" s="59">
        <v>35</v>
      </c>
      <c r="O848" t="s" s="17">
        <v>1082</v>
      </c>
      <c r="P848" s="22">
        <v>43225</v>
      </c>
      <c r="Q848" s="66"/>
      <c r="R848" s="16"/>
      <c r="S848" s="51"/>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row>
    <row r="849" ht="24" customHeight="1">
      <c r="A849" s="110">
        <v>848</v>
      </c>
      <c r="B849" t="s" s="17">
        <v>1644</v>
      </c>
      <c r="C849" s="64">
        <v>42989</v>
      </c>
      <c r="D849" t="s" s="59">
        <v>267</v>
      </c>
      <c r="E849" t="s" s="17">
        <v>769</v>
      </c>
      <c r="F849" t="s" s="15">
        <v>319</v>
      </c>
      <c r="G849" t="s" s="59">
        <v>292</v>
      </c>
      <c r="H849" t="s" s="59">
        <v>97</v>
      </c>
      <c r="I849" t="s" s="59">
        <v>91</v>
      </c>
      <c r="J849" t="s" s="59">
        <v>267</v>
      </c>
      <c r="K849" t="s" s="59">
        <v>1895</v>
      </c>
      <c r="L849" t="s" s="15">
        <v>319</v>
      </c>
      <c r="M849" t="s" s="59">
        <v>292</v>
      </c>
      <c r="N849" t="s" s="59">
        <v>97</v>
      </c>
      <c r="O849" t="s" s="17">
        <v>91</v>
      </c>
      <c r="P849" s="22">
        <v>43225</v>
      </c>
      <c r="Q849" s="66"/>
      <c r="R849" s="16"/>
      <c r="S849" s="51"/>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row>
    <row r="850" ht="24" customHeight="1">
      <c r="A850" s="110">
        <v>849</v>
      </c>
      <c r="B850" t="s" s="17">
        <v>1778</v>
      </c>
      <c r="C850" s="64">
        <v>43060</v>
      </c>
      <c r="D850" t="s" s="59">
        <v>267</v>
      </c>
      <c r="E850" t="s" s="17">
        <v>1410</v>
      </c>
      <c r="F850" t="s" s="15">
        <v>319</v>
      </c>
      <c r="G850" t="s" s="59">
        <v>292</v>
      </c>
      <c r="H850" t="s" s="59">
        <v>97</v>
      </c>
      <c r="I850" t="s" s="59">
        <v>1579</v>
      </c>
      <c r="J850" t="s" s="59">
        <v>267</v>
      </c>
      <c r="K850" t="s" s="59">
        <v>1895</v>
      </c>
      <c r="L850" t="s" s="15">
        <v>319</v>
      </c>
      <c r="M850" t="s" s="59">
        <v>292</v>
      </c>
      <c r="N850" t="s" s="59">
        <v>97</v>
      </c>
      <c r="O850" t="s" s="17">
        <v>91</v>
      </c>
      <c r="P850" s="22">
        <v>43225</v>
      </c>
      <c r="Q850" s="66"/>
      <c r="R850" s="16"/>
      <c r="S850" s="51"/>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row>
    <row r="851" ht="24" customHeight="1">
      <c r="A851" s="110">
        <v>850</v>
      </c>
      <c r="B851" t="s" s="17">
        <v>779</v>
      </c>
      <c r="C851" s="64">
        <v>42219</v>
      </c>
      <c r="D851" t="s" s="59">
        <v>267</v>
      </c>
      <c r="E851" t="s" s="17">
        <v>1410</v>
      </c>
      <c r="F851" t="s" s="15">
        <v>277</v>
      </c>
      <c r="G851" t="s" s="59">
        <v>292</v>
      </c>
      <c r="H851" t="s" s="59">
        <v>97</v>
      </c>
      <c r="I851" t="s" s="59">
        <v>1579</v>
      </c>
      <c r="J851" t="s" s="59">
        <v>267</v>
      </c>
      <c r="K851" t="s" s="59">
        <v>1895</v>
      </c>
      <c r="L851" t="s" s="15">
        <v>277</v>
      </c>
      <c r="M851" t="s" s="59">
        <v>292</v>
      </c>
      <c r="N851" t="s" s="59">
        <v>97</v>
      </c>
      <c r="O851" t="s" s="17">
        <v>91</v>
      </c>
      <c r="P851" s="22">
        <v>43225</v>
      </c>
      <c r="Q851" s="66"/>
      <c r="R851" s="16"/>
      <c r="S851" s="51"/>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row>
    <row r="852" ht="24" customHeight="1">
      <c r="A852" s="110">
        <v>851</v>
      </c>
      <c r="B852" t="s" s="17">
        <v>781</v>
      </c>
      <c r="C852" s="64">
        <v>42620</v>
      </c>
      <c r="D852" t="s" s="59">
        <v>267</v>
      </c>
      <c r="E852" t="s" s="17">
        <v>1410</v>
      </c>
      <c r="F852" t="s" s="15">
        <v>277</v>
      </c>
      <c r="G852" t="s" s="59">
        <v>279</v>
      </c>
      <c r="H852" t="s" s="59">
        <v>35</v>
      </c>
      <c r="I852" t="s" s="59">
        <v>779</v>
      </c>
      <c r="J852" t="s" s="59">
        <v>267</v>
      </c>
      <c r="K852" t="s" s="59">
        <v>1895</v>
      </c>
      <c r="L852" t="s" s="15">
        <v>277</v>
      </c>
      <c r="M852" t="s" s="59">
        <v>279</v>
      </c>
      <c r="N852" t="s" s="59">
        <v>35</v>
      </c>
      <c r="O852" t="s" s="17">
        <v>779</v>
      </c>
      <c r="P852" s="22">
        <v>43225</v>
      </c>
      <c r="Q852" s="66"/>
      <c r="R852" s="16"/>
      <c r="S852" s="51"/>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row>
    <row r="853" ht="24" customHeight="1">
      <c r="A853" s="110">
        <v>852</v>
      </c>
      <c r="B853" t="s" s="17">
        <v>2316</v>
      </c>
      <c r="C853" s="64">
        <v>43172</v>
      </c>
      <c r="D853" t="s" s="59">
        <v>267</v>
      </c>
      <c r="E853" t="s" s="17">
        <v>1410</v>
      </c>
      <c r="F853" t="s" s="15">
        <v>277</v>
      </c>
      <c r="G853" t="s" s="59">
        <v>279</v>
      </c>
      <c r="H853" t="s" s="59">
        <v>35</v>
      </c>
      <c r="I853" t="s" s="59">
        <v>779</v>
      </c>
      <c r="J853" t="s" s="59">
        <v>267</v>
      </c>
      <c r="K853" t="s" s="59">
        <v>1895</v>
      </c>
      <c r="L853" t="s" s="15">
        <v>277</v>
      </c>
      <c r="M853" t="s" s="59">
        <v>279</v>
      </c>
      <c r="N853" t="s" s="59">
        <v>35</v>
      </c>
      <c r="O853" t="s" s="17">
        <v>779</v>
      </c>
      <c r="P853" s="22">
        <v>43225</v>
      </c>
      <c r="Q853" s="66"/>
      <c r="R853" s="16"/>
      <c r="S853" s="51"/>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row>
    <row r="854" ht="24" customHeight="1">
      <c r="A854" s="110">
        <v>853</v>
      </c>
      <c r="B854" t="s" s="17">
        <v>784</v>
      </c>
      <c r="C854" s="64">
        <v>42779</v>
      </c>
      <c r="D854" t="s" s="59">
        <v>267</v>
      </c>
      <c r="E854" t="s" s="17">
        <v>1410</v>
      </c>
      <c r="F854" t="s" s="15">
        <v>277</v>
      </c>
      <c r="G854" t="s" s="59">
        <v>279</v>
      </c>
      <c r="H854" t="s" s="59">
        <v>35</v>
      </c>
      <c r="I854" t="s" s="59">
        <v>779</v>
      </c>
      <c r="J854" t="s" s="59">
        <v>267</v>
      </c>
      <c r="K854" t="s" s="59">
        <v>1895</v>
      </c>
      <c r="L854" t="s" s="15">
        <v>277</v>
      </c>
      <c r="M854" t="s" s="59">
        <v>279</v>
      </c>
      <c r="N854" t="s" s="59">
        <v>35</v>
      </c>
      <c r="O854" t="s" s="17">
        <v>779</v>
      </c>
      <c r="P854" s="22">
        <v>43225</v>
      </c>
      <c r="Q854" s="66"/>
      <c r="R854" s="16"/>
      <c r="S854" s="51"/>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row>
    <row r="855" ht="24" customHeight="1">
      <c r="A855" s="110">
        <v>854</v>
      </c>
      <c r="B855" t="s" s="17">
        <v>657</v>
      </c>
      <c r="C855" s="64">
        <v>40886</v>
      </c>
      <c r="D855" t="s" s="59">
        <v>267</v>
      </c>
      <c r="E855" t="s" s="17">
        <v>1435</v>
      </c>
      <c r="F855" s="16"/>
      <c r="G855" t="s" s="59">
        <v>199</v>
      </c>
      <c r="H855" t="s" s="59">
        <v>47</v>
      </c>
      <c r="I855" t="s" s="59">
        <v>31</v>
      </c>
      <c r="J855" t="s" s="59">
        <v>267</v>
      </c>
      <c r="K855" t="s" s="59">
        <v>656</v>
      </c>
      <c r="L855" s="16"/>
      <c r="M855" t="s" s="59">
        <v>199</v>
      </c>
      <c r="N855" t="s" s="59">
        <v>47</v>
      </c>
      <c r="O855" t="s" s="17">
        <v>31</v>
      </c>
      <c r="P855" s="22">
        <v>43225</v>
      </c>
      <c r="Q855" s="66"/>
      <c r="R855" s="16"/>
      <c r="S855" s="51"/>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row>
    <row r="856" ht="24" customHeight="1">
      <c r="A856" s="110">
        <v>855</v>
      </c>
      <c r="B856" t="s" s="17">
        <v>659</v>
      </c>
      <c r="C856" s="64">
        <v>42870</v>
      </c>
      <c r="D856" t="s" s="59">
        <v>267</v>
      </c>
      <c r="E856" t="s" s="17">
        <v>1435</v>
      </c>
      <c r="F856" t="s" s="15">
        <v>319</v>
      </c>
      <c r="G856" t="s" s="59">
        <v>292</v>
      </c>
      <c r="H856" t="s" s="59">
        <v>97</v>
      </c>
      <c r="I856" t="s" s="59">
        <v>657</v>
      </c>
      <c r="J856" t="s" s="59">
        <v>267</v>
      </c>
      <c r="K856" t="s" s="59">
        <v>656</v>
      </c>
      <c r="L856" t="s" s="15">
        <v>319</v>
      </c>
      <c r="M856" t="s" s="59">
        <v>292</v>
      </c>
      <c r="N856" t="s" s="59">
        <v>97</v>
      </c>
      <c r="O856" t="s" s="17">
        <v>657</v>
      </c>
      <c r="P856" s="22">
        <v>43225</v>
      </c>
      <c r="Q856" s="66"/>
      <c r="R856" s="16"/>
      <c r="S856" s="51"/>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row>
    <row r="857" ht="24" customHeight="1">
      <c r="A857" s="110">
        <v>856</v>
      </c>
      <c r="B857" t="s" s="17">
        <v>2306</v>
      </c>
      <c r="C857" s="64">
        <v>42830</v>
      </c>
      <c r="D857" t="s" s="59">
        <v>267</v>
      </c>
      <c r="E857" t="s" s="17">
        <v>1435</v>
      </c>
      <c r="F857" t="s" s="15">
        <v>319</v>
      </c>
      <c r="G857" t="s" s="59">
        <v>279</v>
      </c>
      <c r="H857" t="s" s="59">
        <v>35</v>
      </c>
      <c r="I857" t="s" s="59">
        <v>659</v>
      </c>
      <c r="J857" t="s" s="59">
        <v>267</v>
      </c>
      <c r="K857" t="s" s="59">
        <v>656</v>
      </c>
      <c r="L857" t="s" s="15">
        <v>319</v>
      </c>
      <c r="M857" t="s" s="59">
        <v>279</v>
      </c>
      <c r="N857" t="s" s="59">
        <v>35</v>
      </c>
      <c r="O857" t="s" s="17">
        <v>659</v>
      </c>
      <c r="P857" s="22">
        <v>43225</v>
      </c>
      <c r="Q857" s="66"/>
      <c r="R857" s="16"/>
      <c r="S857" s="51"/>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row>
    <row r="858" ht="24" customHeight="1">
      <c r="A858" s="110">
        <v>857</v>
      </c>
      <c r="B858" t="s" s="17">
        <v>1227</v>
      </c>
      <c r="C858" s="64">
        <v>42937</v>
      </c>
      <c r="D858" t="s" s="59">
        <v>267</v>
      </c>
      <c r="E858" t="s" s="17">
        <v>1435</v>
      </c>
      <c r="F858" t="s" s="15">
        <v>319</v>
      </c>
      <c r="G858" t="s" s="59">
        <v>279</v>
      </c>
      <c r="H858" t="s" s="59">
        <v>35</v>
      </c>
      <c r="I858" t="s" s="59">
        <v>659</v>
      </c>
      <c r="J858" t="s" s="59">
        <v>267</v>
      </c>
      <c r="K858" t="s" s="59">
        <v>656</v>
      </c>
      <c r="L858" t="s" s="15">
        <v>319</v>
      </c>
      <c r="M858" t="s" s="59">
        <v>279</v>
      </c>
      <c r="N858" t="s" s="59">
        <v>35</v>
      </c>
      <c r="O858" t="s" s="17">
        <v>659</v>
      </c>
      <c r="P858" s="22">
        <v>43225</v>
      </c>
      <c r="Q858" s="66"/>
      <c r="R858" s="16"/>
      <c r="S858" s="51"/>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row>
    <row r="859" ht="24" customHeight="1">
      <c r="A859" s="110">
        <v>858</v>
      </c>
      <c r="B859" t="s" s="17">
        <v>1612</v>
      </c>
      <c r="C859" s="64">
        <v>42836</v>
      </c>
      <c r="D859" t="s" s="59">
        <v>267</v>
      </c>
      <c r="E859" t="s" s="17">
        <v>1435</v>
      </c>
      <c r="F859" s="8">
        <v>58</v>
      </c>
      <c r="G859" t="s" s="59">
        <v>292</v>
      </c>
      <c r="H859" t="s" s="59">
        <v>97</v>
      </c>
      <c r="I859" t="s" s="59">
        <v>657</v>
      </c>
      <c r="J859" t="s" s="59">
        <v>267</v>
      </c>
      <c r="K859" t="s" s="59">
        <v>656</v>
      </c>
      <c r="L859" s="8">
        <v>58</v>
      </c>
      <c r="M859" t="s" s="59">
        <v>292</v>
      </c>
      <c r="N859" t="s" s="59">
        <v>97</v>
      </c>
      <c r="O859" t="s" s="17">
        <v>657</v>
      </c>
      <c r="P859" s="22">
        <v>43225</v>
      </c>
      <c r="Q859" s="66"/>
      <c r="R859" s="16"/>
      <c r="S859" s="51"/>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row>
    <row r="860" ht="24" customHeight="1">
      <c r="A860" s="110">
        <v>859</v>
      </c>
      <c r="B860" t="s" s="17">
        <v>481</v>
      </c>
      <c r="C860" s="64">
        <v>42920</v>
      </c>
      <c r="D860" t="s" s="59">
        <v>267</v>
      </c>
      <c r="E860" t="s" s="17">
        <v>1435</v>
      </c>
      <c r="F860" t="s" s="15">
        <v>277</v>
      </c>
      <c r="G860" t="s" s="59">
        <v>292</v>
      </c>
      <c r="H860" t="s" s="59">
        <v>97</v>
      </c>
      <c r="I860" t="s" s="59">
        <v>657</v>
      </c>
      <c r="J860" t="s" s="59">
        <v>267</v>
      </c>
      <c r="K860" t="s" s="59">
        <v>656</v>
      </c>
      <c r="L860" t="s" s="15">
        <v>277</v>
      </c>
      <c r="M860" t="s" s="59">
        <v>292</v>
      </c>
      <c r="N860" t="s" s="59">
        <v>97</v>
      </c>
      <c r="O860" t="s" s="17">
        <v>657</v>
      </c>
      <c r="P860" s="22">
        <v>43225</v>
      </c>
      <c r="Q860" s="66"/>
      <c r="R860" s="16"/>
      <c r="S860" s="51"/>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row>
    <row r="861" ht="24" customHeight="1">
      <c r="A861" s="110">
        <v>860</v>
      </c>
      <c r="B861" t="s" s="17">
        <v>2246</v>
      </c>
      <c r="C861" s="64">
        <v>43125</v>
      </c>
      <c r="D861" t="s" s="59">
        <v>267</v>
      </c>
      <c r="E861" t="s" s="17">
        <v>1435</v>
      </c>
      <c r="F861" t="s" s="15">
        <v>277</v>
      </c>
      <c r="G861" t="s" s="59">
        <v>279</v>
      </c>
      <c r="H861" t="s" s="59">
        <v>35</v>
      </c>
      <c r="I861" t="s" s="59">
        <v>481</v>
      </c>
      <c r="J861" t="s" s="59">
        <v>267</v>
      </c>
      <c r="K861" t="s" s="59">
        <v>656</v>
      </c>
      <c r="L861" t="s" s="15">
        <v>277</v>
      </c>
      <c r="M861" t="s" s="59">
        <v>279</v>
      </c>
      <c r="N861" t="s" s="59">
        <v>35</v>
      </c>
      <c r="O861" t="s" s="17">
        <v>481</v>
      </c>
      <c r="P861" s="22">
        <v>43225</v>
      </c>
      <c r="Q861" s="66"/>
      <c r="R861" s="16"/>
      <c r="S861" s="51"/>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row>
    <row r="862" ht="24" customHeight="1">
      <c r="A862" s="110">
        <v>861</v>
      </c>
      <c r="B862" t="s" s="17">
        <v>669</v>
      </c>
      <c r="C862" s="64">
        <v>42698</v>
      </c>
      <c r="D862" t="s" s="59">
        <v>267</v>
      </c>
      <c r="E862" t="s" s="17">
        <v>1435</v>
      </c>
      <c r="F862" t="s" s="15">
        <v>313</v>
      </c>
      <c r="G862" t="s" s="59">
        <v>315</v>
      </c>
      <c r="H862" t="s" s="59">
        <v>35</v>
      </c>
      <c r="I862" t="s" s="59">
        <v>657</v>
      </c>
      <c r="J862" t="s" s="59">
        <v>267</v>
      </c>
      <c r="K862" t="s" s="59">
        <v>656</v>
      </c>
      <c r="L862" t="s" s="15">
        <v>313</v>
      </c>
      <c r="M862" t="s" s="59">
        <v>315</v>
      </c>
      <c r="N862" t="s" s="59">
        <v>35</v>
      </c>
      <c r="O862" t="s" s="17">
        <v>657</v>
      </c>
      <c r="P862" s="22">
        <v>43225</v>
      </c>
      <c r="Q862" s="66"/>
      <c r="R862" s="16"/>
      <c r="S862" s="51"/>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row>
    <row r="863" ht="24" customHeight="1">
      <c r="A863" s="110">
        <v>862</v>
      </c>
      <c r="B863" t="s" s="17">
        <v>666</v>
      </c>
      <c r="C863" s="64">
        <v>43005</v>
      </c>
      <c r="D863" t="s" s="59">
        <v>267</v>
      </c>
      <c r="E863" t="s" s="17">
        <v>1577</v>
      </c>
      <c r="F863" t="s" s="15">
        <v>640</v>
      </c>
      <c r="G863" t="s" s="59">
        <v>279</v>
      </c>
      <c r="H863" t="s" s="59">
        <v>35</v>
      </c>
      <c r="I863" t="s" s="59">
        <v>448</v>
      </c>
      <c r="J863" t="s" s="59">
        <v>267</v>
      </c>
      <c r="K863" t="s" s="59">
        <v>656</v>
      </c>
      <c r="L863" t="s" s="15">
        <v>640</v>
      </c>
      <c r="M863" t="s" s="59">
        <v>279</v>
      </c>
      <c r="N863" t="s" s="59">
        <v>35</v>
      </c>
      <c r="O863" t="s" s="17">
        <v>657</v>
      </c>
      <c r="P863" s="22">
        <v>43225</v>
      </c>
      <c r="Q863" s="66"/>
      <c r="R863" s="16"/>
      <c r="S863" s="51"/>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row>
    <row r="864" ht="24" customHeight="1">
      <c r="A864" s="110">
        <v>863</v>
      </c>
      <c r="B864" t="s" s="17">
        <v>664</v>
      </c>
      <c r="C864" s="64">
        <v>42866</v>
      </c>
      <c r="D864" t="s" s="59">
        <v>267</v>
      </c>
      <c r="E864" t="s" s="17">
        <v>1577</v>
      </c>
      <c r="F864" t="s" s="15">
        <v>277</v>
      </c>
      <c r="G864" t="s" s="59">
        <v>292</v>
      </c>
      <c r="H864" t="s" s="59">
        <v>97</v>
      </c>
      <c r="I864" t="s" s="59">
        <v>448</v>
      </c>
      <c r="J864" t="s" s="59">
        <v>267</v>
      </c>
      <c r="K864" t="s" s="59">
        <v>656</v>
      </c>
      <c r="L864" t="s" s="15">
        <v>640</v>
      </c>
      <c r="M864" t="s" s="59">
        <v>292</v>
      </c>
      <c r="N864" t="s" s="59">
        <v>97</v>
      </c>
      <c r="O864" t="s" s="17">
        <v>657</v>
      </c>
      <c r="P864" s="22">
        <v>43225</v>
      </c>
      <c r="Q864" s="66"/>
      <c r="R864" s="16"/>
      <c r="S864" s="51"/>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row>
    <row r="865" ht="24" customHeight="1">
      <c r="A865" s="110">
        <v>864</v>
      </c>
      <c r="B865" t="s" s="17">
        <v>1022</v>
      </c>
      <c r="C865" s="64">
        <v>43017</v>
      </c>
      <c r="D865" t="s" s="59">
        <v>267</v>
      </c>
      <c r="E865" t="s" s="17">
        <v>1577</v>
      </c>
      <c r="F865" s="8">
        <v>58</v>
      </c>
      <c r="G865" t="s" s="59">
        <v>292</v>
      </c>
      <c r="H865" t="s" s="59">
        <v>97</v>
      </c>
      <c r="I865" t="s" s="59">
        <v>448</v>
      </c>
      <c r="J865" t="s" s="59">
        <v>267</v>
      </c>
      <c r="K865" t="s" s="59">
        <v>656</v>
      </c>
      <c r="L865" t="s" s="15">
        <v>490</v>
      </c>
      <c r="M865" t="s" s="59">
        <v>292</v>
      </c>
      <c r="N865" t="s" s="59">
        <v>97</v>
      </c>
      <c r="O865" t="s" s="17">
        <v>657</v>
      </c>
      <c r="P865" s="22">
        <v>43225</v>
      </c>
      <c r="Q865" s="66"/>
      <c r="R865" s="16"/>
      <c r="S865" s="51"/>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row>
    <row r="866" ht="24" customHeight="1">
      <c r="A866" s="110">
        <v>865</v>
      </c>
      <c r="B866" t="s" s="17">
        <v>2049</v>
      </c>
      <c r="C866" s="64">
        <v>43108</v>
      </c>
      <c r="D866" t="s" s="59">
        <v>267</v>
      </c>
      <c r="E866" t="s" s="17">
        <v>1577</v>
      </c>
      <c r="F866" s="8">
        <v>58</v>
      </c>
      <c r="G866" t="s" s="59">
        <v>279</v>
      </c>
      <c r="H866" t="s" s="59">
        <v>35</v>
      </c>
      <c r="I866" t="s" s="59">
        <v>1022</v>
      </c>
      <c r="J866" t="s" s="59">
        <v>267</v>
      </c>
      <c r="K866" t="s" s="59">
        <v>656</v>
      </c>
      <c r="L866" t="s" s="15">
        <v>490</v>
      </c>
      <c r="M866" t="s" s="59">
        <v>279</v>
      </c>
      <c r="N866" t="s" s="59">
        <v>35</v>
      </c>
      <c r="O866" t="s" s="17">
        <v>1022</v>
      </c>
      <c r="P866" s="22">
        <v>43225</v>
      </c>
      <c r="Q866" s="66"/>
      <c r="R866" s="16"/>
      <c r="S866" s="51"/>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row>
    <row r="867" ht="24" customHeight="1">
      <c r="A867" s="110">
        <v>866</v>
      </c>
      <c r="B867" t="s" s="17">
        <v>662</v>
      </c>
      <c r="C867" s="64">
        <v>43083</v>
      </c>
      <c r="D867" t="s" s="59">
        <v>267</v>
      </c>
      <c r="E867" t="s" s="17">
        <v>1577</v>
      </c>
      <c r="F867" t="s" s="15">
        <v>319</v>
      </c>
      <c r="G867" t="s" s="59">
        <v>292</v>
      </c>
      <c r="H867" t="s" s="59">
        <v>97</v>
      </c>
      <c r="I867" t="s" s="59">
        <v>448</v>
      </c>
      <c r="J867" t="s" s="59">
        <v>267</v>
      </c>
      <c r="K867" t="s" s="59">
        <v>656</v>
      </c>
      <c r="L867" t="s" s="15">
        <v>277</v>
      </c>
      <c r="M867" t="s" s="59">
        <v>279</v>
      </c>
      <c r="N867" t="s" s="59">
        <v>35</v>
      </c>
      <c r="O867" t="s" s="17">
        <v>481</v>
      </c>
      <c r="P867" s="22">
        <v>43225</v>
      </c>
      <c r="Q867" s="66"/>
      <c r="R867" s="16"/>
      <c r="S867" s="51"/>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row>
    <row r="868" ht="24" customHeight="1">
      <c r="A868" s="110">
        <v>867</v>
      </c>
      <c r="B868" t="s" s="17">
        <v>968</v>
      </c>
      <c r="C868" s="64">
        <v>42814</v>
      </c>
      <c r="D868" t="s" s="59">
        <v>267</v>
      </c>
      <c r="E868" t="s" s="17">
        <v>1705</v>
      </c>
      <c r="F868" s="8">
        <v>58</v>
      </c>
      <c r="G868" t="s" s="59">
        <v>292</v>
      </c>
      <c r="H868" t="s" s="59">
        <v>97</v>
      </c>
      <c r="I868" t="s" s="59">
        <v>700</v>
      </c>
      <c r="J868" t="s" s="59">
        <v>267</v>
      </c>
      <c r="K868" t="s" s="59">
        <v>2660</v>
      </c>
      <c r="L868" s="16"/>
      <c r="M868" t="s" s="59">
        <v>199</v>
      </c>
      <c r="N868" t="s" s="59">
        <v>47</v>
      </c>
      <c r="O868" t="s" s="17">
        <v>31</v>
      </c>
      <c r="P868" s="22">
        <v>43227</v>
      </c>
      <c r="Q868" s="66"/>
      <c r="R868" s="16"/>
      <c r="S868" s="51"/>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row>
    <row r="869" ht="24" customHeight="1">
      <c r="A869" s="110">
        <v>868</v>
      </c>
      <c r="B869" t="s" s="17">
        <v>637</v>
      </c>
      <c r="C869" s="64">
        <v>42983</v>
      </c>
      <c r="D869" t="s" s="59">
        <v>267</v>
      </c>
      <c r="E869" t="s" s="17">
        <v>1425</v>
      </c>
      <c r="F869" s="8">
        <v>58</v>
      </c>
      <c r="G869" t="s" s="59">
        <v>279</v>
      </c>
      <c r="H869" t="s" s="59">
        <v>35</v>
      </c>
      <c r="I869" t="s" s="17">
        <v>1522</v>
      </c>
      <c r="J869" t="s" s="59">
        <v>267</v>
      </c>
      <c r="K869" t="s" s="59">
        <v>1425</v>
      </c>
      <c r="L869" t="s" s="15">
        <v>319</v>
      </c>
      <c r="M869" t="s" s="59">
        <v>292</v>
      </c>
      <c r="N869" t="s" s="59">
        <v>97</v>
      </c>
      <c r="O869" t="s" s="17">
        <v>629</v>
      </c>
      <c r="P869" s="22">
        <v>43225</v>
      </c>
      <c r="Q869" s="66"/>
      <c r="R869" s="16"/>
      <c r="S869" s="51"/>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row>
    <row r="870" ht="24" customHeight="1">
      <c r="A870" s="110">
        <v>869</v>
      </c>
      <c r="B870" t="s" s="17">
        <v>873</v>
      </c>
      <c r="C870" s="64">
        <v>42908</v>
      </c>
      <c r="D870" t="s" s="59">
        <v>267</v>
      </c>
      <c r="E870" t="s" s="17">
        <v>1425</v>
      </c>
      <c r="F870" t="s" s="15">
        <v>640</v>
      </c>
      <c r="G870" t="s" s="59">
        <v>279</v>
      </c>
      <c r="H870" t="s" s="59">
        <v>35</v>
      </c>
      <c r="I870" t="s" s="59">
        <v>629</v>
      </c>
      <c r="J870" t="s" s="59">
        <v>267</v>
      </c>
      <c r="K870" t="s" s="59">
        <v>1425</v>
      </c>
      <c r="L870" t="s" s="15">
        <v>640</v>
      </c>
      <c r="M870" t="s" s="59">
        <v>292</v>
      </c>
      <c r="N870" t="s" s="59">
        <v>97</v>
      </c>
      <c r="O870" t="s" s="17">
        <v>629</v>
      </c>
      <c r="P870" s="22">
        <v>43227</v>
      </c>
      <c r="Q870" s="66"/>
      <c r="R870" s="16"/>
      <c r="S870" s="51"/>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row>
    <row r="871" ht="24" customHeight="1">
      <c r="A871" s="110">
        <v>870</v>
      </c>
      <c r="B871" t="s" s="17">
        <v>437</v>
      </c>
      <c r="C871" s="64">
        <v>43179</v>
      </c>
      <c r="D871" t="s" s="59">
        <v>2546</v>
      </c>
      <c r="E871" t="s" s="17">
        <v>1028</v>
      </c>
      <c r="F871" s="16"/>
      <c r="G871" t="s" s="59">
        <v>279</v>
      </c>
      <c r="H871" t="s" s="59">
        <v>35</v>
      </c>
      <c r="I871" t="s" s="59">
        <v>1714</v>
      </c>
      <c r="J871" t="s" s="59">
        <v>267</v>
      </c>
      <c r="K871" t="s" s="59">
        <v>561</v>
      </c>
      <c r="L871" s="8">
        <v>58</v>
      </c>
      <c r="M871" t="s" s="59">
        <v>1606</v>
      </c>
      <c r="N871" t="s" s="59">
        <v>35</v>
      </c>
      <c r="O871" t="s" s="17">
        <v>562</v>
      </c>
      <c r="P871" s="22">
        <v>43227</v>
      </c>
      <c r="Q871" s="66"/>
      <c r="R871" s="16"/>
      <c r="S871" s="51"/>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row>
    <row r="872" ht="24" customHeight="1">
      <c r="A872" s="110">
        <v>871</v>
      </c>
      <c r="B872" t="s" s="17">
        <v>1998</v>
      </c>
      <c r="C872" s="64">
        <v>43110</v>
      </c>
      <c r="D872" t="s" s="59">
        <v>2546</v>
      </c>
      <c r="E872" t="s" s="17">
        <v>1028</v>
      </c>
      <c r="F872" s="16"/>
      <c r="G872" t="s" s="59">
        <v>279</v>
      </c>
      <c r="H872" t="s" s="59">
        <v>35</v>
      </c>
      <c r="I872" t="s" s="59">
        <v>1714</v>
      </c>
      <c r="J872" t="s" s="59">
        <v>267</v>
      </c>
      <c r="K872" t="s" s="59">
        <v>561</v>
      </c>
      <c r="L872" s="8">
        <v>58</v>
      </c>
      <c r="M872" t="s" s="59">
        <v>1606</v>
      </c>
      <c r="N872" t="s" s="59">
        <v>35</v>
      </c>
      <c r="O872" t="s" s="17">
        <v>562</v>
      </c>
      <c r="P872" s="22">
        <v>43227</v>
      </c>
      <c r="Q872" s="66"/>
      <c r="R872" s="16"/>
      <c r="S872" s="51"/>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row>
    <row r="873" ht="24" customHeight="1">
      <c r="A873" s="110">
        <v>872</v>
      </c>
      <c r="B873" t="s" s="17">
        <v>1944</v>
      </c>
      <c r="C873" s="64">
        <v>43171</v>
      </c>
      <c r="D873" t="s" s="59">
        <v>267</v>
      </c>
      <c r="E873" t="s" s="17">
        <v>1377</v>
      </c>
      <c r="F873" t="s" s="15">
        <v>490</v>
      </c>
      <c r="G873" t="s" s="59">
        <v>279</v>
      </c>
      <c r="H873" t="s" s="59">
        <v>35</v>
      </c>
      <c r="I873" t="s" s="59">
        <v>346</v>
      </c>
      <c r="J873" t="s" s="59">
        <v>267</v>
      </c>
      <c r="K873" t="s" s="59">
        <v>1377</v>
      </c>
      <c r="L873" s="8">
        <v>58</v>
      </c>
      <c r="M873" t="s" s="59">
        <v>279</v>
      </c>
      <c r="N873" t="s" s="59">
        <v>35</v>
      </c>
      <c r="O873" t="s" s="17">
        <v>1407</v>
      </c>
      <c r="P873" s="22">
        <v>43227</v>
      </c>
      <c r="Q873" s="66"/>
      <c r="R873" s="16"/>
      <c r="S873" s="51"/>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row>
    <row r="874" ht="24" customHeight="1">
      <c r="A874" s="110">
        <v>873</v>
      </c>
      <c r="B874" t="s" s="17">
        <v>515</v>
      </c>
      <c r="C874" s="64">
        <v>43179</v>
      </c>
      <c r="D874" t="s" s="59">
        <v>267</v>
      </c>
      <c r="E874" t="s" s="17">
        <v>511</v>
      </c>
      <c r="F874" t="s" s="15">
        <v>319</v>
      </c>
      <c r="G874" t="s" s="59">
        <v>279</v>
      </c>
      <c r="H874" t="s" s="59">
        <v>35</v>
      </c>
      <c r="I874" t="s" s="59">
        <v>512</v>
      </c>
      <c r="J874" t="s" s="59">
        <v>267</v>
      </c>
      <c r="K874" t="s" s="59">
        <v>511</v>
      </c>
      <c r="L874" s="8">
        <v>58</v>
      </c>
      <c r="M874" t="s" s="59">
        <v>279</v>
      </c>
      <c r="N874" t="s" s="59">
        <v>35</v>
      </c>
      <c r="O874" t="s" s="17">
        <v>516</v>
      </c>
      <c r="P874" s="22">
        <v>43227</v>
      </c>
      <c r="Q874" s="66"/>
      <c r="R874" s="16"/>
      <c r="S874" s="51"/>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row>
    <row r="875" ht="24" customHeight="1">
      <c r="A875" s="110">
        <v>874</v>
      </c>
      <c r="B875" t="s" s="17">
        <v>682</v>
      </c>
      <c r="C875" s="64">
        <v>43179</v>
      </c>
      <c r="D875" t="s" s="59">
        <v>267</v>
      </c>
      <c r="E875" t="s" s="17">
        <v>671</v>
      </c>
      <c r="F875" s="8">
        <v>58</v>
      </c>
      <c r="G875" t="s" s="59">
        <v>279</v>
      </c>
      <c r="H875" t="s" s="59">
        <v>35</v>
      </c>
      <c r="I875" t="s" s="59">
        <v>1881</v>
      </c>
      <c r="J875" t="s" s="59">
        <v>267</v>
      </c>
      <c r="K875" t="s" s="59">
        <v>671</v>
      </c>
      <c r="L875" t="s" s="15">
        <v>490</v>
      </c>
      <c r="M875" t="s" s="59">
        <v>279</v>
      </c>
      <c r="N875" t="s" s="59">
        <v>35</v>
      </c>
      <c r="O875" t="s" s="17">
        <v>1065</v>
      </c>
      <c r="P875" s="22">
        <v>43227</v>
      </c>
      <c r="Q875" s="66"/>
      <c r="R875" s="16"/>
      <c r="S875" s="51"/>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row>
    <row r="876" ht="24" customHeight="1">
      <c r="A876" s="110">
        <v>875</v>
      </c>
      <c r="B876" t="s" s="4">
        <v>288</v>
      </c>
      <c r="C876" s="32">
        <v>43168</v>
      </c>
      <c r="D876" t="s" s="3">
        <v>267</v>
      </c>
      <c r="E876" t="s" s="4">
        <v>1600</v>
      </c>
      <c r="F876" t="s" s="3">
        <v>290</v>
      </c>
      <c r="G876" t="s" s="3">
        <v>279</v>
      </c>
      <c r="H876" t="s" s="3">
        <v>35</v>
      </c>
      <c r="I876" t="s" s="3">
        <v>1029</v>
      </c>
      <c r="J876" t="s" s="3">
        <v>1253</v>
      </c>
      <c r="K876" t="s" s="3">
        <v>2124</v>
      </c>
      <c r="L876" s="31"/>
      <c r="M876" t="s" s="3">
        <v>292</v>
      </c>
      <c r="N876" t="s" s="3">
        <v>97</v>
      </c>
      <c r="O876" t="s" s="4">
        <v>1746</v>
      </c>
      <c r="P876" s="32">
        <v>43222</v>
      </c>
      <c r="Q876" s="32">
        <v>43228</v>
      </c>
      <c r="R876" s="16"/>
      <c r="S876" s="51"/>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row>
    <row r="877" ht="24" customHeight="1">
      <c r="A877" s="110">
        <v>876</v>
      </c>
      <c r="B877" t="s" s="17">
        <v>1900</v>
      </c>
      <c r="C877" s="64">
        <v>43115</v>
      </c>
      <c r="D877" t="s" s="59">
        <v>267</v>
      </c>
      <c r="E877" t="s" s="17">
        <v>1600</v>
      </c>
      <c r="F877" s="8">
        <v>58</v>
      </c>
      <c r="G877" t="s" s="59">
        <v>292</v>
      </c>
      <c r="H877" t="s" s="59">
        <v>97</v>
      </c>
      <c r="I877" t="s" s="59">
        <v>275</v>
      </c>
      <c r="J877" t="s" s="59">
        <v>1253</v>
      </c>
      <c r="K877" t="s" s="59">
        <v>2124</v>
      </c>
      <c r="L877" s="16"/>
      <c r="M877" t="s" s="59">
        <v>292</v>
      </c>
      <c r="N877" t="s" s="59">
        <v>97</v>
      </c>
      <c r="O877" t="s" s="17">
        <v>1746</v>
      </c>
      <c r="P877" s="22">
        <v>43222</v>
      </c>
      <c r="Q877" s="66"/>
      <c r="R877" s="16"/>
      <c r="S877" s="51"/>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row>
    <row r="878" ht="24" customHeight="1">
      <c r="A878" s="110">
        <v>877</v>
      </c>
      <c r="B878" t="s" s="17">
        <v>1612</v>
      </c>
      <c r="C878" s="64">
        <v>42836</v>
      </c>
      <c r="D878" t="s" s="59">
        <v>267</v>
      </c>
      <c r="E878" t="s" s="17">
        <v>656</v>
      </c>
      <c r="F878" s="8">
        <v>58</v>
      </c>
      <c r="G878" t="s" s="59">
        <v>292</v>
      </c>
      <c r="H878" t="s" s="59">
        <v>97</v>
      </c>
      <c r="I878" t="s" s="59">
        <v>657</v>
      </c>
      <c r="J878" t="s" s="59">
        <v>267</v>
      </c>
      <c r="K878" t="s" s="59">
        <v>656</v>
      </c>
      <c r="L878" t="s" s="15">
        <v>313</v>
      </c>
      <c r="M878" t="s" s="59">
        <v>315</v>
      </c>
      <c r="N878" t="s" s="59">
        <v>35</v>
      </c>
      <c r="O878" t="s" s="17">
        <v>657</v>
      </c>
      <c r="P878" s="22">
        <v>43225</v>
      </c>
      <c r="Q878" s="66"/>
      <c r="R878" s="16"/>
      <c r="S878" s="51"/>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row>
    <row r="879" ht="24" customHeight="1">
      <c r="A879" s="110">
        <v>878</v>
      </c>
      <c r="B879" t="s" s="17">
        <v>1055</v>
      </c>
      <c r="C879" s="64">
        <v>43210</v>
      </c>
      <c r="D879" t="s" s="59">
        <v>267</v>
      </c>
      <c r="E879" t="s" s="17">
        <v>1600</v>
      </c>
      <c r="F879" s="8">
        <v>58</v>
      </c>
      <c r="G879" t="s" s="59">
        <v>279</v>
      </c>
      <c r="H879" t="s" s="59">
        <v>35</v>
      </c>
      <c r="I879" t="s" s="59">
        <v>1900</v>
      </c>
      <c r="J879" t="s" s="59">
        <v>1253</v>
      </c>
      <c r="K879" t="s" s="59">
        <v>2124</v>
      </c>
      <c r="L879" s="16"/>
      <c r="M879" t="s" s="59">
        <v>292</v>
      </c>
      <c r="N879" t="s" s="59">
        <v>97</v>
      </c>
      <c r="O879" t="s" s="17">
        <v>1746</v>
      </c>
      <c r="P879" s="22">
        <v>43227</v>
      </c>
      <c r="Q879" s="66"/>
      <c r="R879" s="16"/>
      <c r="S879" s="51"/>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row>
    <row r="880" ht="24" customHeight="1">
      <c r="A880" s="110">
        <v>879</v>
      </c>
      <c r="B880" t="s" s="17">
        <v>2335</v>
      </c>
      <c r="C880" s="64">
        <v>42898</v>
      </c>
      <c r="D880" t="s" s="59">
        <v>267</v>
      </c>
      <c r="E880" t="s" s="17">
        <v>1382</v>
      </c>
      <c r="F880" t="s" s="15">
        <v>490</v>
      </c>
      <c r="G880" t="s" s="59">
        <v>279</v>
      </c>
      <c r="H880" t="s" s="59">
        <v>35</v>
      </c>
      <c r="I880" t="s" s="59">
        <v>1582</v>
      </c>
      <c r="J880" t="s" s="59">
        <v>267</v>
      </c>
      <c r="K880" t="s" s="59">
        <v>1382</v>
      </c>
      <c r="L880" t="s" s="15">
        <v>640</v>
      </c>
      <c r="M880" t="s" s="59">
        <v>279</v>
      </c>
      <c r="N880" t="s" s="59">
        <v>35</v>
      </c>
      <c r="O880" t="s" s="17">
        <v>717</v>
      </c>
      <c r="P880" s="22">
        <v>43228</v>
      </c>
      <c r="Q880" s="64"/>
      <c r="R880" s="16"/>
      <c r="S880" s="51"/>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row>
    <row r="881" ht="24" customHeight="1">
      <c r="A881" s="110">
        <v>880</v>
      </c>
      <c r="B881" t="s" s="17">
        <v>483</v>
      </c>
      <c r="C881" s="64">
        <v>43102</v>
      </c>
      <c r="D881" t="s" s="59">
        <v>267</v>
      </c>
      <c r="E881" t="s" s="17">
        <v>1382</v>
      </c>
      <c r="F881" t="s" s="15">
        <v>490</v>
      </c>
      <c r="G881" t="s" s="59">
        <v>279</v>
      </c>
      <c r="H881" t="s" s="59">
        <v>35</v>
      </c>
      <c r="I881" t="s" s="59">
        <v>1582</v>
      </c>
      <c r="J881" t="s" s="59">
        <v>267</v>
      </c>
      <c r="K881" t="s" s="59">
        <v>1382</v>
      </c>
      <c r="L881" s="8">
        <v>58</v>
      </c>
      <c r="M881" t="s" s="59">
        <v>279</v>
      </c>
      <c r="N881" t="s" s="59">
        <v>35</v>
      </c>
      <c r="O881" t="s" s="17">
        <v>2205</v>
      </c>
      <c r="P881" s="22">
        <v>43228</v>
      </c>
      <c r="Q881" s="66"/>
      <c r="R881" s="16"/>
      <c r="S881" s="51"/>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row>
    <row r="882" ht="24" customHeight="1">
      <c r="A882" s="110">
        <v>881</v>
      </c>
      <c r="B882" t="s" s="17">
        <v>866</v>
      </c>
      <c r="C882" s="64">
        <v>43178</v>
      </c>
      <c r="D882" t="s" s="59">
        <v>267</v>
      </c>
      <c r="E882" t="s" s="17">
        <v>861</v>
      </c>
      <c r="F882" s="8">
        <v>58</v>
      </c>
      <c r="G882" t="s" s="59">
        <v>279</v>
      </c>
      <c r="H882" t="s" s="59">
        <v>35</v>
      </c>
      <c r="I882" t="s" s="59">
        <v>881</v>
      </c>
      <c r="J882" t="s" s="59">
        <v>267</v>
      </c>
      <c r="K882" t="s" s="59">
        <v>861</v>
      </c>
      <c r="L882" t="s" s="15">
        <v>640</v>
      </c>
      <c r="M882" t="s" s="59">
        <v>279</v>
      </c>
      <c r="N882" t="s" s="59">
        <v>35</v>
      </c>
      <c r="O882" t="s" s="17">
        <v>583</v>
      </c>
      <c r="P882" s="22">
        <v>43228</v>
      </c>
      <c r="Q882" s="66"/>
      <c r="R882" s="16"/>
      <c r="S882" s="51"/>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row>
    <row r="883" ht="24" customHeight="1">
      <c r="A883" s="110">
        <v>882</v>
      </c>
      <c r="B883" t="s" s="17">
        <v>868</v>
      </c>
      <c r="C883" s="64">
        <v>43039</v>
      </c>
      <c r="D883" t="s" s="59">
        <v>267</v>
      </c>
      <c r="E883" t="s" s="17">
        <v>861</v>
      </c>
      <c r="F883" s="8">
        <v>58</v>
      </c>
      <c r="G883" t="s" s="59">
        <v>279</v>
      </c>
      <c r="H883" t="s" s="59">
        <v>35</v>
      </c>
      <c r="I883" t="s" s="59">
        <v>881</v>
      </c>
      <c r="J883" t="s" s="59">
        <v>267</v>
      </c>
      <c r="K883" t="s" s="59">
        <v>861</v>
      </c>
      <c r="L883" s="8">
        <v>58</v>
      </c>
      <c r="M883" t="s" s="59">
        <v>279</v>
      </c>
      <c r="N883" t="s" s="59">
        <v>35</v>
      </c>
      <c r="O883" t="s" s="17">
        <v>869</v>
      </c>
      <c r="P883" s="22">
        <v>43228</v>
      </c>
      <c r="Q883" s="66"/>
      <c r="R883" s="16"/>
      <c r="S883" s="51"/>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row>
    <row r="884" ht="24" customHeight="1">
      <c r="A884" s="110">
        <v>883</v>
      </c>
      <c r="B884" t="s" s="17">
        <v>551</v>
      </c>
      <c r="C884" s="64">
        <v>42930</v>
      </c>
      <c r="D884" t="s" s="59">
        <v>267</v>
      </c>
      <c r="E884" t="s" s="17">
        <v>1679</v>
      </c>
      <c r="F884" t="s" s="15">
        <v>640</v>
      </c>
      <c r="G884" t="s" s="59">
        <v>279</v>
      </c>
      <c r="H884" t="s" s="59">
        <v>35</v>
      </c>
      <c r="I884" t="s" s="59">
        <v>1681</v>
      </c>
      <c r="J884" t="s" s="59">
        <v>267</v>
      </c>
      <c r="K884" t="s" s="59">
        <v>1679</v>
      </c>
      <c r="L884" s="16"/>
      <c r="M884" t="s" s="59">
        <v>292</v>
      </c>
      <c r="N884" t="s" s="59">
        <v>97</v>
      </c>
      <c r="O884" t="s" s="17">
        <v>537</v>
      </c>
      <c r="P884" s="22">
        <v>43228</v>
      </c>
      <c r="Q884" s="66"/>
      <c r="R884" s="16"/>
      <c r="S884" s="51"/>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row>
    <row r="885" ht="24" customHeight="1">
      <c r="A885" s="110">
        <v>884</v>
      </c>
      <c r="B885" t="s" s="17">
        <v>1329</v>
      </c>
      <c r="C885" s="64">
        <v>42819</v>
      </c>
      <c r="D885" t="s" s="59">
        <v>1253</v>
      </c>
      <c r="E885" t="s" s="17">
        <v>1322</v>
      </c>
      <c r="F885" s="16"/>
      <c r="G885" t="s" s="59">
        <v>199</v>
      </c>
      <c r="H885" t="s" s="59">
        <v>47</v>
      </c>
      <c r="I885" t="s" s="59">
        <v>1316</v>
      </c>
      <c r="J885" t="s" s="59">
        <v>1253</v>
      </c>
      <c r="K885" t="s" s="59">
        <v>2661</v>
      </c>
      <c r="L885" s="16"/>
      <c r="M885" t="s" s="59">
        <v>199</v>
      </c>
      <c r="N885" t="s" s="59">
        <v>47</v>
      </c>
      <c r="O885" t="s" s="17">
        <v>1316</v>
      </c>
      <c r="P885" s="22">
        <v>43228</v>
      </c>
      <c r="Q885" s="66"/>
      <c r="R885" s="16"/>
      <c r="S885" s="51"/>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row>
    <row r="886" ht="24" customHeight="1">
      <c r="A886" s="110">
        <v>885</v>
      </c>
      <c r="B886" t="s" s="17">
        <v>399</v>
      </c>
      <c r="C886" s="64">
        <v>43046</v>
      </c>
      <c r="D886" t="s" s="59">
        <v>267</v>
      </c>
      <c r="E886" t="s" s="17">
        <v>392</v>
      </c>
      <c r="F886" t="s" s="15">
        <v>319</v>
      </c>
      <c r="G886" t="s" s="59">
        <v>292</v>
      </c>
      <c r="H886" t="s" s="59">
        <v>97</v>
      </c>
      <c r="I886" t="s" s="59">
        <v>393</v>
      </c>
      <c r="J886" t="s" s="59">
        <v>267</v>
      </c>
      <c r="K886" t="s" s="59">
        <v>392</v>
      </c>
      <c r="L886" t="s" s="15">
        <v>396</v>
      </c>
      <c r="M886" t="s" s="59">
        <v>279</v>
      </c>
      <c r="N886" t="s" s="59">
        <v>35</v>
      </c>
      <c r="O886" t="s" s="17">
        <v>397</v>
      </c>
      <c r="P886" s="22">
        <v>43228</v>
      </c>
      <c r="Q886" s="66"/>
      <c r="R886" s="16"/>
      <c r="S886" s="51"/>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row>
    <row r="887" ht="24" customHeight="1">
      <c r="A887" s="110">
        <v>886</v>
      </c>
      <c r="B887" t="s" s="17">
        <v>2016</v>
      </c>
      <c r="C887" s="64">
        <v>43045</v>
      </c>
      <c r="D887" t="s" s="59">
        <v>267</v>
      </c>
      <c r="E887" t="s" s="17">
        <v>392</v>
      </c>
      <c r="F887" t="s" s="15">
        <v>319</v>
      </c>
      <c r="G887" t="s" s="59">
        <v>279</v>
      </c>
      <c r="H887" t="s" s="59">
        <v>35</v>
      </c>
      <c r="I887" t="s" s="59">
        <v>399</v>
      </c>
      <c r="J887" t="s" s="59">
        <v>267</v>
      </c>
      <c r="K887" t="s" s="59">
        <v>392</v>
      </c>
      <c r="L887" t="s" s="15">
        <v>2015</v>
      </c>
      <c r="M887" t="s" s="59">
        <v>279</v>
      </c>
      <c r="N887" t="s" s="59">
        <v>35</v>
      </c>
      <c r="O887" t="s" s="17">
        <v>403</v>
      </c>
      <c r="P887" s="22">
        <v>43228</v>
      </c>
      <c r="Q887" s="66"/>
      <c r="R887" s="16"/>
      <c r="S887" s="51"/>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row>
    <row r="888" ht="24" customHeight="1">
      <c r="A888" s="110">
        <v>887</v>
      </c>
      <c r="B888" t="s" s="4">
        <v>562</v>
      </c>
      <c r="C888" s="32">
        <v>42418</v>
      </c>
      <c r="D888" t="s" s="3">
        <v>267</v>
      </c>
      <c r="E888" t="s" s="4">
        <v>561</v>
      </c>
      <c r="F888" s="31"/>
      <c r="G888" t="s" s="3">
        <v>199</v>
      </c>
      <c r="H888" t="s" s="3">
        <v>47</v>
      </c>
      <c r="I888" t="s" s="3">
        <v>31</v>
      </c>
      <c r="J888" t="s" s="3">
        <v>267</v>
      </c>
      <c r="K888" t="s" s="3">
        <v>1923</v>
      </c>
      <c r="L888" s="31"/>
      <c r="M888" t="s" s="3">
        <v>199</v>
      </c>
      <c r="N888" t="s" s="3">
        <v>47</v>
      </c>
      <c r="O888" t="s" s="4">
        <v>31</v>
      </c>
      <c r="P888" s="32">
        <v>43225</v>
      </c>
      <c r="Q888" s="32">
        <v>43229</v>
      </c>
      <c r="R888" s="16"/>
      <c r="S888" s="51"/>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row>
    <row r="889" ht="24" customHeight="1">
      <c r="A889" s="110">
        <v>888</v>
      </c>
      <c r="B889" t="s" s="17">
        <v>569</v>
      </c>
      <c r="C889" s="64">
        <v>42913</v>
      </c>
      <c r="D889" t="s" s="59">
        <v>267</v>
      </c>
      <c r="E889" t="s" s="17">
        <v>561</v>
      </c>
      <c r="F889" t="s" s="15">
        <v>319</v>
      </c>
      <c r="G889" t="s" s="59">
        <v>292</v>
      </c>
      <c r="H889" t="s" s="59">
        <v>97</v>
      </c>
      <c r="I889" t="s" s="59">
        <v>562</v>
      </c>
      <c r="J889" t="s" s="59">
        <v>267</v>
      </c>
      <c r="K889" t="s" s="59">
        <v>1923</v>
      </c>
      <c r="L889" t="s" s="15">
        <v>319</v>
      </c>
      <c r="M889" t="s" s="59">
        <v>292</v>
      </c>
      <c r="N889" t="s" s="59">
        <v>97</v>
      </c>
      <c r="O889" t="s" s="17">
        <v>562</v>
      </c>
      <c r="P889" s="22">
        <v>43225</v>
      </c>
      <c r="Q889" s="66"/>
      <c r="R889" s="16"/>
      <c r="S889" s="51"/>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row>
    <row r="890" ht="24" customHeight="1">
      <c r="A890" s="110">
        <v>889</v>
      </c>
      <c r="B890" t="s" s="17">
        <v>571</v>
      </c>
      <c r="C890" s="64">
        <v>43174</v>
      </c>
      <c r="D890" t="s" s="59">
        <v>267</v>
      </c>
      <c r="E890" t="s" s="17">
        <v>561</v>
      </c>
      <c r="F890" t="s" s="15">
        <v>319</v>
      </c>
      <c r="G890" t="s" s="59">
        <v>279</v>
      </c>
      <c r="H890" t="s" s="59">
        <v>35</v>
      </c>
      <c r="I890" t="s" s="59">
        <v>569</v>
      </c>
      <c r="J890" t="s" s="59">
        <v>267</v>
      </c>
      <c r="K890" t="s" s="59">
        <v>1923</v>
      </c>
      <c r="L890" t="s" s="15">
        <v>319</v>
      </c>
      <c r="M890" t="s" s="59">
        <v>279</v>
      </c>
      <c r="N890" t="s" s="59">
        <v>35</v>
      </c>
      <c r="O890" t="s" s="17">
        <v>569</v>
      </c>
      <c r="P890" s="22">
        <v>43225</v>
      </c>
      <c r="Q890" s="66"/>
      <c r="R890" s="16"/>
      <c r="S890" s="51"/>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row>
    <row r="891" ht="24" customHeight="1">
      <c r="A891" s="110">
        <v>890</v>
      </c>
      <c r="B891" t="s" s="17">
        <v>2010</v>
      </c>
      <c r="C891" s="64">
        <v>42810</v>
      </c>
      <c r="D891" t="s" s="59">
        <v>267</v>
      </c>
      <c r="E891" t="s" s="17">
        <v>561</v>
      </c>
      <c r="F891" t="s" s="15">
        <v>277</v>
      </c>
      <c r="G891" t="s" s="59">
        <v>292</v>
      </c>
      <c r="H891" t="s" s="59">
        <v>97</v>
      </c>
      <c r="I891" t="s" s="59">
        <v>562</v>
      </c>
      <c r="J891" t="s" s="59">
        <v>267</v>
      </c>
      <c r="K891" t="s" s="59">
        <v>1923</v>
      </c>
      <c r="L891" t="s" s="15">
        <v>277</v>
      </c>
      <c r="M891" t="s" s="59">
        <v>292</v>
      </c>
      <c r="N891" t="s" s="59">
        <v>97</v>
      </c>
      <c r="O891" t="s" s="17">
        <v>562</v>
      </c>
      <c r="P891" s="22">
        <v>43225</v>
      </c>
      <c r="Q891" s="66"/>
      <c r="R891" s="16"/>
      <c r="S891" s="51"/>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row>
    <row r="892" ht="24" customHeight="1">
      <c r="A892" s="110">
        <v>891</v>
      </c>
      <c r="B892" t="s" s="17">
        <v>618</v>
      </c>
      <c r="C892" s="64">
        <v>42877</v>
      </c>
      <c r="D892" t="s" s="59">
        <v>267</v>
      </c>
      <c r="E892" t="s" s="17">
        <v>561</v>
      </c>
      <c r="F892" t="s" s="15">
        <v>640</v>
      </c>
      <c r="G892" t="s" s="59">
        <v>292</v>
      </c>
      <c r="H892" t="s" s="59">
        <v>97</v>
      </c>
      <c r="I892" t="s" s="59">
        <v>562</v>
      </c>
      <c r="J892" t="s" s="59">
        <v>267</v>
      </c>
      <c r="K892" t="s" s="59">
        <v>1923</v>
      </c>
      <c r="L892" t="s" s="15">
        <v>640</v>
      </c>
      <c r="M892" t="s" s="59">
        <v>292</v>
      </c>
      <c r="N892" t="s" s="59">
        <v>97</v>
      </c>
      <c r="O892" t="s" s="17">
        <v>562</v>
      </c>
      <c r="P892" s="22">
        <v>43225</v>
      </c>
      <c r="Q892" s="66"/>
      <c r="R892" s="16"/>
      <c r="S892" s="51"/>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row>
    <row r="893" ht="24" customHeight="1">
      <c r="A893" s="110">
        <v>892</v>
      </c>
      <c r="B893" t="s" s="17">
        <v>565</v>
      </c>
      <c r="C893" s="64">
        <v>42773</v>
      </c>
      <c r="D893" t="s" s="59">
        <v>267</v>
      </c>
      <c r="E893" t="s" s="17">
        <v>561</v>
      </c>
      <c r="F893" t="s" s="15">
        <v>319</v>
      </c>
      <c r="G893" t="s" s="59">
        <v>292</v>
      </c>
      <c r="H893" t="s" s="59">
        <v>97</v>
      </c>
      <c r="I893" t="s" s="59">
        <v>562</v>
      </c>
      <c r="J893" t="s" s="59">
        <v>267</v>
      </c>
      <c r="K893" t="s" s="59">
        <v>1923</v>
      </c>
      <c r="L893" t="s" s="15">
        <v>319</v>
      </c>
      <c r="M893" t="s" s="59">
        <v>292</v>
      </c>
      <c r="N893" t="s" s="59">
        <v>97</v>
      </c>
      <c r="O893" t="s" s="17">
        <v>562</v>
      </c>
      <c r="P893" s="22">
        <v>43225</v>
      </c>
      <c r="Q893" s="66"/>
      <c r="R893" s="16"/>
      <c r="S893" s="51"/>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row>
    <row r="894" ht="24" customHeight="1">
      <c r="A894" s="110">
        <v>893</v>
      </c>
      <c r="B894" t="s" s="17">
        <v>1924</v>
      </c>
      <c r="C894" s="64">
        <v>43090</v>
      </c>
      <c r="D894" t="s" s="59">
        <v>267</v>
      </c>
      <c r="E894" t="s" s="17">
        <v>561</v>
      </c>
      <c r="F894" t="s" s="15">
        <v>319</v>
      </c>
      <c r="G894" t="s" s="59">
        <v>279</v>
      </c>
      <c r="H894" t="s" s="59">
        <v>35</v>
      </c>
      <c r="I894" t="s" s="59">
        <v>565</v>
      </c>
      <c r="J894" t="s" s="59">
        <v>267</v>
      </c>
      <c r="K894" t="s" s="59">
        <v>1923</v>
      </c>
      <c r="L894" t="s" s="15">
        <v>319</v>
      </c>
      <c r="M894" t="s" s="59">
        <v>279</v>
      </c>
      <c r="N894" t="s" s="59">
        <v>35</v>
      </c>
      <c r="O894" t="s" s="17">
        <v>565</v>
      </c>
      <c r="P894" s="22">
        <v>43225</v>
      </c>
      <c r="Q894" s="66"/>
      <c r="R894" s="16"/>
      <c r="S894" s="51"/>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row>
    <row r="895" ht="24" customHeight="1">
      <c r="A895" s="110">
        <v>894</v>
      </c>
      <c r="B895" t="s" s="17">
        <v>1576</v>
      </c>
      <c r="C895" s="64">
        <v>42930</v>
      </c>
      <c r="D895" t="s" s="59">
        <v>267</v>
      </c>
      <c r="E895" t="s" s="17">
        <v>561</v>
      </c>
      <c r="F895" s="8">
        <v>58</v>
      </c>
      <c r="G895" t="s" s="59">
        <v>292</v>
      </c>
      <c r="H895" t="s" s="59">
        <v>97</v>
      </c>
      <c r="I895" t="s" s="59">
        <v>562</v>
      </c>
      <c r="J895" t="s" s="59">
        <v>267</v>
      </c>
      <c r="K895" t="s" s="59">
        <v>1923</v>
      </c>
      <c r="L895" s="8">
        <v>58</v>
      </c>
      <c r="M895" t="s" s="59">
        <v>292</v>
      </c>
      <c r="N895" t="s" s="59">
        <v>97</v>
      </c>
      <c r="O895" t="s" s="17">
        <v>562</v>
      </c>
      <c r="P895" s="22">
        <v>43225</v>
      </c>
      <c r="Q895" s="66"/>
      <c r="R895" s="16"/>
      <c r="S895" s="51"/>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row>
    <row r="896" ht="24" customHeight="1">
      <c r="A896" s="110">
        <v>895</v>
      </c>
      <c r="B896" t="s" s="17">
        <v>574</v>
      </c>
      <c r="C896" s="64">
        <v>43080</v>
      </c>
      <c r="D896" t="s" s="59">
        <v>267</v>
      </c>
      <c r="E896" t="s" s="17">
        <v>561</v>
      </c>
      <c r="F896" t="s" s="15">
        <v>313</v>
      </c>
      <c r="G896" t="s" s="59">
        <v>315</v>
      </c>
      <c r="H896" t="s" s="59">
        <v>35</v>
      </c>
      <c r="I896" t="s" s="59">
        <v>562</v>
      </c>
      <c r="J896" t="s" s="59">
        <v>267</v>
      </c>
      <c r="K896" t="s" s="59">
        <v>1923</v>
      </c>
      <c r="L896" t="s" s="15">
        <v>313</v>
      </c>
      <c r="M896" t="s" s="59">
        <v>315</v>
      </c>
      <c r="N896" t="s" s="59">
        <v>35</v>
      </c>
      <c r="O896" t="s" s="17">
        <v>562</v>
      </c>
      <c r="P896" s="22">
        <v>43225</v>
      </c>
      <c r="Q896" s="66"/>
      <c r="R896" s="16"/>
      <c r="S896" s="51"/>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row>
    <row r="897" ht="24" customHeight="1">
      <c r="A897" s="110">
        <v>896</v>
      </c>
      <c r="B897" t="s" s="17">
        <v>2001</v>
      </c>
      <c r="C897" s="64">
        <v>43213</v>
      </c>
      <c r="D897" t="s" s="59">
        <v>267</v>
      </c>
      <c r="E897" t="s" s="17">
        <v>561</v>
      </c>
      <c r="F897" s="8">
        <v>58</v>
      </c>
      <c r="G897" t="s" s="59">
        <v>279</v>
      </c>
      <c r="H897" t="s" s="59">
        <v>35</v>
      </c>
      <c r="I897" t="s" s="59">
        <v>1576</v>
      </c>
      <c r="J897" t="s" s="59">
        <v>267</v>
      </c>
      <c r="K897" t="s" s="59">
        <v>1923</v>
      </c>
      <c r="L897" s="8">
        <v>58</v>
      </c>
      <c r="M897" t="s" s="59">
        <v>279</v>
      </c>
      <c r="N897" t="s" s="59">
        <v>35</v>
      </c>
      <c r="O897" t="s" s="17">
        <v>1576</v>
      </c>
      <c r="P897" s="22">
        <v>43225</v>
      </c>
      <c r="Q897" s="66"/>
      <c r="R897" s="16"/>
      <c r="S897" s="51"/>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row>
    <row r="898" ht="24" customHeight="1">
      <c r="A898" s="110">
        <v>897</v>
      </c>
      <c r="B898" t="s" s="17">
        <v>2310</v>
      </c>
      <c r="C898" s="64">
        <v>42997</v>
      </c>
      <c r="D898" t="s" s="59">
        <v>267</v>
      </c>
      <c r="E898" t="s" s="17">
        <v>1452</v>
      </c>
      <c r="F898" t="s" s="15">
        <v>319</v>
      </c>
      <c r="G898" t="s" s="59">
        <v>279</v>
      </c>
      <c r="H898" t="s" s="59">
        <v>35</v>
      </c>
      <c r="I898" t="s" s="59">
        <v>631</v>
      </c>
      <c r="J898" t="s" s="59">
        <v>267</v>
      </c>
      <c r="K898" t="s" s="59">
        <v>1452</v>
      </c>
      <c r="L898" t="s" s="15">
        <v>490</v>
      </c>
      <c r="M898" t="s" s="59">
        <v>279</v>
      </c>
      <c r="N898" t="s" s="59">
        <v>35</v>
      </c>
      <c r="O898" t="s" s="17">
        <v>544</v>
      </c>
      <c r="P898" s="22">
        <v>43228</v>
      </c>
      <c r="Q898" s="66"/>
      <c r="R898" s="16"/>
      <c r="S898" s="51"/>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row>
    <row r="899" ht="24" customHeight="1">
      <c r="A899" s="110">
        <v>898</v>
      </c>
      <c r="B899" t="s" s="17">
        <v>540</v>
      </c>
      <c r="C899" s="64">
        <v>42976</v>
      </c>
      <c r="D899" t="s" s="59">
        <v>267</v>
      </c>
      <c r="E899" t="s" s="17">
        <v>1452</v>
      </c>
      <c r="F899" t="s" s="15">
        <v>319</v>
      </c>
      <c r="G899" t="s" s="59">
        <v>279</v>
      </c>
      <c r="H899" t="s" s="59">
        <v>35</v>
      </c>
      <c r="I899" t="s" s="59">
        <v>631</v>
      </c>
      <c r="J899" t="s" s="59">
        <v>267</v>
      </c>
      <c r="K899" t="s" s="59">
        <v>1452</v>
      </c>
      <c r="L899" s="16"/>
      <c r="M899" t="s" s="59">
        <v>292</v>
      </c>
      <c r="N899" t="s" s="59">
        <v>97</v>
      </c>
      <c r="O899" t="s" s="17">
        <v>448</v>
      </c>
      <c r="P899" s="22">
        <v>43228</v>
      </c>
      <c r="Q899" s="66"/>
      <c r="R899" s="16"/>
      <c r="S899" s="51"/>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row>
    <row r="900" ht="24" customHeight="1">
      <c r="A900" s="110">
        <v>899</v>
      </c>
      <c r="B900" t="s" s="17">
        <v>1998</v>
      </c>
      <c r="C900" s="64">
        <v>43110</v>
      </c>
      <c r="D900" t="s" s="59">
        <v>267</v>
      </c>
      <c r="E900" t="s" s="17">
        <v>561</v>
      </c>
      <c r="F900" s="8">
        <v>58</v>
      </c>
      <c r="G900" t="s" s="59">
        <v>279</v>
      </c>
      <c r="H900" t="s" s="59">
        <v>35</v>
      </c>
      <c r="I900" t="s" s="59">
        <v>562</v>
      </c>
      <c r="J900" t="s" s="59">
        <v>267</v>
      </c>
      <c r="K900" t="s" s="59">
        <v>1923</v>
      </c>
      <c r="L900" t="s" s="15">
        <v>319</v>
      </c>
      <c r="M900" t="s" s="59">
        <v>279</v>
      </c>
      <c r="N900" t="s" s="59">
        <v>35</v>
      </c>
      <c r="O900" t="s" s="17">
        <v>569</v>
      </c>
      <c r="P900" s="22">
        <v>43228</v>
      </c>
      <c r="Q900" s="66"/>
      <c r="R900" s="16"/>
      <c r="S900" s="51"/>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row>
    <row r="901" ht="24" customHeight="1">
      <c r="A901" s="110">
        <v>900</v>
      </c>
      <c r="B901" t="s" s="17">
        <v>437</v>
      </c>
      <c r="C901" s="64">
        <v>43179</v>
      </c>
      <c r="D901" t="s" s="59">
        <v>267</v>
      </c>
      <c r="E901" t="s" s="17">
        <v>561</v>
      </c>
      <c r="F901" s="8">
        <v>58</v>
      </c>
      <c r="G901" t="s" s="59">
        <v>279</v>
      </c>
      <c r="H901" t="s" s="59">
        <v>35</v>
      </c>
      <c r="I901" t="s" s="59">
        <v>562</v>
      </c>
      <c r="J901" t="s" s="59">
        <v>267</v>
      </c>
      <c r="K901" t="s" s="59">
        <v>1923</v>
      </c>
      <c r="L901" s="8">
        <v>58</v>
      </c>
      <c r="M901" t="s" s="59">
        <v>279</v>
      </c>
      <c r="N901" t="s" s="59">
        <v>35</v>
      </c>
      <c r="O901" t="s" s="17">
        <v>1576</v>
      </c>
      <c r="P901" s="22">
        <v>43228</v>
      </c>
      <c r="Q901" s="66"/>
      <c r="R901" s="16"/>
      <c r="S901" s="51"/>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row>
    <row r="902" ht="24" customHeight="1">
      <c r="A902" s="110">
        <v>901</v>
      </c>
      <c r="B902" t="s" s="17">
        <v>1227</v>
      </c>
      <c r="C902" s="64">
        <v>42937</v>
      </c>
      <c r="D902" t="s" s="59">
        <v>267</v>
      </c>
      <c r="E902" t="s" s="17">
        <v>656</v>
      </c>
      <c r="F902" t="s" s="15">
        <v>319</v>
      </c>
      <c r="G902" t="s" s="59">
        <v>279</v>
      </c>
      <c r="H902" t="s" s="59">
        <v>35</v>
      </c>
      <c r="I902" t="s" s="59">
        <v>659</v>
      </c>
      <c r="J902" t="s" s="59">
        <v>1220</v>
      </c>
      <c r="K902" t="s" s="59">
        <v>1221</v>
      </c>
      <c r="L902" t="s" s="15">
        <v>1232</v>
      </c>
      <c r="M902" t="s" s="59">
        <v>1159</v>
      </c>
      <c r="N902" t="s" s="59">
        <v>35</v>
      </c>
      <c r="O902" t="s" s="17">
        <v>1233</v>
      </c>
      <c r="P902" s="22">
        <v>43229</v>
      </c>
      <c r="Q902" s="64"/>
      <c r="R902" s="16"/>
      <c r="S902" s="51"/>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row>
    <row r="903" ht="24" customHeight="1">
      <c r="A903" s="110">
        <v>902</v>
      </c>
      <c r="B903" t="s" s="17">
        <v>840</v>
      </c>
      <c r="C903" s="64">
        <v>43217</v>
      </c>
      <c r="D903" t="s" s="59">
        <v>267</v>
      </c>
      <c r="E903" t="s" s="17">
        <v>833</v>
      </c>
      <c r="F903" s="16"/>
      <c r="G903" t="s" s="59">
        <v>279</v>
      </c>
      <c r="H903" t="s" s="59">
        <v>35</v>
      </c>
      <c r="I903" t="s" s="59">
        <v>834</v>
      </c>
      <c r="J903" t="s" s="59">
        <v>267</v>
      </c>
      <c r="K903" t="s" s="59">
        <v>833</v>
      </c>
      <c r="L903" t="s" s="15">
        <v>640</v>
      </c>
      <c r="M903" t="s" s="59">
        <v>279</v>
      </c>
      <c r="N903" t="s" s="59">
        <v>35</v>
      </c>
      <c r="O903" t="s" s="17">
        <v>841</v>
      </c>
      <c r="P903" s="22">
        <v>43229</v>
      </c>
      <c r="Q903" s="66"/>
      <c r="R903" s="16"/>
      <c r="S903" s="51"/>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row>
    <row r="904" ht="24" customHeight="1">
      <c r="A904" s="110">
        <v>903</v>
      </c>
      <c r="B904" t="s" s="4">
        <v>86</v>
      </c>
      <c r="C904" s="32">
        <v>40849</v>
      </c>
      <c r="D904" t="s" s="3">
        <v>2662</v>
      </c>
      <c r="E904" s="38"/>
      <c r="F904" s="31"/>
      <c r="G904" t="s" s="3">
        <v>1775</v>
      </c>
      <c r="H904" t="s" s="3">
        <v>1854</v>
      </c>
      <c r="I904" t="s" s="3">
        <v>16</v>
      </c>
      <c r="J904" t="s" s="3">
        <v>15</v>
      </c>
      <c r="K904" t="s" s="3">
        <v>2663</v>
      </c>
      <c r="L904" s="31"/>
      <c r="M904" t="s" s="3">
        <v>34</v>
      </c>
      <c r="N904" t="s" s="3">
        <v>34</v>
      </c>
      <c r="O904" t="s" s="4">
        <v>16</v>
      </c>
      <c r="P904" s="32">
        <v>43227</v>
      </c>
      <c r="Q904" s="32">
        <v>43230</v>
      </c>
      <c r="R904" s="16"/>
      <c r="S904" s="51"/>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row>
    <row r="905" ht="24" customHeight="1">
      <c r="A905" s="110">
        <v>904</v>
      </c>
      <c r="B905" t="s" s="17">
        <v>88</v>
      </c>
      <c r="C905" s="64">
        <v>42793</v>
      </c>
      <c r="D905" t="s" s="59">
        <v>2662</v>
      </c>
      <c r="E905" s="25"/>
      <c r="F905" s="16"/>
      <c r="G905" t="s" s="59">
        <v>2664</v>
      </c>
      <c r="H905" t="s" s="59">
        <v>35</v>
      </c>
      <c r="I905" t="s" s="59">
        <v>86</v>
      </c>
      <c r="J905" t="s" s="59">
        <v>15</v>
      </c>
      <c r="K905" t="s" s="59">
        <v>2663</v>
      </c>
      <c r="L905" s="16"/>
      <c r="M905" t="s" s="59">
        <v>35</v>
      </c>
      <c r="N905" t="s" s="59">
        <v>35</v>
      </c>
      <c r="O905" t="s" s="17">
        <v>86</v>
      </c>
      <c r="P905" s="22">
        <v>43227</v>
      </c>
      <c r="Q905" s="66"/>
      <c r="R905" s="16"/>
      <c r="S905" s="51"/>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row>
    <row r="906" ht="24" customHeight="1">
      <c r="A906" s="110">
        <v>905</v>
      </c>
      <c r="B906" t="s" s="17">
        <v>1918</v>
      </c>
      <c r="C906" s="64">
        <v>43183</v>
      </c>
      <c r="D906" t="s" s="59">
        <v>15</v>
      </c>
      <c r="E906" t="s" s="17">
        <v>1603</v>
      </c>
      <c r="F906" s="16"/>
      <c r="G906" t="s" s="59">
        <v>35</v>
      </c>
      <c r="H906" t="s" s="59">
        <v>35</v>
      </c>
      <c r="I906" t="s" s="59">
        <v>66</v>
      </c>
      <c r="J906" t="s" s="59">
        <v>15</v>
      </c>
      <c r="K906" t="s" s="59">
        <v>1603</v>
      </c>
      <c r="L906" s="16"/>
      <c r="M906" t="s" s="59">
        <v>35</v>
      </c>
      <c r="N906" t="s" s="59">
        <v>35</v>
      </c>
      <c r="O906" t="s" s="17">
        <v>1919</v>
      </c>
      <c r="P906" s="22">
        <v>43230</v>
      </c>
      <c r="Q906" s="66"/>
      <c r="R906" s="16"/>
      <c r="S906" s="51"/>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row>
    <row r="907" ht="24" customHeight="1">
      <c r="A907" s="110">
        <v>906</v>
      </c>
      <c r="B907" t="s" s="17">
        <v>2049</v>
      </c>
      <c r="C907" s="64">
        <v>43108</v>
      </c>
      <c r="D907" t="s" s="59">
        <v>267</v>
      </c>
      <c r="E907" t="s" s="17">
        <v>656</v>
      </c>
      <c r="F907" t="s" s="15">
        <v>490</v>
      </c>
      <c r="G907" t="s" s="59">
        <v>279</v>
      </c>
      <c r="H907" t="s" s="59">
        <v>35</v>
      </c>
      <c r="I907" t="s" s="59">
        <v>1022</v>
      </c>
      <c r="J907" t="s" s="59">
        <v>267</v>
      </c>
      <c r="K907" t="s" s="59">
        <v>656</v>
      </c>
      <c r="L907" t="s" s="15">
        <v>319</v>
      </c>
      <c r="M907" t="s" s="59">
        <v>279</v>
      </c>
      <c r="N907" t="s" s="59">
        <v>35</v>
      </c>
      <c r="O907" t="s" s="17">
        <v>659</v>
      </c>
      <c r="P907" s="22">
        <v>43230</v>
      </c>
      <c r="Q907" s="66"/>
      <c r="R907" s="16"/>
      <c r="S907" s="51"/>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row>
    <row r="908" ht="24" customHeight="1">
      <c r="A908" s="110">
        <v>907</v>
      </c>
      <c r="B908" t="s" s="17">
        <v>286</v>
      </c>
      <c r="C908" s="64">
        <v>43180</v>
      </c>
      <c r="D908" t="s" s="59">
        <v>267</v>
      </c>
      <c r="E908" t="s" s="17">
        <v>1600</v>
      </c>
      <c r="F908" t="s" s="15">
        <v>290</v>
      </c>
      <c r="G908" t="s" s="59">
        <v>279</v>
      </c>
      <c r="H908" t="s" s="59">
        <v>35</v>
      </c>
      <c r="I908" t="s" s="59">
        <v>1029</v>
      </c>
      <c r="J908" t="s" s="59">
        <v>267</v>
      </c>
      <c r="K908" t="s" s="59">
        <v>1600</v>
      </c>
      <c r="L908" s="8">
        <v>58</v>
      </c>
      <c r="M908" t="s" s="59">
        <v>292</v>
      </c>
      <c r="N908" t="s" s="59">
        <v>97</v>
      </c>
      <c r="O908" t="s" s="17">
        <v>275</v>
      </c>
      <c r="P908" s="22">
        <v>43230</v>
      </c>
      <c r="Q908" s="66"/>
      <c r="R908" s="16"/>
      <c r="S908" s="51"/>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row>
    <row r="909" ht="24" customHeight="1">
      <c r="A909" s="110">
        <v>908</v>
      </c>
      <c r="B909" t="s" s="4">
        <v>1022</v>
      </c>
      <c r="C909" s="32">
        <v>43017</v>
      </c>
      <c r="D909" t="s" s="3">
        <v>267</v>
      </c>
      <c r="E909" t="s" s="4">
        <v>656</v>
      </c>
      <c r="F909" t="s" s="3">
        <v>490</v>
      </c>
      <c r="G909" t="s" s="3">
        <v>292</v>
      </c>
      <c r="H909" t="s" s="3">
        <v>97</v>
      </c>
      <c r="I909" t="s" s="3">
        <v>657</v>
      </c>
      <c r="J909" t="s" s="3">
        <v>267</v>
      </c>
      <c r="K909" t="s" s="3">
        <v>1452</v>
      </c>
      <c r="L909" t="s" s="3">
        <v>313</v>
      </c>
      <c r="M909" t="s" s="3">
        <v>315</v>
      </c>
      <c r="N909" t="s" s="3">
        <v>35</v>
      </c>
      <c r="O909" t="s" s="4">
        <v>448</v>
      </c>
      <c r="P909" s="32">
        <v>43230</v>
      </c>
      <c r="Q909" s="32">
        <v>43231</v>
      </c>
      <c r="R909" s="16"/>
      <c r="S909" s="51"/>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row>
    <row r="910" ht="24" customHeight="1">
      <c r="A910" s="110">
        <v>909</v>
      </c>
      <c r="B910" t="s" s="4">
        <v>2078</v>
      </c>
      <c r="C910" s="32">
        <v>43224</v>
      </c>
      <c r="D910" t="s" s="3">
        <v>267</v>
      </c>
      <c r="E910" t="s" s="4">
        <v>1679</v>
      </c>
      <c r="F910" t="s" s="3">
        <v>640</v>
      </c>
      <c r="G910" t="s" s="3">
        <v>279</v>
      </c>
      <c r="H910" t="s" s="3">
        <v>35</v>
      </c>
      <c r="I910" t="s" s="3">
        <v>1681</v>
      </c>
      <c r="J910" t="s" s="3">
        <v>267</v>
      </c>
      <c r="K910" t="s" s="3">
        <v>1679</v>
      </c>
      <c r="L910" s="31"/>
      <c r="M910" t="s" s="3">
        <v>279</v>
      </c>
      <c r="N910" t="s" s="3">
        <v>35</v>
      </c>
      <c r="O910" t="s" s="4">
        <v>551</v>
      </c>
      <c r="P910" s="32">
        <v>43234</v>
      </c>
      <c r="Q910" s="32">
        <v>43234</v>
      </c>
      <c r="R910" s="16"/>
      <c r="S910" s="51"/>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row>
    <row r="911" ht="24" customHeight="1">
      <c r="A911" s="110">
        <v>910</v>
      </c>
      <c r="B911" t="s" s="17">
        <v>1942</v>
      </c>
      <c r="C911" s="64">
        <v>43074</v>
      </c>
      <c r="D911" t="s" s="59">
        <v>267</v>
      </c>
      <c r="E911" t="s" s="17">
        <v>1618</v>
      </c>
      <c r="F911" s="8">
        <v>58</v>
      </c>
      <c r="G911" t="s" s="59">
        <v>279</v>
      </c>
      <c r="H911" t="s" s="59">
        <v>35</v>
      </c>
      <c r="I911" t="s" s="59">
        <v>1274</v>
      </c>
      <c r="J911" t="s" s="59">
        <v>267</v>
      </c>
      <c r="K911" t="s" s="59">
        <v>1618</v>
      </c>
      <c r="L911" t="s" s="15">
        <v>640</v>
      </c>
      <c r="M911" t="s" s="59">
        <v>292</v>
      </c>
      <c r="N911" t="s" s="59">
        <v>97</v>
      </c>
      <c r="O911" t="s" s="17">
        <v>621</v>
      </c>
      <c r="P911" s="22">
        <v>43234</v>
      </c>
      <c r="Q911" s="66"/>
      <c r="R911" s="16"/>
      <c r="S911" s="51"/>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row>
    <row r="912" ht="24" customHeight="1">
      <c r="A912" s="110">
        <v>911</v>
      </c>
      <c r="B912" t="s" s="17">
        <v>1723</v>
      </c>
      <c r="C912" s="64">
        <v>42948</v>
      </c>
      <c r="D912" t="s" s="59">
        <v>267</v>
      </c>
      <c r="E912" t="s" s="17">
        <v>1618</v>
      </c>
      <c r="F912" t="s" s="15">
        <v>640</v>
      </c>
      <c r="G912" t="s" s="59">
        <v>292</v>
      </c>
      <c r="H912" t="s" s="59">
        <v>97</v>
      </c>
      <c r="I912" t="s" s="59">
        <v>621</v>
      </c>
      <c r="J912" t="s" s="59">
        <v>267</v>
      </c>
      <c r="K912" t="s" s="59">
        <v>1618</v>
      </c>
      <c r="L912" t="s" s="15">
        <v>640</v>
      </c>
      <c r="M912" t="s" s="59">
        <v>279</v>
      </c>
      <c r="N912" t="s" s="59">
        <v>35</v>
      </c>
      <c r="O912" t="s" s="17">
        <v>1942</v>
      </c>
      <c r="P912" s="22">
        <v>43234</v>
      </c>
      <c r="Q912" s="66"/>
      <c r="R912" s="16"/>
      <c r="S912" s="51"/>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row>
    <row r="913" ht="24" customHeight="1">
      <c r="A913" s="110">
        <v>912</v>
      </c>
      <c r="B913" t="s" s="4">
        <v>2119</v>
      </c>
      <c r="C913" s="32">
        <v>42075</v>
      </c>
      <c r="D913" t="s" s="3">
        <v>267</v>
      </c>
      <c r="E913" t="s" s="4">
        <v>582</v>
      </c>
      <c r="F913" t="s" s="3">
        <v>396</v>
      </c>
      <c r="G913" t="s" s="3">
        <v>279</v>
      </c>
      <c r="H913" t="s" s="3">
        <v>35</v>
      </c>
      <c r="I913" t="s" s="3">
        <v>1358</v>
      </c>
      <c r="J913" t="s" s="3">
        <v>1153</v>
      </c>
      <c r="K913" t="s" s="3">
        <v>1153</v>
      </c>
      <c r="L913" t="s" s="3">
        <v>2112</v>
      </c>
      <c r="M913" t="s" s="3">
        <v>1159</v>
      </c>
      <c r="N913" t="s" s="3">
        <v>35</v>
      </c>
      <c r="O913" t="s" s="4">
        <v>2114</v>
      </c>
      <c r="P913" s="32">
        <v>43236</v>
      </c>
      <c r="Q913" s="32">
        <v>43236</v>
      </c>
      <c r="R913" s="16"/>
      <c r="S913" s="51"/>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row>
    <row r="914" ht="24" customHeight="1">
      <c r="A914" s="110">
        <v>913</v>
      </c>
      <c r="B914" t="s" s="17">
        <v>2052</v>
      </c>
      <c r="C914" s="64">
        <v>43039</v>
      </c>
      <c r="D914" t="s" s="59">
        <v>267</v>
      </c>
      <c r="E914" t="s" s="17">
        <v>1705</v>
      </c>
      <c r="F914" s="8">
        <v>58</v>
      </c>
      <c r="G914" t="s" s="59">
        <v>279</v>
      </c>
      <c r="H914" t="s" s="59">
        <v>35</v>
      </c>
      <c r="I914" t="s" s="59">
        <v>1737</v>
      </c>
      <c r="J914" t="s" s="59">
        <v>267</v>
      </c>
      <c r="K914" t="s" s="59">
        <v>1705</v>
      </c>
      <c r="L914" t="s" s="15">
        <v>702</v>
      </c>
      <c r="M914" t="s" s="59">
        <v>292</v>
      </c>
      <c r="N914" t="s" s="59">
        <v>97</v>
      </c>
      <c r="O914" t="s" s="17">
        <v>700</v>
      </c>
      <c r="P914" s="22">
        <v>43236</v>
      </c>
      <c r="Q914" s="66"/>
      <c r="R914" s="16"/>
      <c r="S914" s="51"/>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row>
    <row r="915" ht="24" customHeight="1">
      <c r="A915" s="110">
        <v>914</v>
      </c>
      <c r="B915" t="s" s="17">
        <v>1955</v>
      </c>
      <c r="C915" s="64">
        <v>43193</v>
      </c>
      <c r="D915" t="s" s="59">
        <v>267</v>
      </c>
      <c r="E915" t="s" s="17">
        <v>575</v>
      </c>
      <c r="F915" t="s" s="15">
        <v>313</v>
      </c>
      <c r="G915" t="s" s="59">
        <v>315</v>
      </c>
      <c r="H915" t="s" s="59">
        <v>35</v>
      </c>
      <c r="I915" t="s" s="59">
        <v>576</v>
      </c>
      <c r="J915" t="s" s="59">
        <v>267</v>
      </c>
      <c r="K915" t="s" s="59">
        <v>575</v>
      </c>
      <c r="L915" s="16"/>
      <c r="M915" t="s" s="59">
        <v>1606</v>
      </c>
      <c r="N915" t="s" s="59">
        <v>35</v>
      </c>
      <c r="O915" t="s" s="17">
        <v>576</v>
      </c>
      <c r="P915" s="22">
        <v>43236</v>
      </c>
      <c r="Q915" s="66"/>
      <c r="R915" s="16"/>
      <c r="S915" s="51"/>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row>
    <row r="916" ht="24" customHeight="1">
      <c r="A916" s="110">
        <v>915</v>
      </c>
      <c r="B916" t="s" s="4">
        <v>471</v>
      </c>
      <c r="C916" s="32">
        <v>42303</v>
      </c>
      <c r="D916" t="s" s="3">
        <v>267</v>
      </c>
      <c r="E916" t="s" s="4">
        <v>1425</v>
      </c>
      <c r="F916" t="s" s="3">
        <v>313</v>
      </c>
      <c r="G916" t="s" s="3">
        <v>315</v>
      </c>
      <c r="H916" t="s" s="3">
        <v>35</v>
      </c>
      <c r="I916" t="s" s="3">
        <v>629</v>
      </c>
      <c r="J916" t="s" s="3">
        <v>267</v>
      </c>
      <c r="K916" t="s" s="3">
        <v>1425</v>
      </c>
      <c r="L916" t="s" s="3">
        <v>490</v>
      </c>
      <c r="M916" t="s" s="3">
        <v>292</v>
      </c>
      <c r="N916" t="s" s="3">
        <v>97</v>
      </c>
      <c r="O916" t="s" s="4">
        <v>629</v>
      </c>
      <c r="P916" s="32">
        <v>43237</v>
      </c>
      <c r="Q916" s="32">
        <v>43237</v>
      </c>
      <c r="R916" s="16"/>
      <c r="S916" s="51"/>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row>
    <row r="917" ht="24" customHeight="1">
      <c r="A917" s="110">
        <v>916</v>
      </c>
      <c r="B917" t="s" s="4">
        <v>1284</v>
      </c>
      <c r="C917" s="32">
        <v>42950</v>
      </c>
      <c r="D917" t="s" s="3">
        <v>1253</v>
      </c>
      <c r="E917" t="s" s="4">
        <v>1283</v>
      </c>
      <c r="F917" s="31"/>
      <c r="G917" t="s" s="3">
        <v>199</v>
      </c>
      <c r="H917" t="s" s="3">
        <v>47</v>
      </c>
      <c r="I917" t="s" s="3">
        <v>976</v>
      </c>
      <c r="J917" t="s" s="3">
        <v>1253</v>
      </c>
      <c r="K917" t="s" s="3">
        <v>1283</v>
      </c>
      <c r="L917" s="31"/>
      <c r="M917" t="s" s="3">
        <v>35</v>
      </c>
      <c r="N917" t="s" s="3">
        <v>35</v>
      </c>
      <c r="O917" t="s" s="4">
        <v>976</v>
      </c>
      <c r="P917" s="32">
        <v>43237</v>
      </c>
      <c r="Q917" s="32">
        <v>43238</v>
      </c>
      <c r="R917" s="16"/>
      <c r="S917" s="51"/>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row>
    <row r="918" ht="24" customHeight="1">
      <c r="A918" s="110">
        <v>917</v>
      </c>
      <c r="B918" t="s" s="4">
        <v>960</v>
      </c>
      <c r="C918" s="32">
        <v>42669</v>
      </c>
      <c r="D918" t="s" s="3">
        <v>267</v>
      </c>
      <c r="E918" t="s" s="4">
        <v>959</v>
      </c>
      <c r="F918" s="31"/>
      <c r="G918" t="s" s="3">
        <v>199</v>
      </c>
      <c r="H918" t="s" s="3">
        <v>47</v>
      </c>
      <c r="I918" t="s" s="3">
        <v>31</v>
      </c>
      <c r="J918" t="s" s="3">
        <v>267</v>
      </c>
      <c r="K918" t="s" s="3">
        <v>959</v>
      </c>
      <c r="L918" s="31"/>
      <c r="M918" t="s" s="3">
        <v>199</v>
      </c>
      <c r="N918" t="s" s="3">
        <v>47</v>
      </c>
      <c r="O918" t="s" s="4">
        <v>432</v>
      </c>
      <c r="P918" s="32">
        <v>43238</v>
      </c>
      <c r="Q918" s="32">
        <v>43241</v>
      </c>
      <c r="R918" s="16"/>
      <c r="S918" s="51"/>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row>
    <row r="919" ht="24" customHeight="1">
      <c r="A919" s="110">
        <v>918</v>
      </c>
      <c r="B919" t="s" s="17">
        <v>1821</v>
      </c>
      <c r="C919" s="64">
        <v>42871</v>
      </c>
      <c r="D919" t="s" s="59">
        <v>267</v>
      </c>
      <c r="E919" t="s" s="17">
        <v>959</v>
      </c>
      <c r="F919" t="s" s="15">
        <v>319</v>
      </c>
      <c r="G919" t="s" s="59">
        <v>279</v>
      </c>
      <c r="H919" t="s" s="59">
        <v>35</v>
      </c>
      <c r="I919" t="s" s="59">
        <v>960</v>
      </c>
      <c r="J919" t="s" s="59">
        <v>267</v>
      </c>
      <c r="K919" t="s" s="59">
        <v>959</v>
      </c>
      <c r="L919" t="s" s="15">
        <v>319</v>
      </c>
      <c r="M919" t="s" s="59">
        <v>279</v>
      </c>
      <c r="N919" t="s" s="59">
        <v>35</v>
      </c>
      <c r="O919" t="s" s="17">
        <v>960</v>
      </c>
      <c r="P919" s="22">
        <v>43238</v>
      </c>
      <c r="Q919" s="66"/>
      <c r="R919" s="16"/>
      <c r="S919" s="51"/>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row>
    <row r="920" ht="24" customHeight="1">
      <c r="A920" s="110">
        <v>919</v>
      </c>
      <c r="B920" t="s" s="17">
        <v>979</v>
      </c>
      <c r="C920" s="64">
        <v>42913</v>
      </c>
      <c r="D920" t="s" s="59">
        <v>267</v>
      </c>
      <c r="E920" t="s" s="17">
        <v>959</v>
      </c>
      <c r="F920" t="s" s="15">
        <v>640</v>
      </c>
      <c r="G920" t="s" s="59">
        <v>292</v>
      </c>
      <c r="H920" t="s" s="59">
        <v>97</v>
      </c>
      <c r="I920" t="s" s="59">
        <v>960</v>
      </c>
      <c r="J920" t="s" s="59">
        <v>267</v>
      </c>
      <c r="K920" t="s" s="59">
        <v>959</v>
      </c>
      <c r="L920" t="s" s="15">
        <v>640</v>
      </c>
      <c r="M920" t="s" s="59">
        <v>292</v>
      </c>
      <c r="N920" t="s" s="59">
        <v>97</v>
      </c>
      <c r="O920" t="s" s="17">
        <v>960</v>
      </c>
      <c r="P920" s="22">
        <v>43238</v>
      </c>
      <c r="Q920" s="66"/>
      <c r="R920" s="16"/>
      <c r="S920" s="51"/>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row>
    <row r="921" ht="24" customHeight="1">
      <c r="A921" s="110">
        <v>920</v>
      </c>
      <c r="B921" t="s" s="17">
        <v>1059</v>
      </c>
      <c r="C921" s="64">
        <v>42591</v>
      </c>
      <c r="D921" t="s" s="59">
        <v>267</v>
      </c>
      <c r="E921" t="s" s="17">
        <v>959</v>
      </c>
      <c r="F921" t="s" s="15">
        <v>640</v>
      </c>
      <c r="G921" t="s" s="59">
        <v>279</v>
      </c>
      <c r="H921" t="s" s="59">
        <v>35</v>
      </c>
      <c r="I921" t="s" s="59">
        <v>979</v>
      </c>
      <c r="J921" t="s" s="59">
        <v>267</v>
      </c>
      <c r="K921" t="s" s="59">
        <v>959</v>
      </c>
      <c r="L921" t="s" s="15">
        <v>640</v>
      </c>
      <c r="M921" t="s" s="59">
        <v>279</v>
      </c>
      <c r="N921" t="s" s="59">
        <v>35</v>
      </c>
      <c r="O921" t="s" s="17">
        <v>979</v>
      </c>
      <c r="P921" s="22">
        <v>43238</v>
      </c>
      <c r="Q921" s="66"/>
      <c r="R921" s="16"/>
      <c r="S921" s="51"/>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row>
    <row r="922" ht="24" customHeight="1">
      <c r="A922" s="110">
        <v>921</v>
      </c>
      <c r="B922" t="s" s="17">
        <v>952</v>
      </c>
      <c r="C922" s="64">
        <v>42991</v>
      </c>
      <c r="D922" t="s" s="59">
        <v>267</v>
      </c>
      <c r="E922" t="s" s="17">
        <v>959</v>
      </c>
      <c r="F922" t="s" s="15">
        <v>702</v>
      </c>
      <c r="G922" t="s" s="59">
        <v>292</v>
      </c>
      <c r="H922" t="s" s="59">
        <v>97</v>
      </c>
      <c r="I922" t="s" s="59">
        <v>960</v>
      </c>
      <c r="J922" t="s" s="59">
        <v>267</v>
      </c>
      <c r="K922" t="s" s="59">
        <v>959</v>
      </c>
      <c r="L922" t="s" s="15">
        <v>702</v>
      </c>
      <c r="M922" t="s" s="59">
        <v>292</v>
      </c>
      <c r="N922" t="s" s="59">
        <v>97</v>
      </c>
      <c r="O922" t="s" s="17">
        <v>960</v>
      </c>
      <c r="P922" s="22">
        <v>43238</v>
      </c>
      <c r="Q922" s="66"/>
      <c r="R922" s="16"/>
      <c r="S922" s="51"/>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row>
    <row r="923" ht="24" customHeight="1">
      <c r="A923" s="110">
        <v>922</v>
      </c>
      <c r="B923" t="s" s="17">
        <v>1984</v>
      </c>
      <c r="C923" s="64">
        <v>43172</v>
      </c>
      <c r="D923" t="s" s="59">
        <v>267</v>
      </c>
      <c r="E923" t="s" s="17">
        <v>959</v>
      </c>
      <c r="F923" t="s" s="15">
        <v>702</v>
      </c>
      <c r="G923" t="s" s="59">
        <v>279</v>
      </c>
      <c r="H923" t="s" s="59">
        <v>35</v>
      </c>
      <c r="I923" t="s" s="59">
        <v>952</v>
      </c>
      <c r="J923" t="s" s="59">
        <v>267</v>
      </c>
      <c r="K923" t="s" s="59">
        <v>959</v>
      </c>
      <c r="L923" t="s" s="15">
        <v>702</v>
      </c>
      <c r="M923" t="s" s="59">
        <v>279</v>
      </c>
      <c r="N923" t="s" s="59">
        <v>35</v>
      </c>
      <c r="O923" t="s" s="17">
        <v>952</v>
      </c>
      <c r="P923" s="22">
        <v>43238</v>
      </c>
      <c r="Q923" s="66"/>
      <c r="R923" s="16"/>
      <c r="S923" s="51"/>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row>
    <row r="924" ht="24" customHeight="1">
      <c r="A924" s="110">
        <v>923</v>
      </c>
      <c r="B924" t="s" s="17">
        <v>2077</v>
      </c>
      <c r="C924" s="64">
        <v>43164</v>
      </c>
      <c r="D924" t="s" s="59">
        <v>267</v>
      </c>
      <c r="E924" t="s" s="17">
        <v>1950</v>
      </c>
      <c r="F924" t="s" s="15">
        <v>640</v>
      </c>
      <c r="G924" t="s" s="59">
        <v>497</v>
      </c>
      <c r="H924" t="s" s="59">
        <v>35</v>
      </c>
      <c r="I924" t="s" s="59">
        <v>1951</v>
      </c>
      <c r="J924" t="s" s="59">
        <v>267</v>
      </c>
      <c r="K924" t="s" s="59">
        <v>1679</v>
      </c>
      <c r="L924" s="16"/>
      <c r="M924" t="s" s="59">
        <v>279</v>
      </c>
      <c r="N924" t="s" s="59">
        <v>35</v>
      </c>
      <c r="O924" t="s" s="17">
        <v>551</v>
      </c>
      <c r="P924" s="22">
        <v>43241</v>
      </c>
      <c r="Q924" s="66"/>
      <c r="R924" s="16"/>
      <c r="S924" s="51"/>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row>
    <row r="925" ht="24" customHeight="1">
      <c r="A925" s="110">
        <v>924</v>
      </c>
      <c r="B925" t="s" s="4">
        <v>1191</v>
      </c>
      <c r="C925" s="32">
        <v>42738</v>
      </c>
      <c r="D925" t="s" s="3">
        <v>1153</v>
      </c>
      <c r="E925" t="s" s="3">
        <v>1153</v>
      </c>
      <c r="F925" t="s" s="4">
        <v>2551</v>
      </c>
      <c r="G925" t="s" s="3">
        <v>1159</v>
      </c>
      <c r="H925" t="s" s="3">
        <v>35</v>
      </c>
      <c r="I925" t="s" s="3">
        <v>862</v>
      </c>
      <c r="J925" t="s" s="3">
        <v>1153</v>
      </c>
      <c r="K925" t="s" s="3">
        <v>1153</v>
      </c>
      <c r="L925" t="s" s="3">
        <v>2189</v>
      </c>
      <c r="M925" t="s" s="3">
        <v>1156</v>
      </c>
      <c r="N925" t="s" s="3">
        <v>97</v>
      </c>
      <c r="O925" t="s" s="4">
        <v>166</v>
      </c>
      <c r="P925" s="32">
        <v>43241</v>
      </c>
      <c r="Q925" s="32">
        <v>43242</v>
      </c>
      <c r="R925" s="16"/>
      <c r="S925" s="51"/>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row>
    <row r="926" ht="24" customHeight="1">
      <c r="A926" s="110">
        <v>925</v>
      </c>
      <c r="B926" t="s" s="17">
        <v>1071</v>
      </c>
      <c r="C926" s="64">
        <v>42418</v>
      </c>
      <c r="D926" t="s" s="59">
        <v>1153</v>
      </c>
      <c r="E926" t="s" s="17">
        <v>1153</v>
      </c>
      <c r="F926" t="s" s="17">
        <v>2112</v>
      </c>
      <c r="G926" t="s" s="59">
        <v>1159</v>
      </c>
      <c r="H926" t="s" s="59">
        <v>35</v>
      </c>
      <c r="I926" t="s" s="59">
        <v>2114</v>
      </c>
      <c r="J926" t="s" s="59">
        <v>1153</v>
      </c>
      <c r="K926" t="s" s="59">
        <v>1153</v>
      </c>
      <c r="L926" t="s" s="15">
        <v>2665</v>
      </c>
      <c r="M926" t="s" s="59">
        <v>1156</v>
      </c>
      <c r="N926" t="s" s="59">
        <v>97</v>
      </c>
      <c r="O926" t="s" s="17">
        <v>166</v>
      </c>
      <c r="P926" s="22">
        <v>43241</v>
      </c>
      <c r="Q926" s="66"/>
      <c r="R926" s="16"/>
      <c r="S926" s="51"/>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row>
    <row r="927" ht="24" customHeight="1">
      <c r="A927" s="110">
        <v>926</v>
      </c>
      <c r="B927" t="s" s="17">
        <v>339</v>
      </c>
      <c r="C927" s="64">
        <v>42703</v>
      </c>
      <c r="D927" t="s" s="59">
        <v>1153</v>
      </c>
      <c r="E927" t="s" s="17">
        <v>1153</v>
      </c>
      <c r="F927" t="s" s="17">
        <v>1177</v>
      </c>
      <c r="G927" t="s" s="59">
        <v>1159</v>
      </c>
      <c r="H927" t="s" s="59">
        <v>35</v>
      </c>
      <c r="I927" t="s" s="59">
        <v>1178</v>
      </c>
      <c r="J927" t="s" s="59">
        <v>1153</v>
      </c>
      <c r="K927" t="s" s="59">
        <v>1153</v>
      </c>
      <c r="L927" t="s" s="15">
        <v>1173</v>
      </c>
      <c r="M927" t="s" s="59">
        <v>1156</v>
      </c>
      <c r="N927" t="s" s="59">
        <v>97</v>
      </c>
      <c r="O927" t="s" s="17">
        <v>166</v>
      </c>
      <c r="P927" s="22">
        <v>43241</v>
      </c>
      <c r="Q927" s="66"/>
      <c r="R927" s="16"/>
      <c r="S927" s="51"/>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row>
    <row r="928" ht="24" customHeight="1">
      <c r="A928" s="110">
        <v>927</v>
      </c>
      <c r="B928" t="s" s="17">
        <v>272</v>
      </c>
      <c r="C928" s="64">
        <v>40313</v>
      </c>
      <c r="D928" t="s" s="59">
        <v>1153</v>
      </c>
      <c r="E928" t="s" s="17">
        <v>1153</v>
      </c>
      <c r="F928" t="s" s="17">
        <v>2044</v>
      </c>
      <c r="G928" t="s" s="59">
        <v>1159</v>
      </c>
      <c r="H928" t="s" s="59">
        <v>35</v>
      </c>
      <c r="I928" t="s" s="59">
        <v>2045</v>
      </c>
      <c r="J928" t="s" s="59">
        <v>1153</v>
      </c>
      <c r="K928" t="s" s="59">
        <v>1153</v>
      </c>
      <c r="L928" t="s" s="15">
        <v>2666</v>
      </c>
      <c r="M928" t="s" s="59">
        <v>1156</v>
      </c>
      <c r="N928" t="s" s="59">
        <v>97</v>
      </c>
      <c r="O928" t="s" s="17">
        <v>166</v>
      </c>
      <c r="P928" s="22">
        <v>43241</v>
      </c>
      <c r="Q928" s="66"/>
      <c r="R928" s="16"/>
      <c r="S928" s="51"/>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row>
    <row r="929" ht="24" customHeight="1">
      <c r="A929" s="110">
        <v>928</v>
      </c>
      <c r="B929" t="s" s="17">
        <v>1074</v>
      </c>
      <c r="C929" s="64">
        <v>41995</v>
      </c>
      <c r="D929" t="s" s="59">
        <v>1153</v>
      </c>
      <c r="E929" t="s" s="17">
        <v>1153</v>
      </c>
      <c r="F929" t="s" s="17">
        <v>1154</v>
      </c>
      <c r="G929" t="s" s="59">
        <v>1159</v>
      </c>
      <c r="H929" t="s" s="59">
        <v>35</v>
      </c>
      <c r="I929" t="s" s="59">
        <v>1155</v>
      </c>
      <c r="J929" t="s" s="59">
        <v>1153</v>
      </c>
      <c r="K929" t="s" s="59">
        <v>1153</v>
      </c>
      <c r="L929" t="s" s="15">
        <v>2667</v>
      </c>
      <c r="M929" t="s" s="59">
        <v>1156</v>
      </c>
      <c r="N929" t="s" s="59">
        <v>97</v>
      </c>
      <c r="O929" t="s" s="17">
        <v>166</v>
      </c>
      <c r="P929" s="22">
        <v>43241</v>
      </c>
      <c r="Q929" s="66"/>
      <c r="R929" s="16"/>
      <c r="S929" s="51"/>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row>
    <row r="930" ht="24" customHeight="1">
      <c r="A930" s="110">
        <v>929</v>
      </c>
      <c r="B930" t="s" s="4">
        <v>2067</v>
      </c>
      <c r="C930" s="32">
        <v>43075</v>
      </c>
      <c r="D930" t="s" s="3">
        <v>267</v>
      </c>
      <c r="E930" t="s" s="4">
        <v>1950</v>
      </c>
      <c r="F930" s="31"/>
      <c r="G930" t="s" s="3">
        <v>279</v>
      </c>
      <c r="H930" t="s" s="3">
        <v>35</v>
      </c>
      <c r="I930" t="s" s="3">
        <v>317</v>
      </c>
      <c r="J930" t="s" s="3">
        <v>267</v>
      </c>
      <c r="K930" t="s" s="3">
        <v>1950</v>
      </c>
      <c r="L930" s="39">
        <v>58</v>
      </c>
      <c r="M930" t="s" s="3">
        <v>279</v>
      </c>
      <c r="N930" t="s" s="3">
        <v>35</v>
      </c>
      <c r="O930" t="s" s="4">
        <v>1828</v>
      </c>
      <c r="P930" s="32">
        <v>43241</v>
      </c>
      <c r="Q930" s="32">
        <v>43243</v>
      </c>
      <c r="R930" s="16"/>
      <c r="S930" s="51"/>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row>
    <row r="931" ht="24" customHeight="1">
      <c r="A931" s="110">
        <v>930</v>
      </c>
      <c r="B931" t="s" s="17">
        <v>1017</v>
      </c>
      <c r="C931" s="64">
        <v>42681</v>
      </c>
      <c r="D931" t="s" s="59">
        <v>267</v>
      </c>
      <c r="E931" t="s" s="17">
        <v>1968</v>
      </c>
      <c r="F931" s="8">
        <v>58</v>
      </c>
      <c r="G931" t="s" s="59">
        <v>279</v>
      </c>
      <c r="H931" t="s" s="59">
        <v>35</v>
      </c>
      <c r="I931" t="s" s="59">
        <v>770</v>
      </c>
      <c r="J931" t="s" s="59">
        <v>1253</v>
      </c>
      <c r="K931" t="s" s="59">
        <v>2124</v>
      </c>
      <c r="L931" s="16"/>
      <c r="M931" t="s" s="59">
        <v>292</v>
      </c>
      <c r="N931" t="s" s="59">
        <v>97</v>
      </c>
      <c r="O931" t="s" s="15">
        <v>1746</v>
      </c>
      <c r="P931" s="22">
        <v>43242</v>
      </c>
      <c r="Q931" s="66"/>
      <c r="R931" s="16"/>
      <c r="S931" s="51"/>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row>
    <row r="932" ht="24" customHeight="1">
      <c r="A932" s="110">
        <v>931</v>
      </c>
      <c r="B932" t="s" s="17">
        <v>914</v>
      </c>
      <c r="C932" s="64">
        <v>42867</v>
      </c>
      <c r="D932" t="s" s="59">
        <v>267</v>
      </c>
      <c r="E932" t="s" s="17">
        <v>1709</v>
      </c>
      <c r="F932" t="s" s="15">
        <v>490</v>
      </c>
      <c r="G932" t="s" s="59">
        <v>279</v>
      </c>
      <c r="H932" t="s" s="59">
        <v>35</v>
      </c>
      <c r="I932" t="s" s="59">
        <v>2007</v>
      </c>
      <c r="J932" t="s" s="59">
        <v>1253</v>
      </c>
      <c r="K932" t="s" s="59">
        <v>2124</v>
      </c>
      <c r="L932" s="16"/>
      <c r="M932" t="s" s="59">
        <v>292</v>
      </c>
      <c r="N932" t="s" s="59">
        <v>97</v>
      </c>
      <c r="O932" t="s" s="15">
        <v>1746</v>
      </c>
      <c r="P932" s="22">
        <v>43242</v>
      </c>
      <c r="Q932" s="66"/>
      <c r="R932" s="16"/>
      <c r="S932" s="51"/>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row>
    <row r="933" ht="24" customHeight="1">
      <c r="A933" s="110">
        <v>932</v>
      </c>
      <c r="B933" t="s" s="17">
        <v>618</v>
      </c>
      <c r="C933" s="64">
        <v>42877</v>
      </c>
      <c r="D933" t="s" s="59">
        <v>267</v>
      </c>
      <c r="E933" t="s" s="17">
        <v>1923</v>
      </c>
      <c r="F933" t="s" s="15">
        <v>640</v>
      </c>
      <c r="G933" t="s" s="59">
        <v>292</v>
      </c>
      <c r="H933" t="s" s="59">
        <v>97</v>
      </c>
      <c r="I933" t="s" s="59">
        <v>562</v>
      </c>
      <c r="J933" t="s" s="59">
        <v>1253</v>
      </c>
      <c r="K933" t="s" s="59">
        <v>2124</v>
      </c>
      <c r="L933" s="16"/>
      <c r="M933" t="s" s="59">
        <v>292</v>
      </c>
      <c r="N933" t="s" s="59">
        <v>97</v>
      </c>
      <c r="O933" t="s" s="15">
        <v>1746</v>
      </c>
      <c r="P933" s="22">
        <v>43242</v>
      </c>
      <c r="Q933" s="66"/>
      <c r="R933" s="16"/>
      <c r="S933" s="51"/>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row>
    <row r="934" ht="24" customHeight="1">
      <c r="A934" s="110">
        <v>933</v>
      </c>
      <c r="B934" t="s" s="4">
        <v>2648</v>
      </c>
      <c r="C934" s="32">
        <v>42520</v>
      </c>
      <c r="D934" t="s" s="3">
        <v>1253</v>
      </c>
      <c r="E934" t="s" s="4">
        <v>1258</v>
      </c>
      <c r="F934" s="31"/>
      <c r="G934" t="s" s="3">
        <v>199</v>
      </c>
      <c r="H934" t="s" s="3">
        <v>47</v>
      </c>
      <c r="I934" t="s" s="3">
        <v>302</v>
      </c>
      <c r="J934" t="s" s="3">
        <v>1253</v>
      </c>
      <c r="K934" t="s" s="3">
        <v>1258</v>
      </c>
      <c r="L934" s="31"/>
      <c r="M934" t="s" s="3">
        <v>97</v>
      </c>
      <c r="N934" t="s" s="3">
        <v>97</v>
      </c>
      <c r="O934" t="s" s="4">
        <v>2654</v>
      </c>
      <c r="P934" s="32">
        <v>43243</v>
      </c>
      <c r="Q934" s="32">
        <v>43244</v>
      </c>
      <c r="R934" s="16"/>
      <c r="S934" s="51"/>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row>
    <row r="935" ht="24" customHeight="1">
      <c r="A935" s="110">
        <v>934</v>
      </c>
      <c r="B935" t="s" s="17">
        <v>2506</v>
      </c>
      <c r="C935" s="64">
        <v>43165</v>
      </c>
      <c r="D935" t="s" s="59">
        <v>267</v>
      </c>
      <c r="E935" t="s" s="17">
        <v>1968</v>
      </c>
      <c r="F935" s="8">
        <v>58</v>
      </c>
      <c r="G935" t="s" s="59">
        <v>279</v>
      </c>
      <c r="H935" t="s" s="59">
        <v>35</v>
      </c>
      <c r="I935" t="s" s="59">
        <v>770</v>
      </c>
      <c r="J935" t="s" s="59">
        <v>267</v>
      </c>
      <c r="K935" t="s" s="59">
        <v>1968</v>
      </c>
      <c r="L935" t="s" s="15">
        <v>640</v>
      </c>
      <c r="M935" t="s" s="59">
        <v>292</v>
      </c>
      <c r="N935" t="s" s="59">
        <v>97</v>
      </c>
      <c r="O935" t="s" s="15">
        <v>770</v>
      </c>
      <c r="P935" s="22">
        <v>43244</v>
      </c>
      <c r="Q935" s="66"/>
      <c r="R935" s="16"/>
      <c r="S935" s="51"/>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row>
    <row r="936" ht="24" customHeight="1">
      <c r="A936" s="110">
        <v>935</v>
      </c>
      <c r="B936" t="s" s="4">
        <v>594</v>
      </c>
      <c r="C936" s="32">
        <v>43031</v>
      </c>
      <c r="D936" t="s" s="3">
        <v>267</v>
      </c>
      <c r="E936" t="s" s="4">
        <v>582</v>
      </c>
      <c r="F936" t="s" s="3">
        <v>396</v>
      </c>
      <c r="G936" t="s" s="3">
        <v>279</v>
      </c>
      <c r="H936" t="s" s="3">
        <v>35</v>
      </c>
      <c r="I936" t="s" s="3">
        <v>1358</v>
      </c>
      <c r="J936" t="s" s="3">
        <v>267</v>
      </c>
      <c r="K936" t="s" s="3">
        <v>582</v>
      </c>
      <c r="L936" t="s" s="3">
        <v>396</v>
      </c>
      <c r="M936" t="s" s="3">
        <v>292</v>
      </c>
      <c r="N936" t="s" s="3">
        <v>97</v>
      </c>
      <c r="O936" t="s" s="4">
        <v>1358</v>
      </c>
      <c r="P936" s="32">
        <v>43248</v>
      </c>
      <c r="Q936" s="32">
        <v>43248</v>
      </c>
      <c r="R936" s="16"/>
      <c r="S936" s="51"/>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row>
    <row r="937" ht="24" customHeight="1">
      <c r="A937" s="110">
        <v>936</v>
      </c>
      <c r="B937" t="s" s="17">
        <v>2004</v>
      </c>
      <c r="C937" s="64">
        <v>43188</v>
      </c>
      <c r="D937" t="s" s="59">
        <v>267</v>
      </c>
      <c r="E937" t="s" s="17">
        <v>582</v>
      </c>
      <c r="F937" s="8">
        <v>58</v>
      </c>
      <c r="G937" t="s" s="59">
        <v>279</v>
      </c>
      <c r="H937" t="s" s="59">
        <v>35</v>
      </c>
      <c r="I937" t="s" s="59">
        <v>1912</v>
      </c>
      <c r="J937" t="s" s="59">
        <v>267</v>
      </c>
      <c r="K937" t="s" s="59">
        <v>582</v>
      </c>
      <c r="L937" t="s" s="15">
        <v>396</v>
      </c>
      <c r="M937" t="s" s="59">
        <v>279</v>
      </c>
      <c r="N937" t="s" s="59">
        <v>35</v>
      </c>
      <c r="O937" t="s" s="15">
        <v>594</v>
      </c>
      <c r="P937" s="22">
        <v>43248</v>
      </c>
      <c r="Q937" s="66"/>
      <c r="R937" s="16"/>
      <c r="S937" s="51"/>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row>
    <row r="938" ht="24" customHeight="1">
      <c r="A938" s="110">
        <v>937</v>
      </c>
      <c r="B938" t="s" s="17">
        <v>2047</v>
      </c>
      <c r="C938" s="64">
        <v>43131</v>
      </c>
      <c r="D938" t="s" s="59">
        <v>267</v>
      </c>
      <c r="E938" t="s" s="17">
        <v>582</v>
      </c>
      <c r="F938" s="8">
        <v>58</v>
      </c>
      <c r="G938" t="s" s="59">
        <v>279</v>
      </c>
      <c r="H938" t="s" s="59">
        <v>35</v>
      </c>
      <c r="I938" t="s" s="59">
        <v>1912</v>
      </c>
      <c r="J938" t="s" s="59">
        <v>267</v>
      </c>
      <c r="K938" t="s" s="59">
        <v>582</v>
      </c>
      <c r="L938" t="s" s="15">
        <v>396</v>
      </c>
      <c r="M938" t="s" s="59">
        <v>279</v>
      </c>
      <c r="N938" t="s" s="59">
        <v>35</v>
      </c>
      <c r="O938" t="s" s="15">
        <v>594</v>
      </c>
      <c r="P938" s="22">
        <v>43248</v>
      </c>
      <c r="Q938" s="66"/>
      <c r="R938" s="16"/>
      <c r="S938" s="51"/>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row>
    <row r="939" ht="24" customHeight="1">
      <c r="A939" s="110">
        <v>938</v>
      </c>
      <c r="B939" t="s" s="17">
        <v>409</v>
      </c>
      <c r="C939" s="64">
        <v>42858</v>
      </c>
      <c r="D939" t="s" s="59">
        <v>267</v>
      </c>
      <c r="E939" t="s" s="17">
        <v>392</v>
      </c>
      <c r="F939" t="s" s="15">
        <v>640</v>
      </c>
      <c r="G939" t="s" s="59">
        <v>279</v>
      </c>
      <c r="H939" t="s" s="59">
        <v>35</v>
      </c>
      <c r="I939" t="s" s="59">
        <v>1767</v>
      </c>
      <c r="J939" t="s" s="59">
        <v>267</v>
      </c>
      <c r="K939" t="s" s="59">
        <v>392</v>
      </c>
      <c r="L939" t="s" s="15">
        <v>640</v>
      </c>
      <c r="M939" t="s" s="59">
        <v>292</v>
      </c>
      <c r="N939" t="s" s="59">
        <v>97</v>
      </c>
      <c r="O939" t="s" s="15">
        <v>393</v>
      </c>
      <c r="P939" s="22">
        <v>43248</v>
      </c>
      <c r="Q939" s="66"/>
      <c r="R939" s="16"/>
      <c r="S939" s="51"/>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row>
    <row r="940" ht="24" customHeight="1">
      <c r="A940" s="110">
        <v>939</v>
      </c>
      <c r="B940" t="s" s="17">
        <v>1270</v>
      </c>
      <c r="C940" s="64">
        <v>43038</v>
      </c>
      <c r="D940" t="s" s="59">
        <v>267</v>
      </c>
      <c r="E940" t="s" s="17">
        <v>392</v>
      </c>
      <c r="F940" t="s" s="15">
        <v>434</v>
      </c>
      <c r="G940" t="s" s="59">
        <v>279</v>
      </c>
      <c r="H940" t="s" s="59">
        <v>35</v>
      </c>
      <c r="I940" t="s" s="59">
        <v>1068</v>
      </c>
      <c r="J940" t="s" s="59">
        <v>267</v>
      </c>
      <c r="K940" t="s" s="59">
        <v>392</v>
      </c>
      <c r="L940" s="8">
        <v>58</v>
      </c>
      <c r="M940" t="s" s="59">
        <v>292</v>
      </c>
      <c r="N940" t="s" s="59">
        <v>97</v>
      </c>
      <c r="O940" t="s" s="15">
        <v>393</v>
      </c>
      <c r="P940" s="22">
        <v>43248</v>
      </c>
      <c r="Q940" s="66"/>
      <c r="R940" s="16"/>
      <c r="S940" s="51"/>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row>
    <row r="941" ht="24" customHeight="1">
      <c r="A941" s="110">
        <v>940</v>
      </c>
      <c r="B941" t="s" s="17">
        <v>576</v>
      </c>
      <c r="C941" s="64">
        <v>42860</v>
      </c>
      <c r="D941" t="s" s="59">
        <v>267</v>
      </c>
      <c r="E941" t="s" s="17">
        <v>575</v>
      </c>
      <c r="F941" s="16"/>
      <c r="G941" t="s" s="59">
        <v>199</v>
      </c>
      <c r="H941" t="s" s="59">
        <v>47</v>
      </c>
      <c r="I941" t="s" s="59">
        <v>31</v>
      </c>
      <c r="J941" t="s" s="59">
        <v>267</v>
      </c>
      <c r="K941" t="s" s="59">
        <v>2032</v>
      </c>
      <c r="L941" s="16"/>
      <c r="M941" t="s" s="59">
        <v>199</v>
      </c>
      <c r="N941" t="s" s="59">
        <v>47</v>
      </c>
      <c r="O941" t="s" s="15">
        <v>31</v>
      </c>
      <c r="P941" s="22">
        <v>43248</v>
      </c>
      <c r="Q941" s="66"/>
      <c r="R941" s="16"/>
      <c r="S941" s="51"/>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row>
    <row r="942" ht="24" customHeight="1">
      <c r="A942" s="110">
        <v>941</v>
      </c>
      <c r="B942" t="s" s="17">
        <v>1957</v>
      </c>
      <c r="C942" s="64">
        <v>43164</v>
      </c>
      <c r="D942" t="s" s="59">
        <v>267</v>
      </c>
      <c r="E942" t="s" s="17">
        <v>575</v>
      </c>
      <c r="F942" s="8">
        <v>58</v>
      </c>
      <c r="G942" t="s" s="59">
        <v>292</v>
      </c>
      <c r="H942" t="s" s="59">
        <v>97</v>
      </c>
      <c r="I942" t="s" s="59">
        <v>576</v>
      </c>
      <c r="J942" t="s" s="59">
        <v>267</v>
      </c>
      <c r="K942" t="s" s="59">
        <v>2032</v>
      </c>
      <c r="L942" s="8">
        <v>58</v>
      </c>
      <c r="M942" t="s" s="59">
        <v>292</v>
      </c>
      <c r="N942" t="s" s="59">
        <v>97</v>
      </c>
      <c r="O942" t="s" s="15">
        <v>576</v>
      </c>
      <c r="P942" s="22">
        <v>43248</v>
      </c>
      <c r="Q942" s="66"/>
      <c r="R942" s="16"/>
      <c r="S942" s="51"/>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row>
    <row r="943" ht="24" customHeight="1">
      <c r="A943" s="110">
        <v>942</v>
      </c>
      <c r="B943" t="s" s="17">
        <v>1431</v>
      </c>
      <c r="C943" s="64">
        <v>42194</v>
      </c>
      <c r="D943" t="s" s="59">
        <v>267</v>
      </c>
      <c r="E943" t="s" s="17">
        <v>1377</v>
      </c>
      <c r="F943" s="16"/>
      <c r="G943" t="s" s="59">
        <v>199</v>
      </c>
      <c r="H943" t="s" s="59">
        <v>47</v>
      </c>
      <c r="I943" t="s" s="59">
        <v>31</v>
      </c>
      <c r="J943" t="s" s="59">
        <v>267</v>
      </c>
      <c r="K943" t="s" s="59">
        <v>2032</v>
      </c>
      <c r="L943" s="16"/>
      <c r="M943" t="s" s="59">
        <v>279</v>
      </c>
      <c r="N943" t="s" s="59">
        <v>35</v>
      </c>
      <c r="O943" t="s" s="15">
        <v>576</v>
      </c>
      <c r="P943" s="22">
        <v>43248</v>
      </c>
      <c r="Q943" s="66"/>
      <c r="R943" s="16"/>
      <c r="S943" s="51"/>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row>
    <row r="944" ht="24" customHeight="1">
      <c r="A944" s="110">
        <v>943</v>
      </c>
      <c r="B944" t="s" s="17">
        <v>1407</v>
      </c>
      <c r="C944" s="64">
        <v>42986</v>
      </c>
      <c r="D944" t="s" s="59">
        <v>267</v>
      </c>
      <c r="E944" t="s" s="17">
        <v>1377</v>
      </c>
      <c r="F944" s="8">
        <v>58</v>
      </c>
      <c r="G944" t="s" s="59">
        <v>292</v>
      </c>
      <c r="H944" t="s" s="59">
        <v>97</v>
      </c>
      <c r="I944" t="s" s="59">
        <v>1431</v>
      </c>
      <c r="J944" t="s" s="59">
        <v>267</v>
      </c>
      <c r="K944" t="s" s="59">
        <v>2032</v>
      </c>
      <c r="L944" s="8">
        <v>58</v>
      </c>
      <c r="M944" t="s" s="59">
        <v>292</v>
      </c>
      <c r="N944" t="s" s="59">
        <v>97</v>
      </c>
      <c r="O944" t="s" s="15">
        <v>576</v>
      </c>
      <c r="P944" s="22">
        <v>43248</v>
      </c>
      <c r="Q944" s="66"/>
      <c r="R944" s="16"/>
      <c r="S944" s="51"/>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row>
    <row r="945" ht="24" customHeight="1">
      <c r="A945" s="110">
        <v>944</v>
      </c>
      <c r="B945" t="s" s="17">
        <v>1049</v>
      </c>
      <c r="C945" s="64">
        <v>43178</v>
      </c>
      <c r="D945" t="s" s="59">
        <v>267</v>
      </c>
      <c r="E945" t="s" s="17">
        <v>1377</v>
      </c>
      <c r="F945" s="8">
        <v>58</v>
      </c>
      <c r="G945" t="s" s="59">
        <v>279</v>
      </c>
      <c r="H945" t="s" s="59">
        <v>35</v>
      </c>
      <c r="I945" t="s" s="59">
        <v>1407</v>
      </c>
      <c r="J945" t="s" s="59">
        <v>267</v>
      </c>
      <c r="K945" t="s" s="59">
        <v>2032</v>
      </c>
      <c r="L945" s="8">
        <v>58</v>
      </c>
      <c r="M945" t="s" s="59">
        <v>279</v>
      </c>
      <c r="N945" t="s" s="59">
        <v>35</v>
      </c>
      <c r="O945" t="s" s="15">
        <v>1407</v>
      </c>
      <c r="P945" s="22">
        <v>43248</v>
      </c>
      <c r="Q945" s="66"/>
      <c r="R945" s="16"/>
      <c r="S945" s="51"/>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row>
    <row r="946" ht="24" customHeight="1">
      <c r="A946" s="110">
        <v>945</v>
      </c>
      <c r="B946" t="s" s="17">
        <v>346</v>
      </c>
      <c r="C946" s="64">
        <v>43000</v>
      </c>
      <c r="D946" t="s" s="59">
        <v>267</v>
      </c>
      <c r="E946" t="s" s="17">
        <v>1377</v>
      </c>
      <c r="F946" t="s" s="15">
        <v>490</v>
      </c>
      <c r="G946" t="s" s="59">
        <v>292</v>
      </c>
      <c r="H946" t="s" s="59">
        <v>97</v>
      </c>
      <c r="I946" t="s" s="59">
        <v>1431</v>
      </c>
      <c r="J946" t="s" s="59">
        <v>267</v>
      </c>
      <c r="K946" t="s" s="59">
        <v>2006</v>
      </c>
      <c r="L946" t="s" s="15">
        <v>490</v>
      </c>
      <c r="M946" t="s" s="59">
        <v>292</v>
      </c>
      <c r="N946" t="s" s="59">
        <v>97</v>
      </c>
      <c r="O946" t="s" s="15">
        <v>813</v>
      </c>
      <c r="P946" s="22">
        <v>43248</v>
      </c>
      <c r="Q946" s="66"/>
      <c r="R946" s="16"/>
      <c r="S946" s="51"/>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row>
    <row r="947" ht="24" customHeight="1">
      <c r="A947" s="110">
        <v>946</v>
      </c>
      <c r="B947" t="s" s="17">
        <v>815</v>
      </c>
      <c r="C947" s="64">
        <v>43061</v>
      </c>
      <c r="D947" t="s" s="59">
        <v>267</v>
      </c>
      <c r="E947" t="s" s="17">
        <v>1377</v>
      </c>
      <c r="F947" t="s" s="15">
        <v>490</v>
      </c>
      <c r="G947" t="s" s="59">
        <v>279</v>
      </c>
      <c r="H947" t="s" s="59">
        <v>35</v>
      </c>
      <c r="I947" t="s" s="59">
        <v>346</v>
      </c>
      <c r="J947" t="s" s="59">
        <v>267</v>
      </c>
      <c r="K947" t="s" s="59">
        <v>2006</v>
      </c>
      <c r="L947" t="s" s="15">
        <v>490</v>
      </c>
      <c r="M947" t="s" s="59">
        <v>279</v>
      </c>
      <c r="N947" t="s" s="59">
        <v>35</v>
      </c>
      <c r="O947" t="s" s="15">
        <v>346</v>
      </c>
      <c r="P947" s="22">
        <v>43248</v>
      </c>
      <c r="Q947" s="66"/>
      <c r="R947" s="16"/>
      <c r="S947" s="51"/>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row>
    <row r="948" ht="24" customHeight="1">
      <c r="A948" s="110">
        <v>947</v>
      </c>
      <c r="B948" t="s" s="17">
        <v>813</v>
      </c>
      <c r="C948" s="64">
        <v>40555</v>
      </c>
      <c r="D948" t="s" s="59">
        <v>267</v>
      </c>
      <c r="E948" t="s" s="17">
        <v>1709</v>
      </c>
      <c r="F948" s="16"/>
      <c r="G948" t="s" s="59">
        <v>199</v>
      </c>
      <c r="H948" t="s" s="59">
        <v>47</v>
      </c>
      <c r="I948" t="s" s="59">
        <v>31</v>
      </c>
      <c r="J948" t="s" s="59">
        <v>267</v>
      </c>
      <c r="K948" t="s" s="59">
        <v>2006</v>
      </c>
      <c r="L948" s="16"/>
      <c r="M948" t="s" s="59">
        <v>199</v>
      </c>
      <c r="N948" t="s" s="59">
        <v>47</v>
      </c>
      <c r="O948" t="s" s="15">
        <v>31</v>
      </c>
      <c r="P948" s="22">
        <v>43248</v>
      </c>
      <c r="Q948" s="66"/>
      <c r="R948" s="16"/>
      <c r="S948" s="51"/>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row>
    <row r="949" ht="24" customHeight="1">
      <c r="A949" s="110">
        <v>948</v>
      </c>
      <c r="B949" t="s" s="17">
        <v>435</v>
      </c>
      <c r="C949" s="64">
        <v>42788</v>
      </c>
      <c r="D949" t="s" s="59">
        <v>267</v>
      </c>
      <c r="E949" t="s" s="17">
        <v>1709</v>
      </c>
      <c r="F949" s="16"/>
      <c r="G949" t="s" s="59">
        <v>292</v>
      </c>
      <c r="H949" t="s" s="59">
        <v>97</v>
      </c>
      <c r="I949" t="s" s="59">
        <v>813</v>
      </c>
      <c r="J949" t="s" s="59">
        <v>267</v>
      </c>
      <c r="K949" t="s" s="59">
        <v>2006</v>
      </c>
      <c r="L949" s="16"/>
      <c r="M949" t="s" s="59">
        <v>292</v>
      </c>
      <c r="N949" t="s" s="59">
        <v>97</v>
      </c>
      <c r="O949" t="s" s="15">
        <v>813</v>
      </c>
      <c r="P949" s="22">
        <v>43248</v>
      </c>
      <c r="Q949" s="66"/>
      <c r="R949" s="16"/>
      <c r="S949" s="51"/>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row>
    <row r="950" ht="24" customHeight="1">
      <c r="A950" s="110">
        <v>949</v>
      </c>
      <c r="B950" t="s" s="17">
        <v>2007</v>
      </c>
      <c r="C950" s="64">
        <v>42772</v>
      </c>
      <c r="D950" t="s" s="59">
        <v>267</v>
      </c>
      <c r="E950" t="s" s="17">
        <v>1709</v>
      </c>
      <c r="F950" t="s" s="15">
        <v>490</v>
      </c>
      <c r="G950" t="s" s="59">
        <v>292</v>
      </c>
      <c r="H950" t="s" s="59">
        <v>97</v>
      </c>
      <c r="I950" t="s" s="59">
        <v>813</v>
      </c>
      <c r="J950" t="s" s="59">
        <v>267</v>
      </c>
      <c r="K950" t="s" s="59">
        <v>2006</v>
      </c>
      <c r="L950" t="s" s="15">
        <v>490</v>
      </c>
      <c r="M950" t="s" s="59">
        <v>292</v>
      </c>
      <c r="N950" t="s" s="59">
        <v>97</v>
      </c>
      <c r="O950" t="s" s="15">
        <v>813</v>
      </c>
      <c r="P950" s="22">
        <v>43248</v>
      </c>
      <c r="Q950" s="66"/>
      <c r="R950" s="16"/>
      <c r="S950" s="51"/>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row>
    <row r="951" ht="24" customHeight="1">
      <c r="A951" s="110">
        <v>950</v>
      </c>
      <c r="B951" t="s" s="17">
        <v>2020</v>
      </c>
      <c r="C951" s="64">
        <v>42900</v>
      </c>
      <c r="D951" t="s" s="59">
        <v>267</v>
      </c>
      <c r="E951" t="s" s="17">
        <v>1709</v>
      </c>
      <c r="F951" s="8">
        <v>58</v>
      </c>
      <c r="G951" t="s" s="59">
        <v>292</v>
      </c>
      <c r="H951" t="s" s="59">
        <v>97</v>
      </c>
      <c r="I951" t="s" s="59">
        <v>813</v>
      </c>
      <c r="J951" t="s" s="59">
        <v>267</v>
      </c>
      <c r="K951" t="s" s="59">
        <v>2006</v>
      </c>
      <c r="L951" s="8">
        <v>58</v>
      </c>
      <c r="M951" t="s" s="59">
        <v>292</v>
      </c>
      <c r="N951" t="s" s="59">
        <v>97</v>
      </c>
      <c r="O951" t="s" s="15">
        <v>813</v>
      </c>
      <c r="P951" s="22">
        <v>43248</v>
      </c>
      <c r="Q951" s="66"/>
      <c r="R951" s="16"/>
      <c r="S951" s="51"/>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row>
    <row r="952" ht="24" customHeight="1">
      <c r="A952" s="110">
        <v>951</v>
      </c>
      <c r="B952" t="s" s="17">
        <v>824</v>
      </c>
      <c r="C952" s="64">
        <v>42198</v>
      </c>
      <c r="D952" t="s" s="59">
        <v>267</v>
      </c>
      <c r="E952" t="s" s="17">
        <v>1709</v>
      </c>
      <c r="F952" t="s" s="15">
        <v>490</v>
      </c>
      <c r="G952" t="s" s="59">
        <v>292</v>
      </c>
      <c r="H952" t="s" s="59">
        <v>97</v>
      </c>
      <c r="I952" t="s" s="59">
        <v>813</v>
      </c>
      <c r="J952" t="s" s="59">
        <v>267</v>
      </c>
      <c r="K952" t="s" s="59">
        <v>2006</v>
      </c>
      <c r="L952" t="s" s="15">
        <v>490</v>
      </c>
      <c r="M952" t="s" s="59">
        <v>292</v>
      </c>
      <c r="N952" t="s" s="59">
        <v>97</v>
      </c>
      <c r="O952" t="s" s="15">
        <v>813</v>
      </c>
      <c r="P952" s="22">
        <v>43248</v>
      </c>
      <c r="Q952" s="66"/>
      <c r="R952" s="16"/>
      <c r="S952" s="51"/>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row>
    <row r="953" ht="24" customHeight="1">
      <c r="A953" s="110">
        <v>952</v>
      </c>
      <c r="B953" t="s" s="17">
        <v>819</v>
      </c>
      <c r="C953" s="64">
        <v>42975</v>
      </c>
      <c r="D953" t="s" s="59">
        <v>267</v>
      </c>
      <c r="E953" t="s" s="17">
        <v>1709</v>
      </c>
      <c r="F953" s="8">
        <v>58</v>
      </c>
      <c r="G953" t="s" s="59">
        <v>292</v>
      </c>
      <c r="H953" t="s" s="59">
        <v>97</v>
      </c>
      <c r="I953" t="s" s="59">
        <v>813</v>
      </c>
      <c r="J953" t="s" s="59">
        <v>267</v>
      </c>
      <c r="K953" t="s" s="59">
        <v>2006</v>
      </c>
      <c r="L953" s="8">
        <v>58</v>
      </c>
      <c r="M953" t="s" s="59">
        <v>292</v>
      </c>
      <c r="N953" t="s" s="59">
        <v>97</v>
      </c>
      <c r="O953" t="s" s="15">
        <v>813</v>
      </c>
      <c r="P953" s="22">
        <v>43248</v>
      </c>
      <c r="Q953" s="66"/>
      <c r="R953" s="16"/>
      <c r="S953" s="51"/>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row>
    <row r="954" ht="24" customHeight="1">
      <c r="A954" s="110">
        <v>953</v>
      </c>
      <c r="B954" t="s" s="17">
        <v>822</v>
      </c>
      <c r="C954" s="64">
        <v>42867</v>
      </c>
      <c r="D954" t="s" s="59">
        <v>267</v>
      </c>
      <c r="E954" t="s" s="17">
        <v>1709</v>
      </c>
      <c r="F954" t="s" s="15">
        <v>319</v>
      </c>
      <c r="G954" t="s" s="59">
        <v>292</v>
      </c>
      <c r="H954" t="s" s="59">
        <v>97</v>
      </c>
      <c r="I954" t="s" s="59">
        <v>813</v>
      </c>
      <c r="J954" t="s" s="59">
        <v>267</v>
      </c>
      <c r="K954" t="s" s="59">
        <v>2006</v>
      </c>
      <c r="L954" t="s" s="15">
        <v>319</v>
      </c>
      <c r="M954" t="s" s="59">
        <v>292</v>
      </c>
      <c r="N954" t="s" s="59">
        <v>97</v>
      </c>
      <c r="O954" t="s" s="15">
        <v>813</v>
      </c>
      <c r="P954" s="22">
        <v>43248</v>
      </c>
      <c r="Q954" s="66"/>
      <c r="R954" s="16"/>
      <c r="S954" s="51"/>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row>
    <row r="955" ht="24" customHeight="1">
      <c r="A955" s="110">
        <v>954</v>
      </c>
      <c r="B955" t="s" s="17">
        <v>826</v>
      </c>
      <c r="C955" s="64">
        <v>42954</v>
      </c>
      <c r="D955" t="s" s="59">
        <v>267</v>
      </c>
      <c r="E955" t="s" s="17">
        <v>1709</v>
      </c>
      <c r="F955" t="s" s="15">
        <v>319</v>
      </c>
      <c r="G955" t="s" s="59">
        <v>279</v>
      </c>
      <c r="H955" t="s" s="59">
        <v>35</v>
      </c>
      <c r="I955" t="s" s="59">
        <v>822</v>
      </c>
      <c r="J955" t="s" s="59">
        <v>267</v>
      </c>
      <c r="K955" t="s" s="59">
        <v>2006</v>
      </c>
      <c r="L955" t="s" s="15">
        <v>319</v>
      </c>
      <c r="M955" t="s" s="59">
        <v>279</v>
      </c>
      <c r="N955" t="s" s="59">
        <v>35</v>
      </c>
      <c r="O955" t="s" s="15">
        <v>822</v>
      </c>
      <c r="P955" s="22">
        <v>43248</v>
      </c>
      <c r="Q955" s="66"/>
      <c r="R955" s="16"/>
      <c r="S955" s="51"/>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row>
    <row r="956" ht="24" customHeight="1">
      <c r="A956" s="110">
        <v>955</v>
      </c>
      <c r="B956" t="s" s="17">
        <v>831</v>
      </c>
      <c r="C956" s="64">
        <v>42954</v>
      </c>
      <c r="D956" t="s" s="59">
        <v>267</v>
      </c>
      <c r="E956" t="s" s="17">
        <v>1709</v>
      </c>
      <c r="F956" t="s" s="15">
        <v>313</v>
      </c>
      <c r="G956" t="s" s="59">
        <v>315</v>
      </c>
      <c r="H956" t="s" s="59">
        <v>35</v>
      </c>
      <c r="I956" t="s" s="59">
        <v>813</v>
      </c>
      <c r="J956" t="s" s="59">
        <v>267</v>
      </c>
      <c r="K956" t="s" s="59">
        <v>2006</v>
      </c>
      <c r="L956" t="s" s="15">
        <v>313</v>
      </c>
      <c r="M956" t="s" s="59">
        <v>315</v>
      </c>
      <c r="N956" t="s" s="59">
        <v>35</v>
      </c>
      <c r="O956" t="s" s="15">
        <v>813</v>
      </c>
      <c r="P956" s="22">
        <v>43248</v>
      </c>
      <c r="Q956" s="66"/>
      <c r="R956" s="16"/>
      <c r="S956" s="51"/>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row>
    <row r="957" ht="24" customHeight="1">
      <c r="A957" s="110">
        <v>956</v>
      </c>
      <c r="B957" t="s" s="4">
        <v>275</v>
      </c>
      <c r="C957" s="32">
        <v>41949</v>
      </c>
      <c r="D957" t="s" s="3">
        <v>267</v>
      </c>
      <c r="E957" t="s" s="4">
        <v>1600</v>
      </c>
      <c r="F957" s="31"/>
      <c r="G957" t="s" s="3">
        <v>199</v>
      </c>
      <c r="H957" t="s" s="3">
        <v>47</v>
      </c>
      <c r="I957" t="s" s="3">
        <v>31</v>
      </c>
      <c r="J957" t="s" s="3">
        <v>267</v>
      </c>
      <c r="K957" t="s" s="3">
        <v>2668</v>
      </c>
      <c r="L957" s="31"/>
      <c r="M957" t="s" s="3">
        <v>32</v>
      </c>
      <c r="N957" t="s" s="3">
        <v>32</v>
      </c>
      <c r="O957" t="s" s="4">
        <v>31</v>
      </c>
      <c r="P957" s="32">
        <v>43248</v>
      </c>
      <c r="Q957" s="32">
        <v>43249</v>
      </c>
      <c r="R957" s="16"/>
      <c r="S957" s="51"/>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row>
    <row r="958" ht="24" customHeight="1">
      <c r="A958" s="110">
        <v>957</v>
      </c>
      <c r="B958" t="s" s="17">
        <v>2260</v>
      </c>
      <c r="C958" s="64">
        <v>42907</v>
      </c>
      <c r="D958" t="s" s="59">
        <v>267</v>
      </c>
      <c r="E958" t="s" s="17">
        <v>1600</v>
      </c>
      <c r="F958" s="8">
        <v>58</v>
      </c>
      <c r="G958" t="s" s="59">
        <v>279</v>
      </c>
      <c r="H958" t="s" s="59">
        <v>35</v>
      </c>
      <c r="I958" t="s" s="59">
        <v>275</v>
      </c>
      <c r="J958" t="s" s="59">
        <v>267</v>
      </c>
      <c r="K958" t="s" s="59">
        <v>274</v>
      </c>
      <c r="L958" s="8">
        <v>58</v>
      </c>
      <c r="M958" t="s" s="59">
        <v>279</v>
      </c>
      <c r="N958" t="s" s="59">
        <v>35</v>
      </c>
      <c r="O958" t="s" s="15">
        <v>275</v>
      </c>
      <c r="P958" s="22">
        <v>43248</v>
      </c>
      <c r="Q958" s="66"/>
      <c r="R958" s="16"/>
      <c r="S958" s="51"/>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row>
    <row r="959" ht="24" customHeight="1">
      <c r="A959" s="110">
        <v>958</v>
      </c>
      <c r="B959" t="s" s="17">
        <v>2003</v>
      </c>
      <c r="C959" s="64">
        <v>42839</v>
      </c>
      <c r="D959" t="s" s="59">
        <v>267</v>
      </c>
      <c r="E959" t="s" s="17">
        <v>1600</v>
      </c>
      <c r="F959" s="16"/>
      <c r="G959" t="s" s="59">
        <v>279</v>
      </c>
      <c r="H959" t="s" s="59">
        <v>35</v>
      </c>
      <c r="I959" t="s" s="59">
        <v>275</v>
      </c>
      <c r="J959" t="s" s="59">
        <v>267</v>
      </c>
      <c r="K959" t="s" s="59">
        <v>274</v>
      </c>
      <c r="L959" s="16"/>
      <c r="M959" t="s" s="59">
        <v>279</v>
      </c>
      <c r="N959" t="s" s="59">
        <v>35</v>
      </c>
      <c r="O959" t="s" s="15">
        <v>275</v>
      </c>
      <c r="P959" s="22">
        <v>43248</v>
      </c>
      <c r="Q959" s="66"/>
      <c r="R959" s="16"/>
      <c r="S959" s="51"/>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row>
    <row r="960" ht="24" customHeight="1">
      <c r="A960" s="110">
        <v>959</v>
      </c>
      <c r="B960" t="s" s="17">
        <v>2269</v>
      </c>
      <c r="C960" s="64">
        <v>43032</v>
      </c>
      <c r="D960" t="s" s="59">
        <v>267</v>
      </c>
      <c r="E960" t="s" s="17">
        <v>1600</v>
      </c>
      <c r="F960" t="s" s="15">
        <v>277</v>
      </c>
      <c r="G960" t="s" s="59">
        <v>292</v>
      </c>
      <c r="H960" t="s" s="59">
        <v>97</v>
      </c>
      <c r="I960" t="s" s="59">
        <v>275</v>
      </c>
      <c r="J960" t="s" s="59">
        <v>267</v>
      </c>
      <c r="K960" t="s" s="59">
        <v>274</v>
      </c>
      <c r="L960" t="s" s="15">
        <v>277</v>
      </c>
      <c r="M960" t="s" s="59">
        <v>292</v>
      </c>
      <c r="N960" t="s" s="59">
        <v>97</v>
      </c>
      <c r="O960" t="s" s="15">
        <v>275</v>
      </c>
      <c r="P960" s="22">
        <v>43248</v>
      </c>
      <c r="Q960" s="66"/>
      <c r="R960" s="16"/>
      <c r="S960" s="51"/>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row>
    <row r="961" ht="24" customHeight="1">
      <c r="A961" s="110">
        <v>960</v>
      </c>
      <c r="B961" t="s" s="17">
        <v>278</v>
      </c>
      <c r="C961" s="64">
        <v>43243</v>
      </c>
      <c r="D961" t="s" s="59">
        <v>267</v>
      </c>
      <c r="E961" t="s" s="17">
        <v>1600</v>
      </c>
      <c r="F961" t="s" s="15">
        <v>277</v>
      </c>
      <c r="G961" t="s" s="59">
        <v>279</v>
      </c>
      <c r="H961" t="s" s="59">
        <v>35</v>
      </c>
      <c r="I961" t="s" s="59">
        <v>2269</v>
      </c>
      <c r="J961" t="s" s="59">
        <v>267</v>
      </c>
      <c r="K961" t="s" s="59">
        <v>274</v>
      </c>
      <c r="L961" t="s" s="15">
        <v>277</v>
      </c>
      <c r="M961" t="s" s="59">
        <v>279</v>
      </c>
      <c r="N961" t="s" s="59">
        <v>35</v>
      </c>
      <c r="O961" t="s" s="15">
        <v>2269</v>
      </c>
      <c r="P961" s="22">
        <v>43248</v>
      </c>
      <c r="Q961" s="66"/>
      <c r="R961" s="16"/>
      <c r="S961" s="51"/>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row>
    <row r="962" ht="24" customHeight="1">
      <c r="A962" s="110">
        <v>961</v>
      </c>
      <c r="B962" t="s" s="17">
        <v>1077</v>
      </c>
      <c r="C962" s="64">
        <v>43178</v>
      </c>
      <c r="D962" t="s" s="59">
        <v>267</v>
      </c>
      <c r="E962" t="s" s="17">
        <v>1600</v>
      </c>
      <c r="F962" t="s" s="15">
        <v>277</v>
      </c>
      <c r="G962" t="s" s="59">
        <v>279</v>
      </c>
      <c r="H962" t="s" s="59">
        <v>35</v>
      </c>
      <c r="I962" t="s" s="59">
        <v>2269</v>
      </c>
      <c r="J962" t="s" s="59">
        <v>267</v>
      </c>
      <c r="K962" t="s" s="59">
        <v>274</v>
      </c>
      <c r="L962" t="s" s="15">
        <v>277</v>
      </c>
      <c r="M962" t="s" s="59">
        <v>279</v>
      </c>
      <c r="N962" t="s" s="59">
        <v>35</v>
      </c>
      <c r="O962" t="s" s="15">
        <v>2269</v>
      </c>
      <c r="P962" s="22">
        <v>43248</v>
      </c>
      <c r="Q962" s="66"/>
      <c r="R962" s="16"/>
      <c r="S962" s="51"/>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row>
    <row r="963" ht="24" customHeight="1">
      <c r="A963" s="110">
        <v>962</v>
      </c>
      <c r="B963" t="s" s="17">
        <v>1029</v>
      </c>
      <c r="C963" s="64">
        <v>42153</v>
      </c>
      <c r="D963" t="s" s="59">
        <v>267</v>
      </c>
      <c r="E963" t="s" s="17">
        <v>1600</v>
      </c>
      <c r="F963" t="s" s="15">
        <v>290</v>
      </c>
      <c r="G963" t="s" s="59">
        <v>292</v>
      </c>
      <c r="H963" t="s" s="59">
        <v>97</v>
      </c>
      <c r="I963" t="s" s="59">
        <v>275</v>
      </c>
      <c r="J963" t="s" s="59">
        <v>267</v>
      </c>
      <c r="K963" t="s" s="59">
        <v>274</v>
      </c>
      <c r="L963" t="s" s="15">
        <v>290</v>
      </c>
      <c r="M963" t="s" s="59">
        <v>292</v>
      </c>
      <c r="N963" t="s" s="59">
        <v>97</v>
      </c>
      <c r="O963" t="s" s="15">
        <v>275</v>
      </c>
      <c r="P963" s="22">
        <v>43248</v>
      </c>
      <c r="Q963" s="66"/>
      <c r="R963" s="16"/>
      <c r="S963" s="51"/>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row>
    <row r="964" ht="24" customHeight="1">
      <c r="A964" s="110">
        <v>963</v>
      </c>
      <c r="B964" t="s" s="17">
        <v>295</v>
      </c>
      <c r="C964" s="64">
        <v>43244</v>
      </c>
      <c r="D964" t="s" s="59">
        <v>267</v>
      </c>
      <c r="E964" t="s" s="17">
        <v>1600</v>
      </c>
      <c r="F964" t="s" s="15">
        <v>290</v>
      </c>
      <c r="G964" t="s" s="59">
        <v>279</v>
      </c>
      <c r="H964" t="s" s="59">
        <v>35</v>
      </c>
      <c r="I964" t="s" s="59">
        <v>1029</v>
      </c>
      <c r="J964" t="s" s="59">
        <v>267</v>
      </c>
      <c r="K964" t="s" s="59">
        <v>274</v>
      </c>
      <c r="L964" t="s" s="15">
        <v>290</v>
      </c>
      <c r="M964" t="s" s="59">
        <v>279</v>
      </c>
      <c r="N964" t="s" s="59">
        <v>35</v>
      </c>
      <c r="O964" t="s" s="15">
        <v>1029</v>
      </c>
      <c r="P964" s="22">
        <v>43248</v>
      </c>
      <c r="Q964" s="66"/>
      <c r="R964" s="16"/>
      <c r="S964" s="51"/>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row>
    <row r="965" ht="24" customHeight="1">
      <c r="A965" s="110">
        <v>964</v>
      </c>
      <c r="B965" t="s" s="17">
        <v>2309</v>
      </c>
      <c r="C965" s="64">
        <v>43222</v>
      </c>
      <c r="D965" t="s" s="59">
        <v>267</v>
      </c>
      <c r="E965" t="s" s="17">
        <v>1600</v>
      </c>
      <c r="F965" t="s" s="15">
        <v>290</v>
      </c>
      <c r="G965" t="s" s="59">
        <v>279</v>
      </c>
      <c r="H965" t="s" s="59">
        <v>35</v>
      </c>
      <c r="I965" t="s" s="59">
        <v>1029</v>
      </c>
      <c r="J965" t="s" s="59">
        <v>267</v>
      </c>
      <c r="K965" t="s" s="59">
        <v>274</v>
      </c>
      <c r="L965" t="s" s="15">
        <v>290</v>
      </c>
      <c r="M965" t="s" s="59">
        <v>279</v>
      </c>
      <c r="N965" t="s" s="59">
        <v>35</v>
      </c>
      <c r="O965" t="s" s="15">
        <v>1029</v>
      </c>
      <c r="P965" s="22">
        <v>43248</v>
      </c>
      <c r="Q965" s="66"/>
      <c r="R965" s="16"/>
      <c r="S965" s="51"/>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row>
    <row r="966" ht="24" customHeight="1">
      <c r="A966" s="110">
        <v>965</v>
      </c>
      <c r="B966" t="s" s="17">
        <v>2363</v>
      </c>
      <c r="C966" s="64">
        <v>43187</v>
      </c>
      <c r="D966" t="s" s="59">
        <v>267</v>
      </c>
      <c r="E966" t="s" s="17">
        <v>1600</v>
      </c>
      <c r="F966" t="s" s="15">
        <v>290</v>
      </c>
      <c r="G966" t="s" s="59">
        <v>279</v>
      </c>
      <c r="H966" t="s" s="59">
        <v>35</v>
      </c>
      <c r="I966" t="s" s="59">
        <v>1029</v>
      </c>
      <c r="J966" t="s" s="59">
        <v>267</v>
      </c>
      <c r="K966" t="s" s="59">
        <v>274</v>
      </c>
      <c r="L966" t="s" s="15">
        <v>290</v>
      </c>
      <c r="M966" t="s" s="59">
        <v>279</v>
      </c>
      <c r="N966" t="s" s="59">
        <v>35</v>
      </c>
      <c r="O966" t="s" s="15">
        <v>1029</v>
      </c>
      <c r="P966" s="22">
        <v>43248</v>
      </c>
      <c r="Q966" s="66"/>
      <c r="R966" s="16"/>
      <c r="S966" s="51"/>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row>
    <row r="967" ht="24" customHeight="1">
      <c r="A967" s="110">
        <v>966</v>
      </c>
      <c r="B967" t="s" s="17">
        <v>286</v>
      </c>
      <c r="C967" s="64">
        <v>43180</v>
      </c>
      <c r="D967" t="s" s="59">
        <v>267</v>
      </c>
      <c r="E967" t="s" s="17">
        <v>1600</v>
      </c>
      <c r="F967" s="8">
        <v>58</v>
      </c>
      <c r="G967" t="s" s="59">
        <v>292</v>
      </c>
      <c r="H967" t="s" s="59">
        <v>97</v>
      </c>
      <c r="I967" t="s" s="59">
        <v>275</v>
      </c>
      <c r="J967" t="s" s="59">
        <v>267</v>
      </c>
      <c r="K967" t="s" s="59">
        <v>274</v>
      </c>
      <c r="L967" s="8">
        <v>58</v>
      </c>
      <c r="M967" t="s" s="59">
        <v>292</v>
      </c>
      <c r="N967" t="s" s="59">
        <v>97</v>
      </c>
      <c r="O967" t="s" s="15">
        <v>275</v>
      </c>
      <c r="P967" s="22">
        <v>43248</v>
      </c>
      <c r="Q967" s="66"/>
      <c r="R967" s="16"/>
      <c r="S967" s="51"/>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row>
    <row r="968" ht="24" customHeight="1">
      <c r="A968" s="110">
        <v>967</v>
      </c>
      <c r="B968" t="s" s="17">
        <v>728</v>
      </c>
      <c r="C968" s="64">
        <v>43231</v>
      </c>
      <c r="D968" t="s" s="59">
        <v>267</v>
      </c>
      <c r="E968" t="s" s="17">
        <v>1600</v>
      </c>
      <c r="F968" t="s" s="15">
        <v>313</v>
      </c>
      <c r="G968" t="s" s="59">
        <v>315</v>
      </c>
      <c r="H968" t="s" s="59">
        <v>35</v>
      </c>
      <c r="I968" t="s" s="59">
        <v>275</v>
      </c>
      <c r="J968" t="s" s="59">
        <v>267</v>
      </c>
      <c r="K968" t="s" s="59">
        <v>1977</v>
      </c>
      <c r="L968" t="s" s="15">
        <v>313</v>
      </c>
      <c r="M968" t="s" s="59">
        <v>315</v>
      </c>
      <c r="N968" t="s" s="59">
        <v>35</v>
      </c>
      <c r="O968" t="s" s="15">
        <v>317</v>
      </c>
      <c r="P968" s="22">
        <v>43248</v>
      </c>
      <c r="Q968" s="66"/>
      <c r="R968" s="16"/>
      <c r="S968" s="51"/>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row>
    <row r="969" ht="24" customHeight="1">
      <c r="A969" s="110">
        <v>968</v>
      </c>
      <c r="B969" t="s" s="17">
        <v>1898</v>
      </c>
      <c r="C969" s="64">
        <v>43087</v>
      </c>
      <c r="D969" t="s" s="59">
        <v>267</v>
      </c>
      <c r="E969" t="s" s="17">
        <v>1600</v>
      </c>
      <c r="F969" t="s" s="15">
        <v>313</v>
      </c>
      <c r="G969" t="s" s="59">
        <v>315</v>
      </c>
      <c r="H969" t="s" s="59">
        <v>35</v>
      </c>
      <c r="I969" t="s" s="59">
        <v>275</v>
      </c>
      <c r="J969" t="s" s="59">
        <v>267</v>
      </c>
      <c r="K969" t="s" s="59">
        <v>1977</v>
      </c>
      <c r="L969" t="s" s="15">
        <v>313</v>
      </c>
      <c r="M969" t="s" s="59">
        <v>315</v>
      </c>
      <c r="N969" t="s" s="59">
        <v>35</v>
      </c>
      <c r="O969" t="s" s="15">
        <v>317</v>
      </c>
      <c r="P969" s="22">
        <v>43248</v>
      </c>
      <c r="Q969" s="66"/>
      <c r="R969" s="16"/>
      <c r="S969" s="51"/>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row>
    <row r="970" ht="24" customHeight="1">
      <c r="A970" s="110">
        <v>969</v>
      </c>
      <c r="B970" t="s" s="17">
        <v>2059</v>
      </c>
      <c r="C970" s="64">
        <v>43164</v>
      </c>
      <c r="D970" t="s" s="59">
        <v>267</v>
      </c>
      <c r="E970" t="s" s="17">
        <v>1600</v>
      </c>
      <c r="F970" t="s" s="15">
        <v>313</v>
      </c>
      <c r="G970" t="s" s="59">
        <v>315</v>
      </c>
      <c r="H970" t="s" s="59">
        <v>35</v>
      </c>
      <c r="I970" t="s" s="59">
        <v>275</v>
      </c>
      <c r="J970" t="s" s="59">
        <v>267</v>
      </c>
      <c r="K970" t="s" s="59">
        <v>1977</v>
      </c>
      <c r="L970" t="s" s="15">
        <v>313</v>
      </c>
      <c r="M970" t="s" s="59">
        <v>315</v>
      </c>
      <c r="N970" t="s" s="59">
        <v>35</v>
      </c>
      <c r="O970" t="s" s="15">
        <v>317</v>
      </c>
      <c r="P970" s="22">
        <v>43248</v>
      </c>
      <c r="Q970" s="66"/>
      <c r="R970" s="16"/>
      <c r="S970" s="51"/>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row>
    <row r="971" ht="24" customHeight="1">
      <c r="A971" s="110">
        <v>970</v>
      </c>
      <c r="B971" t="s" s="17">
        <v>1413</v>
      </c>
      <c r="C971" s="64">
        <v>42950</v>
      </c>
      <c r="D971" t="s" s="59">
        <v>267</v>
      </c>
      <c r="E971" t="s" s="17">
        <v>300</v>
      </c>
      <c r="F971" s="16"/>
      <c r="G971" t="s" s="59">
        <v>199</v>
      </c>
      <c r="H971" t="s" s="59">
        <v>47</v>
      </c>
      <c r="I971" t="s" s="59">
        <v>31</v>
      </c>
      <c r="J971" t="s" s="59">
        <v>267</v>
      </c>
      <c r="K971" t="s" s="59">
        <v>300</v>
      </c>
      <c r="L971" s="16"/>
      <c r="M971" t="s" s="59">
        <v>199</v>
      </c>
      <c r="N971" t="s" s="59">
        <v>47</v>
      </c>
      <c r="O971" t="s" s="15">
        <v>275</v>
      </c>
      <c r="P971" s="22">
        <v>43248</v>
      </c>
      <c r="Q971" s="66"/>
      <c r="R971" s="16"/>
      <c r="S971" s="51"/>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row>
    <row r="972" ht="24" customHeight="1">
      <c r="A972" s="110">
        <v>971</v>
      </c>
      <c r="B972" t="s" s="17">
        <v>2262</v>
      </c>
      <c r="C972" s="64">
        <v>42891</v>
      </c>
      <c r="D972" t="s" s="59">
        <v>267</v>
      </c>
      <c r="E972" t="s" s="17">
        <v>300</v>
      </c>
      <c r="F972" s="8">
        <v>58</v>
      </c>
      <c r="G972" t="s" s="59">
        <v>279</v>
      </c>
      <c r="H972" t="s" s="59">
        <v>35</v>
      </c>
      <c r="I972" t="s" s="59">
        <v>1413</v>
      </c>
      <c r="J972" t="s" s="59">
        <v>267</v>
      </c>
      <c r="K972" t="s" s="59">
        <v>300</v>
      </c>
      <c r="L972" s="8">
        <v>58</v>
      </c>
      <c r="M972" t="s" s="59">
        <v>279</v>
      </c>
      <c r="N972" t="s" s="59">
        <v>35</v>
      </c>
      <c r="O972" t="s" s="15">
        <v>1413</v>
      </c>
      <c r="P972" s="22">
        <v>43248</v>
      </c>
      <c r="Q972" s="66"/>
      <c r="R972" s="16"/>
      <c r="S972" s="51"/>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row>
    <row r="973" ht="24" customHeight="1">
      <c r="A973" s="110">
        <v>972</v>
      </c>
      <c r="B973" t="s" s="17">
        <v>305</v>
      </c>
      <c r="C973" s="64">
        <v>42306</v>
      </c>
      <c r="D973" t="s" s="59">
        <v>267</v>
      </c>
      <c r="E973" t="s" s="17">
        <v>300</v>
      </c>
      <c r="F973" t="s" s="15">
        <v>319</v>
      </c>
      <c r="G973" t="s" s="59">
        <v>292</v>
      </c>
      <c r="H973" t="s" s="59">
        <v>97</v>
      </c>
      <c r="I973" t="s" s="59">
        <v>1413</v>
      </c>
      <c r="J973" t="s" s="59">
        <v>267</v>
      </c>
      <c r="K973" t="s" s="59">
        <v>300</v>
      </c>
      <c r="L973" t="s" s="15">
        <v>319</v>
      </c>
      <c r="M973" t="s" s="59">
        <v>292</v>
      </c>
      <c r="N973" t="s" s="59">
        <v>97</v>
      </c>
      <c r="O973" t="s" s="15">
        <v>1413</v>
      </c>
      <c r="P973" s="22">
        <v>43248</v>
      </c>
      <c r="Q973" s="66"/>
      <c r="R973" s="16"/>
      <c r="S973" s="51"/>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row>
    <row r="974" ht="24" customHeight="1">
      <c r="A974" s="110">
        <v>973</v>
      </c>
      <c r="B974" t="s" s="17">
        <v>311</v>
      </c>
      <c r="C974" s="64">
        <v>42730</v>
      </c>
      <c r="D974" t="s" s="59">
        <v>267</v>
      </c>
      <c r="E974" t="s" s="17">
        <v>300</v>
      </c>
      <c r="F974" s="8">
        <v>58</v>
      </c>
      <c r="G974" t="s" s="59">
        <v>292</v>
      </c>
      <c r="H974" t="s" s="59">
        <v>97</v>
      </c>
      <c r="I974" t="s" s="59">
        <v>1413</v>
      </c>
      <c r="J974" t="s" s="59">
        <v>267</v>
      </c>
      <c r="K974" t="s" s="59">
        <v>300</v>
      </c>
      <c r="L974" s="8">
        <v>58</v>
      </c>
      <c r="M974" t="s" s="59">
        <v>292</v>
      </c>
      <c r="N974" t="s" s="59">
        <v>97</v>
      </c>
      <c r="O974" t="s" s="15">
        <v>1413</v>
      </c>
      <c r="P974" s="22">
        <v>43248</v>
      </c>
      <c r="Q974" s="66"/>
      <c r="R974" s="16"/>
      <c r="S974" s="51"/>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row>
    <row r="975" ht="24" customHeight="1">
      <c r="A975" s="110">
        <v>974</v>
      </c>
      <c r="B975" t="s" s="17">
        <v>1244</v>
      </c>
      <c r="C975" s="64">
        <v>43198</v>
      </c>
      <c r="D975" t="s" s="59">
        <v>267</v>
      </c>
      <c r="E975" t="s" s="17">
        <v>300</v>
      </c>
      <c r="F975" s="8">
        <v>58</v>
      </c>
      <c r="G975" t="s" s="59">
        <v>279</v>
      </c>
      <c r="H975" t="s" s="59">
        <v>35</v>
      </c>
      <c r="I975" t="s" s="59">
        <v>311</v>
      </c>
      <c r="J975" t="s" s="59">
        <v>267</v>
      </c>
      <c r="K975" t="s" s="59">
        <v>300</v>
      </c>
      <c r="L975" s="8">
        <v>58</v>
      </c>
      <c r="M975" t="s" s="59">
        <v>279</v>
      </c>
      <c r="N975" t="s" s="59">
        <v>35</v>
      </c>
      <c r="O975" t="s" s="15">
        <v>311</v>
      </c>
      <c r="P975" s="22">
        <v>43248</v>
      </c>
      <c r="Q975" s="66"/>
      <c r="R975" s="16"/>
      <c r="S975" s="51"/>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row>
    <row r="976" ht="24" customHeight="1">
      <c r="A976" s="110">
        <v>975</v>
      </c>
      <c r="B976" t="s" s="17">
        <v>452</v>
      </c>
      <c r="C976" s="64">
        <v>42979</v>
      </c>
      <c r="D976" t="s" s="59">
        <v>267</v>
      </c>
      <c r="E976" t="s" s="17">
        <v>300</v>
      </c>
      <c r="F976" t="s" s="15">
        <v>277</v>
      </c>
      <c r="G976" t="s" s="59">
        <v>292</v>
      </c>
      <c r="H976" t="s" s="59">
        <v>97</v>
      </c>
      <c r="I976" t="s" s="59">
        <v>1413</v>
      </c>
      <c r="J976" t="s" s="59">
        <v>267</v>
      </c>
      <c r="K976" t="s" s="59">
        <v>300</v>
      </c>
      <c r="L976" t="s" s="15">
        <v>277</v>
      </c>
      <c r="M976" t="s" s="59">
        <v>292</v>
      </c>
      <c r="N976" t="s" s="59">
        <v>97</v>
      </c>
      <c r="O976" t="s" s="15">
        <v>1413</v>
      </c>
      <c r="P976" s="22">
        <v>43248</v>
      </c>
      <c r="Q976" s="66"/>
      <c r="R976" s="16"/>
      <c r="S976" s="51"/>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row>
    <row r="977" ht="24" customHeight="1">
      <c r="A977" s="110">
        <v>976</v>
      </c>
      <c r="B977" t="s" s="17">
        <v>607</v>
      </c>
      <c r="C977" s="64">
        <v>42881</v>
      </c>
      <c r="D977" t="s" s="59">
        <v>267</v>
      </c>
      <c r="E977" t="s" s="17">
        <v>300</v>
      </c>
      <c r="F977" t="s" s="15">
        <v>277</v>
      </c>
      <c r="G977" t="s" s="59">
        <v>279</v>
      </c>
      <c r="H977" t="s" s="59">
        <v>35</v>
      </c>
      <c r="I977" t="s" s="59">
        <v>452</v>
      </c>
      <c r="J977" t="s" s="59">
        <v>267</v>
      </c>
      <c r="K977" t="s" s="59">
        <v>300</v>
      </c>
      <c r="L977" t="s" s="15">
        <v>277</v>
      </c>
      <c r="M977" t="s" s="59">
        <v>279</v>
      </c>
      <c r="N977" t="s" s="59">
        <v>35</v>
      </c>
      <c r="O977" t="s" s="15">
        <v>452</v>
      </c>
      <c r="P977" s="22">
        <v>43248</v>
      </c>
      <c r="Q977" s="66"/>
      <c r="R977" s="16"/>
      <c r="S977" s="51"/>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row>
    <row r="978" ht="24" customHeight="1">
      <c r="A978" s="110">
        <v>977</v>
      </c>
      <c r="B978" t="s" s="17">
        <v>2314</v>
      </c>
      <c r="C978" s="64">
        <v>43122</v>
      </c>
      <c r="D978" t="s" s="59">
        <v>267</v>
      </c>
      <c r="E978" t="s" s="17">
        <v>300</v>
      </c>
      <c r="F978" t="s" s="15">
        <v>490</v>
      </c>
      <c r="G978" t="s" s="59">
        <v>279</v>
      </c>
      <c r="H978" t="s" s="59">
        <v>35</v>
      </c>
      <c r="I978" t="s" s="59">
        <v>1415</v>
      </c>
      <c r="J978" t="s" s="59">
        <v>267</v>
      </c>
      <c r="K978" t="s" s="59">
        <v>300</v>
      </c>
      <c r="L978" t="s" s="15">
        <v>490</v>
      </c>
      <c r="M978" t="s" s="59">
        <v>279</v>
      </c>
      <c r="N978" t="s" s="59">
        <v>35</v>
      </c>
      <c r="O978" t="s" s="15">
        <v>1415</v>
      </c>
      <c r="P978" s="22">
        <v>43248</v>
      </c>
      <c r="Q978" s="66"/>
      <c r="R978" s="16"/>
      <c r="S978" s="51"/>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row>
    <row r="979" ht="24" customHeight="1">
      <c r="A979" s="110">
        <v>978</v>
      </c>
      <c r="B979" t="s" s="17">
        <v>317</v>
      </c>
      <c r="C979" s="64">
        <v>42788</v>
      </c>
      <c r="D979" t="s" s="59">
        <v>267</v>
      </c>
      <c r="E979" t="s" s="17">
        <v>1950</v>
      </c>
      <c r="F979" s="16"/>
      <c r="G979" t="s" s="59">
        <v>199</v>
      </c>
      <c r="H979" t="s" s="59">
        <v>47</v>
      </c>
      <c r="I979" t="s" s="59">
        <v>31</v>
      </c>
      <c r="J979" t="s" s="59">
        <v>267</v>
      </c>
      <c r="K979" t="s" s="59">
        <v>1977</v>
      </c>
      <c r="L979" s="16"/>
      <c r="M979" t="s" s="59">
        <v>199</v>
      </c>
      <c r="N979" t="s" s="59">
        <v>47</v>
      </c>
      <c r="O979" t="s" s="15">
        <v>275</v>
      </c>
      <c r="P979" s="22">
        <v>43248</v>
      </c>
      <c r="Q979" s="66"/>
      <c r="R979" s="16"/>
      <c r="S979" s="51"/>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row>
    <row r="980" ht="24" customHeight="1">
      <c r="A980" s="110">
        <v>979</v>
      </c>
      <c r="B980" t="s" s="17">
        <v>2031</v>
      </c>
      <c r="C980" s="64">
        <v>42962</v>
      </c>
      <c r="D980" t="s" s="59">
        <v>267</v>
      </c>
      <c r="E980" t="s" s="17">
        <v>1950</v>
      </c>
      <c r="F980" t="s" s="15">
        <v>2637</v>
      </c>
      <c r="G980" t="s" s="59">
        <v>279</v>
      </c>
      <c r="H980" t="s" s="59">
        <v>35</v>
      </c>
      <c r="I980" t="s" s="59">
        <v>2406</v>
      </c>
      <c r="J980" t="s" s="59">
        <v>267</v>
      </c>
      <c r="K980" t="s" s="59">
        <v>1977</v>
      </c>
      <c r="L980" t="s" s="15">
        <v>2637</v>
      </c>
      <c r="M980" t="s" s="59">
        <v>279</v>
      </c>
      <c r="N980" t="s" s="59">
        <v>35</v>
      </c>
      <c r="O980" t="s" s="15">
        <v>2406</v>
      </c>
      <c r="P980" s="22">
        <v>43248</v>
      </c>
      <c r="Q980" s="66"/>
      <c r="R980" s="16"/>
      <c r="S980" s="51"/>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row>
    <row r="981" ht="24" customHeight="1">
      <c r="A981" s="110">
        <v>980</v>
      </c>
      <c r="B981" t="s" s="17">
        <v>2264</v>
      </c>
      <c r="C981" s="64">
        <v>42831</v>
      </c>
      <c r="D981" t="s" s="59">
        <v>267</v>
      </c>
      <c r="E981" t="s" s="17">
        <v>1950</v>
      </c>
      <c r="F981" s="8">
        <v>58</v>
      </c>
      <c r="G981" t="s" s="59">
        <v>279</v>
      </c>
      <c r="H981" t="s" s="59">
        <v>35</v>
      </c>
      <c r="I981" t="s" s="59">
        <v>317</v>
      </c>
      <c r="J981" t="s" s="59">
        <v>267</v>
      </c>
      <c r="K981" t="s" s="59">
        <v>1977</v>
      </c>
      <c r="L981" s="8">
        <v>58</v>
      </c>
      <c r="M981" t="s" s="59">
        <v>279</v>
      </c>
      <c r="N981" t="s" s="59">
        <v>35</v>
      </c>
      <c r="O981" t="s" s="15">
        <v>317</v>
      </c>
      <c r="P981" s="22">
        <v>43248</v>
      </c>
      <c r="Q981" s="66"/>
      <c r="R981" s="16"/>
      <c r="S981" s="51"/>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row>
    <row r="982" ht="24" customHeight="1">
      <c r="A982" s="110">
        <v>981</v>
      </c>
      <c r="B982" t="s" s="17">
        <v>2063</v>
      </c>
      <c r="C982" s="64">
        <v>42418</v>
      </c>
      <c r="D982" t="s" s="59">
        <v>267</v>
      </c>
      <c r="E982" t="s" s="17">
        <v>1950</v>
      </c>
      <c r="F982" s="16"/>
      <c r="G982" t="s" s="59">
        <v>292</v>
      </c>
      <c r="H982" t="s" s="59">
        <v>97</v>
      </c>
      <c r="I982" t="s" s="59">
        <v>317</v>
      </c>
      <c r="J982" t="s" s="59">
        <v>267</v>
      </c>
      <c r="K982" t="s" s="59">
        <v>1977</v>
      </c>
      <c r="L982" s="16"/>
      <c r="M982" t="s" s="59">
        <v>292</v>
      </c>
      <c r="N982" t="s" s="59">
        <v>97</v>
      </c>
      <c r="O982" t="s" s="15">
        <v>317</v>
      </c>
      <c r="P982" s="22">
        <v>43248</v>
      </c>
      <c r="Q982" s="66"/>
      <c r="R982" s="16"/>
      <c r="S982" s="51"/>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row>
    <row r="983" ht="24" customHeight="1">
      <c r="A983" s="110">
        <v>982</v>
      </c>
      <c r="B983" t="s" s="17">
        <v>323</v>
      </c>
      <c r="C983" s="64">
        <v>42933</v>
      </c>
      <c r="D983" t="s" s="59">
        <v>267</v>
      </c>
      <c r="E983" t="s" s="17">
        <v>1950</v>
      </c>
      <c r="F983" t="s" s="15">
        <v>319</v>
      </c>
      <c r="G983" t="s" s="59">
        <v>279</v>
      </c>
      <c r="H983" t="s" s="59">
        <v>35</v>
      </c>
      <c r="I983" t="s" s="59">
        <v>2063</v>
      </c>
      <c r="J983" t="s" s="59">
        <v>267</v>
      </c>
      <c r="K983" t="s" s="59">
        <v>1977</v>
      </c>
      <c r="L983" t="s" s="15">
        <v>319</v>
      </c>
      <c r="M983" t="s" s="59">
        <v>279</v>
      </c>
      <c r="N983" t="s" s="59">
        <v>35</v>
      </c>
      <c r="O983" t="s" s="15">
        <v>2063</v>
      </c>
      <c r="P983" s="22">
        <v>43248</v>
      </c>
      <c r="Q983" s="66"/>
      <c r="R983" s="16"/>
      <c r="S983" s="51"/>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row>
    <row r="984" ht="24" customHeight="1">
      <c r="A984" s="110">
        <v>983</v>
      </c>
      <c r="B984" t="s" s="17">
        <v>320</v>
      </c>
      <c r="C984" s="64">
        <v>43206</v>
      </c>
      <c r="D984" t="s" s="59">
        <v>267</v>
      </c>
      <c r="E984" t="s" s="17">
        <v>1950</v>
      </c>
      <c r="F984" t="s" s="15">
        <v>640</v>
      </c>
      <c r="G984" t="s" s="59">
        <v>279</v>
      </c>
      <c r="H984" t="s" s="59">
        <v>35</v>
      </c>
      <c r="I984" t="s" s="59">
        <v>1951</v>
      </c>
      <c r="J984" t="s" s="59">
        <v>267</v>
      </c>
      <c r="K984" t="s" s="59">
        <v>1977</v>
      </c>
      <c r="L984" t="s" s="15">
        <v>640</v>
      </c>
      <c r="M984" t="s" s="59">
        <v>279</v>
      </c>
      <c r="N984" t="s" s="59">
        <v>35</v>
      </c>
      <c r="O984" t="s" s="15">
        <v>1951</v>
      </c>
      <c r="P984" s="22">
        <v>43248</v>
      </c>
      <c r="Q984" s="66"/>
      <c r="R984" s="16"/>
      <c r="S984" s="51"/>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row>
    <row r="985" ht="24" customHeight="1">
      <c r="A985" s="110">
        <v>984</v>
      </c>
      <c r="B985" t="s" s="17">
        <v>2141</v>
      </c>
      <c r="C985" s="64">
        <v>42874</v>
      </c>
      <c r="D985" t="s" s="59">
        <v>267</v>
      </c>
      <c r="E985" t="s" s="17">
        <v>1950</v>
      </c>
      <c r="F985" t="s" s="15">
        <v>277</v>
      </c>
      <c r="G985" t="s" s="59">
        <v>292</v>
      </c>
      <c r="H985" t="s" s="59">
        <v>97</v>
      </c>
      <c r="I985" t="s" s="59">
        <v>317</v>
      </c>
      <c r="J985" t="s" s="59">
        <v>267</v>
      </c>
      <c r="K985" t="s" s="59">
        <v>1977</v>
      </c>
      <c r="L985" t="s" s="15">
        <v>277</v>
      </c>
      <c r="M985" t="s" s="59">
        <v>292</v>
      </c>
      <c r="N985" t="s" s="59">
        <v>97</v>
      </c>
      <c r="O985" t="s" s="15">
        <v>317</v>
      </c>
      <c r="P985" s="22">
        <v>43248</v>
      </c>
      <c r="Q985" s="66"/>
      <c r="R985" s="16"/>
      <c r="S985" s="51"/>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row>
    <row r="986" ht="24" customHeight="1">
      <c r="A986" s="110">
        <v>985</v>
      </c>
      <c r="B986" t="s" s="17">
        <v>1828</v>
      </c>
      <c r="C986" s="64">
        <v>42877</v>
      </c>
      <c r="D986" t="s" s="59">
        <v>267</v>
      </c>
      <c r="E986" t="s" s="17">
        <v>1950</v>
      </c>
      <c r="F986" s="8">
        <v>58</v>
      </c>
      <c r="G986" t="s" s="59">
        <v>292</v>
      </c>
      <c r="H986" t="s" s="59">
        <v>97</v>
      </c>
      <c r="I986" t="s" s="59">
        <v>317</v>
      </c>
      <c r="J986" t="s" s="59">
        <v>267</v>
      </c>
      <c r="K986" t="s" s="59">
        <v>1977</v>
      </c>
      <c r="L986" s="8">
        <v>58</v>
      </c>
      <c r="M986" t="s" s="59">
        <v>292</v>
      </c>
      <c r="N986" t="s" s="59">
        <v>97</v>
      </c>
      <c r="O986" t="s" s="15">
        <v>317</v>
      </c>
      <c r="P986" s="22">
        <v>43248</v>
      </c>
      <c r="Q986" s="66"/>
      <c r="R986" s="16"/>
      <c r="S986" s="51"/>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row>
    <row r="987" ht="24" customHeight="1">
      <c r="A987" s="110">
        <v>986</v>
      </c>
      <c r="B987" t="s" s="17">
        <v>2067</v>
      </c>
      <c r="C987" s="64">
        <v>43075</v>
      </c>
      <c r="D987" t="s" s="59">
        <v>267</v>
      </c>
      <c r="E987" t="s" s="17">
        <v>1950</v>
      </c>
      <c r="F987" s="8">
        <v>58</v>
      </c>
      <c r="G987" t="s" s="59">
        <v>279</v>
      </c>
      <c r="H987" t="s" s="59">
        <v>35</v>
      </c>
      <c r="I987" t="s" s="59">
        <v>1828</v>
      </c>
      <c r="J987" t="s" s="59">
        <v>267</v>
      </c>
      <c r="K987" t="s" s="59">
        <v>1977</v>
      </c>
      <c r="L987" s="8">
        <v>58</v>
      </c>
      <c r="M987" t="s" s="59">
        <v>279</v>
      </c>
      <c r="N987" t="s" s="59">
        <v>35</v>
      </c>
      <c r="O987" t="s" s="15">
        <v>1828</v>
      </c>
      <c r="P987" s="22">
        <v>43248</v>
      </c>
      <c r="Q987" s="66"/>
      <c r="R987" s="16"/>
      <c r="S987" s="51"/>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row>
    <row r="988" ht="24" customHeight="1">
      <c r="A988" s="110">
        <v>987</v>
      </c>
      <c r="B988" t="s" s="17">
        <v>2312</v>
      </c>
      <c r="C988" s="64">
        <v>43160</v>
      </c>
      <c r="D988" t="s" s="59">
        <v>267</v>
      </c>
      <c r="E988" t="s" s="17">
        <v>1950</v>
      </c>
      <c r="F988" s="8">
        <v>58</v>
      </c>
      <c r="G988" t="s" s="59">
        <v>279</v>
      </c>
      <c r="H988" t="s" s="59">
        <v>35</v>
      </c>
      <c r="I988" t="s" s="59">
        <v>1828</v>
      </c>
      <c r="J988" t="s" s="59">
        <v>267</v>
      </c>
      <c r="K988" t="s" s="59">
        <v>1977</v>
      </c>
      <c r="L988" s="8">
        <v>58</v>
      </c>
      <c r="M988" t="s" s="59">
        <v>279</v>
      </c>
      <c r="N988" t="s" s="59">
        <v>35</v>
      </c>
      <c r="O988" t="s" s="15">
        <v>1828</v>
      </c>
      <c r="P988" s="22">
        <v>43248</v>
      </c>
      <c r="Q988" s="66"/>
      <c r="R988" s="16"/>
      <c r="S988" s="51"/>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row>
    <row r="989" ht="24" customHeight="1">
      <c r="A989" s="110">
        <v>988</v>
      </c>
      <c r="B989" t="s" s="17">
        <v>2103</v>
      </c>
      <c r="C989" s="64">
        <v>42916</v>
      </c>
      <c r="D989" t="s" s="59">
        <v>267</v>
      </c>
      <c r="E989" t="s" s="17">
        <v>1950</v>
      </c>
      <c r="F989" t="s" s="15">
        <v>313</v>
      </c>
      <c r="G989" t="s" s="59">
        <v>315</v>
      </c>
      <c r="H989" t="s" s="59">
        <v>35</v>
      </c>
      <c r="I989" t="s" s="59">
        <v>317</v>
      </c>
      <c r="J989" t="s" s="59">
        <v>267</v>
      </c>
      <c r="K989" t="s" s="59">
        <v>1977</v>
      </c>
      <c r="L989" t="s" s="15">
        <v>313</v>
      </c>
      <c r="M989" t="s" s="59">
        <v>315</v>
      </c>
      <c r="N989" t="s" s="59">
        <v>35</v>
      </c>
      <c r="O989" t="s" s="15">
        <v>317</v>
      </c>
      <c r="P989" s="22">
        <v>43248</v>
      </c>
      <c r="Q989" s="66"/>
      <c r="R989" s="16"/>
      <c r="S989" s="51"/>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row>
    <row r="990" ht="24" customHeight="1">
      <c r="A990" s="110">
        <v>989</v>
      </c>
      <c r="B990" t="s" s="17">
        <v>1978</v>
      </c>
      <c r="C990" s="64">
        <v>43122</v>
      </c>
      <c r="D990" t="s" s="59">
        <v>267</v>
      </c>
      <c r="E990" t="s" s="17">
        <v>1600</v>
      </c>
      <c r="F990" s="8">
        <v>58</v>
      </c>
      <c r="G990" t="s" s="59">
        <v>292</v>
      </c>
      <c r="H990" t="s" s="59">
        <v>97</v>
      </c>
      <c r="I990" t="s" s="59">
        <v>275</v>
      </c>
      <c r="J990" t="s" s="59">
        <v>267</v>
      </c>
      <c r="K990" t="s" s="59">
        <v>1977</v>
      </c>
      <c r="L990" s="8">
        <v>58</v>
      </c>
      <c r="M990" t="s" s="59">
        <v>292</v>
      </c>
      <c r="N990" t="s" s="59">
        <v>97</v>
      </c>
      <c r="O990" t="s" s="15">
        <v>317</v>
      </c>
      <c r="P990" s="22">
        <v>43249</v>
      </c>
      <c r="Q990" s="66"/>
      <c r="R990" s="16"/>
      <c r="S990" s="51"/>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row>
    <row r="991" ht="24" customHeight="1">
      <c r="A991" s="110">
        <v>990</v>
      </c>
      <c r="B991" t="s" s="17">
        <v>672</v>
      </c>
      <c r="C991" s="64">
        <v>43168</v>
      </c>
      <c r="D991" t="s" s="59">
        <v>267</v>
      </c>
      <c r="E991" t="s" s="17">
        <v>1600</v>
      </c>
      <c r="F991" t="s" s="15">
        <v>319</v>
      </c>
      <c r="G991" t="s" s="59">
        <v>292</v>
      </c>
      <c r="H991" t="s" s="59">
        <v>97</v>
      </c>
      <c r="I991" t="s" s="59">
        <v>275</v>
      </c>
      <c r="J991" t="s" s="59">
        <v>267</v>
      </c>
      <c r="K991" t="s" s="59">
        <v>1977</v>
      </c>
      <c r="L991" s="8">
        <v>58</v>
      </c>
      <c r="M991" t="s" s="59">
        <v>292</v>
      </c>
      <c r="N991" t="s" s="59">
        <v>97</v>
      </c>
      <c r="O991" t="s" s="15">
        <v>317</v>
      </c>
      <c r="P991" s="22">
        <v>43249</v>
      </c>
      <c r="Q991" s="66"/>
      <c r="R991" s="16"/>
      <c r="S991" s="51"/>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row>
    <row r="992" ht="24" customHeight="1">
      <c r="A992" s="110">
        <v>991</v>
      </c>
      <c r="B992" t="s" s="17">
        <v>629</v>
      </c>
      <c r="C992" s="64">
        <v>42510</v>
      </c>
      <c r="D992" t="s" s="59">
        <v>267</v>
      </c>
      <c r="E992" t="s" s="17">
        <v>1425</v>
      </c>
      <c r="F992" s="16"/>
      <c r="G992" t="s" s="59">
        <v>199</v>
      </c>
      <c r="H992" t="s" s="59">
        <v>47</v>
      </c>
      <c r="I992" t="s" s="59">
        <v>31</v>
      </c>
      <c r="J992" t="s" s="59">
        <v>267</v>
      </c>
      <c r="K992" t="s" s="59">
        <v>1988</v>
      </c>
      <c r="L992" s="16"/>
      <c r="M992" t="s" s="59">
        <v>199</v>
      </c>
      <c r="N992" t="s" s="59">
        <v>47</v>
      </c>
      <c r="O992" t="s" s="15">
        <v>31</v>
      </c>
      <c r="P992" s="22">
        <v>43249</v>
      </c>
      <c r="Q992" s="66"/>
      <c r="R992" s="16"/>
      <c r="S992" s="51"/>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row>
    <row r="993" ht="24" customHeight="1">
      <c r="A993" s="110">
        <v>992</v>
      </c>
      <c r="B993" t="s" s="17">
        <v>471</v>
      </c>
      <c r="C993" s="64">
        <v>42303</v>
      </c>
      <c r="D993" t="s" s="59">
        <v>267</v>
      </c>
      <c r="E993" t="s" s="17">
        <v>1425</v>
      </c>
      <c r="F993" t="s" s="15">
        <v>490</v>
      </c>
      <c r="G993" t="s" s="59">
        <v>292</v>
      </c>
      <c r="H993" t="s" s="59">
        <v>97</v>
      </c>
      <c r="I993" t="s" s="59">
        <v>629</v>
      </c>
      <c r="J993" t="s" s="59">
        <v>267</v>
      </c>
      <c r="K993" t="s" s="59">
        <v>1988</v>
      </c>
      <c r="L993" t="s" s="15">
        <v>490</v>
      </c>
      <c r="M993" t="s" s="59">
        <v>292</v>
      </c>
      <c r="N993" t="s" s="59">
        <v>97</v>
      </c>
      <c r="O993" t="s" s="15">
        <v>629</v>
      </c>
      <c r="P993" s="22">
        <v>43249</v>
      </c>
      <c r="Q993" s="66"/>
      <c r="R993" s="16"/>
      <c r="S993" s="51"/>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row>
    <row r="994" ht="24" customHeight="1">
      <c r="A994" s="110">
        <v>993</v>
      </c>
      <c r="B994" t="s" s="17">
        <v>1837</v>
      </c>
      <c r="C994" s="64">
        <v>42905</v>
      </c>
      <c r="D994" t="s" s="59">
        <v>267</v>
      </c>
      <c r="E994" t="s" s="17">
        <v>1425</v>
      </c>
      <c r="F994" t="s" s="15">
        <v>434</v>
      </c>
      <c r="G994" t="s" s="59">
        <v>292</v>
      </c>
      <c r="H994" t="s" s="59">
        <v>97</v>
      </c>
      <c r="I994" t="s" s="59">
        <v>629</v>
      </c>
      <c r="J994" t="s" s="59">
        <v>267</v>
      </c>
      <c r="K994" t="s" s="59">
        <v>1988</v>
      </c>
      <c r="L994" t="s" s="15">
        <v>434</v>
      </c>
      <c r="M994" t="s" s="59">
        <v>292</v>
      </c>
      <c r="N994" t="s" s="59">
        <v>97</v>
      </c>
      <c r="O994" t="s" s="15">
        <v>629</v>
      </c>
      <c r="P994" s="22">
        <v>43249</v>
      </c>
      <c r="Q994" s="66"/>
      <c r="R994" s="16"/>
      <c r="S994" s="51"/>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row>
    <row r="995" ht="24" customHeight="1">
      <c r="A995" s="110">
        <v>994</v>
      </c>
      <c r="B995" t="s" s="17">
        <v>1272</v>
      </c>
      <c r="C995" s="64">
        <v>42963</v>
      </c>
      <c r="D995" t="s" s="59">
        <v>267</v>
      </c>
      <c r="E995" t="s" s="17">
        <v>1425</v>
      </c>
      <c r="F995" t="s" s="15">
        <v>434</v>
      </c>
      <c r="G995" t="s" s="59">
        <v>279</v>
      </c>
      <c r="H995" t="s" s="59">
        <v>35</v>
      </c>
      <c r="I995" t="s" s="59">
        <v>1837</v>
      </c>
      <c r="J995" t="s" s="59">
        <v>267</v>
      </c>
      <c r="K995" t="s" s="59">
        <v>1988</v>
      </c>
      <c r="L995" t="s" s="15">
        <v>434</v>
      </c>
      <c r="M995" t="s" s="59">
        <v>279</v>
      </c>
      <c r="N995" t="s" s="59">
        <v>35</v>
      </c>
      <c r="O995" t="s" s="15">
        <v>1837</v>
      </c>
      <c r="P995" s="22">
        <v>43249</v>
      </c>
      <c r="Q995" s="66"/>
      <c r="R995" s="16"/>
      <c r="S995" s="51"/>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row>
    <row r="996" ht="24" customHeight="1">
      <c r="A996" s="110">
        <v>995</v>
      </c>
      <c r="B996" t="s" s="17">
        <v>2308</v>
      </c>
      <c r="C996" s="64">
        <v>43158</v>
      </c>
      <c r="D996" t="s" s="59">
        <v>267</v>
      </c>
      <c r="E996" t="s" s="17">
        <v>1425</v>
      </c>
      <c r="F996" s="8">
        <v>58</v>
      </c>
      <c r="G996" t="s" s="59">
        <v>279</v>
      </c>
      <c r="H996" t="s" s="59">
        <v>35</v>
      </c>
      <c r="I996" t="s" s="59">
        <v>1626</v>
      </c>
      <c r="J996" t="s" s="59">
        <v>267</v>
      </c>
      <c r="K996" t="s" s="59">
        <v>1988</v>
      </c>
      <c r="L996" s="8">
        <v>58</v>
      </c>
      <c r="M996" t="s" s="59">
        <v>279</v>
      </c>
      <c r="N996" t="s" s="59">
        <v>35</v>
      </c>
      <c r="O996" t="s" s="15">
        <v>1626</v>
      </c>
      <c r="P996" s="22">
        <v>43249</v>
      </c>
      <c r="Q996" s="66"/>
      <c r="R996" s="16"/>
      <c r="S996" s="51"/>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row>
    <row r="997" ht="24" customHeight="1">
      <c r="A997" s="110">
        <v>996</v>
      </c>
      <c r="B997" t="s" s="17">
        <v>635</v>
      </c>
      <c r="C997" s="64">
        <v>42991</v>
      </c>
      <c r="D997" t="s" s="59">
        <v>267</v>
      </c>
      <c r="E997" t="s" s="17">
        <v>1425</v>
      </c>
      <c r="F997" s="8">
        <v>58</v>
      </c>
      <c r="G997" t="s" s="59">
        <v>279</v>
      </c>
      <c r="H997" t="s" s="59">
        <v>35</v>
      </c>
      <c r="I997" t="s" s="59">
        <v>1626</v>
      </c>
      <c r="J997" t="s" s="59">
        <v>267</v>
      </c>
      <c r="K997" t="s" s="59">
        <v>1988</v>
      </c>
      <c r="L997" s="8">
        <v>58</v>
      </c>
      <c r="M997" t="s" s="59">
        <v>279</v>
      </c>
      <c r="N997" t="s" s="59">
        <v>35</v>
      </c>
      <c r="O997" t="s" s="15">
        <v>1626</v>
      </c>
      <c r="P997" s="22">
        <v>43249</v>
      </c>
      <c r="Q997" s="66"/>
      <c r="R997" s="16"/>
      <c r="S997" s="51"/>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row>
    <row r="998" ht="24" customHeight="1">
      <c r="A998" s="110">
        <v>997</v>
      </c>
      <c r="B998" t="s" s="17">
        <v>2081</v>
      </c>
      <c r="C998" s="64">
        <v>42997</v>
      </c>
      <c r="D998" t="s" s="59">
        <v>267</v>
      </c>
      <c r="E998" t="s" s="17">
        <v>1425</v>
      </c>
      <c r="F998" t="s" s="15">
        <v>319</v>
      </c>
      <c r="G998" t="s" s="59">
        <v>279</v>
      </c>
      <c r="H998" t="s" s="59">
        <v>35</v>
      </c>
      <c r="I998" t="s" s="59">
        <v>1626</v>
      </c>
      <c r="J998" t="s" s="59">
        <v>267</v>
      </c>
      <c r="K998" t="s" s="59">
        <v>1988</v>
      </c>
      <c r="L998" t="s" s="15">
        <v>319</v>
      </c>
      <c r="M998" t="s" s="59">
        <v>279</v>
      </c>
      <c r="N998" t="s" s="59">
        <v>35</v>
      </c>
      <c r="O998" t="s" s="15">
        <v>1626</v>
      </c>
      <c r="P998" s="22">
        <v>43249</v>
      </c>
      <c r="Q998" s="66"/>
      <c r="R998" s="16"/>
      <c r="S998" s="51"/>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row>
    <row r="999" ht="24" customHeight="1">
      <c r="A999" s="110">
        <v>998</v>
      </c>
      <c r="B999" t="s" s="17">
        <v>1427</v>
      </c>
      <c r="C999" s="64">
        <v>42426</v>
      </c>
      <c r="D999" t="s" s="59">
        <v>267</v>
      </c>
      <c r="E999" t="s" s="17">
        <v>1425</v>
      </c>
      <c r="F999" t="s" s="15">
        <v>640</v>
      </c>
      <c r="G999" t="s" s="59">
        <v>292</v>
      </c>
      <c r="H999" t="s" s="59">
        <v>97</v>
      </c>
      <c r="I999" t="s" s="59">
        <v>629</v>
      </c>
      <c r="J999" t="s" s="59">
        <v>267</v>
      </c>
      <c r="K999" t="s" s="59">
        <v>1988</v>
      </c>
      <c r="L999" t="s" s="15">
        <v>640</v>
      </c>
      <c r="M999" t="s" s="59">
        <v>292</v>
      </c>
      <c r="N999" t="s" s="59">
        <v>97</v>
      </c>
      <c r="O999" t="s" s="15">
        <v>629</v>
      </c>
      <c r="P999" s="22">
        <v>43249</v>
      </c>
      <c r="Q999" s="66"/>
      <c r="R999" s="16"/>
      <c r="S999" s="51"/>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row>
    <row r="1000" ht="24" customHeight="1">
      <c r="A1000" s="110">
        <v>999</v>
      </c>
      <c r="B1000" t="s" s="17">
        <v>633</v>
      </c>
      <c r="C1000" s="64">
        <v>43174</v>
      </c>
      <c r="D1000" t="s" s="59">
        <v>267</v>
      </c>
      <c r="E1000" t="s" s="17">
        <v>1425</v>
      </c>
      <c r="F1000" t="s" s="15">
        <v>640</v>
      </c>
      <c r="G1000" t="s" s="59">
        <v>279</v>
      </c>
      <c r="H1000" t="s" s="59">
        <v>35</v>
      </c>
      <c r="I1000" t="s" s="59">
        <v>1427</v>
      </c>
      <c r="J1000" t="s" s="59">
        <v>267</v>
      </c>
      <c r="K1000" t="s" s="59">
        <v>1988</v>
      </c>
      <c r="L1000" t="s" s="15">
        <v>640</v>
      </c>
      <c r="M1000" t="s" s="59">
        <v>279</v>
      </c>
      <c r="N1000" t="s" s="59">
        <v>35</v>
      </c>
      <c r="O1000" t="s" s="15">
        <v>1427</v>
      </c>
      <c r="P1000" s="22">
        <v>43249</v>
      </c>
      <c r="Q1000" s="66"/>
      <c r="R1000" s="16"/>
      <c r="S1000" s="51"/>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row>
    <row r="1001" ht="24" customHeight="1">
      <c r="A1001" s="110">
        <v>1000</v>
      </c>
      <c r="B1001" t="s" s="17">
        <v>836</v>
      </c>
      <c r="C1001" s="64">
        <v>42786</v>
      </c>
      <c r="D1001" t="s" s="59">
        <v>267</v>
      </c>
      <c r="E1001" t="s" s="17">
        <v>1425</v>
      </c>
      <c r="F1001" t="s" s="15">
        <v>640</v>
      </c>
      <c r="G1001" t="s" s="59">
        <v>279</v>
      </c>
      <c r="H1001" t="s" s="59">
        <v>35</v>
      </c>
      <c r="I1001" t="s" s="59">
        <v>1427</v>
      </c>
      <c r="J1001" t="s" s="59">
        <v>267</v>
      </c>
      <c r="K1001" t="s" s="59">
        <v>1988</v>
      </c>
      <c r="L1001" t="s" s="15">
        <v>640</v>
      </c>
      <c r="M1001" t="s" s="59">
        <v>279</v>
      </c>
      <c r="N1001" t="s" s="59">
        <v>35</v>
      </c>
      <c r="O1001" t="s" s="15">
        <v>1427</v>
      </c>
      <c r="P1001" s="22">
        <v>43249</v>
      </c>
      <c r="Q1001" s="66"/>
      <c r="R1001" s="16"/>
      <c r="S1001" s="51"/>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row>
    <row r="1002" ht="24" customHeight="1">
      <c r="A1002" s="110">
        <v>1001</v>
      </c>
      <c r="B1002" t="s" s="17">
        <v>986</v>
      </c>
      <c r="C1002" s="64">
        <v>42444</v>
      </c>
      <c r="D1002" t="s" s="59">
        <v>267</v>
      </c>
      <c r="E1002" t="s" s="17">
        <v>1425</v>
      </c>
      <c r="F1002" s="8">
        <v>58</v>
      </c>
      <c r="G1002" t="s" s="59">
        <v>279</v>
      </c>
      <c r="H1002" t="s" s="59">
        <v>35</v>
      </c>
      <c r="I1002" t="s" s="59">
        <v>1427</v>
      </c>
      <c r="J1002" t="s" s="59">
        <v>267</v>
      </c>
      <c r="K1002" t="s" s="59">
        <v>1988</v>
      </c>
      <c r="L1002" s="8">
        <v>58</v>
      </c>
      <c r="M1002" t="s" s="59">
        <v>279</v>
      </c>
      <c r="N1002" t="s" s="59">
        <v>35</v>
      </c>
      <c r="O1002" t="s" s="15">
        <v>1427</v>
      </c>
      <c r="P1002" s="22">
        <v>43249</v>
      </c>
      <c r="Q1002" s="66"/>
      <c r="R1002" s="16"/>
      <c r="S1002" s="51"/>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row>
    <row r="1003" ht="24" customHeight="1">
      <c r="A1003" s="110">
        <v>1002</v>
      </c>
      <c r="B1003" t="s" s="17">
        <v>1522</v>
      </c>
      <c r="C1003" s="64">
        <v>42782</v>
      </c>
      <c r="D1003" t="s" s="59">
        <v>267</v>
      </c>
      <c r="E1003" t="s" s="17">
        <v>1425</v>
      </c>
      <c r="F1003" s="8">
        <v>58</v>
      </c>
      <c r="G1003" t="s" s="59">
        <v>292</v>
      </c>
      <c r="H1003" t="s" s="59">
        <v>97</v>
      </c>
      <c r="I1003" t="s" s="59">
        <v>629</v>
      </c>
      <c r="J1003" t="s" s="59">
        <v>267</v>
      </c>
      <c r="K1003" t="s" s="59">
        <v>1988</v>
      </c>
      <c r="L1003" s="8">
        <v>58</v>
      </c>
      <c r="M1003" t="s" s="59">
        <v>292</v>
      </c>
      <c r="N1003" t="s" s="59">
        <v>97</v>
      </c>
      <c r="O1003" t="s" s="15">
        <v>629</v>
      </c>
      <c r="P1003" s="22">
        <v>43249</v>
      </c>
      <c r="Q1003" s="66"/>
      <c r="R1003" s="16"/>
      <c r="S1003" s="51"/>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row>
    <row r="1004" ht="24" customHeight="1">
      <c r="A1004" s="110">
        <v>1003</v>
      </c>
      <c r="B1004" t="s" s="17">
        <v>639</v>
      </c>
      <c r="C1004" s="64">
        <v>43167</v>
      </c>
      <c r="D1004" t="s" s="59">
        <v>267</v>
      </c>
      <c r="E1004" t="s" s="17">
        <v>1425</v>
      </c>
      <c r="F1004" s="8">
        <v>58</v>
      </c>
      <c r="G1004" t="s" s="59">
        <v>279</v>
      </c>
      <c r="H1004" t="s" s="59">
        <v>35</v>
      </c>
      <c r="I1004" t="s" s="59">
        <v>1522</v>
      </c>
      <c r="J1004" t="s" s="59">
        <v>267</v>
      </c>
      <c r="K1004" t="s" s="59">
        <v>1988</v>
      </c>
      <c r="L1004" s="8">
        <v>58</v>
      </c>
      <c r="M1004" t="s" s="59">
        <v>279</v>
      </c>
      <c r="N1004" t="s" s="59">
        <v>35</v>
      </c>
      <c r="O1004" t="s" s="15">
        <v>1522</v>
      </c>
      <c r="P1004" s="22">
        <v>43249</v>
      </c>
      <c r="Q1004" s="66"/>
      <c r="R1004" s="16"/>
      <c r="S1004" s="51"/>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row>
    <row r="1005" ht="24" customHeight="1">
      <c r="A1005" s="110">
        <v>1004</v>
      </c>
      <c r="B1005" t="s" s="17">
        <v>1989</v>
      </c>
      <c r="C1005" s="64">
        <v>43167</v>
      </c>
      <c r="D1005" t="s" s="59">
        <v>267</v>
      </c>
      <c r="E1005" t="s" s="17">
        <v>1425</v>
      </c>
      <c r="F1005" s="8">
        <v>58</v>
      </c>
      <c r="G1005" t="s" s="59">
        <v>279</v>
      </c>
      <c r="H1005" t="s" s="59">
        <v>35</v>
      </c>
      <c r="I1005" t="s" s="59">
        <v>1522</v>
      </c>
      <c r="J1005" t="s" s="59">
        <v>267</v>
      </c>
      <c r="K1005" t="s" s="59">
        <v>1988</v>
      </c>
      <c r="L1005" s="8">
        <v>58</v>
      </c>
      <c r="M1005" t="s" s="59">
        <v>279</v>
      </c>
      <c r="N1005" t="s" s="59">
        <v>35</v>
      </c>
      <c r="O1005" t="s" s="15">
        <v>1522</v>
      </c>
      <c r="P1005" s="22">
        <v>43249</v>
      </c>
      <c r="Q1005" s="66"/>
      <c r="R1005" s="16"/>
      <c r="S1005" s="51"/>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row>
    <row r="1006" ht="24" customHeight="1">
      <c r="A1006" s="110">
        <v>1005</v>
      </c>
      <c r="B1006" t="s" s="17">
        <v>637</v>
      </c>
      <c r="C1006" s="64">
        <v>42983</v>
      </c>
      <c r="D1006" t="s" s="59">
        <v>267</v>
      </c>
      <c r="E1006" t="s" s="17">
        <v>1425</v>
      </c>
      <c r="F1006" t="s" s="15">
        <v>319</v>
      </c>
      <c r="G1006" t="s" s="59">
        <v>292</v>
      </c>
      <c r="H1006" t="s" s="59">
        <v>97</v>
      </c>
      <c r="I1006" t="s" s="59">
        <v>629</v>
      </c>
      <c r="J1006" t="s" s="59">
        <v>267</v>
      </c>
      <c r="K1006" t="s" s="59">
        <v>1988</v>
      </c>
      <c r="L1006" t="s" s="15">
        <v>319</v>
      </c>
      <c r="M1006" t="s" s="59">
        <v>292</v>
      </c>
      <c r="N1006" t="s" s="59">
        <v>97</v>
      </c>
      <c r="O1006" t="s" s="15">
        <v>629</v>
      </c>
      <c r="P1006" s="22">
        <v>43249</v>
      </c>
      <c r="Q1006" s="66"/>
      <c r="R1006" s="16"/>
      <c r="S1006" s="51"/>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row>
    <row r="1007" ht="24" customHeight="1">
      <c r="A1007" s="110">
        <v>1006</v>
      </c>
      <c r="B1007" t="s" s="17">
        <v>1990</v>
      </c>
      <c r="C1007" s="64">
        <v>43171</v>
      </c>
      <c r="D1007" t="s" s="59">
        <v>267</v>
      </c>
      <c r="E1007" t="s" s="17">
        <v>1425</v>
      </c>
      <c r="F1007" t="s" s="15">
        <v>319</v>
      </c>
      <c r="G1007" t="s" s="59">
        <v>279</v>
      </c>
      <c r="H1007" t="s" s="59">
        <v>35</v>
      </c>
      <c r="I1007" t="s" s="59">
        <v>637</v>
      </c>
      <c r="J1007" t="s" s="59">
        <v>267</v>
      </c>
      <c r="K1007" t="s" s="59">
        <v>1988</v>
      </c>
      <c r="L1007" t="s" s="15">
        <v>319</v>
      </c>
      <c r="M1007" t="s" s="59">
        <v>279</v>
      </c>
      <c r="N1007" t="s" s="59">
        <v>35</v>
      </c>
      <c r="O1007" t="s" s="15">
        <v>637</v>
      </c>
      <c r="P1007" s="22">
        <v>43249</v>
      </c>
      <c r="Q1007" s="66"/>
      <c r="R1007" s="16"/>
      <c r="S1007" s="51"/>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row>
    <row r="1008" ht="24" customHeight="1">
      <c r="A1008" s="110">
        <v>1007</v>
      </c>
      <c r="B1008" t="s" s="17">
        <v>873</v>
      </c>
      <c r="C1008" s="64">
        <v>42908</v>
      </c>
      <c r="D1008" t="s" s="59">
        <v>267</v>
      </c>
      <c r="E1008" t="s" s="17">
        <v>1425</v>
      </c>
      <c r="F1008" t="s" s="15">
        <v>640</v>
      </c>
      <c r="G1008" t="s" s="59">
        <v>292</v>
      </c>
      <c r="H1008" t="s" s="59">
        <v>97</v>
      </c>
      <c r="I1008" t="s" s="59">
        <v>629</v>
      </c>
      <c r="J1008" t="s" s="59">
        <v>267</v>
      </c>
      <c r="K1008" t="s" s="59">
        <v>1988</v>
      </c>
      <c r="L1008" t="s" s="15">
        <v>640</v>
      </c>
      <c r="M1008" t="s" s="59">
        <v>292</v>
      </c>
      <c r="N1008" t="s" s="59">
        <v>97</v>
      </c>
      <c r="O1008" t="s" s="15">
        <v>629</v>
      </c>
      <c r="P1008" s="22">
        <v>43249</v>
      </c>
      <c r="Q1008" s="66"/>
      <c r="R1008" s="16"/>
      <c r="S1008" s="51"/>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row>
    <row r="1009" ht="24" customHeight="1">
      <c r="A1009" s="110">
        <v>1008</v>
      </c>
      <c r="B1009" t="s" s="17">
        <v>473</v>
      </c>
      <c r="C1009" s="64">
        <v>43188</v>
      </c>
      <c r="D1009" t="s" s="59">
        <v>267</v>
      </c>
      <c r="E1009" t="s" s="17">
        <v>1425</v>
      </c>
      <c r="F1009" t="s" s="15">
        <v>313</v>
      </c>
      <c r="G1009" t="s" s="59">
        <v>315</v>
      </c>
      <c r="H1009" t="s" s="59">
        <v>35</v>
      </c>
      <c r="I1009" t="s" s="59">
        <v>629</v>
      </c>
      <c r="J1009" t="s" s="59">
        <v>267</v>
      </c>
      <c r="K1009" t="s" s="59">
        <v>2011</v>
      </c>
      <c r="L1009" t="s" s="15">
        <v>313</v>
      </c>
      <c r="M1009" t="s" s="59">
        <v>315</v>
      </c>
      <c r="N1009" t="s" s="59">
        <v>35</v>
      </c>
      <c r="O1009" t="s" s="15">
        <v>700</v>
      </c>
      <c r="P1009" s="22">
        <v>43249</v>
      </c>
      <c r="Q1009" s="66"/>
      <c r="R1009" s="16"/>
      <c r="S1009" s="51"/>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row>
    <row r="1010" ht="24" customHeight="1">
      <c r="A1010" s="110">
        <v>1009</v>
      </c>
      <c r="B1010" t="s" s="17">
        <v>2165</v>
      </c>
      <c r="C1010" s="64">
        <v>42569</v>
      </c>
      <c r="D1010" t="s" s="59">
        <v>267</v>
      </c>
      <c r="E1010" t="s" s="17">
        <v>1425</v>
      </c>
      <c r="F1010" t="s" s="15">
        <v>313</v>
      </c>
      <c r="G1010" t="s" s="59">
        <v>315</v>
      </c>
      <c r="H1010" t="s" s="59">
        <v>35</v>
      </c>
      <c r="I1010" t="s" s="59">
        <v>629</v>
      </c>
      <c r="J1010" t="s" s="59">
        <v>267</v>
      </c>
      <c r="K1010" t="s" s="59">
        <v>2011</v>
      </c>
      <c r="L1010" t="s" s="15">
        <v>313</v>
      </c>
      <c r="M1010" t="s" s="59">
        <v>315</v>
      </c>
      <c r="N1010" t="s" s="59">
        <v>35</v>
      </c>
      <c r="O1010" t="s" s="15">
        <v>700</v>
      </c>
      <c r="P1010" s="22">
        <v>43249</v>
      </c>
      <c r="Q1010" s="66"/>
      <c r="R1010" s="16"/>
      <c r="S1010" s="51"/>
      <c r="T1010" s="44"/>
      <c r="U1010" s="44"/>
      <c r="V1010" s="44"/>
      <c r="W1010" s="44"/>
      <c r="X1010" s="44"/>
      <c r="Y1010" s="44"/>
      <c r="Z1010" s="44"/>
      <c r="AA1010" s="44"/>
      <c r="AB1010" s="44"/>
      <c r="AC1010" s="44"/>
      <c r="AD1010" s="44"/>
      <c r="AE1010" s="44"/>
      <c r="AF1010" s="44"/>
      <c r="AG1010" s="44"/>
      <c r="AH1010" s="44"/>
      <c r="AI1010" s="44"/>
      <c r="AJ1010" s="44"/>
      <c r="AK1010" s="44"/>
      <c r="AL1010" s="44"/>
      <c r="AM1010" s="44"/>
      <c r="AN1010" s="44"/>
      <c r="AO1010" s="44"/>
    </row>
    <row r="1011" ht="24" customHeight="1">
      <c r="A1011" s="110">
        <v>1010</v>
      </c>
      <c r="B1011" t="s" s="17">
        <v>700</v>
      </c>
      <c r="C1011" s="64">
        <v>42450</v>
      </c>
      <c r="D1011" t="s" s="59">
        <v>267</v>
      </c>
      <c r="E1011" t="s" s="17">
        <v>1705</v>
      </c>
      <c r="F1011" s="16"/>
      <c r="G1011" t="s" s="59">
        <v>199</v>
      </c>
      <c r="H1011" t="s" s="59">
        <v>47</v>
      </c>
      <c r="I1011" t="s" s="59">
        <v>31</v>
      </c>
      <c r="J1011" t="s" s="59">
        <v>267</v>
      </c>
      <c r="K1011" t="s" s="59">
        <v>2011</v>
      </c>
      <c r="L1011" s="16"/>
      <c r="M1011" t="s" s="59">
        <v>199</v>
      </c>
      <c r="N1011" t="s" s="59">
        <v>47</v>
      </c>
      <c r="O1011" t="s" s="15">
        <v>31</v>
      </c>
      <c r="P1011" s="22">
        <v>43249</v>
      </c>
      <c r="Q1011" s="66"/>
      <c r="R1011" s="16"/>
      <c r="S1011" s="51"/>
      <c r="T1011" s="44"/>
      <c r="U1011" s="44"/>
      <c r="V1011" s="44"/>
      <c r="W1011" s="44"/>
      <c r="X1011" s="44"/>
      <c r="Y1011" s="44"/>
      <c r="Z1011" s="44"/>
      <c r="AA1011" s="44"/>
      <c r="AB1011" s="44"/>
      <c r="AC1011" s="44"/>
      <c r="AD1011" s="44"/>
      <c r="AE1011" s="44"/>
      <c r="AF1011" s="44"/>
      <c r="AG1011" s="44"/>
      <c r="AH1011" s="44"/>
      <c r="AI1011" s="44"/>
      <c r="AJ1011" s="44"/>
      <c r="AK1011" s="44"/>
      <c r="AL1011" s="44"/>
      <c r="AM1011" s="44"/>
      <c r="AN1011" s="44"/>
      <c r="AO1011" s="44"/>
    </row>
    <row r="1012" ht="24" customHeight="1">
      <c r="A1012" s="110">
        <v>1011</v>
      </c>
      <c r="B1012" t="s" s="17">
        <v>2012</v>
      </c>
      <c r="C1012" s="64">
        <v>42699</v>
      </c>
      <c r="D1012" t="s" s="59">
        <v>267</v>
      </c>
      <c r="E1012" t="s" s="17">
        <v>1705</v>
      </c>
      <c r="F1012" s="16"/>
      <c r="G1012" t="s" s="59">
        <v>292</v>
      </c>
      <c r="H1012" t="s" s="59">
        <v>97</v>
      </c>
      <c r="I1012" t="s" s="59">
        <v>700</v>
      </c>
      <c r="J1012" t="s" s="59">
        <v>267</v>
      </c>
      <c r="K1012" t="s" s="59">
        <v>2011</v>
      </c>
      <c r="L1012" s="16"/>
      <c r="M1012" t="s" s="59">
        <v>292</v>
      </c>
      <c r="N1012" t="s" s="59">
        <v>97</v>
      </c>
      <c r="O1012" t="s" s="15">
        <v>700</v>
      </c>
      <c r="P1012" s="22">
        <v>43249</v>
      </c>
      <c r="Q1012" s="66"/>
      <c r="R1012" s="16"/>
      <c r="S1012" s="51"/>
      <c r="T1012" s="44"/>
      <c r="U1012" s="44"/>
      <c r="V1012" s="44"/>
      <c r="W1012" s="44"/>
      <c r="X1012" s="44"/>
      <c r="Y1012" s="44"/>
      <c r="Z1012" s="44"/>
      <c r="AA1012" s="44"/>
      <c r="AB1012" s="44"/>
      <c r="AC1012" s="44"/>
      <c r="AD1012" s="44"/>
      <c r="AE1012" s="44"/>
      <c r="AF1012" s="44"/>
      <c r="AG1012" s="44"/>
      <c r="AH1012" s="44"/>
      <c r="AI1012" s="44"/>
      <c r="AJ1012" s="44"/>
      <c r="AK1012" s="44"/>
      <c r="AL1012" s="44"/>
      <c r="AM1012" s="44"/>
      <c r="AN1012" s="44"/>
      <c r="AO1012" s="44"/>
    </row>
    <row r="1013" ht="24" customHeight="1">
      <c r="A1013" s="110">
        <v>1012</v>
      </c>
      <c r="B1013" t="s" s="17">
        <v>705</v>
      </c>
      <c r="C1013" s="64">
        <v>42717</v>
      </c>
      <c r="D1013" t="s" s="59">
        <v>267</v>
      </c>
      <c r="E1013" t="s" s="17">
        <v>1705</v>
      </c>
      <c r="F1013" s="8">
        <v>58</v>
      </c>
      <c r="G1013" t="s" s="59">
        <v>292</v>
      </c>
      <c r="H1013" t="s" s="59">
        <v>97</v>
      </c>
      <c r="I1013" t="s" s="59">
        <v>700</v>
      </c>
      <c r="J1013" t="s" s="59">
        <v>267</v>
      </c>
      <c r="K1013" t="s" s="59">
        <v>2011</v>
      </c>
      <c r="L1013" s="8">
        <v>58</v>
      </c>
      <c r="M1013" t="s" s="59">
        <v>292</v>
      </c>
      <c r="N1013" t="s" s="59">
        <v>97</v>
      </c>
      <c r="O1013" t="s" s="15">
        <v>700</v>
      </c>
      <c r="P1013" s="22">
        <v>43249</v>
      </c>
      <c r="Q1013" s="66"/>
      <c r="R1013" s="16"/>
      <c r="S1013" s="51"/>
      <c r="T1013" s="44"/>
      <c r="U1013" s="44"/>
      <c r="V1013" s="44"/>
      <c r="W1013" s="44"/>
      <c r="X1013" s="44"/>
      <c r="Y1013" s="44"/>
      <c r="Z1013" s="44"/>
      <c r="AA1013" s="44"/>
      <c r="AB1013" s="44"/>
      <c r="AC1013" s="44"/>
      <c r="AD1013" s="44"/>
      <c r="AE1013" s="44"/>
      <c r="AF1013" s="44"/>
      <c r="AG1013" s="44"/>
      <c r="AH1013" s="44"/>
      <c r="AI1013" s="44"/>
      <c r="AJ1013" s="44"/>
      <c r="AK1013" s="44"/>
      <c r="AL1013" s="44"/>
      <c r="AM1013" s="44"/>
      <c r="AN1013" s="44"/>
      <c r="AO1013" s="44"/>
    </row>
    <row r="1014" ht="24" customHeight="1">
      <c r="A1014" s="110">
        <v>1013</v>
      </c>
      <c r="B1014" t="s" s="17">
        <v>707</v>
      </c>
      <c r="C1014" s="64">
        <v>42934</v>
      </c>
      <c r="D1014" t="s" s="59">
        <v>267</v>
      </c>
      <c r="E1014" t="s" s="17">
        <v>1705</v>
      </c>
      <c r="F1014" s="8">
        <v>58</v>
      </c>
      <c r="G1014" t="s" s="59">
        <v>279</v>
      </c>
      <c r="H1014" t="s" s="59">
        <v>35</v>
      </c>
      <c r="I1014" t="s" s="59">
        <v>705</v>
      </c>
      <c r="J1014" t="s" s="59">
        <v>267</v>
      </c>
      <c r="K1014" t="s" s="59">
        <v>2011</v>
      </c>
      <c r="L1014" s="8">
        <v>58</v>
      </c>
      <c r="M1014" t="s" s="59">
        <v>279</v>
      </c>
      <c r="N1014" t="s" s="59">
        <v>35</v>
      </c>
      <c r="O1014" t="s" s="15">
        <v>705</v>
      </c>
      <c r="P1014" s="22">
        <v>43249</v>
      </c>
      <c r="Q1014" s="66"/>
      <c r="R1014" s="16"/>
      <c r="S1014" s="51"/>
      <c r="T1014" s="44"/>
      <c r="U1014" s="44"/>
      <c r="V1014" s="44"/>
      <c r="W1014" s="44"/>
      <c r="X1014" s="44"/>
      <c r="Y1014" s="44"/>
      <c r="Z1014" s="44"/>
      <c r="AA1014" s="44"/>
      <c r="AB1014" s="44"/>
      <c r="AC1014" s="44"/>
      <c r="AD1014" s="44"/>
      <c r="AE1014" s="44"/>
      <c r="AF1014" s="44"/>
      <c r="AG1014" s="44"/>
      <c r="AH1014" s="44"/>
      <c r="AI1014" s="44"/>
      <c r="AJ1014" s="44"/>
      <c r="AK1014" s="44"/>
      <c r="AL1014" s="44"/>
      <c r="AM1014" s="44"/>
      <c r="AN1014" s="44"/>
      <c r="AO1014" s="44"/>
    </row>
    <row r="1015" ht="24" customHeight="1">
      <c r="A1015" s="110">
        <v>1014</v>
      </c>
      <c r="B1015" t="s" s="17">
        <v>1737</v>
      </c>
      <c r="C1015" s="64">
        <v>42782</v>
      </c>
      <c r="D1015" t="s" s="59">
        <v>267</v>
      </c>
      <c r="E1015" t="s" s="17">
        <v>1705</v>
      </c>
      <c r="F1015" s="8">
        <v>58</v>
      </c>
      <c r="G1015" t="s" s="59">
        <v>292</v>
      </c>
      <c r="H1015" t="s" s="59">
        <v>97</v>
      </c>
      <c r="I1015" t="s" s="59">
        <v>700</v>
      </c>
      <c r="J1015" t="s" s="59">
        <v>267</v>
      </c>
      <c r="K1015" t="s" s="59">
        <v>2011</v>
      </c>
      <c r="L1015" s="8">
        <v>58</v>
      </c>
      <c r="M1015" t="s" s="59">
        <v>292</v>
      </c>
      <c r="N1015" t="s" s="59">
        <v>97</v>
      </c>
      <c r="O1015" t="s" s="15">
        <v>700</v>
      </c>
      <c r="P1015" s="22">
        <v>43249</v>
      </c>
      <c r="Q1015" s="66"/>
      <c r="R1015" s="16"/>
      <c r="S1015" s="51"/>
      <c r="T1015" s="44"/>
      <c r="U1015" s="44"/>
      <c r="V1015" s="44"/>
      <c r="W1015" s="44"/>
      <c r="X1015" s="44"/>
      <c r="Y1015" s="44"/>
      <c r="Z1015" s="44"/>
      <c r="AA1015" s="44"/>
      <c r="AB1015" s="44"/>
      <c r="AC1015" s="44"/>
      <c r="AD1015" s="44"/>
      <c r="AE1015" s="44"/>
      <c r="AF1015" s="44"/>
      <c r="AG1015" s="44"/>
      <c r="AH1015" s="44"/>
      <c r="AI1015" s="44"/>
      <c r="AJ1015" s="44"/>
      <c r="AK1015" s="44"/>
      <c r="AL1015" s="44"/>
      <c r="AM1015" s="44"/>
      <c r="AN1015" s="44"/>
      <c r="AO1015" s="44"/>
    </row>
    <row r="1016" ht="24" customHeight="1">
      <c r="A1016" s="110">
        <v>1015</v>
      </c>
      <c r="B1016" t="s" s="17">
        <v>2051</v>
      </c>
      <c r="C1016" s="64">
        <v>43174</v>
      </c>
      <c r="D1016" t="s" s="59">
        <v>267</v>
      </c>
      <c r="E1016" t="s" s="17">
        <v>1705</v>
      </c>
      <c r="F1016" s="8">
        <v>58</v>
      </c>
      <c r="G1016" t="s" s="59">
        <v>279</v>
      </c>
      <c r="H1016" t="s" s="59">
        <v>35</v>
      </c>
      <c r="I1016" t="s" s="59">
        <v>1737</v>
      </c>
      <c r="J1016" t="s" s="59">
        <v>267</v>
      </c>
      <c r="K1016" t="s" s="59">
        <v>2011</v>
      </c>
      <c r="L1016" s="8">
        <v>58</v>
      </c>
      <c r="M1016" t="s" s="59">
        <v>279</v>
      </c>
      <c r="N1016" t="s" s="59">
        <v>35</v>
      </c>
      <c r="O1016" t="s" s="15">
        <v>1737</v>
      </c>
      <c r="P1016" s="22">
        <v>43249</v>
      </c>
      <c r="Q1016" s="66"/>
      <c r="R1016" s="16"/>
      <c r="S1016" s="51"/>
      <c r="T1016" s="44"/>
      <c r="U1016" s="44"/>
      <c r="V1016" s="44"/>
      <c r="W1016" s="44"/>
      <c r="X1016" s="44"/>
      <c r="Y1016" s="44"/>
      <c r="Z1016" s="44"/>
      <c r="AA1016" s="44"/>
      <c r="AB1016" s="44"/>
      <c r="AC1016" s="44"/>
      <c r="AD1016" s="44"/>
      <c r="AE1016" s="44"/>
      <c r="AF1016" s="44"/>
      <c r="AG1016" s="44"/>
      <c r="AH1016" s="44"/>
      <c r="AI1016" s="44"/>
      <c r="AJ1016" s="44"/>
      <c r="AK1016" s="44"/>
      <c r="AL1016" s="44"/>
      <c r="AM1016" s="44"/>
      <c r="AN1016" s="44"/>
      <c r="AO1016" s="44"/>
    </row>
    <row r="1017" ht="24" customHeight="1">
      <c r="A1017" s="110">
        <v>1016</v>
      </c>
      <c r="B1017" t="s" s="17">
        <v>2022</v>
      </c>
      <c r="C1017" s="64">
        <v>43066</v>
      </c>
      <c r="D1017" t="s" s="59">
        <v>267</v>
      </c>
      <c r="E1017" t="s" s="17">
        <v>1705</v>
      </c>
      <c r="F1017" s="8">
        <v>58</v>
      </c>
      <c r="G1017" t="s" s="59">
        <v>279</v>
      </c>
      <c r="H1017" t="s" s="59">
        <v>35</v>
      </c>
      <c r="I1017" t="s" s="59">
        <v>1737</v>
      </c>
      <c r="J1017" t="s" s="59">
        <v>267</v>
      </c>
      <c r="K1017" t="s" s="59">
        <v>2011</v>
      </c>
      <c r="L1017" s="8">
        <v>58</v>
      </c>
      <c r="M1017" t="s" s="59">
        <v>279</v>
      </c>
      <c r="N1017" t="s" s="59">
        <v>35</v>
      </c>
      <c r="O1017" t="s" s="15">
        <v>1737</v>
      </c>
      <c r="P1017" s="22">
        <v>43249</v>
      </c>
      <c r="Q1017" s="66"/>
      <c r="R1017" s="16"/>
      <c r="S1017" s="51"/>
      <c r="T1017" s="44"/>
      <c r="U1017" s="44"/>
      <c r="V1017" s="44"/>
      <c r="W1017" s="44"/>
      <c r="X1017" s="44"/>
      <c r="Y1017" s="44"/>
      <c r="Z1017" s="44"/>
      <c r="AA1017" s="44"/>
      <c r="AB1017" s="44"/>
      <c r="AC1017" s="44"/>
      <c r="AD1017" s="44"/>
      <c r="AE1017" s="44"/>
      <c r="AF1017" s="44"/>
      <c r="AG1017" s="44"/>
      <c r="AH1017" s="44"/>
      <c r="AI1017" s="44"/>
      <c r="AJ1017" s="44"/>
      <c r="AK1017" s="44"/>
      <c r="AL1017" s="44"/>
      <c r="AM1017" s="44"/>
      <c r="AN1017" s="44"/>
      <c r="AO1017" s="44"/>
    </row>
    <row r="1018" ht="24" customHeight="1">
      <c r="A1018" s="110">
        <v>1017</v>
      </c>
      <c r="B1018" t="s" s="17">
        <v>2079</v>
      </c>
      <c r="C1018" s="64">
        <v>42985</v>
      </c>
      <c r="D1018" t="s" s="59">
        <v>267</v>
      </c>
      <c r="E1018" t="s" s="17">
        <v>1705</v>
      </c>
      <c r="F1018" s="8">
        <v>58</v>
      </c>
      <c r="G1018" t="s" s="59">
        <v>279</v>
      </c>
      <c r="H1018" t="s" s="59">
        <v>35</v>
      </c>
      <c r="I1018" t="s" s="59">
        <v>1737</v>
      </c>
      <c r="J1018" t="s" s="59">
        <v>267</v>
      </c>
      <c r="K1018" t="s" s="59">
        <v>2011</v>
      </c>
      <c r="L1018" s="8">
        <v>58</v>
      </c>
      <c r="M1018" t="s" s="59">
        <v>279</v>
      </c>
      <c r="N1018" t="s" s="59">
        <v>35</v>
      </c>
      <c r="O1018" t="s" s="15">
        <v>1737</v>
      </c>
      <c r="P1018" s="22">
        <v>43249</v>
      </c>
      <c r="Q1018" s="66"/>
      <c r="R1018" s="16"/>
      <c r="S1018" s="51"/>
      <c r="T1018" s="44"/>
      <c r="U1018" s="44"/>
      <c r="V1018" s="44"/>
      <c r="W1018" s="44"/>
      <c r="X1018" s="44"/>
      <c r="Y1018" s="44"/>
      <c r="Z1018" s="44"/>
      <c r="AA1018" s="44"/>
      <c r="AB1018" s="44"/>
      <c r="AC1018" s="44"/>
      <c r="AD1018" s="44"/>
      <c r="AE1018" s="44"/>
      <c r="AF1018" s="44"/>
      <c r="AG1018" s="44"/>
      <c r="AH1018" s="44"/>
      <c r="AI1018" s="44"/>
      <c r="AJ1018" s="44"/>
      <c r="AK1018" s="44"/>
      <c r="AL1018" s="44"/>
      <c r="AM1018" s="44"/>
      <c r="AN1018" s="44"/>
      <c r="AO1018" s="44"/>
    </row>
    <row r="1019" ht="24" customHeight="1">
      <c r="A1019" s="110">
        <v>1018</v>
      </c>
      <c r="B1019" t="s" s="17">
        <v>2052</v>
      </c>
      <c r="C1019" s="64">
        <v>43039</v>
      </c>
      <c r="D1019" t="s" s="59">
        <v>267</v>
      </c>
      <c r="E1019" t="s" s="17">
        <v>1705</v>
      </c>
      <c r="F1019" t="s" s="15">
        <v>702</v>
      </c>
      <c r="G1019" t="s" s="59">
        <v>292</v>
      </c>
      <c r="H1019" t="s" s="59">
        <v>97</v>
      </c>
      <c r="I1019" t="s" s="59">
        <v>700</v>
      </c>
      <c r="J1019" t="s" s="59">
        <v>267</v>
      </c>
      <c r="K1019" t="s" s="59">
        <v>2011</v>
      </c>
      <c r="L1019" t="s" s="15">
        <v>702</v>
      </c>
      <c r="M1019" t="s" s="59">
        <v>292</v>
      </c>
      <c r="N1019" t="s" s="59">
        <v>97</v>
      </c>
      <c r="O1019" t="s" s="15">
        <v>700</v>
      </c>
      <c r="P1019" s="22">
        <v>43249</v>
      </c>
      <c r="Q1019" s="66"/>
      <c r="R1019" s="16"/>
      <c r="S1019" s="51"/>
      <c r="T1019" s="44"/>
      <c r="U1019" s="44"/>
      <c r="V1019" s="44"/>
      <c r="W1019" s="44"/>
      <c r="X1019" s="44"/>
      <c r="Y1019" s="44"/>
      <c r="Z1019" s="44"/>
      <c r="AA1019" s="44"/>
      <c r="AB1019" s="44"/>
      <c r="AC1019" s="44"/>
      <c r="AD1019" s="44"/>
      <c r="AE1019" s="44"/>
      <c r="AF1019" s="44"/>
      <c r="AG1019" s="44"/>
      <c r="AH1019" s="44"/>
      <c r="AI1019" s="44"/>
      <c r="AJ1019" s="44"/>
      <c r="AK1019" s="44"/>
      <c r="AL1019" s="44"/>
      <c r="AM1019" s="44"/>
      <c r="AN1019" s="44"/>
      <c r="AO1019" s="44"/>
    </row>
    <row r="1020" ht="24" customHeight="1">
      <c r="A1020" s="110">
        <v>1019</v>
      </c>
      <c r="B1020" t="s" s="17">
        <v>714</v>
      </c>
      <c r="C1020" s="64">
        <v>42906</v>
      </c>
      <c r="D1020" t="s" s="59">
        <v>267</v>
      </c>
      <c r="E1020" t="s" s="17">
        <v>1705</v>
      </c>
      <c r="F1020" t="s" s="15">
        <v>313</v>
      </c>
      <c r="G1020" t="s" s="59">
        <v>315</v>
      </c>
      <c r="H1020" t="s" s="59">
        <v>35</v>
      </c>
      <c r="I1020" t="s" s="59">
        <v>700</v>
      </c>
      <c r="J1020" t="s" s="59">
        <v>267</v>
      </c>
      <c r="K1020" t="s" s="59">
        <v>2011</v>
      </c>
      <c r="L1020" t="s" s="15">
        <v>313</v>
      </c>
      <c r="M1020" t="s" s="59">
        <v>315</v>
      </c>
      <c r="N1020" t="s" s="59">
        <v>35</v>
      </c>
      <c r="O1020" t="s" s="15">
        <v>700</v>
      </c>
      <c r="P1020" s="22">
        <v>43249</v>
      </c>
      <c r="Q1020" s="66"/>
      <c r="R1020" s="16"/>
      <c r="S1020" s="51"/>
      <c r="T1020" s="44"/>
      <c r="U1020" s="44"/>
      <c r="V1020" s="44"/>
      <c r="W1020" s="44"/>
      <c r="X1020" s="44"/>
      <c r="Y1020" s="44"/>
      <c r="Z1020" s="44"/>
      <c r="AA1020" s="44"/>
      <c r="AB1020" s="44"/>
      <c r="AC1020" s="44"/>
      <c r="AD1020" s="44"/>
      <c r="AE1020" s="44"/>
      <c r="AF1020" s="44"/>
      <c r="AG1020" s="44"/>
      <c r="AH1020" s="44"/>
      <c r="AI1020" s="44"/>
      <c r="AJ1020" s="44"/>
      <c r="AK1020" s="44"/>
      <c r="AL1020" s="44"/>
      <c r="AM1020" s="44"/>
      <c r="AN1020" s="44"/>
      <c r="AO1020" s="44"/>
    </row>
    <row r="1021" ht="24" customHeight="1">
      <c r="A1021" s="110">
        <v>1020</v>
      </c>
      <c r="B1021" t="s" s="4">
        <v>1587</v>
      </c>
      <c r="C1021" s="32">
        <v>42513</v>
      </c>
      <c r="D1021" t="s" s="3">
        <v>267</v>
      </c>
      <c r="E1021" t="s" s="4">
        <v>502</v>
      </c>
      <c r="F1021" s="39">
        <v>58</v>
      </c>
      <c r="G1021" t="s" s="3">
        <v>292</v>
      </c>
      <c r="H1021" t="s" s="3">
        <v>97</v>
      </c>
      <c r="I1021" t="s" s="3">
        <v>503</v>
      </c>
      <c r="J1021" t="s" s="3">
        <v>15</v>
      </c>
      <c r="K1021" t="s" s="3">
        <v>1603</v>
      </c>
      <c r="L1021" s="31"/>
      <c r="M1021" t="s" s="3">
        <v>35</v>
      </c>
      <c r="N1021" t="s" s="3">
        <v>35</v>
      </c>
      <c r="O1021" t="s" s="4">
        <v>66</v>
      </c>
      <c r="P1021" s="32">
        <v>43250</v>
      </c>
      <c r="Q1021" s="32">
        <v>43250</v>
      </c>
      <c r="R1021" s="16"/>
      <c r="S1021" s="51"/>
      <c r="T1021" s="44"/>
      <c r="U1021" s="44"/>
      <c r="V1021" s="44"/>
      <c r="W1021" s="44"/>
      <c r="X1021" s="44"/>
      <c r="Y1021" s="44"/>
      <c r="Z1021" s="44"/>
      <c r="AA1021" s="44"/>
      <c r="AB1021" s="44"/>
      <c r="AC1021" s="44"/>
      <c r="AD1021" s="44"/>
      <c r="AE1021" s="44"/>
      <c r="AF1021" s="44"/>
      <c r="AG1021" s="44"/>
      <c r="AH1021" s="44"/>
      <c r="AI1021" s="44"/>
      <c r="AJ1021" s="44"/>
      <c r="AK1021" s="44"/>
      <c r="AL1021" s="44"/>
      <c r="AM1021" s="44"/>
      <c r="AN1021" s="44"/>
      <c r="AO1021" s="44"/>
    </row>
    <row r="1022" ht="24" customHeight="1">
      <c r="A1022" s="110">
        <v>1021</v>
      </c>
      <c r="B1022" t="s" s="4">
        <v>142</v>
      </c>
      <c r="C1022" s="32">
        <v>43024</v>
      </c>
      <c r="D1022" t="s" s="3">
        <v>118</v>
      </c>
      <c r="E1022" s="38"/>
      <c r="F1022" s="31"/>
      <c r="G1022" t="s" s="3">
        <v>121</v>
      </c>
      <c r="H1022" t="s" s="3">
        <v>35</v>
      </c>
      <c r="I1022" t="s" s="3">
        <v>119</v>
      </c>
      <c r="J1022" t="s" s="3">
        <v>137</v>
      </c>
      <c r="K1022" t="s" s="3">
        <v>139</v>
      </c>
      <c r="L1022" s="31"/>
      <c r="M1022" t="s" s="3">
        <v>141</v>
      </c>
      <c r="N1022" t="s" s="3">
        <v>35</v>
      </c>
      <c r="O1022" t="s" s="4">
        <v>138</v>
      </c>
      <c r="P1022" s="32">
        <v>43251</v>
      </c>
      <c r="Q1022" s="32">
        <v>43251</v>
      </c>
      <c r="R1022" s="16"/>
      <c r="S1022" s="51"/>
      <c r="T1022" s="44"/>
      <c r="U1022" s="44"/>
      <c r="V1022" s="44"/>
      <c r="W1022" s="44"/>
      <c r="X1022" s="44"/>
      <c r="Y1022" s="44"/>
      <c r="Z1022" s="44"/>
      <c r="AA1022" s="44"/>
      <c r="AB1022" s="44"/>
      <c r="AC1022" s="44"/>
      <c r="AD1022" s="44"/>
      <c r="AE1022" s="44"/>
      <c r="AF1022" s="44"/>
      <c r="AG1022" s="44"/>
      <c r="AH1022" s="44"/>
      <c r="AI1022" s="44"/>
      <c r="AJ1022" s="44"/>
      <c r="AK1022" s="44"/>
      <c r="AL1022" s="44"/>
      <c r="AM1022" s="44"/>
      <c r="AN1022" s="44"/>
      <c r="AO1022" s="44"/>
    </row>
    <row r="1023" ht="24" customHeight="1">
      <c r="A1023" s="110">
        <v>1022</v>
      </c>
      <c r="B1023" t="s" s="17">
        <v>676</v>
      </c>
      <c r="C1023" s="64">
        <v>42983</v>
      </c>
      <c r="D1023" t="s" s="59">
        <v>267</v>
      </c>
      <c r="E1023" t="s" s="17">
        <v>671</v>
      </c>
      <c r="F1023" s="8">
        <v>58</v>
      </c>
      <c r="G1023" t="s" s="59">
        <v>279</v>
      </c>
      <c r="H1023" t="s" s="59">
        <v>35</v>
      </c>
      <c r="I1023" t="s" s="59">
        <v>1881</v>
      </c>
      <c r="J1023" t="s" s="59">
        <v>267</v>
      </c>
      <c r="K1023" t="s" s="59">
        <v>671</v>
      </c>
      <c r="L1023" t="s" s="15">
        <v>640</v>
      </c>
      <c r="M1023" t="s" s="59">
        <v>279</v>
      </c>
      <c r="N1023" t="s" s="59">
        <v>35</v>
      </c>
      <c r="O1023" t="s" s="15">
        <v>674</v>
      </c>
      <c r="P1023" s="22">
        <v>43251</v>
      </c>
      <c r="Q1023" s="66"/>
      <c r="R1023" s="16"/>
      <c r="S1023" s="51"/>
      <c r="T1023" s="44"/>
      <c r="U1023" s="44"/>
      <c r="V1023" s="44"/>
      <c r="W1023" s="44"/>
      <c r="X1023" s="44"/>
      <c r="Y1023" s="44"/>
      <c r="Z1023" s="44"/>
      <c r="AA1023" s="44"/>
      <c r="AB1023" s="44"/>
      <c r="AC1023" s="44"/>
      <c r="AD1023" s="44"/>
      <c r="AE1023" s="44"/>
      <c r="AF1023" s="44"/>
      <c r="AG1023" s="44"/>
      <c r="AH1023" s="44"/>
      <c r="AI1023" s="44"/>
      <c r="AJ1023" s="44"/>
      <c r="AK1023" s="44"/>
      <c r="AL1023" s="44"/>
      <c r="AM1023" s="44"/>
      <c r="AN1023" s="44"/>
      <c r="AO1023" s="44"/>
    </row>
    <row r="1024" ht="24" customHeight="1">
      <c r="A1024" s="110">
        <v>1023</v>
      </c>
      <c r="B1024" t="s" s="17">
        <v>678</v>
      </c>
      <c r="C1024" s="64">
        <v>42719</v>
      </c>
      <c r="D1024" t="s" s="59">
        <v>267</v>
      </c>
      <c r="E1024" t="s" s="17">
        <v>671</v>
      </c>
      <c r="F1024" t="s" s="15">
        <v>640</v>
      </c>
      <c r="G1024" t="s" s="59">
        <v>279</v>
      </c>
      <c r="H1024" t="s" s="59">
        <v>35</v>
      </c>
      <c r="I1024" t="s" s="59">
        <v>1729</v>
      </c>
      <c r="J1024" t="s" s="59">
        <v>267</v>
      </c>
      <c r="K1024" t="s" s="59">
        <v>671</v>
      </c>
      <c r="L1024" t="s" s="15">
        <v>640</v>
      </c>
      <c r="M1024" t="s" s="59">
        <v>279</v>
      </c>
      <c r="N1024" t="s" s="59">
        <v>35</v>
      </c>
      <c r="O1024" t="s" s="15">
        <v>674</v>
      </c>
      <c r="P1024" s="22">
        <v>43251</v>
      </c>
      <c r="Q1024" s="66"/>
      <c r="R1024" s="16"/>
      <c r="S1024" s="51"/>
      <c r="T1024" s="44"/>
      <c r="U1024" s="44"/>
      <c r="V1024" s="44"/>
      <c r="W1024" s="44"/>
      <c r="X1024" s="44"/>
      <c r="Y1024" s="44"/>
      <c r="Z1024" s="44"/>
      <c r="AA1024" s="44"/>
      <c r="AB1024" s="44"/>
      <c r="AC1024" s="44"/>
      <c r="AD1024" s="44"/>
      <c r="AE1024" s="44"/>
      <c r="AF1024" s="44"/>
      <c r="AG1024" s="44"/>
      <c r="AH1024" s="44"/>
      <c r="AI1024" s="44"/>
      <c r="AJ1024" s="44"/>
      <c r="AK1024" s="44"/>
      <c r="AL1024" s="44"/>
      <c r="AM1024" s="44"/>
      <c r="AN1024" s="44"/>
      <c r="AO1024" s="44"/>
    </row>
    <row r="1025" ht="24" customHeight="1">
      <c r="A1025" s="110">
        <v>1024</v>
      </c>
      <c r="B1025" t="s" s="17">
        <v>1837</v>
      </c>
      <c r="C1025" s="64">
        <v>42905</v>
      </c>
      <c r="D1025" t="s" s="59">
        <v>267</v>
      </c>
      <c r="E1025" t="s" s="17">
        <v>1988</v>
      </c>
      <c r="F1025" t="s" s="15">
        <v>434</v>
      </c>
      <c r="G1025" t="s" s="59">
        <v>292</v>
      </c>
      <c r="H1025" t="s" s="59">
        <v>97</v>
      </c>
      <c r="I1025" t="s" s="59">
        <v>629</v>
      </c>
      <c r="J1025" t="s" s="59">
        <v>267</v>
      </c>
      <c r="K1025" t="s" s="59">
        <v>1988</v>
      </c>
      <c r="L1025" t="s" s="15">
        <v>490</v>
      </c>
      <c r="M1025" t="s" s="59">
        <v>279</v>
      </c>
      <c r="N1025" t="s" s="59">
        <v>35</v>
      </c>
      <c r="O1025" t="s" s="15">
        <v>471</v>
      </c>
      <c r="P1025" s="22">
        <v>43251</v>
      </c>
      <c r="Q1025" s="66"/>
      <c r="R1025" s="16"/>
      <c r="S1025" s="51"/>
      <c r="T1025" s="44"/>
      <c r="U1025" s="44"/>
      <c r="V1025" s="44"/>
      <c r="W1025" s="44"/>
      <c r="X1025" s="44"/>
      <c r="Y1025" s="44"/>
      <c r="Z1025" s="44"/>
      <c r="AA1025" s="44"/>
      <c r="AB1025" s="44"/>
      <c r="AC1025" s="44"/>
      <c r="AD1025" s="44"/>
      <c r="AE1025" s="44"/>
      <c r="AF1025" s="44"/>
      <c r="AG1025" s="44"/>
      <c r="AH1025" s="44"/>
      <c r="AI1025" s="44"/>
      <c r="AJ1025" s="44"/>
      <c r="AK1025" s="44"/>
      <c r="AL1025" s="44"/>
      <c r="AM1025" s="44"/>
      <c r="AN1025" s="44"/>
      <c r="AO1025" s="44"/>
    </row>
    <row r="1026" ht="24" customHeight="1">
      <c r="A1026" s="110">
        <v>1025</v>
      </c>
      <c r="B1026" t="s" s="17">
        <v>1272</v>
      </c>
      <c r="C1026" s="64">
        <v>42963</v>
      </c>
      <c r="D1026" t="s" s="59">
        <v>267</v>
      </c>
      <c r="E1026" t="s" s="17">
        <v>1988</v>
      </c>
      <c r="F1026" t="s" s="15">
        <v>434</v>
      </c>
      <c r="G1026" t="s" s="59">
        <v>279</v>
      </c>
      <c r="H1026" t="s" s="59">
        <v>35</v>
      </c>
      <c r="I1026" t="s" s="59">
        <v>1837</v>
      </c>
      <c r="J1026" t="s" s="59">
        <v>267</v>
      </c>
      <c r="K1026" t="s" s="59">
        <v>1988</v>
      </c>
      <c r="L1026" t="s" s="15">
        <v>434</v>
      </c>
      <c r="M1026" t="s" s="59">
        <v>292</v>
      </c>
      <c r="N1026" t="s" s="59">
        <v>97</v>
      </c>
      <c r="O1026" t="s" s="15">
        <v>629</v>
      </c>
      <c r="P1026" s="22">
        <v>43251</v>
      </c>
      <c r="Q1026" s="66"/>
      <c r="R1026" s="16"/>
      <c r="S1026" s="51"/>
      <c r="T1026" s="44"/>
      <c r="U1026" s="44"/>
      <c r="V1026" s="44"/>
      <c r="W1026" s="44"/>
      <c r="X1026" s="44"/>
      <c r="Y1026" s="44"/>
      <c r="Z1026" s="44"/>
      <c r="AA1026" s="44"/>
      <c r="AB1026" s="44"/>
      <c r="AC1026" s="44"/>
      <c r="AD1026" s="44"/>
      <c r="AE1026" s="44"/>
      <c r="AF1026" s="44"/>
      <c r="AG1026" s="44"/>
      <c r="AH1026" s="44"/>
      <c r="AI1026" s="44"/>
      <c r="AJ1026" s="44"/>
      <c r="AK1026" s="44"/>
      <c r="AL1026" s="44"/>
      <c r="AM1026" s="44"/>
      <c r="AN1026" s="44"/>
      <c r="AO1026" s="44"/>
    </row>
    <row r="1027" ht="24" customHeight="1">
      <c r="A1027" s="110">
        <v>1026</v>
      </c>
      <c r="B1027" t="s" s="17">
        <v>2308</v>
      </c>
      <c r="C1027" s="64">
        <v>43158</v>
      </c>
      <c r="D1027" t="s" s="59">
        <v>267</v>
      </c>
      <c r="E1027" t="s" s="17">
        <v>1988</v>
      </c>
      <c r="F1027" s="8">
        <v>58</v>
      </c>
      <c r="G1027" t="s" s="59">
        <v>279</v>
      </c>
      <c r="H1027" t="s" s="59">
        <v>35</v>
      </c>
      <c r="I1027" t="s" s="59">
        <v>1626</v>
      </c>
      <c r="J1027" t="s" s="59">
        <v>267</v>
      </c>
      <c r="K1027" t="s" s="59">
        <v>1988</v>
      </c>
      <c r="L1027" s="8">
        <v>58</v>
      </c>
      <c r="M1027" t="s" s="59">
        <v>279</v>
      </c>
      <c r="N1027" t="s" s="59">
        <v>35</v>
      </c>
      <c r="O1027" t="s" s="15">
        <v>635</v>
      </c>
      <c r="P1027" s="22">
        <v>43251</v>
      </c>
      <c r="Q1027" s="66"/>
      <c r="R1027" s="16"/>
      <c r="S1027" s="51"/>
      <c r="T1027" s="44"/>
      <c r="U1027" s="44"/>
      <c r="V1027" s="44"/>
      <c r="W1027" s="44"/>
      <c r="X1027" s="44"/>
      <c r="Y1027" s="44"/>
      <c r="Z1027" s="44"/>
      <c r="AA1027" s="44"/>
      <c r="AB1027" s="44"/>
      <c r="AC1027" s="44"/>
      <c r="AD1027" s="44"/>
      <c r="AE1027" s="44"/>
      <c r="AF1027" s="44"/>
      <c r="AG1027" s="44"/>
      <c r="AH1027" s="44"/>
      <c r="AI1027" s="44"/>
      <c r="AJ1027" s="44"/>
      <c r="AK1027" s="44"/>
      <c r="AL1027" s="44"/>
      <c r="AM1027" s="44"/>
      <c r="AN1027" s="44"/>
      <c r="AO1027" s="44"/>
    </row>
    <row r="1028" ht="24" customHeight="1">
      <c r="A1028" s="110">
        <v>1027</v>
      </c>
      <c r="B1028" t="s" s="17">
        <v>635</v>
      </c>
      <c r="C1028" s="64">
        <v>42991</v>
      </c>
      <c r="D1028" t="s" s="59">
        <v>267</v>
      </c>
      <c r="E1028" t="s" s="17">
        <v>1988</v>
      </c>
      <c r="F1028" s="8">
        <v>58</v>
      </c>
      <c r="G1028" t="s" s="59">
        <v>279</v>
      </c>
      <c r="H1028" t="s" s="59">
        <v>35</v>
      </c>
      <c r="I1028" t="s" s="59">
        <v>1626</v>
      </c>
      <c r="J1028" t="s" s="59">
        <v>267</v>
      </c>
      <c r="K1028" t="s" s="59">
        <v>1988</v>
      </c>
      <c r="L1028" s="8">
        <v>58</v>
      </c>
      <c r="M1028" t="s" s="59">
        <v>292</v>
      </c>
      <c r="N1028" t="s" s="59">
        <v>97</v>
      </c>
      <c r="O1028" t="s" s="15">
        <v>629</v>
      </c>
      <c r="P1028" s="22">
        <v>43251</v>
      </c>
      <c r="Q1028" s="66"/>
      <c r="R1028" s="16"/>
      <c r="S1028" s="51"/>
      <c r="T1028" s="44"/>
      <c r="U1028" s="44"/>
      <c r="V1028" s="44"/>
      <c r="W1028" s="44"/>
      <c r="X1028" s="44"/>
      <c r="Y1028" s="44"/>
      <c r="Z1028" s="44"/>
      <c r="AA1028" s="44"/>
      <c r="AB1028" s="44"/>
      <c r="AC1028" s="44"/>
      <c r="AD1028" s="44"/>
      <c r="AE1028" s="44"/>
      <c r="AF1028" s="44"/>
      <c r="AG1028" s="44"/>
      <c r="AH1028" s="44"/>
      <c r="AI1028" s="44"/>
      <c r="AJ1028" s="44"/>
      <c r="AK1028" s="44"/>
      <c r="AL1028" s="44"/>
      <c r="AM1028" s="44"/>
      <c r="AN1028" s="44"/>
      <c r="AO1028" s="44"/>
    </row>
    <row r="1029" ht="24" customHeight="1">
      <c r="A1029" s="110">
        <v>1028</v>
      </c>
      <c r="B1029" t="s" s="17">
        <v>1427</v>
      </c>
      <c r="C1029" s="64">
        <v>42426</v>
      </c>
      <c r="D1029" t="s" s="59">
        <v>267</v>
      </c>
      <c r="E1029" t="s" s="17">
        <v>1988</v>
      </c>
      <c r="F1029" t="s" s="15">
        <v>640</v>
      </c>
      <c r="G1029" t="s" s="59">
        <v>292</v>
      </c>
      <c r="H1029" t="s" s="59">
        <v>97</v>
      </c>
      <c r="I1029" t="s" s="59">
        <v>629</v>
      </c>
      <c r="J1029" t="s" s="59">
        <v>267</v>
      </c>
      <c r="K1029" t="s" s="59">
        <v>1988</v>
      </c>
      <c r="L1029" t="s" s="15">
        <v>490</v>
      </c>
      <c r="M1029" t="s" s="59">
        <v>279</v>
      </c>
      <c r="N1029" t="s" s="59">
        <v>35</v>
      </c>
      <c r="O1029" t="s" s="15">
        <v>471</v>
      </c>
      <c r="P1029" s="22">
        <v>43251</v>
      </c>
      <c r="Q1029" s="66"/>
      <c r="R1029" s="16"/>
      <c r="S1029" s="51"/>
      <c r="T1029" s="44"/>
      <c r="U1029" s="44"/>
      <c r="V1029" s="44"/>
      <c r="W1029" s="44"/>
      <c r="X1029" s="44"/>
      <c r="Y1029" s="44"/>
      <c r="Z1029" s="44"/>
      <c r="AA1029" s="44"/>
      <c r="AB1029" s="44"/>
      <c r="AC1029" s="44"/>
      <c r="AD1029" s="44"/>
      <c r="AE1029" s="44"/>
      <c r="AF1029" s="44"/>
      <c r="AG1029" s="44"/>
      <c r="AH1029" s="44"/>
      <c r="AI1029" s="44"/>
      <c r="AJ1029" s="44"/>
      <c r="AK1029" s="44"/>
      <c r="AL1029" s="44"/>
      <c r="AM1029" s="44"/>
      <c r="AN1029" s="44"/>
      <c r="AO1029" s="44"/>
    </row>
    <row r="1030" ht="24" customHeight="1">
      <c r="A1030" s="110">
        <v>1029</v>
      </c>
      <c r="B1030" t="s" s="17">
        <v>633</v>
      </c>
      <c r="C1030" s="64">
        <v>43174</v>
      </c>
      <c r="D1030" t="s" s="59">
        <v>267</v>
      </c>
      <c r="E1030" t="s" s="17">
        <v>1988</v>
      </c>
      <c r="F1030" t="s" s="15">
        <v>640</v>
      </c>
      <c r="G1030" t="s" s="59">
        <v>279</v>
      </c>
      <c r="H1030" t="s" s="59">
        <v>35</v>
      </c>
      <c r="I1030" t="s" s="59">
        <v>1427</v>
      </c>
      <c r="J1030" t="s" s="59">
        <v>267</v>
      </c>
      <c r="K1030" t="s" s="59">
        <v>1988</v>
      </c>
      <c r="L1030" t="s" s="15">
        <v>434</v>
      </c>
      <c r="M1030" t="s" s="59">
        <v>279</v>
      </c>
      <c r="N1030" t="s" s="59">
        <v>35</v>
      </c>
      <c r="O1030" t="s" s="15">
        <v>1272</v>
      </c>
      <c r="P1030" s="22">
        <v>43251</v>
      </c>
      <c r="Q1030" s="66"/>
      <c r="R1030" s="16"/>
      <c r="S1030" s="51"/>
      <c r="T1030" s="44"/>
      <c r="U1030" s="44"/>
      <c r="V1030" s="44"/>
      <c r="W1030" s="44"/>
      <c r="X1030" s="44"/>
      <c r="Y1030" s="44"/>
      <c r="Z1030" s="44"/>
      <c r="AA1030" s="44"/>
      <c r="AB1030" s="44"/>
      <c r="AC1030" s="44"/>
      <c r="AD1030" s="44"/>
      <c r="AE1030" s="44"/>
      <c r="AF1030" s="44"/>
      <c r="AG1030" s="44"/>
      <c r="AH1030" s="44"/>
      <c r="AI1030" s="44"/>
      <c r="AJ1030" s="44"/>
      <c r="AK1030" s="44"/>
      <c r="AL1030" s="44"/>
      <c r="AM1030" s="44"/>
      <c r="AN1030" s="44"/>
      <c r="AO1030" s="44"/>
    </row>
    <row r="1031" ht="24" customHeight="1">
      <c r="A1031" s="110">
        <v>1030</v>
      </c>
      <c r="B1031" t="s" s="17">
        <v>836</v>
      </c>
      <c r="C1031" s="64">
        <v>42786</v>
      </c>
      <c r="D1031" t="s" s="59">
        <v>267</v>
      </c>
      <c r="E1031" t="s" s="17">
        <v>1988</v>
      </c>
      <c r="F1031" t="s" s="15">
        <v>640</v>
      </c>
      <c r="G1031" t="s" s="59">
        <v>279</v>
      </c>
      <c r="H1031" t="s" s="59">
        <v>35</v>
      </c>
      <c r="I1031" t="s" s="59">
        <v>1427</v>
      </c>
      <c r="J1031" t="s" s="59">
        <v>267</v>
      </c>
      <c r="K1031" t="s" s="59">
        <v>1988</v>
      </c>
      <c r="L1031" t="s" s="15">
        <v>490</v>
      </c>
      <c r="M1031" t="s" s="59">
        <v>279</v>
      </c>
      <c r="N1031" t="s" s="59">
        <v>35</v>
      </c>
      <c r="O1031" t="s" s="15">
        <v>471</v>
      </c>
      <c r="P1031" s="22">
        <v>43251</v>
      </c>
      <c r="Q1031" s="66"/>
      <c r="R1031" s="16"/>
      <c r="S1031" s="51"/>
      <c r="T1031" s="44"/>
      <c r="U1031" s="44"/>
      <c r="V1031" s="44"/>
      <c r="W1031" s="44"/>
      <c r="X1031" s="44"/>
      <c r="Y1031" s="44"/>
      <c r="Z1031" s="44"/>
      <c r="AA1031" s="44"/>
      <c r="AB1031" s="44"/>
      <c r="AC1031" s="44"/>
      <c r="AD1031" s="44"/>
      <c r="AE1031" s="44"/>
      <c r="AF1031" s="44"/>
      <c r="AG1031" s="44"/>
      <c r="AH1031" s="44"/>
      <c r="AI1031" s="44"/>
      <c r="AJ1031" s="44"/>
      <c r="AK1031" s="44"/>
      <c r="AL1031" s="44"/>
      <c r="AM1031" s="44"/>
      <c r="AN1031" s="44"/>
      <c r="AO1031" s="44"/>
    </row>
    <row r="1032" ht="24" customHeight="1">
      <c r="A1032" s="110">
        <v>1031</v>
      </c>
      <c r="B1032" t="s" s="17">
        <v>1522</v>
      </c>
      <c r="C1032" s="64">
        <v>42782</v>
      </c>
      <c r="D1032" t="s" s="59">
        <v>267</v>
      </c>
      <c r="E1032" t="s" s="17">
        <v>1988</v>
      </c>
      <c r="F1032" s="8">
        <v>58</v>
      </c>
      <c r="G1032" t="s" s="59">
        <v>292</v>
      </c>
      <c r="H1032" t="s" s="59">
        <v>97</v>
      </c>
      <c r="I1032" t="s" s="59">
        <v>629</v>
      </c>
      <c r="J1032" t="s" s="59">
        <v>267</v>
      </c>
      <c r="K1032" t="s" s="59">
        <v>1988</v>
      </c>
      <c r="L1032" t="s" s="15">
        <v>490</v>
      </c>
      <c r="M1032" t="s" s="59">
        <v>279</v>
      </c>
      <c r="N1032" t="s" s="59">
        <v>35</v>
      </c>
      <c r="O1032" t="s" s="15">
        <v>471</v>
      </c>
      <c r="P1032" s="22">
        <v>43251</v>
      </c>
      <c r="Q1032" s="66"/>
      <c r="R1032" s="16"/>
      <c r="S1032" s="51"/>
      <c r="T1032" s="44"/>
      <c r="U1032" s="44"/>
      <c r="V1032" s="44"/>
      <c r="W1032" s="44"/>
      <c r="X1032" s="44"/>
      <c r="Y1032" s="44"/>
      <c r="Z1032" s="44"/>
      <c r="AA1032" s="44"/>
      <c r="AB1032" s="44"/>
      <c r="AC1032" s="44"/>
      <c r="AD1032" s="44"/>
      <c r="AE1032" s="44"/>
      <c r="AF1032" s="44"/>
      <c r="AG1032" s="44"/>
      <c r="AH1032" s="44"/>
      <c r="AI1032" s="44"/>
      <c r="AJ1032" s="44"/>
      <c r="AK1032" s="44"/>
      <c r="AL1032" s="44"/>
      <c r="AM1032" s="44"/>
      <c r="AN1032" s="44"/>
      <c r="AO1032" s="44"/>
    </row>
    <row r="1033" ht="24" customHeight="1">
      <c r="A1033" s="110">
        <v>1032</v>
      </c>
      <c r="B1033" t="s" s="17">
        <v>639</v>
      </c>
      <c r="C1033" s="64">
        <v>43167</v>
      </c>
      <c r="D1033" t="s" s="59">
        <v>267</v>
      </c>
      <c r="E1033" t="s" s="17">
        <v>1988</v>
      </c>
      <c r="F1033" s="8">
        <v>58</v>
      </c>
      <c r="G1033" t="s" s="59">
        <v>279</v>
      </c>
      <c r="H1033" t="s" s="59">
        <v>35</v>
      </c>
      <c r="I1033" t="s" s="59">
        <v>1522</v>
      </c>
      <c r="J1033" t="s" s="59">
        <v>267</v>
      </c>
      <c r="K1033" t="s" s="59">
        <v>1988</v>
      </c>
      <c r="L1033" t="s" s="15">
        <v>319</v>
      </c>
      <c r="M1033" t="s" s="59">
        <v>279</v>
      </c>
      <c r="N1033" t="s" s="59">
        <v>35</v>
      </c>
      <c r="O1033" t="s" s="15">
        <v>637</v>
      </c>
      <c r="P1033" s="22">
        <v>43251</v>
      </c>
      <c r="Q1033" s="66"/>
      <c r="R1033" s="16"/>
      <c r="S1033" s="51"/>
      <c r="T1033" s="44"/>
      <c r="U1033" s="44"/>
      <c r="V1033" s="44"/>
      <c r="W1033" s="44"/>
      <c r="X1033" s="44"/>
      <c r="Y1033" s="44"/>
      <c r="Z1033" s="44"/>
      <c r="AA1033" s="44"/>
      <c r="AB1033" s="44"/>
      <c r="AC1033" s="44"/>
      <c r="AD1033" s="44"/>
      <c r="AE1033" s="44"/>
      <c r="AF1033" s="44"/>
      <c r="AG1033" s="44"/>
      <c r="AH1033" s="44"/>
      <c r="AI1033" s="44"/>
      <c r="AJ1033" s="44"/>
      <c r="AK1033" s="44"/>
      <c r="AL1033" s="44"/>
      <c r="AM1033" s="44"/>
      <c r="AN1033" s="44"/>
      <c r="AO1033" s="44"/>
    </row>
    <row r="1034" ht="24" customHeight="1">
      <c r="A1034" s="110">
        <v>1033</v>
      </c>
      <c r="B1034" t="s" s="4">
        <v>1197</v>
      </c>
      <c r="C1034" s="32">
        <v>42947</v>
      </c>
      <c r="D1034" t="s" s="3">
        <v>1379</v>
      </c>
      <c r="E1034" s="38"/>
      <c r="F1034" s="31"/>
      <c r="G1034" t="s" s="3">
        <v>1159</v>
      </c>
      <c r="H1034" t="s" s="3">
        <v>35</v>
      </c>
      <c r="I1034" t="s" s="3">
        <v>1184</v>
      </c>
      <c r="J1034" t="s" s="3">
        <v>1379</v>
      </c>
      <c r="K1034" t="s" s="3">
        <v>1379</v>
      </c>
      <c r="L1034" t="s" s="3">
        <v>1420</v>
      </c>
      <c r="M1034" t="s" s="3">
        <v>1156</v>
      </c>
      <c r="N1034" t="s" s="3">
        <v>97</v>
      </c>
      <c r="O1034" t="s" s="4">
        <v>1184</v>
      </c>
      <c r="P1034" s="32">
        <v>43252</v>
      </c>
      <c r="Q1034" s="32">
        <v>43252</v>
      </c>
      <c r="R1034" s="16"/>
      <c r="S1034" s="51"/>
      <c r="T1034" s="44"/>
      <c r="U1034" s="44"/>
      <c r="V1034" s="44"/>
      <c r="W1034" s="44"/>
      <c r="X1034" s="44"/>
      <c r="Y1034" s="44"/>
      <c r="Z1034" s="44"/>
      <c r="AA1034" s="44"/>
      <c r="AB1034" s="44"/>
      <c r="AC1034" s="44"/>
      <c r="AD1034" s="44"/>
      <c r="AE1034" s="44"/>
      <c r="AF1034" s="44"/>
      <c r="AG1034" s="44"/>
      <c r="AH1034" s="44"/>
      <c r="AI1034" s="44"/>
      <c r="AJ1034" s="44"/>
      <c r="AK1034" s="44"/>
      <c r="AL1034" s="44"/>
      <c r="AM1034" s="44"/>
      <c r="AN1034" s="44"/>
      <c r="AO1034" s="44"/>
    </row>
    <row r="1035" ht="24" customHeight="1">
      <c r="A1035" s="110">
        <v>1034</v>
      </c>
      <c r="B1035" t="s" s="17">
        <v>2669</v>
      </c>
      <c r="C1035" s="64">
        <v>42719</v>
      </c>
      <c r="D1035" t="s" s="59">
        <v>137</v>
      </c>
      <c r="E1035" t="s" s="17">
        <v>1124</v>
      </c>
      <c r="F1035" s="16"/>
      <c r="G1035" t="s" s="59">
        <v>2670</v>
      </c>
      <c r="H1035" t="s" s="59">
        <v>97</v>
      </c>
      <c r="I1035" t="s" s="59">
        <v>138</v>
      </c>
      <c r="J1035" t="s" s="59">
        <v>1253</v>
      </c>
      <c r="K1035" t="s" s="59">
        <v>1258</v>
      </c>
      <c r="L1035" s="16"/>
      <c r="M1035" t="s" s="59">
        <v>97</v>
      </c>
      <c r="N1035" t="s" s="59">
        <v>97</v>
      </c>
      <c r="O1035" t="s" s="15">
        <v>302</v>
      </c>
      <c r="P1035" s="22">
        <v>43252</v>
      </c>
      <c r="Q1035" s="66"/>
      <c r="R1035" s="16"/>
      <c r="S1035" s="51"/>
      <c r="T1035" s="44"/>
      <c r="U1035" s="44"/>
      <c r="V1035" s="44"/>
      <c r="W1035" s="44"/>
      <c r="X1035" s="44"/>
      <c r="Y1035" s="44"/>
      <c r="Z1035" s="44"/>
      <c r="AA1035" s="44"/>
      <c r="AB1035" s="44"/>
      <c r="AC1035" s="44"/>
      <c r="AD1035" s="44"/>
      <c r="AE1035" s="44"/>
      <c r="AF1035" s="44"/>
      <c r="AG1035" s="44"/>
      <c r="AH1035" s="44"/>
      <c r="AI1035" s="44"/>
      <c r="AJ1035" s="44"/>
      <c r="AK1035" s="44"/>
      <c r="AL1035" s="44"/>
      <c r="AM1035" s="44"/>
      <c r="AN1035" s="44"/>
      <c r="AO1035" s="44"/>
    </row>
    <row r="1036" ht="24" customHeight="1">
      <c r="A1036" s="110">
        <v>1035</v>
      </c>
      <c r="B1036" t="s" s="17">
        <v>876</v>
      </c>
      <c r="C1036" s="64">
        <v>43189</v>
      </c>
      <c r="D1036" t="s" s="59">
        <v>267</v>
      </c>
      <c r="E1036" t="s" s="17">
        <v>861</v>
      </c>
      <c r="F1036" s="8">
        <v>58</v>
      </c>
      <c r="G1036" t="s" s="59">
        <v>279</v>
      </c>
      <c r="H1036" t="s" s="59">
        <v>35</v>
      </c>
      <c r="I1036" t="s" s="59">
        <v>869</v>
      </c>
      <c r="J1036" t="s" s="59">
        <v>267</v>
      </c>
      <c r="K1036" t="s" s="59">
        <v>861</v>
      </c>
      <c r="L1036" t="s" s="15">
        <v>319</v>
      </c>
      <c r="M1036" t="s" s="59">
        <v>292</v>
      </c>
      <c r="N1036" t="s" s="59">
        <v>97</v>
      </c>
      <c r="O1036" t="s" s="15">
        <v>864</v>
      </c>
      <c r="P1036" s="22">
        <v>43252</v>
      </c>
      <c r="Q1036" s="66"/>
      <c r="R1036" s="16"/>
      <c r="S1036" s="51"/>
      <c r="T1036" s="44"/>
      <c r="U1036" s="44"/>
      <c r="V1036" s="44"/>
      <c r="W1036" s="44"/>
      <c r="X1036" s="44"/>
      <c r="Y1036" s="44"/>
      <c r="Z1036" s="44"/>
      <c r="AA1036" s="44"/>
      <c r="AB1036" s="44"/>
      <c r="AC1036" s="44"/>
      <c r="AD1036" s="44"/>
      <c r="AE1036" s="44"/>
      <c r="AF1036" s="44"/>
      <c r="AG1036" s="44"/>
      <c r="AH1036" s="44"/>
      <c r="AI1036" s="44"/>
      <c r="AJ1036" s="44"/>
      <c r="AK1036" s="44"/>
      <c r="AL1036" s="44"/>
      <c r="AM1036" s="44"/>
      <c r="AN1036" s="44"/>
      <c r="AO1036" s="44"/>
    </row>
    <row r="1037" ht="24" customHeight="1">
      <c r="A1037" s="110">
        <v>1036</v>
      </c>
      <c r="B1037" t="s" s="17">
        <v>838</v>
      </c>
      <c r="C1037" s="64">
        <v>43069</v>
      </c>
      <c r="D1037" t="s" s="59">
        <v>267</v>
      </c>
      <c r="E1037" t="s" s="17">
        <v>833</v>
      </c>
      <c r="F1037" t="s" s="15">
        <v>319</v>
      </c>
      <c r="G1037" t="s" s="59">
        <v>279</v>
      </c>
      <c r="H1037" t="s" s="59">
        <v>35</v>
      </c>
      <c r="I1037" t="s" s="59">
        <v>738</v>
      </c>
      <c r="J1037" t="s" s="59">
        <v>267</v>
      </c>
      <c r="K1037" t="s" s="59">
        <v>833</v>
      </c>
      <c r="L1037" t="s" s="15">
        <v>396</v>
      </c>
      <c r="M1037" t="s" s="59">
        <v>292</v>
      </c>
      <c r="N1037" t="s" s="59">
        <v>97</v>
      </c>
      <c r="O1037" t="s" s="15">
        <v>834</v>
      </c>
      <c r="P1037" s="22">
        <v>43252</v>
      </c>
      <c r="Q1037" s="66"/>
      <c r="R1037" s="16"/>
      <c r="S1037" s="51"/>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row>
    <row r="1038" ht="24" customHeight="1">
      <c r="A1038" s="110">
        <v>1037</v>
      </c>
      <c r="B1038" t="s" s="17">
        <v>493</v>
      </c>
      <c r="C1038" s="64">
        <v>42919</v>
      </c>
      <c r="D1038" t="s" s="59">
        <v>267</v>
      </c>
      <c r="E1038" t="s" s="17">
        <v>477</v>
      </c>
      <c r="F1038" t="s" s="15">
        <v>434</v>
      </c>
      <c r="G1038" t="s" s="59">
        <v>292</v>
      </c>
      <c r="H1038" t="s" s="59">
        <v>97</v>
      </c>
      <c r="I1038" t="s" s="59">
        <v>478</v>
      </c>
      <c r="J1038" t="s" s="59">
        <v>267</v>
      </c>
      <c r="K1038" t="s" s="59">
        <v>477</v>
      </c>
      <c r="L1038" t="s" s="15">
        <v>490</v>
      </c>
      <c r="M1038" t="s" s="59">
        <v>279</v>
      </c>
      <c r="N1038" t="s" s="59">
        <v>35</v>
      </c>
      <c r="O1038" t="s" s="15">
        <v>491</v>
      </c>
      <c r="P1038" s="22">
        <v>43252</v>
      </c>
      <c r="Q1038" s="66"/>
      <c r="R1038" s="16"/>
      <c r="S1038" s="51"/>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row>
    <row r="1039" ht="24" customHeight="1">
      <c r="A1039" s="110">
        <v>1038</v>
      </c>
      <c r="B1039" t="s" s="17">
        <v>491</v>
      </c>
      <c r="C1039" s="64">
        <v>43017</v>
      </c>
      <c r="D1039" t="s" s="59">
        <v>267</v>
      </c>
      <c r="E1039" t="s" s="17">
        <v>477</v>
      </c>
      <c r="F1039" t="s" s="15">
        <v>319</v>
      </c>
      <c r="G1039" t="s" s="59">
        <v>279</v>
      </c>
      <c r="H1039" t="s" s="59">
        <v>35</v>
      </c>
      <c r="I1039" t="s" s="59">
        <v>1788</v>
      </c>
      <c r="J1039" t="s" s="59">
        <v>267</v>
      </c>
      <c r="K1039" t="s" s="59">
        <v>477</v>
      </c>
      <c r="L1039" t="s" s="15">
        <v>490</v>
      </c>
      <c r="M1039" t="s" s="59">
        <v>292</v>
      </c>
      <c r="N1039" t="s" s="59">
        <v>97</v>
      </c>
      <c r="O1039" t="s" s="15">
        <v>478</v>
      </c>
      <c r="P1039" s="22">
        <v>43252</v>
      </c>
      <c r="Q1039" s="66"/>
      <c r="R1039" s="16"/>
      <c r="S1039" s="51"/>
      <c r="T1039" s="44"/>
      <c r="U1039" s="44"/>
      <c r="V1039" s="44"/>
      <c r="W1039" s="44"/>
      <c r="X1039" s="44"/>
      <c r="Y1039" s="44"/>
      <c r="Z1039" s="44"/>
      <c r="AA1039" s="44"/>
      <c r="AB1039" s="44"/>
      <c r="AC1039" s="44"/>
      <c r="AD1039" s="44"/>
      <c r="AE1039" s="44"/>
      <c r="AF1039" s="44"/>
      <c r="AG1039" s="44"/>
      <c r="AH1039" s="44"/>
      <c r="AI1039" s="44"/>
      <c r="AJ1039" s="44"/>
      <c r="AK1039" s="44"/>
      <c r="AL1039" s="44"/>
      <c r="AM1039" s="44"/>
      <c r="AN1039" s="44"/>
      <c r="AO1039" s="44"/>
    </row>
    <row r="1040" ht="24" customHeight="1">
      <c r="A1040" s="110">
        <v>1039</v>
      </c>
      <c r="B1040" t="s" s="17">
        <v>331</v>
      </c>
      <c r="C1040" s="64">
        <v>43214</v>
      </c>
      <c r="D1040" t="s" s="59">
        <v>267</v>
      </c>
      <c r="E1040" t="s" s="17">
        <v>1679</v>
      </c>
      <c r="F1040" t="s" s="15">
        <v>319</v>
      </c>
      <c r="G1040" t="s" s="59">
        <v>279</v>
      </c>
      <c r="H1040" t="s" s="59">
        <v>35</v>
      </c>
      <c r="I1040" t="s" s="59">
        <v>1935</v>
      </c>
      <c r="J1040" t="s" s="59">
        <v>267</v>
      </c>
      <c r="K1040" t="s" s="59">
        <v>1679</v>
      </c>
      <c r="L1040" t="s" s="15">
        <v>319</v>
      </c>
      <c r="M1040" t="s" s="59">
        <v>292</v>
      </c>
      <c r="N1040" t="s" s="59">
        <v>97</v>
      </c>
      <c r="O1040" t="s" s="15">
        <v>537</v>
      </c>
      <c r="P1040" s="22">
        <v>43252</v>
      </c>
      <c r="Q1040" s="66"/>
      <c r="R1040" s="16"/>
      <c r="S1040" s="51"/>
      <c r="T1040" s="44"/>
      <c r="U1040" s="44"/>
      <c r="V1040" s="44"/>
      <c r="W1040" s="44"/>
      <c r="X1040" s="44"/>
      <c r="Y1040" s="44"/>
      <c r="Z1040" s="44"/>
      <c r="AA1040" s="44"/>
      <c r="AB1040" s="44"/>
      <c r="AC1040" s="44"/>
      <c r="AD1040" s="44"/>
      <c r="AE1040" s="44"/>
      <c r="AF1040" s="44"/>
      <c r="AG1040" s="44"/>
      <c r="AH1040" s="44"/>
      <c r="AI1040" s="44"/>
      <c r="AJ1040" s="44"/>
      <c r="AK1040" s="44"/>
      <c r="AL1040" s="44"/>
      <c r="AM1040" s="44"/>
      <c r="AN1040" s="44"/>
      <c r="AO1040" s="44"/>
    </row>
    <row r="1041" ht="24" customHeight="1">
      <c r="A1041" s="110">
        <v>1040</v>
      </c>
      <c r="B1041" t="s" s="17">
        <v>2077</v>
      </c>
      <c r="C1041" s="64">
        <v>43164</v>
      </c>
      <c r="D1041" t="s" s="59">
        <v>267</v>
      </c>
      <c r="E1041" t="s" s="17">
        <v>1679</v>
      </c>
      <c r="F1041" s="16"/>
      <c r="G1041" t="s" s="59">
        <v>279</v>
      </c>
      <c r="H1041" t="s" s="59">
        <v>35</v>
      </c>
      <c r="I1041" t="s" s="59">
        <v>551</v>
      </c>
      <c r="J1041" t="s" s="59">
        <v>267</v>
      </c>
      <c r="K1041" t="s" s="59">
        <v>1679</v>
      </c>
      <c r="L1041" t="s" s="15">
        <v>640</v>
      </c>
      <c r="M1041" t="s" s="59">
        <v>292</v>
      </c>
      <c r="N1041" t="s" s="59">
        <v>97</v>
      </c>
      <c r="O1041" t="s" s="15">
        <v>537</v>
      </c>
      <c r="P1041" s="22">
        <v>43252</v>
      </c>
      <c r="Q1041" s="66"/>
      <c r="R1041" s="16"/>
      <c r="S1041" s="51"/>
      <c r="T1041" s="44"/>
      <c r="U1041" s="44"/>
      <c r="V1041" s="44"/>
      <c r="W1041" s="44"/>
      <c r="X1041" s="44"/>
      <c r="Y1041" s="44"/>
      <c r="Z1041" s="44"/>
      <c r="AA1041" s="44"/>
      <c r="AB1041" s="44"/>
      <c r="AC1041" s="44"/>
      <c r="AD1041" s="44"/>
      <c r="AE1041" s="44"/>
      <c r="AF1041" s="44"/>
      <c r="AG1041" s="44"/>
      <c r="AH1041" s="44"/>
      <c r="AI1041" s="44"/>
      <c r="AJ1041" s="44"/>
      <c r="AK1041" s="44"/>
      <c r="AL1041" s="44"/>
      <c r="AM1041" s="44"/>
      <c r="AN1041" s="44"/>
      <c r="AO1041" s="44"/>
    </row>
    <row r="1042" ht="24" customHeight="1">
      <c r="A1042" s="110">
        <v>1041</v>
      </c>
      <c r="B1042" t="s" s="17">
        <v>2091</v>
      </c>
      <c r="C1042" s="64">
        <v>43250</v>
      </c>
      <c r="D1042" t="s" s="59">
        <v>267</v>
      </c>
      <c r="E1042" t="s" s="17">
        <v>1679</v>
      </c>
      <c r="F1042" s="16"/>
      <c r="G1042" t="s" s="59">
        <v>279</v>
      </c>
      <c r="H1042" t="s" s="59">
        <v>35</v>
      </c>
      <c r="I1042" t="s" s="59">
        <v>537</v>
      </c>
      <c r="J1042" t="s" s="59">
        <v>267</v>
      </c>
      <c r="K1042" t="s" s="59">
        <v>1679</v>
      </c>
      <c r="L1042" t="s" s="15">
        <v>640</v>
      </c>
      <c r="M1042" t="s" s="59">
        <v>279</v>
      </c>
      <c r="N1042" t="s" s="59">
        <v>35</v>
      </c>
      <c r="O1042" t="s" s="15">
        <v>2077</v>
      </c>
      <c r="P1042" s="22">
        <v>43252</v>
      </c>
      <c r="Q1042" s="66"/>
      <c r="R1042" s="16"/>
      <c r="S1042" s="51"/>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row>
    <row r="1043" ht="24" customHeight="1">
      <c r="A1043" s="110">
        <v>1042</v>
      </c>
      <c r="B1043" t="s" s="17">
        <v>1274</v>
      </c>
      <c r="C1043" s="64">
        <v>42948</v>
      </c>
      <c r="D1043" t="s" s="59">
        <v>267</v>
      </c>
      <c r="E1043" t="s" s="17">
        <v>1618</v>
      </c>
      <c r="F1043" s="8">
        <v>58</v>
      </c>
      <c r="G1043" t="s" s="59">
        <v>292</v>
      </c>
      <c r="H1043" t="s" s="59">
        <v>97</v>
      </c>
      <c r="I1043" t="s" s="59">
        <v>621</v>
      </c>
      <c r="J1043" t="s" s="59">
        <v>267</v>
      </c>
      <c r="K1043" t="s" s="59">
        <v>1618</v>
      </c>
      <c r="L1043" s="8">
        <v>58</v>
      </c>
      <c r="M1043" t="s" s="59">
        <v>279</v>
      </c>
      <c r="N1043" t="s" s="59">
        <v>35</v>
      </c>
      <c r="O1043" t="s" s="15">
        <v>1942</v>
      </c>
      <c r="P1043" s="22">
        <v>43252</v>
      </c>
      <c r="Q1043" s="66"/>
      <c r="R1043" s="16"/>
      <c r="S1043" s="51"/>
      <c r="T1043" s="44"/>
      <c r="U1043" s="44"/>
      <c r="V1043" s="44"/>
      <c r="W1043" s="44"/>
      <c r="X1043" s="44"/>
      <c r="Y1043" s="44"/>
      <c r="Z1043" s="44"/>
      <c r="AA1043" s="44"/>
      <c r="AB1043" s="44"/>
      <c r="AC1043" s="44"/>
      <c r="AD1043" s="44"/>
      <c r="AE1043" s="44"/>
      <c r="AF1043" s="44"/>
      <c r="AG1043" s="44"/>
      <c r="AH1043" s="44"/>
      <c r="AI1043" s="44"/>
      <c r="AJ1043" s="44"/>
      <c r="AK1043" s="44"/>
      <c r="AL1043" s="44"/>
      <c r="AM1043" s="44"/>
      <c r="AN1043" s="44"/>
      <c r="AO1043" s="44"/>
    </row>
    <row r="1044" ht="24" customHeight="1">
      <c r="A1044" s="110">
        <v>1043</v>
      </c>
      <c r="B1044" t="s" s="17">
        <v>2041</v>
      </c>
      <c r="C1044" s="64">
        <v>43157</v>
      </c>
      <c r="D1044" t="s" s="59">
        <v>267</v>
      </c>
      <c r="E1044" t="s" s="17">
        <v>1618</v>
      </c>
      <c r="F1044" s="8">
        <v>58</v>
      </c>
      <c r="G1044" t="s" s="59">
        <v>279</v>
      </c>
      <c r="H1044" t="s" s="59">
        <v>35</v>
      </c>
      <c r="I1044" t="s" s="59">
        <v>1274</v>
      </c>
      <c r="J1044" t="s" s="59">
        <v>267</v>
      </c>
      <c r="K1044" t="s" s="59">
        <v>1618</v>
      </c>
      <c r="L1044" s="8">
        <v>58</v>
      </c>
      <c r="M1044" t="s" s="59">
        <v>279</v>
      </c>
      <c r="N1044" t="s" s="59">
        <v>35</v>
      </c>
      <c r="O1044" t="s" s="15">
        <v>1942</v>
      </c>
      <c r="P1044" s="22">
        <v>43252</v>
      </c>
      <c r="Q1044" s="66"/>
      <c r="R1044" s="16"/>
      <c r="S1044" s="51"/>
      <c r="T1044" s="44"/>
      <c r="U1044" s="44"/>
      <c r="V1044" s="44"/>
      <c r="W1044" s="44"/>
      <c r="X1044" s="44"/>
      <c r="Y1044" s="44"/>
      <c r="Z1044" s="44"/>
      <c r="AA1044" s="44"/>
      <c r="AB1044" s="44"/>
      <c r="AC1044" s="44"/>
      <c r="AD1044" s="44"/>
      <c r="AE1044" s="44"/>
      <c r="AF1044" s="44"/>
      <c r="AG1044" s="44"/>
      <c r="AH1044" s="44"/>
      <c r="AI1044" s="44"/>
      <c r="AJ1044" s="44"/>
      <c r="AK1044" s="44"/>
      <c r="AL1044" s="44"/>
      <c r="AM1044" s="44"/>
      <c r="AN1044" s="44"/>
      <c r="AO1044" s="44"/>
    </row>
    <row r="1045" ht="24" customHeight="1">
      <c r="A1045" s="110">
        <v>1044</v>
      </c>
      <c r="B1045" t="s" s="17">
        <v>2143</v>
      </c>
      <c r="C1045" s="64">
        <v>43091</v>
      </c>
      <c r="D1045" t="s" s="59">
        <v>267</v>
      </c>
      <c r="E1045" t="s" s="17">
        <v>511</v>
      </c>
      <c r="F1045" t="s" s="15">
        <v>319</v>
      </c>
      <c r="G1045" t="s" s="59">
        <v>279</v>
      </c>
      <c r="H1045" t="s" s="59">
        <v>35</v>
      </c>
      <c r="I1045" t="s" s="59">
        <v>512</v>
      </c>
      <c r="J1045" t="s" s="59">
        <v>267</v>
      </c>
      <c r="K1045" t="s" s="59">
        <v>1618</v>
      </c>
      <c r="L1045" t="s" s="15">
        <v>313</v>
      </c>
      <c r="M1045" t="s" s="59">
        <v>315</v>
      </c>
      <c r="N1045" t="s" s="59">
        <v>35</v>
      </c>
      <c r="O1045" t="s" s="15">
        <v>621</v>
      </c>
      <c r="P1045" s="22">
        <v>43252</v>
      </c>
      <c r="Q1045" s="66"/>
      <c r="R1045" s="16"/>
      <c r="S1045" s="51"/>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row>
    <row r="1046" ht="24" customHeight="1">
      <c r="A1046" s="110">
        <v>1045</v>
      </c>
      <c r="B1046" t="s" s="17">
        <v>957</v>
      </c>
      <c r="C1046" s="64">
        <v>43182</v>
      </c>
      <c r="D1046" t="s" s="59">
        <v>267</v>
      </c>
      <c r="E1046" t="s" s="17">
        <v>1968</v>
      </c>
      <c r="F1046" s="16"/>
      <c r="G1046" t="s" s="59">
        <v>279</v>
      </c>
      <c r="H1046" t="s" s="59">
        <v>35</v>
      </c>
      <c r="I1046" t="s" s="59">
        <v>770</v>
      </c>
      <c r="J1046" t="s" s="59">
        <v>267</v>
      </c>
      <c r="K1046" t="s" s="59">
        <v>1968</v>
      </c>
      <c r="L1046" t="s" s="15">
        <v>490</v>
      </c>
      <c r="M1046" t="s" s="59">
        <v>292</v>
      </c>
      <c r="N1046" t="s" s="59">
        <v>97</v>
      </c>
      <c r="O1046" t="s" s="15">
        <v>770</v>
      </c>
      <c r="P1046" s="22">
        <v>43252</v>
      </c>
      <c r="Q1046" s="66"/>
      <c r="R1046" s="16"/>
      <c r="S1046" s="51"/>
      <c r="T1046" s="44"/>
      <c r="U1046" s="44"/>
      <c r="V1046" s="44"/>
      <c r="W1046" s="44"/>
      <c r="X1046" s="44"/>
      <c r="Y1046" s="44"/>
      <c r="Z1046" s="44"/>
      <c r="AA1046" s="44"/>
      <c r="AB1046" s="44"/>
      <c r="AC1046" s="44"/>
      <c r="AD1046" s="44"/>
      <c r="AE1046" s="44"/>
      <c r="AF1046" s="44"/>
      <c r="AG1046" s="44"/>
      <c r="AH1046" s="44"/>
      <c r="AI1046" s="44"/>
      <c r="AJ1046" s="44"/>
      <c r="AK1046" s="44"/>
      <c r="AL1046" s="44"/>
      <c r="AM1046" s="44"/>
      <c r="AN1046" s="44"/>
      <c r="AO1046" s="44"/>
    </row>
    <row r="1047" ht="24" customHeight="1">
      <c r="A1047" s="110">
        <v>1046</v>
      </c>
      <c r="B1047" t="s" s="17">
        <v>772</v>
      </c>
      <c r="C1047" s="64">
        <v>42202</v>
      </c>
      <c r="D1047" t="s" s="59">
        <v>267</v>
      </c>
      <c r="E1047" t="s" s="17">
        <v>1968</v>
      </c>
      <c r="F1047" t="s" s="15">
        <v>313</v>
      </c>
      <c r="G1047" t="s" s="59">
        <v>315</v>
      </c>
      <c r="H1047" t="s" s="59">
        <v>35</v>
      </c>
      <c r="I1047" t="s" s="59">
        <v>770</v>
      </c>
      <c r="J1047" t="s" s="59">
        <v>267</v>
      </c>
      <c r="K1047" t="s" s="59">
        <v>1968</v>
      </c>
      <c r="L1047" s="8">
        <v>58</v>
      </c>
      <c r="M1047" t="s" s="59">
        <v>292</v>
      </c>
      <c r="N1047" t="s" s="59">
        <v>97</v>
      </c>
      <c r="O1047" t="s" s="15">
        <v>770</v>
      </c>
      <c r="P1047" s="22">
        <v>43252</v>
      </c>
      <c r="Q1047" s="66"/>
      <c r="R1047" s="16"/>
      <c r="S1047" s="51"/>
      <c r="T1047" s="44"/>
      <c r="U1047" s="44"/>
      <c r="V1047" s="44"/>
      <c r="W1047" s="44"/>
      <c r="X1047" s="44"/>
      <c r="Y1047" s="44"/>
      <c r="Z1047" s="44"/>
      <c r="AA1047" s="44"/>
      <c r="AB1047" s="44"/>
      <c r="AC1047" s="44"/>
      <c r="AD1047" s="44"/>
      <c r="AE1047" s="44"/>
      <c r="AF1047" s="44"/>
      <c r="AG1047" s="44"/>
      <c r="AH1047" s="44"/>
      <c r="AI1047" s="44"/>
      <c r="AJ1047" s="44"/>
      <c r="AK1047" s="44"/>
      <c r="AL1047" s="44"/>
      <c r="AM1047" s="44"/>
      <c r="AN1047" s="44"/>
      <c r="AO1047" s="44"/>
    </row>
    <row r="1048" ht="24" customHeight="1">
      <c r="A1048" s="110">
        <v>1047</v>
      </c>
      <c r="B1048" t="s" s="4">
        <v>1022</v>
      </c>
      <c r="C1048" s="32">
        <v>43017</v>
      </c>
      <c r="D1048" t="s" s="3">
        <v>267</v>
      </c>
      <c r="E1048" t="s" s="4">
        <v>1452</v>
      </c>
      <c r="F1048" t="s" s="3">
        <v>313</v>
      </c>
      <c r="G1048" t="s" s="3">
        <v>315</v>
      </c>
      <c r="H1048" t="s" s="3">
        <v>35</v>
      </c>
      <c r="I1048" t="s" s="3">
        <v>448</v>
      </c>
      <c r="J1048" t="s" s="3">
        <v>267</v>
      </c>
      <c r="K1048" t="s" s="3">
        <v>1452</v>
      </c>
      <c r="L1048" t="s" s="3">
        <v>434</v>
      </c>
      <c r="M1048" t="s" s="3">
        <v>292</v>
      </c>
      <c r="N1048" t="s" s="3">
        <v>97</v>
      </c>
      <c r="O1048" t="s" s="4">
        <v>448</v>
      </c>
      <c r="P1048" s="32">
        <v>43251</v>
      </c>
      <c r="Q1048" s="32">
        <v>43255</v>
      </c>
      <c r="R1048" s="16"/>
      <c r="S1048" s="51"/>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row>
    <row r="1049" ht="24" customHeight="1">
      <c r="A1049" s="110">
        <v>1048</v>
      </c>
      <c r="B1049" t="s" s="17">
        <v>2095</v>
      </c>
      <c r="C1049" s="64">
        <v>43041</v>
      </c>
      <c r="D1049" t="s" s="59">
        <v>201</v>
      </c>
      <c r="E1049" t="s" s="17">
        <v>2671</v>
      </c>
      <c r="F1049" s="16"/>
      <c r="G1049" t="s" s="59">
        <v>199</v>
      </c>
      <c r="H1049" t="s" s="59">
        <v>47</v>
      </c>
      <c r="I1049" t="s" s="59">
        <v>202</v>
      </c>
      <c r="J1049" t="s" s="59">
        <v>15</v>
      </c>
      <c r="K1049" t="s" s="59">
        <v>45</v>
      </c>
      <c r="L1049" s="16"/>
      <c r="M1049" t="s" s="59">
        <v>50</v>
      </c>
      <c r="N1049" t="s" s="59">
        <v>35</v>
      </c>
      <c r="O1049" t="s" s="15">
        <v>51</v>
      </c>
      <c r="P1049" s="22">
        <v>43252</v>
      </c>
      <c r="Q1049" s="66"/>
      <c r="R1049" s="16"/>
      <c r="S1049" s="51"/>
      <c r="T1049" s="44"/>
      <c r="U1049" s="44"/>
      <c r="V1049" s="44"/>
      <c r="W1049" s="44"/>
      <c r="X1049" s="44"/>
      <c r="Y1049" s="44"/>
      <c r="Z1049" s="44"/>
      <c r="AA1049" s="44"/>
      <c r="AB1049" s="44"/>
      <c r="AC1049" s="44"/>
      <c r="AD1049" s="44"/>
      <c r="AE1049" s="44"/>
      <c r="AF1049" s="44"/>
      <c r="AG1049" s="44"/>
      <c r="AH1049" s="44"/>
      <c r="AI1049" s="44"/>
      <c r="AJ1049" s="44"/>
      <c r="AK1049" s="44"/>
      <c r="AL1049" s="44"/>
      <c r="AM1049" s="44"/>
      <c r="AN1049" s="44"/>
      <c r="AO1049" s="44"/>
    </row>
    <row r="1050" ht="23.25" customHeight="1">
      <c r="A1050" s="110">
        <v>1049</v>
      </c>
      <c r="B1050" t="s" s="17">
        <v>674</v>
      </c>
      <c r="C1050" s="64">
        <v>41947</v>
      </c>
      <c r="D1050" t="s" s="59">
        <v>267</v>
      </c>
      <c r="E1050" t="s" s="17">
        <v>671</v>
      </c>
      <c r="F1050" s="16"/>
      <c r="G1050" t="s" s="59">
        <v>199</v>
      </c>
      <c r="H1050" t="s" s="59">
        <v>47</v>
      </c>
      <c r="I1050" t="s" s="59">
        <v>31</v>
      </c>
      <c r="J1050" t="s" s="59">
        <v>267</v>
      </c>
      <c r="K1050" t="s" s="59">
        <v>2672</v>
      </c>
      <c r="L1050" s="16"/>
      <c r="M1050" t="s" s="59">
        <v>199</v>
      </c>
      <c r="N1050" t="s" s="59">
        <v>47</v>
      </c>
      <c r="O1050" t="s" s="15">
        <v>31</v>
      </c>
      <c r="P1050" s="22">
        <v>43252</v>
      </c>
      <c r="Q1050" s="66"/>
      <c r="R1050" s="16"/>
      <c r="S1050" s="51"/>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row>
    <row r="1051" ht="24" customHeight="1">
      <c r="A1051" s="110">
        <v>1050</v>
      </c>
      <c r="B1051" t="s" s="17">
        <v>2489</v>
      </c>
      <c r="C1051" s="64">
        <v>43003</v>
      </c>
      <c r="D1051" t="s" s="59">
        <v>267</v>
      </c>
      <c r="E1051" t="s" s="17">
        <v>671</v>
      </c>
      <c r="F1051" s="8">
        <v>58</v>
      </c>
      <c r="G1051" t="s" s="59">
        <v>279</v>
      </c>
      <c r="H1051" t="s" s="59">
        <v>35</v>
      </c>
      <c r="I1051" t="s" s="59">
        <v>674</v>
      </c>
      <c r="J1051" t="s" s="59">
        <v>267</v>
      </c>
      <c r="K1051" t="s" s="59">
        <v>2672</v>
      </c>
      <c r="L1051" s="8">
        <v>58</v>
      </c>
      <c r="M1051" t="s" s="59">
        <v>279</v>
      </c>
      <c r="N1051" t="s" s="59">
        <v>35</v>
      </c>
      <c r="O1051" t="s" s="15">
        <v>674</v>
      </c>
      <c r="P1051" s="22">
        <v>43252</v>
      </c>
      <c r="Q1051" s="66"/>
      <c r="R1051" s="16"/>
      <c r="S1051" s="51"/>
      <c r="T1051" s="44"/>
      <c r="U1051" s="44"/>
      <c r="V1051" s="44"/>
      <c r="W1051" s="44"/>
      <c r="X1051" s="44"/>
      <c r="Y1051" s="44"/>
      <c r="Z1051" s="44"/>
      <c r="AA1051" s="44"/>
      <c r="AB1051" s="44"/>
      <c r="AC1051" s="44"/>
      <c r="AD1051" s="44"/>
      <c r="AE1051" s="44"/>
      <c r="AF1051" s="44"/>
      <c r="AG1051" s="44"/>
      <c r="AH1051" s="44"/>
      <c r="AI1051" s="44"/>
      <c r="AJ1051" s="44"/>
      <c r="AK1051" s="44"/>
      <c r="AL1051" s="44"/>
      <c r="AM1051" s="44"/>
      <c r="AN1051" s="44"/>
      <c r="AO1051" s="44"/>
    </row>
    <row r="1052" ht="24" customHeight="1">
      <c r="A1052" s="110">
        <v>1051</v>
      </c>
      <c r="B1052" t="s" s="17">
        <v>676</v>
      </c>
      <c r="C1052" s="64">
        <v>42983</v>
      </c>
      <c r="D1052" t="s" s="59">
        <v>267</v>
      </c>
      <c r="E1052" t="s" s="17">
        <v>671</v>
      </c>
      <c r="F1052" t="s" s="15">
        <v>640</v>
      </c>
      <c r="G1052" t="s" s="59">
        <v>279</v>
      </c>
      <c r="H1052" t="s" s="59">
        <v>35</v>
      </c>
      <c r="I1052" t="s" s="59">
        <v>674</v>
      </c>
      <c r="J1052" t="s" s="59">
        <v>267</v>
      </c>
      <c r="K1052" t="s" s="59">
        <v>2672</v>
      </c>
      <c r="L1052" t="s" s="15">
        <v>640</v>
      </c>
      <c r="M1052" t="s" s="59">
        <v>279</v>
      </c>
      <c r="N1052" t="s" s="59">
        <v>35</v>
      </c>
      <c r="O1052" t="s" s="15">
        <v>674</v>
      </c>
      <c r="P1052" s="22">
        <v>43252</v>
      </c>
      <c r="Q1052" s="66"/>
      <c r="R1052" s="16"/>
      <c r="S1052" s="51"/>
      <c r="T1052" s="44"/>
      <c r="U1052" s="44"/>
      <c r="V1052" s="44"/>
      <c r="W1052" s="44"/>
      <c r="X1052" s="44"/>
      <c r="Y1052" s="44"/>
      <c r="Z1052" s="44"/>
      <c r="AA1052" s="44"/>
      <c r="AB1052" s="44"/>
      <c r="AC1052" s="44"/>
      <c r="AD1052" s="44"/>
      <c r="AE1052" s="44"/>
      <c r="AF1052" s="44"/>
      <c r="AG1052" s="44"/>
      <c r="AH1052" s="44"/>
      <c r="AI1052" s="44"/>
      <c r="AJ1052" s="44"/>
      <c r="AK1052" s="44"/>
      <c r="AL1052" s="44"/>
      <c r="AM1052" s="44"/>
      <c r="AN1052" s="44"/>
      <c r="AO1052" s="44"/>
    </row>
    <row r="1053" ht="24" customHeight="1">
      <c r="A1053" s="110">
        <v>1052</v>
      </c>
      <c r="B1053" t="s" s="17">
        <v>678</v>
      </c>
      <c r="C1053" s="64">
        <v>42719</v>
      </c>
      <c r="D1053" t="s" s="59">
        <v>267</v>
      </c>
      <c r="E1053" t="s" s="17">
        <v>671</v>
      </c>
      <c r="F1053" t="s" s="15">
        <v>640</v>
      </c>
      <c r="G1053" t="s" s="59">
        <v>279</v>
      </c>
      <c r="H1053" t="s" s="59">
        <v>35</v>
      </c>
      <c r="I1053" t="s" s="59">
        <v>674</v>
      </c>
      <c r="J1053" t="s" s="59">
        <v>267</v>
      </c>
      <c r="K1053" t="s" s="59">
        <v>2672</v>
      </c>
      <c r="L1053" t="s" s="15">
        <v>640</v>
      </c>
      <c r="M1053" t="s" s="59">
        <v>279</v>
      </c>
      <c r="N1053" t="s" s="59">
        <v>35</v>
      </c>
      <c r="O1053" t="s" s="15">
        <v>674</v>
      </c>
      <c r="P1053" s="22">
        <v>43252</v>
      </c>
      <c r="Q1053" s="66"/>
      <c r="R1053" s="16"/>
      <c r="S1053" s="51"/>
      <c r="T1053" s="44"/>
      <c r="U1053" s="44"/>
      <c r="V1053" s="44"/>
      <c r="W1053" s="44"/>
      <c r="X1053" s="44"/>
      <c r="Y1053" s="44"/>
      <c r="Z1053" s="44"/>
      <c r="AA1053" s="44"/>
      <c r="AB1053" s="44"/>
      <c r="AC1053" s="44"/>
      <c r="AD1053" s="44"/>
      <c r="AE1053" s="44"/>
      <c r="AF1053" s="44"/>
      <c r="AG1053" s="44"/>
      <c r="AH1053" s="44"/>
      <c r="AI1053" s="44"/>
      <c r="AJ1053" s="44"/>
      <c r="AK1053" s="44"/>
      <c r="AL1053" s="44"/>
      <c r="AM1053" s="44"/>
      <c r="AN1053" s="44"/>
      <c r="AO1053" s="44"/>
    </row>
    <row r="1054" ht="24" customHeight="1">
      <c r="A1054" s="110">
        <v>1053</v>
      </c>
      <c r="B1054" t="s" s="17">
        <v>680</v>
      </c>
      <c r="C1054" s="64">
        <v>43252</v>
      </c>
      <c r="D1054" t="s" s="59">
        <v>267</v>
      </c>
      <c r="E1054" t="s" s="17">
        <v>671</v>
      </c>
      <c r="F1054" s="16"/>
      <c r="G1054" t="s" s="59">
        <v>279</v>
      </c>
      <c r="H1054" t="s" s="59">
        <v>35</v>
      </c>
      <c r="I1054" t="s" s="59">
        <v>674</v>
      </c>
      <c r="J1054" t="s" s="59">
        <v>267</v>
      </c>
      <c r="K1054" t="s" s="59">
        <v>2672</v>
      </c>
      <c r="L1054" s="16"/>
      <c r="M1054" t="s" s="59">
        <v>279</v>
      </c>
      <c r="N1054" t="s" s="59">
        <v>35</v>
      </c>
      <c r="O1054" t="s" s="15">
        <v>674</v>
      </c>
      <c r="P1054" s="22">
        <v>43252</v>
      </c>
      <c r="Q1054" s="66"/>
      <c r="R1054" s="16"/>
      <c r="S1054" s="51"/>
      <c r="T1054" s="44"/>
      <c r="U1054" s="44"/>
      <c r="V1054" s="44"/>
      <c r="W1054" s="44"/>
      <c r="X1054" s="44"/>
      <c r="Y1054" s="44"/>
      <c r="Z1054" s="44"/>
      <c r="AA1054" s="44"/>
      <c r="AB1054" s="44"/>
      <c r="AC1054" s="44"/>
      <c r="AD1054" s="44"/>
      <c r="AE1054" s="44"/>
      <c r="AF1054" s="44"/>
      <c r="AG1054" s="44"/>
      <c r="AH1054" s="44"/>
      <c r="AI1054" s="44"/>
      <c r="AJ1054" s="44"/>
      <c r="AK1054" s="44"/>
      <c r="AL1054" s="44"/>
      <c r="AM1054" s="44"/>
      <c r="AN1054" s="44"/>
      <c r="AO1054" s="44"/>
    </row>
    <row r="1055" ht="24" customHeight="1">
      <c r="A1055" s="110">
        <v>1054</v>
      </c>
      <c r="B1055" t="s" s="17">
        <v>1065</v>
      </c>
      <c r="C1055" s="64">
        <v>43053</v>
      </c>
      <c r="D1055" t="s" s="59">
        <v>267</v>
      </c>
      <c r="E1055" t="s" s="17">
        <v>671</v>
      </c>
      <c r="F1055" t="s" s="15">
        <v>490</v>
      </c>
      <c r="G1055" t="s" s="59">
        <v>292</v>
      </c>
      <c r="H1055" t="s" s="59">
        <v>97</v>
      </c>
      <c r="I1055" t="s" s="59">
        <v>674</v>
      </c>
      <c r="J1055" t="s" s="59">
        <v>267</v>
      </c>
      <c r="K1055" t="s" s="59">
        <v>2672</v>
      </c>
      <c r="L1055" t="s" s="15">
        <v>490</v>
      </c>
      <c r="M1055" t="s" s="59">
        <v>292</v>
      </c>
      <c r="N1055" t="s" s="59">
        <v>97</v>
      </c>
      <c r="O1055" t="s" s="15">
        <v>674</v>
      </c>
      <c r="P1055" s="22">
        <v>43252</v>
      </c>
      <c r="Q1055" s="66"/>
      <c r="R1055" s="16"/>
      <c r="S1055" s="51"/>
      <c r="T1055" s="44"/>
      <c r="U1055" s="44"/>
      <c r="V1055" s="44"/>
      <c r="W1055" s="44"/>
      <c r="X1055" s="44"/>
      <c r="Y1055" s="44"/>
      <c r="Z1055" s="44"/>
      <c r="AA1055" s="44"/>
      <c r="AB1055" s="44"/>
      <c r="AC1055" s="44"/>
      <c r="AD1055" s="44"/>
      <c r="AE1055" s="44"/>
      <c r="AF1055" s="44"/>
      <c r="AG1055" s="44"/>
      <c r="AH1055" s="44"/>
      <c r="AI1055" s="44"/>
      <c r="AJ1055" s="44"/>
      <c r="AK1055" s="44"/>
      <c r="AL1055" s="44"/>
      <c r="AM1055" s="44"/>
      <c r="AN1055" s="44"/>
      <c r="AO1055" s="44"/>
    </row>
    <row r="1056" ht="24" customHeight="1">
      <c r="A1056" s="110">
        <v>1055</v>
      </c>
      <c r="B1056" t="s" s="17">
        <v>682</v>
      </c>
      <c r="C1056" s="64">
        <v>43179</v>
      </c>
      <c r="D1056" t="s" s="59">
        <v>267</v>
      </c>
      <c r="E1056" t="s" s="17">
        <v>671</v>
      </c>
      <c r="F1056" t="s" s="15">
        <v>490</v>
      </c>
      <c r="G1056" t="s" s="59">
        <v>279</v>
      </c>
      <c r="H1056" t="s" s="59">
        <v>35</v>
      </c>
      <c r="I1056" t="s" s="59">
        <v>1065</v>
      </c>
      <c r="J1056" t="s" s="59">
        <v>267</v>
      </c>
      <c r="K1056" t="s" s="59">
        <v>2672</v>
      </c>
      <c r="L1056" t="s" s="15">
        <v>490</v>
      </c>
      <c r="M1056" t="s" s="59">
        <v>279</v>
      </c>
      <c r="N1056" t="s" s="59">
        <v>35</v>
      </c>
      <c r="O1056" t="s" s="15">
        <v>1065</v>
      </c>
      <c r="P1056" s="22">
        <v>43252</v>
      </c>
      <c r="Q1056" s="66"/>
      <c r="R1056" s="16"/>
      <c r="S1056" s="51"/>
      <c r="T1056" s="44"/>
      <c r="U1056" s="44"/>
      <c r="V1056" s="44"/>
      <c r="W1056" s="44"/>
      <c r="X1056" s="44"/>
      <c r="Y1056" s="44"/>
      <c r="Z1056" s="44"/>
      <c r="AA1056" s="44"/>
      <c r="AB1056" s="44"/>
      <c r="AC1056" s="44"/>
      <c r="AD1056" s="44"/>
      <c r="AE1056" s="44"/>
      <c r="AF1056" s="44"/>
      <c r="AG1056" s="44"/>
      <c r="AH1056" s="44"/>
      <c r="AI1056" s="44"/>
      <c r="AJ1056" s="44"/>
      <c r="AK1056" s="44"/>
      <c r="AL1056" s="44"/>
      <c r="AM1056" s="44"/>
      <c r="AN1056" s="44"/>
      <c r="AO1056" s="44"/>
    </row>
    <row r="1057" ht="24" customHeight="1">
      <c r="A1057" s="110">
        <v>1056</v>
      </c>
      <c r="B1057" t="s" s="17">
        <v>684</v>
      </c>
      <c r="C1057" s="64">
        <v>42804</v>
      </c>
      <c r="D1057" t="s" s="59">
        <v>267</v>
      </c>
      <c r="E1057" t="s" s="17">
        <v>671</v>
      </c>
      <c r="F1057" t="s" s="15">
        <v>490</v>
      </c>
      <c r="G1057" t="s" s="59">
        <v>279</v>
      </c>
      <c r="H1057" t="s" s="59">
        <v>35</v>
      </c>
      <c r="I1057" t="s" s="59">
        <v>1065</v>
      </c>
      <c r="J1057" t="s" s="59">
        <v>267</v>
      </c>
      <c r="K1057" t="s" s="59">
        <v>2672</v>
      </c>
      <c r="L1057" t="s" s="15">
        <v>490</v>
      </c>
      <c r="M1057" t="s" s="59">
        <v>279</v>
      </c>
      <c r="N1057" t="s" s="59">
        <v>35</v>
      </c>
      <c r="O1057" t="s" s="15">
        <v>1065</v>
      </c>
      <c r="P1057" s="22">
        <v>43252</v>
      </c>
      <c r="Q1057" s="66"/>
      <c r="R1057" s="16"/>
      <c r="S1057" s="51"/>
      <c r="T1057" s="44"/>
      <c r="U1057" s="44"/>
      <c r="V1057" s="44"/>
      <c r="W1057" s="44"/>
      <c r="X1057" s="44"/>
      <c r="Y1057" s="44"/>
      <c r="Z1057" s="44"/>
      <c r="AA1057" s="44"/>
      <c r="AB1057" s="44"/>
      <c r="AC1057" s="44"/>
      <c r="AD1057" s="44"/>
      <c r="AE1057" s="44"/>
      <c r="AF1057" s="44"/>
      <c r="AG1057" s="44"/>
      <c r="AH1057" s="44"/>
      <c r="AI1057" s="44"/>
      <c r="AJ1057" s="44"/>
      <c r="AK1057" s="44"/>
      <c r="AL1057" s="44"/>
      <c r="AM1057" s="44"/>
      <c r="AN1057" s="44"/>
      <c r="AO1057" s="44"/>
    </row>
    <row r="1058" ht="24" customHeight="1">
      <c r="A1058" s="110">
        <v>1057</v>
      </c>
      <c r="B1058" t="s" s="17">
        <v>689</v>
      </c>
      <c r="C1058" s="64">
        <v>42909</v>
      </c>
      <c r="D1058" t="s" s="59">
        <v>267</v>
      </c>
      <c r="E1058" t="s" s="17">
        <v>671</v>
      </c>
      <c r="F1058" t="s" s="15">
        <v>313</v>
      </c>
      <c r="G1058" t="s" s="59">
        <v>315</v>
      </c>
      <c r="H1058" t="s" s="59">
        <v>35</v>
      </c>
      <c r="I1058" t="s" s="59">
        <v>674</v>
      </c>
      <c r="J1058" t="s" s="59">
        <v>267</v>
      </c>
      <c r="K1058" t="s" s="59">
        <v>2672</v>
      </c>
      <c r="L1058" t="s" s="15">
        <v>313</v>
      </c>
      <c r="M1058" t="s" s="59">
        <v>315</v>
      </c>
      <c r="N1058" t="s" s="59">
        <v>35</v>
      </c>
      <c r="O1058" t="s" s="15">
        <v>674</v>
      </c>
      <c r="P1058" s="22">
        <v>43252</v>
      </c>
      <c r="Q1058" s="66"/>
      <c r="R1058" s="16"/>
      <c r="S1058" s="51"/>
      <c r="T1058" s="44"/>
      <c r="U1058" s="44"/>
      <c r="V1058" s="44"/>
      <c r="W1058" s="44"/>
      <c r="X1058" s="44"/>
      <c r="Y1058" s="44"/>
      <c r="Z1058" s="44"/>
      <c r="AA1058" s="44"/>
      <c r="AB1058" s="44"/>
      <c r="AC1058" s="44"/>
      <c r="AD1058" s="44"/>
      <c r="AE1058" s="44"/>
      <c r="AF1058" s="44"/>
      <c r="AG1058" s="44"/>
      <c r="AH1058" s="44"/>
      <c r="AI1058" s="44"/>
      <c r="AJ1058" s="44"/>
      <c r="AK1058" s="44"/>
      <c r="AL1058" s="44"/>
      <c r="AM1058" s="44"/>
      <c r="AN1058" s="44"/>
      <c r="AO1058" s="44"/>
    </row>
    <row r="1059" ht="24" customHeight="1">
      <c r="A1059" s="110">
        <v>1058</v>
      </c>
      <c r="B1059" t="s" s="17">
        <v>2042</v>
      </c>
      <c r="C1059" s="64">
        <v>43242</v>
      </c>
      <c r="D1059" t="s" s="59">
        <v>267</v>
      </c>
      <c r="E1059" t="s" s="17">
        <v>1452</v>
      </c>
      <c r="F1059" s="16"/>
      <c r="G1059" t="s" s="59">
        <v>279</v>
      </c>
      <c r="H1059" t="s" s="59">
        <v>35</v>
      </c>
      <c r="I1059" t="s" s="59">
        <v>448</v>
      </c>
      <c r="J1059" t="s" s="59">
        <v>267</v>
      </c>
      <c r="K1059" t="s" s="59">
        <v>1452</v>
      </c>
      <c r="L1059" s="16"/>
      <c r="M1059" t="s" s="59">
        <v>279</v>
      </c>
      <c r="N1059" t="s" s="59">
        <v>35</v>
      </c>
      <c r="O1059" t="s" s="15">
        <v>1022</v>
      </c>
      <c r="P1059" s="22">
        <v>43252</v>
      </c>
      <c r="Q1059" s="66"/>
      <c r="R1059" s="16"/>
      <c r="S1059" s="51"/>
      <c r="T1059" s="44"/>
      <c r="U1059" s="44"/>
      <c r="V1059" s="44"/>
      <c r="W1059" s="44"/>
      <c r="X1059" s="44"/>
      <c r="Y1059" s="44"/>
      <c r="Z1059" s="44"/>
      <c r="AA1059" s="44"/>
      <c r="AB1059" s="44"/>
      <c r="AC1059" s="44"/>
      <c r="AD1059" s="44"/>
      <c r="AE1059" s="44"/>
      <c r="AF1059" s="44"/>
      <c r="AG1059" s="44"/>
      <c r="AH1059" s="44"/>
      <c r="AI1059" s="44"/>
      <c r="AJ1059" s="44"/>
      <c r="AK1059" s="44"/>
      <c r="AL1059" s="44"/>
      <c r="AM1059" s="44"/>
      <c r="AN1059" s="44"/>
      <c r="AO1059" s="44"/>
    </row>
    <row r="1060" ht="24" customHeight="1">
      <c r="A1060" s="110">
        <v>1059</v>
      </c>
      <c r="B1060" t="s" s="17">
        <v>631</v>
      </c>
      <c r="C1060" s="64">
        <v>42881</v>
      </c>
      <c r="D1060" t="s" s="59">
        <v>267</v>
      </c>
      <c r="E1060" t="s" s="17">
        <v>1452</v>
      </c>
      <c r="F1060" t="s" s="15">
        <v>319</v>
      </c>
      <c r="G1060" t="s" s="59">
        <v>292</v>
      </c>
      <c r="H1060" t="s" s="59">
        <v>97</v>
      </c>
      <c r="I1060" t="s" s="59">
        <v>448</v>
      </c>
      <c r="J1060" t="s" s="59">
        <v>267</v>
      </c>
      <c r="K1060" t="s" s="59">
        <v>1452</v>
      </c>
      <c r="L1060" s="16"/>
      <c r="M1060" t="s" s="59">
        <v>279</v>
      </c>
      <c r="N1060" t="s" s="59">
        <v>35</v>
      </c>
      <c r="O1060" t="s" s="15">
        <v>1022</v>
      </c>
      <c r="P1060" s="22">
        <v>43252</v>
      </c>
      <c r="Q1060" s="66"/>
      <c r="R1060" s="16"/>
      <c r="S1060" s="51"/>
      <c r="T1060" s="44"/>
      <c r="U1060" s="44"/>
      <c r="V1060" s="44"/>
      <c r="W1060" s="44"/>
      <c r="X1060" s="44"/>
      <c r="Y1060" s="44"/>
      <c r="Z1060" s="44"/>
      <c r="AA1060" s="44"/>
      <c r="AB1060" s="44"/>
      <c r="AC1060" s="44"/>
      <c r="AD1060" s="44"/>
      <c r="AE1060" s="44"/>
      <c r="AF1060" s="44"/>
      <c r="AG1060" s="44"/>
      <c r="AH1060" s="44"/>
      <c r="AI1060" s="44"/>
      <c r="AJ1060" s="44"/>
      <c r="AK1060" s="44"/>
      <c r="AL1060" s="44"/>
      <c r="AM1060" s="44"/>
      <c r="AN1060" s="44"/>
      <c r="AO1060" s="44"/>
    </row>
    <row r="1061" ht="24" customHeight="1">
      <c r="A1061" s="110">
        <v>1060</v>
      </c>
      <c r="B1061" t="s" s="17">
        <v>2017</v>
      </c>
      <c r="C1061" s="64">
        <v>43182</v>
      </c>
      <c r="D1061" t="s" s="59">
        <v>267</v>
      </c>
      <c r="E1061" t="s" s="17">
        <v>1452</v>
      </c>
      <c r="F1061" t="s" s="15">
        <v>319</v>
      </c>
      <c r="G1061" t="s" s="59">
        <v>279</v>
      </c>
      <c r="H1061" t="s" s="59">
        <v>35</v>
      </c>
      <c r="I1061" t="s" s="59">
        <v>631</v>
      </c>
      <c r="J1061" t="s" s="59">
        <v>267</v>
      </c>
      <c r="K1061" t="s" s="59">
        <v>1452</v>
      </c>
      <c r="L1061" s="16"/>
      <c r="M1061" t="s" s="59">
        <v>279</v>
      </c>
      <c r="N1061" t="s" s="59">
        <v>35</v>
      </c>
      <c r="O1061" t="s" s="15">
        <v>1022</v>
      </c>
      <c r="P1061" s="22">
        <v>43252</v>
      </c>
      <c r="Q1061" s="66"/>
      <c r="R1061" s="16"/>
      <c r="S1061" s="51"/>
      <c r="T1061" s="44"/>
      <c r="U1061" s="44"/>
      <c r="V1061" s="44"/>
      <c r="W1061" s="44"/>
      <c r="X1061" s="44"/>
      <c r="Y1061" s="44"/>
      <c r="Z1061" s="44"/>
      <c r="AA1061" s="44"/>
      <c r="AB1061" s="44"/>
      <c r="AC1061" s="44"/>
      <c r="AD1061" s="44"/>
      <c r="AE1061" s="44"/>
      <c r="AF1061" s="44"/>
      <c r="AG1061" s="44"/>
      <c r="AH1061" s="44"/>
      <c r="AI1061" s="44"/>
      <c r="AJ1061" s="44"/>
      <c r="AK1061" s="44"/>
      <c r="AL1061" s="44"/>
      <c r="AM1061" s="44"/>
      <c r="AN1061" s="44"/>
      <c r="AO1061" s="44"/>
    </row>
    <row r="1062" ht="24" customHeight="1">
      <c r="A1062" s="110">
        <v>1061</v>
      </c>
      <c r="B1062" t="s" s="17">
        <v>986</v>
      </c>
      <c r="C1062" s="64">
        <v>42444</v>
      </c>
      <c r="D1062" t="s" s="59">
        <v>267</v>
      </c>
      <c r="E1062" t="s" s="17">
        <v>1988</v>
      </c>
      <c r="F1062" s="8">
        <v>58</v>
      </c>
      <c r="G1062" t="s" s="59">
        <v>279</v>
      </c>
      <c r="H1062" t="s" s="59">
        <v>35</v>
      </c>
      <c r="I1062" t="s" s="59">
        <v>1427</v>
      </c>
      <c r="J1062" t="s" s="59">
        <v>267</v>
      </c>
      <c r="K1062" t="s" s="59">
        <v>1988</v>
      </c>
      <c r="L1062" t="s" s="15">
        <v>490</v>
      </c>
      <c r="M1062" t="s" s="59">
        <v>279</v>
      </c>
      <c r="N1062" t="s" s="59">
        <v>35</v>
      </c>
      <c r="O1062" t="s" s="15">
        <v>471</v>
      </c>
      <c r="P1062" s="22">
        <v>43255</v>
      </c>
      <c r="Q1062" s="66"/>
      <c r="R1062" s="16"/>
      <c r="S1062" s="51"/>
      <c r="T1062" s="44"/>
      <c r="U1062" s="44"/>
      <c r="V1062" s="44"/>
      <c r="W1062" s="44"/>
      <c r="X1062" s="44"/>
      <c r="Y1062" s="44"/>
      <c r="Z1062" s="44"/>
      <c r="AA1062" s="44"/>
      <c r="AB1062" s="44"/>
      <c r="AC1062" s="44"/>
      <c r="AD1062" s="44"/>
      <c r="AE1062" s="44"/>
      <c r="AF1062" s="44"/>
      <c r="AG1062" s="44"/>
      <c r="AH1062" s="44"/>
      <c r="AI1062" s="44"/>
      <c r="AJ1062" s="44"/>
      <c r="AK1062" s="44"/>
      <c r="AL1062" s="44"/>
      <c r="AM1062" s="44"/>
      <c r="AN1062" s="44"/>
      <c r="AO1062" s="44"/>
    </row>
    <row r="1063" ht="24" customHeight="1">
      <c r="A1063" s="110">
        <v>1062</v>
      </c>
      <c r="B1063" t="s" s="17">
        <v>2315</v>
      </c>
      <c r="C1063" s="64">
        <v>43193</v>
      </c>
      <c r="D1063" t="s" s="59">
        <v>267</v>
      </c>
      <c r="E1063" t="s" s="17">
        <v>1731</v>
      </c>
      <c r="F1063" s="8">
        <v>58</v>
      </c>
      <c r="G1063" t="s" s="59">
        <v>279</v>
      </c>
      <c r="H1063" t="s" s="59">
        <v>35</v>
      </c>
      <c r="I1063" t="s" s="59">
        <v>2152</v>
      </c>
      <c r="J1063" t="s" s="59">
        <v>267</v>
      </c>
      <c r="K1063" t="s" s="59">
        <v>1731</v>
      </c>
      <c r="L1063" t="s" s="15">
        <v>396</v>
      </c>
      <c r="M1063" t="s" s="59">
        <v>292</v>
      </c>
      <c r="N1063" t="s" s="59">
        <v>97</v>
      </c>
      <c r="O1063" t="s" s="15">
        <v>649</v>
      </c>
      <c r="P1063" s="22">
        <v>43255</v>
      </c>
      <c r="Q1063" s="66"/>
      <c r="R1063" s="16"/>
      <c r="S1063" s="51"/>
      <c r="T1063" s="44"/>
      <c r="U1063" s="44"/>
      <c r="V1063" s="44"/>
      <c r="W1063" s="44"/>
      <c r="X1063" s="44"/>
      <c r="Y1063" s="44"/>
      <c r="Z1063" s="44"/>
      <c r="AA1063" s="44"/>
      <c r="AB1063" s="44"/>
      <c r="AC1063" s="44"/>
      <c r="AD1063" s="44"/>
      <c r="AE1063" s="44"/>
      <c r="AF1063" s="44"/>
      <c r="AG1063" s="44"/>
      <c r="AH1063" s="44"/>
      <c r="AI1063" s="44"/>
      <c r="AJ1063" s="44"/>
      <c r="AK1063" s="44"/>
      <c r="AL1063" s="44"/>
      <c r="AM1063" s="44"/>
      <c r="AN1063" s="44"/>
      <c r="AO1063" s="44"/>
    </row>
    <row r="1064" ht="24" customHeight="1">
      <c r="A1064" s="110">
        <v>1063</v>
      </c>
      <c r="B1064" t="s" s="17">
        <v>1828</v>
      </c>
      <c r="C1064" s="64">
        <v>42877</v>
      </c>
      <c r="D1064" t="s" s="59">
        <v>267</v>
      </c>
      <c r="E1064" t="s" s="17">
        <v>1977</v>
      </c>
      <c r="F1064" s="8">
        <v>58</v>
      </c>
      <c r="G1064" t="s" s="59">
        <v>292</v>
      </c>
      <c r="H1064" t="s" s="59">
        <v>97</v>
      </c>
      <c r="I1064" t="s" s="59">
        <v>317</v>
      </c>
      <c r="J1064" t="s" s="59">
        <v>15</v>
      </c>
      <c r="K1064" t="s" s="59">
        <v>1633</v>
      </c>
      <c r="L1064" t="s" s="15">
        <v>1648</v>
      </c>
      <c r="M1064" t="s" s="59">
        <v>35</v>
      </c>
      <c r="N1064" t="s" s="59">
        <v>35</v>
      </c>
      <c r="O1064" t="s" s="15">
        <v>1650</v>
      </c>
      <c r="P1064" s="22">
        <v>43255</v>
      </c>
      <c r="Q1064" s="66"/>
      <c r="R1064" s="16"/>
      <c r="S1064" s="51"/>
      <c r="T1064" s="44"/>
      <c r="U1064" s="44"/>
      <c r="V1064" s="44"/>
      <c r="W1064" s="44"/>
      <c r="X1064" s="44"/>
      <c r="Y1064" s="44"/>
      <c r="Z1064" s="44"/>
      <c r="AA1064" s="44"/>
      <c r="AB1064" s="44"/>
      <c r="AC1064" s="44"/>
      <c r="AD1064" s="44"/>
      <c r="AE1064" s="44"/>
      <c r="AF1064" s="44"/>
      <c r="AG1064" s="44"/>
      <c r="AH1064" s="44"/>
      <c r="AI1064" s="44"/>
      <c r="AJ1064" s="44"/>
      <c r="AK1064" s="44"/>
      <c r="AL1064" s="44"/>
      <c r="AM1064" s="44"/>
      <c r="AN1064" s="44"/>
      <c r="AO1064" s="44"/>
    </row>
    <row r="1065" ht="24" customHeight="1">
      <c r="A1065" s="110">
        <v>1064</v>
      </c>
      <c r="B1065" t="s" s="17">
        <v>320</v>
      </c>
      <c r="C1065" s="64">
        <v>43206</v>
      </c>
      <c r="D1065" t="s" s="59">
        <v>267</v>
      </c>
      <c r="E1065" t="s" s="17">
        <v>1977</v>
      </c>
      <c r="F1065" t="s" s="15">
        <v>640</v>
      </c>
      <c r="G1065" t="s" s="59">
        <v>279</v>
      </c>
      <c r="H1065" t="s" s="59">
        <v>35</v>
      </c>
      <c r="I1065" t="s" s="59">
        <v>1951</v>
      </c>
      <c r="J1065" t="s" s="59">
        <v>267</v>
      </c>
      <c r="K1065" t="s" s="59">
        <v>1977</v>
      </c>
      <c r="L1065" t="s" s="15">
        <v>640</v>
      </c>
      <c r="M1065" t="s" s="59">
        <v>279</v>
      </c>
      <c r="N1065" t="s" s="59">
        <v>35</v>
      </c>
      <c r="O1065" t="s" s="15">
        <v>2063</v>
      </c>
      <c r="P1065" s="22">
        <v>43255</v>
      </c>
      <c r="Q1065" s="66"/>
      <c r="R1065" s="16"/>
      <c r="S1065" s="51"/>
      <c r="T1065" s="44"/>
      <c r="U1065" s="44"/>
      <c r="V1065" s="44"/>
      <c r="W1065" s="44"/>
      <c r="X1065" s="44"/>
      <c r="Y1065" s="44"/>
      <c r="Z1065" s="44"/>
      <c r="AA1065" s="44"/>
      <c r="AB1065" s="44"/>
      <c r="AC1065" s="44"/>
      <c r="AD1065" s="44"/>
      <c r="AE1065" s="44"/>
      <c r="AF1065" s="44"/>
      <c r="AG1065" s="44"/>
      <c r="AH1065" s="44"/>
      <c r="AI1065" s="44"/>
      <c r="AJ1065" s="44"/>
      <c r="AK1065" s="44"/>
      <c r="AL1065" s="44"/>
      <c r="AM1065" s="44"/>
      <c r="AN1065" s="44"/>
      <c r="AO1065" s="44"/>
    </row>
    <row r="1066" ht="24" customHeight="1">
      <c r="A1066" s="110">
        <v>1065</v>
      </c>
      <c r="B1066" t="s" s="17">
        <v>2031</v>
      </c>
      <c r="C1066" s="64">
        <v>42962</v>
      </c>
      <c r="D1066" t="s" s="59">
        <v>267</v>
      </c>
      <c r="E1066" t="s" s="17">
        <v>1977</v>
      </c>
      <c r="F1066" t="s" s="15">
        <v>2637</v>
      </c>
      <c r="G1066" t="s" s="59">
        <v>279</v>
      </c>
      <c r="H1066" t="s" s="59">
        <v>35</v>
      </c>
      <c r="I1066" t="s" s="59">
        <v>317</v>
      </c>
      <c r="J1066" t="s" s="59">
        <v>267</v>
      </c>
      <c r="K1066" t="s" s="59">
        <v>1977</v>
      </c>
      <c r="L1066" t="s" s="15">
        <v>319</v>
      </c>
      <c r="M1066" t="s" s="59">
        <v>279</v>
      </c>
      <c r="N1066" t="s" s="59">
        <v>35</v>
      </c>
      <c r="O1066" t="s" s="15">
        <v>672</v>
      </c>
      <c r="P1066" s="22">
        <v>43255</v>
      </c>
      <c r="Q1066" s="66"/>
      <c r="R1066" s="16"/>
      <c r="S1066" s="51"/>
      <c r="T1066" s="44"/>
      <c r="U1066" s="44"/>
      <c r="V1066" s="44"/>
      <c r="W1066" s="44"/>
      <c r="X1066" s="44"/>
      <c r="Y1066" s="44"/>
      <c r="Z1066" s="44"/>
      <c r="AA1066" s="44"/>
      <c r="AB1066" s="44"/>
      <c r="AC1066" s="44"/>
      <c r="AD1066" s="44"/>
      <c r="AE1066" s="44"/>
      <c r="AF1066" s="44"/>
      <c r="AG1066" s="44"/>
      <c r="AH1066" s="44"/>
      <c r="AI1066" s="44"/>
      <c r="AJ1066" s="44"/>
      <c r="AK1066" s="44"/>
      <c r="AL1066" s="44"/>
      <c r="AM1066" s="44"/>
      <c r="AN1066" s="44"/>
      <c r="AO1066" s="44"/>
    </row>
    <row r="1067" ht="24" customHeight="1">
      <c r="A1067" s="110">
        <v>1066</v>
      </c>
      <c r="B1067" t="s" s="17">
        <v>323</v>
      </c>
      <c r="C1067" s="64">
        <v>42933</v>
      </c>
      <c r="D1067" t="s" s="59">
        <v>267</v>
      </c>
      <c r="E1067" t="s" s="17">
        <v>1977</v>
      </c>
      <c r="F1067" t="s" s="15">
        <v>319</v>
      </c>
      <c r="G1067" t="s" s="59">
        <v>279</v>
      </c>
      <c r="H1067" t="s" s="59">
        <v>35</v>
      </c>
      <c r="I1067" t="s" s="59">
        <v>2063</v>
      </c>
      <c r="J1067" t="s" s="59">
        <v>267</v>
      </c>
      <c r="K1067" t="s" s="59">
        <v>1977</v>
      </c>
      <c r="L1067" s="8">
        <v>58</v>
      </c>
      <c r="M1067" t="s" s="59">
        <v>292</v>
      </c>
      <c r="N1067" t="s" s="59">
        <v>97</v>
      </c>
      <c r="O1067" t="s" s="15">
        <v>317</v>
      </c>
      <c r="P1067" s="22">
        <v>43255</v>
      </c>
      <c r="Q1067" s="66"/>
      <c r="R1067" s="16"/>
      <c r="S1067" s="51"/>
      <c r="T1067" s="44"/>
      <c r="U1067" s="44"/>
      <c r="V1067" s="44"/>
      <c r="W1067" s="44"/>
      <c r="X1067" s="44"/>
      <c r="Y1067" s="44"/>
      <c r="Z1067" s="44"/>
      <c r="AA1067" s="44"/>
      <c r="AB1067" s="44"/>
      <c r="AC1067" s="44"/>
      <c r="AD1067" s="44"/>
      <c r="AE1067" s="44"/>
      <c r="AF1067" s="44"/>
      <c r="AG1067" s="44"/>
      <c r="AH1067" s="44"/>
      <c r="AI1067" s="44"/>
      <c r="AJ1067" s="44"/>
      <c r="AK1067" s="44"/>
      <c r="AL1067" s="44"/>
      <c r="AM1067" s="44"/>
      <c r="AN1067" s="44"/>
      <c r="AO1067" s="44"/>
    </row>
    <row r="1068" ht="24" customHeight="1">
      <c r="A1068" s="110">
        <v>1067</v>
      </c>
      <c r="B1068" t="s" s="17">
        <v>2067</v>
      </c>
      <c r="C1068" s="64">
        <v>43075</v>
      </c>
      <c r="D1068" t="s" s="59">
        <v>267</v>
      </c>
      <c r="E1068" t="s" s="17">
        <v>1977</v>
      </c>
      <c r="F1068" s="8">
        <v>58</v>
      </c>
      <c r="G1068" t="s" s="59">
        <v>279</v>
      </c>
      <c r="H1068" t="s" s="59">
        <v>35</v>
      </c>
      <c r="I1068" t="s" s="59">
        <v>1828</v>
      </c>
      <c r="J1068" t="s" s="59">
        <v>267</v>
      </c>
      <c r="K1068" t="s" s="59">
        <v>1977</v>
      </c>
      <c r="L1068" s="8">
        <v>58</v>
      </c>
      <c r="M1068" t="s" s="59">
        <v>279</v>
      </c>
      <c r="N1068" t="s" s="59">
        <v>35</v>
      </c>
      <c r="O1068" t="s" s="15">
        <v>323</v>
      </c>
      <c r="P1068" s="22">
        <v>43255</v>
      </c>
      <c r="Q1068" s="66"/>
      <c r="R1068" s="16"/>
      <c r="S1068" s="51"/>
      <c r="T1068" s="44"/>
      <c r="U1068" s="44"/>
      <c r="V1068" s="44"/>
      <c r="W1068" s="44"/>
      <c r="X1068" s="44"/>
      <c r="Y1068" s="44"/>
      <c r="Z1068" s="44"/>
      <c r="AA1068" s="44"/>
      <c r="AB1068" s="44"/>
      <c r="AC1068" s="44"/>
      <c r="AD1068" s="44"/>
      <c r="AE1068" s="44"/>
      <c r="AF1068" s="44"/>
      <c r="AG1068" s="44"/>
      <c r="AH1068" s="44"/>
      <c r="AI1068" s="44"/>
      <c r="AJ1068" s="44"/>
      <c r="AK1068" s="44"/>
      <c r="AL1068" s="44"/>
      <c r="AM1068" s="44"/>
      <c r="AN1068" s="44"/>
      <c r="AO1068" s="44"/>
    </row>
    <row r="1069" ht="24" customHeight="1">
      <c r="A1069" s="110">
        <v>1068</v>
      </c>
      <c r="B1069" t="s" s="4">
        <v>1644</v>
      </c>
      <c r="C1069" s="32">
        <v>42989</v>
      </c>
      <c r="D1069" t="s" s="3">
        <v>267</v>
      </c>
      <c r="E1069" t="s" s="4">
        <v>1895</v>
      </c>
      <c r="F1069" t="s" s="3">
        <v>319</v>
      </c>
      <c r="G1069" t="s" s="3">
        <v>292</v>
      </c>
      <c r="H1069" t="s" s="3">
        <v>97</v>
      </c>
      <c r="I1069" t="s" s="3">
        <v>91</v>
      </c>
      <c r="J1069" t="s" s="3">
        <v>267</v>
      </c>
      <c r="K1069" t="s" s="3">
        <v>1895</v>
      </c>
      <c r="L1069" t="s" s="3">
        <v>319</v>
      </c>
      <c r="M1069" t="s" s="3">
        <v>279</v>
      </c>
      <c r="N1069" t="s" s="3">
        <v>35</v>
      </c>
      <c r="O1069" t="s" s="4">
        <v>91</v>
      </c>
      <c r="P1069" s="32">
        <v>43252</v>
      </c>
      <c r="Q1069" s="32">
        <v>43256</v>
      </c>
      <c r="R1069" s="16"/>
      <c r="S1069" s="51"/>
      <c r="T1069" s="44"/>
      <c r="U1069" s="44"/>
      <c r="V1069" s="44"/>
      <c r="W1069" s="44"/>
      <c r="X1069" s="44"/>
      <c r="Y1069" s="44"/>
      <c r="Z1069" s="44"/>
      <c r="AA1069" s="44"/>
      <c r="AB1069" s="44"/>
      <c r="AC1069" s="44"/>
      <c r="AD1069" s="44"/>
      <c r="AE1069" s="44"/>
      <c r="AF1069" s="44"/>
      <c r="AG1069" s="44"/>
      <c r="AH1069" s="44"/>
      <c r="AI1069" s="44"/>
      <c r="AJ1069" s="44"/>
      <c r="AK1069" s="44"/>
      <c r="AL1069" s="44"/>
      <c r="AM1069" s="44"/>
      <c r="AN1069" s="44"/>
      <c r="AO1069" s="44"/>
    </row>
    <row r="1070" ht="24" customHeight="1">
      <c r="A1070" s="110">
        <v>1069</v>
      </c>
      <c r="B1070" t="s" s="17">
        <v>2343</v>
      </c>
      <c r="C1070" s="64">
        <v>43158</v>
      </c>
      <c r="D1070" t="s" s="59">
        <v>267</v>
      </c>
      <c r="E1070" t="s" s="17">
        <v>1679</v>
      </c>
      <c r="F1070" t="s" s="15">
        <v>313</v>
      </c>
      <c r="G1070" t="s" s="59">
        <v>315</v>
      </c>
      <c r="H1070" t="s" s="59">
        <v>35</v>
      </c>
      <c r="I1070" t="s" s="59">
        <v>537</v>
      </c>
      <c r="J1070" t="s" s="59">
        <v>267</v>
      </c>
      <c r="K1070" t="s" s="59">
        <v>1679</v>
      </c>
      <c r="L1070" s="16"/>
      <c r="M1070" t="s" s="59">
        <v>292</v>
      </c>
      <c r="N1070" t="s" s="59">
        <v>97</v>
      </c>
      <c r="O1070" t="s" s="15">
        <v>537</v>
      </c>
      <c r="P1070" s="22">
        <v>43255</v>
      </c>
      <c r="Q1070" s="66"/>
      <c r="R1070" s="16"/>
      <c r="S1070" s="51"/>
      <c r="T1070" s="44"/>
      <c r="U1070" s="44"/>
      <c r="V1070" s="44"/>
      <c r="W1070" s="44"/>
      <c r="X1070" s="44"/>
      <c r="Y1070" s="44"/>
      <c r="Z1070" s="44"/>
      <c r="AA1070" s="44"/>
      <c r="AB1070" s="44"/>
      <c r="AC1070" s="44"/>
      <c r="AD1070" s="44"/>
      <c r="AE1070" s="44"/>
      <c r="AF1070" s="44"/>
      <c r="AG1070" s="44"/>
      <c r="AH1070" s="44"/>
      <c r="AI1070" s="44"/>
      <c r="AJ1070" s="44"/>
      <c r="AK1070" s="44"/>
      <c r="AL1070" s="44"/>
      <c r="AM1070" s="44"/>
      <c r="AN1070" s="44"/>
      <c r="AO1070" s="44"/>
    </row>
    <row r="1071" ht="24" customHeight="1">
      <c r="A1071" s="110">
        <v>1070</v>
      </c>
      <c r="B1071" t="s" s="17">
        <v>2385</v>
      </c>
      <c r="C1071" s="64">
        <v>43137</v>
      </c>
      <c r="D1071" t="s" s="59">
        <v>267</v>
      </c>
      <c r="E1071" t="s" s="17">
        <v>899</v>
      </c>
      <c r="F1071" t="s" s="15">
        <v>319</v>
      </c>
      <c r="G1071" t="s" s="59">
        <v>279</v>
      </c>
      <c r="H1071" t="s" s="59">
        <v>35</v>
      </c>
      <c r="I1071" t="s" s="59">
        <v>1959</v>
      </c>
      <c r="J1071" t="s" s="59">
        <v>267</v>
      </c>
      <c r="K1071" t="s" s="59">
        <v>899</v>
      </c>
      <c r="L1071" s="8">
        <v>58</v>
      </c>
      <c r="M1071" t="s" s="59">
        <v>292</v>
      </c>
      <c r="N1071" t="s" s="59">
        <v>97</v>
      </c>
      <c r="O1071" t="s" s="15">
        <v>1675</v>
      </c>
      <c r="P1071" s="22">
        <v>43256</v>
      </c>
      <c r="Q1071" s="66"/>
      <c r="R1071" s="16"/>
      <c r="S1071" s="51"/>
      <c r="T1071" s="44"/>
      <c r="U1071" s="44"/>
      <c r="V1071" s="44"/>
      <c r="W1071" s="44"/>
      <c r="X1071" s="44"/>
      <c r="Y1071" s="44"/>
      <c r="Z1071" s="44"/>
      <c r="AA1071" s="44"/>
      <c r="AB1071" s="44"/>
      <c r="AC1071" s="44"/>
      <c r="AD1071" s="44"/>
      <c r="AE1071" s="44"/>
      <c r="AF1071" s="44"/>
      <c r="AG1071" s="44"/>
      <c r="AH1071" s="44"/>
      <c r="AI1071" s="44"/>
      <c r="AJ1071" s="44"/>
      <c r="AK1071" s="44"/>
      <c r="AL1071" s="44"/>
      <c r="AM1071" s="44"/>
      <c r="AN1071" s="44"/>
      <c r="AO1071" s="44"/>
    </row>
    <row r="1072" ht="24" customHeight="1">
      <c r="A1072" s="110">
        <v>1071</v>
      </c>
      <c r="B1072" t="s" s="4">
        <v>781</v>
      </c>
      <c r="C1072" s="32">
        <v>42620</v>
      </c>
      <c r="D1072" t="s" s="3">
        <v>267</v>
      </c>
      <c r="E1072" t="s" s="4">
        <v>1895</v>
      </c>
      <c r="F1072" t="s" s="3">
        <v>277</v>
      </c>
      <c r="G1072" t="s" s="3">
        <v>279</v>
      </c>
      <c r="H1072" t="s" s="3">
        <v>35</v>
      </c>
      <c r="I1072" t="s" s="3">
        <v>779</v>
      </c>
      <c r="J1072" t="s" s="3">
        <v>267</v>
      </c>
      <c r="K1072" t="s" s="3">
        <v>1895</v>
      </c>
      <c r="L1072" t="s" s="3">
        <v>319</v>
      </c>
      <c r="M1072" t="s" s="3">
        <v>292</v>
      </c>
      <c r="N1072" t="s" s="3">
        <v>97</v>
      </c>
      <c r="O1072" t="s" s="4">
        <v>91</v>
      </c>
      <c r="P1072" s="32">
        <v>43256</v>
      </c>
      <c r="Q1072" s="32">
        <v>43257</v>
      </c>
      <c r="R1072" s="16"/>
      <c r="S1072" s="51"/>
      <c r="T1072" s="44"/>
      <c r="U1072" s="44"/>
      <c r="V1072" s="44"/>
      <c r="W1072" s="44"/>
      <c r="X1072" s="44"/>
      <c r="Y1072" s="44"/>
      <c r="Z1072" s="44"/>
      <c r="AA1072" s="44"/>
      <c r="AB1072" s="44"/>
      <c r="AC1072" s="44"/>
      <c r="AD1072" s="44"/>
      <c r="AE1072" s="44"/>
      <c r="AF1072" s="44"/>
      <c r="AG1072" s="44"/>
      <c r="AH1072" s="44"/>
      <c r="AI1072" s="44"/>
      <c r="AJ1072" s="44"/>
      <c r="AK1072" s="44"/>
      <c r="AL1072" s="44"/>
      <c r="AM1072" s="44"/>
      <c r="AN1072" s="44"/>
      <c r="AO1072" s="44"/>
    </row>
    <row r="1073" ht="24" customHeight="1">
      <c r="A1073" s="110">
        <v>1072</v>
      </c>
      <c r="B1073" t="s" s="4">
        <v>748</v>
      </c>
      <c r="C1073" s="32">
        <v>42880</v>
      </c>
      <c r="D1073" t="s" s="3">
        <v>267</v>
      </c>
      <c r="E1073" t="s" s="4">
        <v>1815</v>
      </c>
      <c r="F1073" t="s" s="3">
        <v>396</v>
      </c>
      <c r="G1073" t="s" s="3">
        <v>279</v>
      </c>
      <c r="H1073" t="s" s="3">
        <v>35</v>
      </c>
      <c r="I1073" t="s" s="3">
        <v>746</v>
      </c>
      <c r="J1073" t="s" s="3">
        <v>267</v>
      </c>
      <c r="K1073" t="s" s="3">
        <v>1815</v>
      </c>
      <c r="L1073" t="s" s="3">
        <v>319</v>
      </c>
      <c r="M1073" t="s" s="3">
        <v>279</v>
      </c>
      <c r="N1073" t="s" s="3">
        <v>35</v>
      </c>
      <c r="O1073" t="s" s="4">
        <v>1528</v>
      </c>
      <c r="P1073" s="32">
        <v>43252</v>
      </c>
      <c r="Q1073" s="32">
        <v>43258</v>
      </c>
      <c r="R1073" s="16"/>
      <c r="S1073" s="51"/>
      <c r="T1073" s="44"/>
      <c r="U1073" s="44"/>
      <c r="V1073" s="44"/>
      <c r="W1073" s="44"/>
      <c r="X1073" s="44"/>
      <c r="Y1073" s="44"/>
      <c r="Z1073" s="44"/>
      <c r="AA1073" s="44"/>
      <c r="AB1073" s="44"/>
      <c r="AC1073" s="44"/>
      <c r="AD1073" s="44"/>
      <c r="AE1073" s="44"/>
      <c r="AF1073" s="44"/>
      <c r="AG1073" s="44"/>
      <c r="AH1073" s="44"/>
      <c r="AI1073" s="44"/>
      <c r="AJ1073" s="44"/>
      <c r="AK1073" s="44"/>
      <c r="AL1073" s="44"/>
      <c r="AM1073" s="44"/>
      <c r="AN1073" s="44"/>
      <c r="AO1073" s="44"/>
    </row>
    <row r="1074" ht="24" customHeight="1">
      <c r="A1074" s="110">
        <v>1073</v>
      </c>
      <c r="B1074" t="s" s="17">
        <v>172</v>
      </c>
      <c r="C1074" s="64">
        <v>43245</v>
      </c>
      <c r="D1074" t="s" s="59">
        <v>267</v>
      </c>
      <c r="E1074" t="s" s="17">
        <v>1618</v>
      </c>
      <c r="F1074" t="s" s="15">
        <v>319</v>
      </c>
      <c r="G1074" t="s" s="59">
        <v>279</v>
      </c>
      <c r="H1074" t="s" s="59">
        <v>35</v>
      </c>
      <c r="I1074" t="s" s="59">
        <v>2064</v>
      </c>
      <c r="J1074" t="s" s="59">
        <v>164</v>
      </c>
      <c r="K1074" t="s" s="59">
        <v>165</v>
      </c>
      <c r="L1074" s="16"/>
      <c r="M1074" t="s" s="59">
        <v>171</v>
      </c>
      <c r="N1074" t="s" s="59">
        <v>35</v>
      </c>
      <c r="O1074" t="s" s="15">
        <v>168</v>
      </c>
      <c r="P1074" s="22">
        <v>43258</v>
      </c>
      <c r="Q1074" s="66"/>
      <c r="R1074" s="16"/>
      <c r="S1074" s="51"/>
      <c r="T1074" s="44"/>
      <c r="U1074" s="44"/>
      <c r="V1074" s="44"/>
      <c r="W1074" s="44"/>
      <c r="X1074" s="44"/>
      <c r="Y1074" s="44"/>
      <c r="Z1074" s="44"/>
      <c r="AA1074" s="44"/>
      <c r="AB1074" s="44"/>
      <c r="AC1074" s="44"/>
      <c r="AD1074" s="44"/>
      <c r="AE1074" s="44"/>
      <c r="AF1074" s="44"/>
      <c r="AG1074" s="44"/>
      <c r="AH1074" s="44"/>
      <c r="AI1074" s="44"/>
      <c r="AJ1074" s="44"/>
      <c r="AK1074" s="44"/>
      <c r="AL1074" s="44"/>
      <c r="AM1074" s="44"/>
      <c r="AN1074" s="44"/>
      <c r="AO1074" s="44"/>
    </row>
    <row r="1075" ht="24" customHeight="1">
      <c r="A1075" s="110">
        <v>1074</v>
      </c>
      <c r="B1075" t="s" s="4">
        <v>1267</v>
      </c>
      <c r="C1075" s="32">
        <v>42733</v>
      </c>
      <c r="D1075" t="s" s="3">
        <v>267</v>
      </c>
      <c r="E1075" t="s" s="4">
        <v>967</v>
      </c>
      <c r="F1075" s="31"/>
      <c r="G1075" t="s" s="3">
        <v>199</v>
      </c>
      <c r="H1075" t="s" s="3">
        <v>47</v>
      </c>
      <c r="I1075" t="s" s="3">
        <v>31</v>
      </c>
      <c r="J1075" t="s" s="3">
        <v>267</v>
      </c>
      <c r="K1075" t="s" s="3">
        <v>2011</v>
      </c>
      <c r="L1075" t="s" s="3">
        <v>490</v>
      </c>
      <c r="M1075" t="s" s="3">
        <v>292</v>
      </c>
      <c r="N1075" t="s" s="3">
        <v>97</v>
      </c>
      <c r="O1075" t="s" s="4">
        <v>700</v>
      </c>
      <c r="P1075" s="32">
        <v>43257</v>
      </c>
      <c r="Q1075" s="32">
        <v>43259</v>
      </c>
      <c r="R1075" s="16"/>
      <c r="S1075" s="51"/>
      <c r="T1075" s="44"/>
      <c r="U1075" s="44"/>
      <c r="V1075" s="44"/>
      <c r="W1075" s="44"/>
      <c r="X1075" s="44"/>
      <c r="Y1075" s="44"/>
      <c r="Z1075" s="44"/>
      <c r="AA1075" s="44"/>
      <c r="AB1075" s="44"/>
      <c r="AC1075" s="44"/>
      <c r="AD1075" s="44"/>
      <c r="AE1075" s="44"/>
      <c r="AF1075" s="44"/>
      <c r="AG1075" s="44"/>
      <c r="AH1075" s="44"/>
      <c r="AI1075" s="44"/>
      <c r="AJ1075" s="44"/>
      <c r="AK1075" s="44"/>
      <c r="AL1075" s="44"/>
      <c r="AM1075" s="44"/>
      <c r="AN1075" s="44"/>
      <c r="AO1075" s="44"/>
    </row>
    <row r="1076" ht="24" customHeight="1">
      <c r="A1076" s="110">
        <v>1075</v>
      </c>
      <c r="B1076" t="s" s="17">
        <v>2363</v>
      </c>
      <c r="C1076" s="64">
        <v>43187</v>
      </c>
      <c r="D1076" t="s" s="59">
        <v>267</v>
      </c>
      <c r="E1076" t="s" s="17">
        <v>274</v>
      </c>
      <c r="F1076" t="s" s="15">
        <v>290</v>
      </c>
      <c r="G1076" t="s" s="59">
        <v>279</v>
      </c>
      <c r="H1076" t="s" s="59">
        <v>35</v>
      </c>
      <c r="I1076" t="s" s="59">
        <v>1029</v>
      </c>
      <c r="J1076" t="s" s="59">
        <v>267</v>
      </c>
      <c r="K1076" t="s" s="59">
        <v>274</v>
      </c>
      <c r="L1076" s="8">
        <v>58</v>
      </c>
      <c r="M1076" t="s" s="59">
        <v>292</v>
      </c>
      <c r="N1076" t="s" s="59">
        <v>97</v>
      </c>
      <c r="O1076" t="s" s="15">
        <v>275</v>
      </c>
      <c r="P1076" s="22">
        <v>43259</v>
      </c>
      <c r="Q1076" s="66"/>
      <c r="R1076" s="16"/>
      <c r="S1076" s="51"/>
      <c r="T1076" s="44"/>
      <c r="U1076" s="44"/>
      <c r="V1076" s="44"/>
      <c r="W1076" s="44"/>
      <c r="X1076" s="44"/>
      <c r="Y1076" s="44"/>
      <c r="Z1076" s="44"/>
      <c r="AA1076" s="44"/>
      <c r="AB1076" s="44"/>
      <c r="AC1076" s="44"/>
      <c r="AD1076" s="44"/>
      <c r="AE1076" s="44"/>
      <c r="AF1076" s="44"/>
      <c r="AG1076" s="44"/>
      <c r="AH1076" s="44"/>
      <c r="AI1076" s="44"/>
      <c r="AJ1076" s="44"/>
      <c r="AK1076" s="44"/>
      <c r="AL1076" s="44"/>
      <c r="AM1076" s="44"/>
      <c r="AN1076" s="44"/>
      <c r="AO1076" s="44"/>
    </row>
    <row r="1077" ht="24" customHeight="1">
      <c r="A1077" s="110">
        <v>1076</v>
      </c>
      <c r="B1077" t="s" s="4">
        <v>836</v>
      </c>
      <c r="C1077" s="32">
        <v>42786</v>
      </c>
      <c r="D1077" t="s" s="3">
        <v>267</v>
      </c>
      <c r="E1077" t="s" s="4">
        <v>1988</v>
      </c>
      <c r="F1077" t="s" s="3">
        <v>490</v>
      </c>
      <c r="G1077" t="s" s="3">
        <v>279</v>
      </c>
      <c r="H1077" t="s" s="3">
        <v>35</v>
      </c>
      <c r="I1077" t="s" s="3">
        <v>471</v>
      </c>
      <c r="J1077" t="s" s="3">
        <v>267</v>
      </c>
      <c r="K1077" t="s" s="3">
        <v>833</v>
      </c>
      <c r="L1077" t="s" s="3">
        <v>640</v>
      </c>
      <c r="M1077" t="s" s="3">
        <v>279</v>
      </c>
      <c r="N1077" t="s" s="3">
        <v>35</v>
      </c>
      <c r="O1077" t="s" s="4">
        <v>841</v>
      </c>
      <c r="P1077" s="32">
        <v>43262</v>
      </c>
      <c r="Q1077" s="32">
        <v>43262</v>
      </c>
      <c r="R1077" s="16"/>
      <c r="S1077" s="51"/>
      <c r="T1077" s="44"/>
      <c r="U1077" s="44"/>
      <c r="V1077" s="44"/>
      <c r="W1077" s="44"/>
      <c r="X1077" s="44"/>
      <c r="Y1077" s="44"/>
      <c r="Z1077" s="44"/>
      <c r="AA1077" s="44"/>
      <c r="AB1077" s="44"/>
      <c r="AC1077" s="44"/>
      <c r="AD1077" s="44"/>
      <c r="AE1077" s="44"/>
      <c r="AF1077" s="44"/>
      <c r="AG1077" s="44"/>
      <c r="AH1077" s="44"/>
      <c r="AI1077" s="44"/>
      <c r="AJ1077" s="44"/>
      <c r="AK1077" s="44"/>
      <c r="AL1077" s="44"/>
      <c r="AM1077" s="44"/>
      <c r="AN1077" s="44"/>
      <c r="AO1077" s="44"/>
    </row>
    <row r="1078" ht="24" customHeight="1">
      <c r="A1078" s="110">
        <v>1077</v>
      </c>
      <c r="B1078" t="s" s="17">
        <v>428</v>
      </c>
      <c r="C1078" s="64">
        <v>42621</v>
      </c>
      <c r="D1078" t="s" s="59">
        <v>267</v>
      </c>
      <c r="E1078" t="s" s="17">
        <v>392</v>
      </c>
      <c r="F1078" t="s" s="15">
        <v>313</v>
      </c>
      <c r="G1078" t="s" s="59">
        <v>315</v>
      </c>
      <c r="H1078" t="s" s="59">
        <v>35</v>
      </c>
      <c r="I1078" t="s" s="59">
        <v>393</v>
      </c>
      <c r="J1078" t="s" s="59">
        <v>267</v>
      </c>
      <c r="K1078" t="s" s="59">
        <v>392</v>
      </c>
      <c r="L1078" t="s" s="15">
        <v>640</v>
      </c>
      <c r="M1078" t="s" s="59">
        <v>292</v>
      </c>
      <c r="N1078" t="s" s="59">
        <v>97</v>
      </c>
      <c r="O1078" t="s" s="15">
        <v>393</v>
      </c>
      <c r="P1078" s="22">
        <v>43262</v>
      </c>
      <c r="Q1078" s="66"/>
      <c r="R1078" s="16"/>
      <c r="S1078" s="51"/>
      <c r="T1078" s="44"/>
      <c r="U1078" s="44"/>
      <c r="V1078" s="44"/>
      <c r="W1078" s="44"/>
      <c r="X1078" s="44"/>
      <c r="Y1078" s="44"/>
      <c r="Z1078" s="44"/>
      <c r="AA1078" s="44"/>
      <c r="AB1078" s="44"/>
      <c r="AC1078" s="44"/>
      <c r="AD1078" s="44"/>
      <c r="AE1078" s="44"/>
      <c r="AF1078" s="44"/>
      <c r="AG1078" s="44"/>
      <c r="AH1078" s="44"/>
      <c r="AI1078" s="44"/>
      <c r="AJ1078" s="44"/>
      <c r="AK1078" s="44"/>
      <c r="AL1078" s="44"/>
      <c r="AM1078" s="44"/>
      <c r="AN1078" s="44"/>
      <c r="AO1078" s="44"/>
    </row>
    <row r="1079" ht="24" customHeight="1">
      <c r="A1079" s="110">
        <v>1078</v>
      </c>
      <c r="B1079" t="s" s="17">
        <v>1767</v>
      </c>
      <c r="C1079" s="64">
        <v>42954</v>
      </c>
      <c r="D1079" t="s" s="59">
        <v>267</v>
      </c>
      <c r="E1079" t="s" s="17">
        <v>392</v>
      </c>
      <c r="F1079" t="s" s="15">
        <v>640</v>
      </c>
      <c r="G1079" t="s" s="59">
        <v>292</v>
      </c>
      <c r="H1079" t="s" s="59">
        <v>97</v>
      </c>
      <c r="I1079" t="s" s="59">
        <v>393</v>
      </c>
      <c r="J1079" t="s" s="59">
        <v>267</v>
      </c>
      <c r="K1079" t="s" s="59">
        <v>392</v>
      </c>
      <c r="L1079" t="s" s="15">
        <v>640</v>
      </c>
      <c r="M1079" t="s" s="59">
        <v>279</v>
      </c>
      <c r="N1079" t="s" s="59">
        <v>35</v>
      </c>
      <c r="O1079" t="s" s="15">
        <v>428</v>
      </c>
      <c r="P1079" s="22">
        <v>43262</v>
      </c>
      <c r="Q1079" s="66"/>
      <c r="R1079" s="16"/>
      <c r="S1079" s="51"/>
      <c r="T1079" s="44"/>
      <c r="U1079" s="44"/>
      <c r="V1079" s="44"/>
      <c r="W1079" s="44"/>
      <c r="X1079" s="44"/>
      <c r="Y1079" s="44"/>
      <c r="Z1079" s="44"/>
      <c r="AA1079" s="44"/>
      <c r="AB1079" s="44"/>
      <c r="AC1079" s="44"/>
      <c r="AD1079" s="44"/>
      <c r="AE1079" s="44"/>
      <c r="AF1079" s="44"/>
      <c r="AG1079" s="44"/>
      <c r="AH1079" s="44"/>
      <c r="AI1079" s="44"/>
      <c r="AJ1079" s="44"/>
      <c r="AK1079" s="44"/>
      <c r="AL1079" s="44"/>
      <c r="AM1079" s="44"/>
      <c r="AN1079" s="44"/>
      <c r="AO1079" s="44"/>
    </row>
    <row r="1080" ht="24" customHeight="1">
      <c r="A1080" s="110">
        <v>1079</v>
      </c>
      <c r="B1080" t="s" s="4">
        <v>766</v>
      </c>
      <c r="C1080" s="32">
        <v>43182</v>
      </c>
      <c r="D1080" t="s" s="3">
        <v>267</v>
      </c>
      <c r="E1080" t="s" s="4">
        <v>1452</v>
      </c>
      <c r="F1080" s="39">
        <v>58</v>
      </c>
      <c r="G1080" t="s" s="3">
        <v>279</v>
      </c>
      <c r="H1080" t="s" s="3">
        <v>35</v>
      </c>
      <c r="I1080" t="s" s="3">
        <v>758</v>
      </c>
      <c r="J1080" t="s" s="3">
        <v>267</v>
      </c>
      <c r="K1080" t="s" s="3">
        <v>1452</v>
      </c>
      <c r="L1080" s="31"/>
      <c r="M1080" t="s" s="3">
        <v>292</v>
      </c>
      <c r="N1080" t="s" s="3">
        <v>97</v>
      </c>
      <c r="O1080" t="s" s="4">
        <v>448</v>
      </c>
      <c r="P1080" s="32">
        <v>43262</v>
      </c>
      <c r="Q1080" s="32">
        <v>43263</v>
      </c>
      <c r="R1080" s="16"/>
      <c r="S1080" s="51"/>
      <c r="T1080" s="44"/>
      <c r="U1080" s="44"/>
      <c r="V1080" s="44"/>
      <c r="W1080" s="44"/>
      <c r="X1080" s="44"/>
      <c r="Y1080" s="44"/>
      <c r="Z1080" s="44"/>
      <c r="AA1080" s="44"/>
      <c r="AB1080" s="44"/>
      <c r="AC1080" s="44"/>
      <c r="AD1080" s="44"/>
      <c r="AE1080" s="44"/>
      <c r="AF1080" s="44"/>
      <c r="AG1080" s="44"/>
      <c r="AH1080" s="44"/>
      <c r="AI1080" s="44"/>
      <c r="AJ1080" s="44"/>
      <c r="AK1080" s="44"/>
      <c r="AL1080" s="44"/>
      <c r="AM1080" s="44"/>
      <c r="AN1080" s="44"/>
      <c r="AO1080" s="44"/>
    </row>
    <row r="1081" ht="24" customHeight="1">
      <c r="A1081" s="110">
        <v>1080</v>
      </c>
      <c r="B1081" t="s" s="17">
        <v>2229</v>
      </c>
      <c r="C1081" s="64">
        <v>43262</v>
      </c>
      <c r="D1081" t="s" s="59">
        <v>267</v>
      </c>
      <c r="E1081" t="s" s="17">
        <v>1679</v>
      </c>
      <c r="F1081" s="16"/>
      <c r="G1081" t="s" s="59">
        <v>279</v>
      </c>
      <c r="H1081" t="s" s="59">
        <v>35</v>
      </c>
      <c r="I1081" t="s" s="59">
        <v>2343</v>
      </c>
      <c r="J1081" t="s" s="59">
        <v>267</v>
      </c>
      <c r="K1081" t="s" s="59">
        <v>1885</v>
      </c>
      <c r="L1081" s="16"/>
      <c r="M1081" t="s" s="59">
        <v>279</v>
      </c>
      <c r="N1081" t="s" s="59">
        <v>35</v>
      </c>
      <c r="O1081" t="s" s="15">
        <v>442</v>
      </c>
      <c r="P1081" s="22">
        <v>43263</v>
      </c>
      <c r="Q1081" s="66"/>
      <c r="R1081" s="16"/>
      <c r="S1081" s="51"/>
      <c r="T1081" s="44"/>
      <c r="U1081" s="44"/>
      <c r="V1081" s="44"/>
      <c r="W1081" s="44"/>
      <c r="X1081" s="44"/>
      <c r="Y1081" s="44"/>
      <c r="Z1081" s="44"/>
      <c r="AA1081" s="44"/>
      <c r="AB1081" s="44"/>
      <c r="AC1081" s="44"/>
      <c r="AD1081" s="44"/>
      <c r="AE1081" s="44"/>
      <c r="AF1081" s="44"/>
      <c r="AG1081" s="44"/>
      <c r="AH1081" s="44"/>
      <c r="AI1081" s="44"/>
      <c r="AJ1081" s="44"/>
      <c r="AK1081" s="44"/>
      <c r="AL1081" s="44"/>
      <c r="AM1081" s="44"/>
      <c r="AN1081" s="44"/>
      <c r="AO1081" s="44"/>
    </row>
    <row r="1082" ht="24" customHeight="1">
      <c r="A1082" s="110">
        <v>1081</v>
      </c>
      <c r="B1082" t="s" s="17">
        <v>2091</v>
      </c>
      <c r="C1082" s="64">
        <v>43250</v>
      </c>
      <c r="D1082" t="s" s="59">
        <v>267</v>
      </c>
      <c r="E1082" t="s" s="17">
        <v>1679</v>
      </c>
      <c r="F1082" t="s" s="15">
        <v>640</v>
      </c>
      <c r="G1082" t="s" s="59">
        <v>279</v>
      </c>
      <c r="H1082" t="s" s="59">
        <v>35</v>
      </c>
      <c r="I1082" t="s" s="59">
        <v>2077</v>
      </c>
      <c r="J1082" t="s" s="59">
        <v>267</v>
      </c>
      <c r="K1082" t="s" s="59">
        <v>1679</v>
      </c>
      <c r="L1082" s="8">
        <v>58</v>
      </c>
      <c r="M1082" t="s" s="59">
        <v>279</v>
      </c>
      <c r="N1082" t="s" s="59">
        <v>35</v>
      </c>
      <c r="O1082" t="s" s="15">
        <v>551</v>
      </c>
      <c r="P1082" s="22">
        <v>43263</v>
      </c>
      <c r="Q1082" s="66"/>
      <c r="R1082" s="16"/>
      <c r="S1082" s="51"/>
      <c r="T1082" s="44"/>
      <c r="U1082" s="44"/>
      <c r="V1082" s="44"/>
      <c r="W1082" s="44"/>
      <c r="X1082" s="44"/>
      <c r="Y1082" s="44"/>
      <c r="Z1082" s="44"/>
      <c r="AA1082" s="44"/>
      <c r="AB1082" s="44"/>
      <c r="AC1082" s="44"/>
      <c r="AD1082" s="44"/>
      <c r="AE1082" s="44"/>
      <c r="AF1082" s="44"/>
      <c r="AG1082" s="44"/>
      <c r="AH1082" s="44"/>
      <c r="AI1082" s="44"/>
      <c r="AJ1082" s="44"/>
      <c r="AK1082" s="44"/>
      <c r="AL1082" s="44"/>
      <c r="AM1082" s="44"/>
      <c r="AN1082" s="44"/>
      <c r="AO1082" s="44"/>
    </row>
    <row r="1083" ht="24" customHeight="1">
      <c r="A1083" s="110">
        <v>1082</v>
      </c>
      <c r="B1083" t="s" s="4">
        <v>1049</v>
      </c>
      <c r="C1083" s="32">
        <v>43178</v>
      </c>
      <c r="D1083" t="s" s="3">
        <v>267</v>
      </c>
      <c r="E1083" t="s" s="4">
        <v>2032</v>
      </c>
      <c r="F1083" s="39">
        <v>58</v>
      </c>
      <c r="G1083" t="s" s="3">
        <v>279</v>
      </c>
      <c r="H1083" t="s" s="3">
        <v>35</v>
      </c>
      <c r="I1083" t="s" s="3">
        <v>1407</v>
      </c>
      <c r="J1083" t="s" s="3">
        <v>267</v>
      </c>
      <c r="K1083" t="s" s="3">
        <v>2032</v>
      </c>
      <c r="L1083" s="39">
        <v>58</v>
      </c>
      <c r="M1083" t="s" s="3">
        <v>292</v>
      </c>
      <c r="N1083" t="s" s="3">
        <v>97</v>
      </c>
      <c r="O1083" t="s" s="4">
        <v>576</v>
      </c>
      <c r="P1083" s="32">
        <v>43264</v>
      </c>
      <c r="Q1083" s="32">
        <v>43264</v>
      </c>
      <c r="R1083" s="16"/>
      <c r="S1083" s="51"/>
      <c r="T1083" s="44"/>
      <c r="U1083" s="44"/>
      <c r="V1083" s="44"/>
      <c r="W1083" s="44"/>
      <c r="X1083" s="44"/>
      <c r="Y1083" s="44"/>
      <c r="Z1083" s="44"/>
      <c r="AA1083" s="44"/>
      <c r="AB1083" s="44"/>
      <c r="AC1083" s="44"/>
      <c r="AD1083" s="44"/>
      <c r="AE1083" s="44"/>
      <c r="AF1083" s="44"/>
      <c r="AG1083" s="44"/>
      <c r="AH1083" s="44"/>
      <c r="AI1083" s="44"/>
      <c r="AJ1083" s="44"/>
      <c r="AK1083" s="44"/>
      <c r="AL1083" s="44"/>
      <c r="AM1083" s="44"/>
      <c r="AN1083" s="44"/>
      <c r="AO1083" s="44"/>
    </row>
    <row r="1084" ht="24" customHeight="1">
      <c r="A1084" s="110">
        <v>1083</v>
      </c>
      <c r="B1084" t="s" s="4">
        <v>732</v>
      </c>
      <c r="C1084" s="32">
        <v>43158</v>
      </c>
      <c r="D1084" t="s" s="3">
        <v>1253</v>
      </c>
      <c r="E1084" t="s" s="4">
        <v>1278</v>
      </c>
      <c r="F1084" s="31"/>
      <c r="G1084" t="s" s="3">
        <v>35</v>
      </c>
      <c r="H1084" t="s" s="3">
        <v>35</v>
      </c>
      <c r="I1084" t="s" s="3">
        <v>2673</v>
      </c>
      <c r="J1084" t="s" s="3">
        <v>267</v>
      </c>
      <c r="K1084" t="s" s="3">
        <v>959</v>
      </c>
      <c r="L1084" t="s" s="3">
        <v>640</v>
      </c>
      <c r="M1084" t="s" s="3">
        <v>279</v>
      </c>
      <c r="N1084" t="s" s="3">
        <v>35</v>
      </c>
      <c r="O1084" t="s" s="4">
        <v>979</v>
      </c>
      <c r="P1084" s="32">
        <v>43264</v>
      </c>
      <c r="Q1084" s="32">
        <v>43265</v>
      </c>
      <c r="R1084" s="16"/>
      <c r="S1084" s="51"/>
      <c r="T1084" s="44"/>
      <c r="U1084" s="44"/>
      <c r="V1084" s="44"/>
      <c r="W1084" s="44"/>
      <c r="X1084" s="44"/>
      <c r="Y1084" s="44"/>
      <c r="Z1084" s="44"/>
      <c r="AA1084" s="44"/>
      <c r="AB1084" s="44"/>
      <c r="AC1084" s="44"/>
      <c r="AD1084" s="44"/>
      <c r="AE1084" s="44"/>
      <c r="AF1084" s="44"/>
      <c r="AG1084" s="44"/>
      <c r="AH1084" s="44"/>
      <c r="AI1084" s="44"/>
      <c r="AJ1084" s="44"/>
      <c r="AK1084" s="44"/>
      <c r="AL1084" s="44"/>
      <c r="AM1084" s="44"/>
      <c r="AN1084" s="44"/>
      <c r="AO1084" s="44"/>
    </row>
    <row r="1085" ht="24" customHeight="1">
      <c r="A1085" s="110">
        <v>1084</v>
      </c>
      <c r="B1085" t="s" s="17">
        <v>824</v>
      </c>
      <c r="C1085" s="64">
        <v>42198</v>
      </c>
      <c r="D1085" t="s" s="59">
        <v>267</v>
      </c>
      <c r="E1085" t="s" s="17">
        <v>2006</v>
      </c>
      <c r="F1085" t="s" s="15">
        <v>490</v>
      </c>
      <c r="G1085" t="s" s="59">
        <v>292</v>
      </c>
      <c r="H1085" t="s" s="59">
        <v>97</v>
      </c>
      <c r="I1085" t="s" s="59">
        <v>813</v>
      </c>
      <c r="J1085" t="s" s="59">
        <v>267</v>
      </c>
      <c r="K1085" t="s" s="59">
        <v>2006</v>
      </c>
      <c r="L1085" t="s" s="15">
        <v>319</v>
      </c>
      <c r="M1085" t="s" s="59">
        <v>279</v>
      </c>
      <c r="N1085" t="s" s="59">
        <v>35</v>
      </c>
      <c r="O1085" t="s" s="15">
        <v>822</v>
      </c>
      <c r="P1085" s="22">
        <v>43265</v>
      </c>
      <c r="Q1085" s="66"/>
      <c r="R1085" s="16"/>
      <c r="S1085" s="51"/>
      <c r="T1085" s="44"/>
      <c r="U1085" s="44"/>
      <c r="V1085" s="44"/>
      <c r="W1085" s="44"/>
      <c r="X1085" s="44"/>
      <c r="Y1085" s="44"/>
      <c r="Z1085" s="44"/>
      <c r="AA1085" s="44"/>
      <c r="AB1085" s="44"/>
      <c r="AC1085" s="44"/>
      <c r="AD1085" s="44"/>
      <c r="AE1085" s="44"/>
      <c r="AF1085" s="44"/>
      <c r="AG1085" s="44"/>
      <c r="AH1085" s="44"/>
      <c r="AI1085" s="44"/>
      <c r="AJ1085" s="44"/>
      <c r="AK1085" s="44"/>
      <c r="AL1085" s="44"/>
      <c r="AM1085" s="44"/>
      <c r="AN1085" s="44"/>
      <c r="AO1085" s="44"/>
    </row>
    <row r="1086" ht="24" customHeight="1">
      <c r="A1086" s="110">
        <v>1085</v>
      </c>
      <c r="B1086" t="s" s="4">
        <v>375</v>
      </c>
      <c r="C1086" s="32">
        <v>42313</v>
      </c>
      <c r="D1086" t="s" s="3">
        <v>267</v>
      </c>
      <c r="E1086" t="s" s="4">
        <v>2652</v>
      </c>
      <c r="F1086" s="31"/>
      <c r="G1086" t="s" s="3">
        <v>199</v>
      </c>
      <c r="H1086" t="s" s="3">
        <v>47</v>
      </c>
      <c r="I1086" t="s" s="3">
        <v>31</v>
      </c>
      <c r="J1086" t="s" s="3">
        <v>267</v>
      </c>
      <c r="K1086" t="s" s="3">
        <v>351</v>
      </c>
      <c r="L1086" t="s" s="3">
        <v>434</v>
      </c>
      <c r="M1086" t="s" s="3">
        <v>292</v>
      </c>
      <c r="N1086" t="s" s="3">
        <v>97</v>
      </c>
      <c r="O1086" t="s" s="4">
        <v>352</v>
      </c>
      <c r="P1086" s="32">
        <v>43265</v>
      </c>
      <c r="Q1086" s="32">
        <v>43266</v>
      </c>
      <c r="R1086" s="16"/>
      <c r="S1086" s="51"/>
      <c r="T1086" s="44"/>
      <c r="U1086" s="44"/>
      <c r="V1086" s="44"/>
      <c r="W1086" s="44"/>
      <c r="X1086" s="44"/>
      <c r="Y1086" s="44"/>
      <c r="Z1086" s="44"/>
      <c r="AA1086" s="44"/>
      <c r="AB1086" s="44"/>
      <c r="AC1086" s="44"/>
      <c r="AD1086" s="44"/>
      <c r="AE1086" s="44"/>
      <c r="AF1086" s="44"/>
      <c r="AG1086" s="44"/>
      <c r="AH1086" s="44"/>
      <c r="AI1086" s="44"/>
      <c r="AJ1086" s="44"/>
      <c r="AK1086" s="44"/>
      <c r="AL1086" s="44"/>
      <c r="AM1086" s="44"/>
      <c r="AN1086" s="44"/>
      <c r="AO1086" s="44"/>
    </row>
    <row r="1087" ht="24" customHeight="1">
      <c r="A1087" s="110">
        <v>1086</v>
      </c>
      <c r="B1087" t="s" s="17">
        <v>403</v>
      </c>
      <c r="C1087" s="64">
        <v>41942</v>
      </c>
      <c r="D1087" t="s" s="59">
        <v>267</v>
      </c>
      <c r="E1087" t="s" s="17">
        <v>392</v>
      </c>
      <c r="F1087" t="s" s="15">
        <v>2015</v>
      </c>
      <c r="G1087" t="s" s="59">
        <v>292</v>
      </c>
      <c r="H1087" t="s" s="59">
        <v>97</v>
      </c>
      <c r="I1087" t="s" s="59">
        <v>393</v>
      </c>
      <c r="J1087" t="s" s="59">
        <v>267</v>
      </c>
      <c r="K1087" t="s" s="59">
        <v>392</v>
      </c>
      <c r="L1087" t="s" s="15">
        <v>396</v>
      </c>
      <c r="M1087" t="s" s="59">
        <v>279</v>
      </c>
      <c r="N1087" t="s" s="59">
        <v>35</v>
      </c>
      <c r="O1087" t="s" s="15">
        <v>397</v>
      </c>
      <c r="P1087" s="22">
        <v>43266</v>
      </c>
      <c r="Q1087" s="66"/>
      <c r="R1087" s="16"/>
      <c r="S1087" s="51"/>
      <c r="T1087" s="44"/>
      <c r="U1087" s="44"/>
      <c r="V1087" s="44"/>
      <c r="W1087" s="44"/>
      <c r="X1087" s="44"/>
      <c r="Y1087" s="44"/>
      <c r="Z1087" s="44"/>
      <c r="AA1087" s="44"/>
      <c r="AB1087" s="44"/>
      <c r="AC1087" s="44"/>
      <c r="AD1087" s="44"/>
      <c r="AE1087" s="44"/>
      <c r="AF1087" s="44"/>
      <c r="AG1087" s="44"/>
      <c r="AH1087" s="44"/>
      <c r="AI1087" s="44"/>
      <c r="AJ1087" s="44"/>
      <c r="AK1087" s="44"/>
      <c r="AL1087" s="44"/>
      <c r="AM1087" s="44"/>
      <c r="AN1087" s="44"/>
      <c r="AO1087" s="44"/>
    </row>
    <row r="1088" ht="24" customHeight="1">
      <c r="A1088" s="110">
        <v>1087</v>
      </c>
      <c r="B1088" t="s" s="4">
        <v>1244</v>
      </c>
      <c r="C1088" s="32">
        <v>43198</v>
      </c>
      <c r="D1088" t="s" s="3">
        <v>267</v>
      </c>
      <c r="E1088" t="s" s="4">
        <v>300</v>
      </c>
      <c r="F1088" s="39">
        <v>58</v>
      </c>
      <c r="G1088" t="s" s="3">
        <v>279</v>
      </c>
      <c r="H1088" t="s" s="3">
        <v>35</v>
      </c>
      <c r="I1088" t="s" s="3">
        <v>311</v>
      </c>
      <c r="J1088" t="s" s="3">
        <v>1236</v>
      </c>
      <c r="K1088" t="s" s="3">
        <v>1237</v>
      </c>
      <c r="L1088" s="31"/>
      <c r="M1088" t="s" s="3">
        <v>1245</v>
      </c>
      <c r="N1088" t="s" s="3">
        <v>35</v>
      </c>
      <c r="O1088" t="s" s="4">
        <v>1238</v>
      </c>
      <c r="P1088" s="32">
        <v>43270</v>
      </c>
      <c r="Q1088" s="32">
        <v>43270</v>
      </c>
      <c r="R1088" s="16"/>
      <c r="S1088" s="51"/>
      <c r="T1088" s="44"/>
      <c r="U1088" s="44"/>
      <c r="V1088" s="44"/>
      <c r="W1088" s="44"/>
      <c r="X1088" s="44"/>
      <c r="Y1088" s="44"/>
      <c r="Z1088" s="44"/>
      <c r="AA1088" s="44"/>
      <c r="AB1088" s="44"/>
      <c r="AC1088" s="44"/>
      <c r="AD1088" s="44"/>
      <c r="AE1088" s="44"/>
      <c r="AF1088" s="44"/>
      <c r="AG1088" s="44"/>
      <c r="AH1088" s="44"/>
      <c r="AI1088" s="44"/>
      <c r="AJ1088" s="44"/>
      <c r="AK1088" s="44"/>
      <c r="AL1088" s="44"/>
      <c r="AM1088" s="44"/>
      <c r="AN1088" s="44"/>
      <c r="AO1088" s="44"/>
    </row>
    <row r="1089" ht="24" customHeight="1">
      <c r="A1089" s="110">
        <v>1088</v>
      </c>
      <c r="B1089" t="s" s="17">
        <v>986</v>
      </c>
      <c r="C1089" s="64">
        <v>42444</v>
      </c>
      <c r="D1089" t="s" s="59">
        <v>267</v>
      </c>
      <c r="E1089" t="s" s="17">
        <v>1988</v>
      </c>
      <c r="F1089" t="s" s="15">
        <v>490</v>
      </c>
      <c r="G1089" t="s" s="59">
        <v>279</v>
      </c>
      <c r="H1089" t="s" s="59">
        <v>35</v>
      </c>
      <c r="I1089" t="s" s="59">
        <v>471</v>
      </c>
      <c r="J1089" t="s" s="59">
        <v>267</v>
      </c>
      <c r="K1089" t="s" s="59">
        <v>1988</v>
      </c>
      <c r="L1089" s="8">
        <v>58</v>
      </c>
      <c r="M1089" t="s" s="59">
        <v>279</v>
      </c>
      <c r="N1089" t="s" s="59">
        <v>35</v>
      </c>
      <c r="O1089" t="s" s="15">
        <v>635</v>
      </c>
      <c r="P1089" s="22">
        <v>43270</v>
      </c>
      <c r="Q1089" s="66"/>
      <c r="R1089" s="16"/>
      <c r="S1089" s="51"/>
      <c r="T1089" s="44"/>
      <c r="U1089" s="44"/>
      <c r="V1089" s="44"/>
      <c r="W1089" s="44"/>
      <c r="X1089" s="44"/>
      <c r="Y1089" s="44"/>
      <c r="Z1089" s="44"/>
      <c r="AA1089" s="44"/>
      <c r="AB1089" s="44"/>
      <c r="AC1089" s="44"/>
      <c r="AD1089" s="44"/>
      <c r="AE1089" s="44"/>
      <c r="AF1089" s="44"/>
      <c r="AG1089" s="44"/>
      <c r="AH1089" s="44"/>
      <c r="AI1089" s="44"/>
      <c r="AJ1089" s="44"/>
      <c r="AK1089" s="44"/>
      <c r="AL1089" s="44"/>
      <c r="AM1089" s="44"/>
      <c r="AN1089" s="44"/>
      <c r="AO1089" s="44"/>
    </row>
    <row r="1090" ht="24" customHeight="1">
      <c r="A1090" s="110">
        <v>1089</v>
      </c>
      <c r="B1090" t="s" s="17">
        <v>607</v>
      </c>
      <c r="C1090" s="64">
        <v>42881</v>
      </c>
      <c r="D1090" t="s" s="59">
        <v>267</v>
      </c>
      <c r="E1090" t="s" s="17">
        <v>300</v>
      </c>
      <c r="F1090" t="s" s="15">
        <v>277</v>
      </c>
      <c r="G1090" t="s" s="59">
        <v>279</v>
      </c>
      <c r="H1090" t="s" s="59">
        <v>35</v>
      </c>
      <c r="I1090" t="s" s="59">
        <v>452</v>
      </c>
      <c r="J1090" t="s" s="59">
        <v>267</v>
      </c>
      <c r="K1090" t="s" s="59">
        <v>300</v>
      </c>
      <c r="L1090" t="s" s="15">
        <v>490</v>
      </c>
      <c r="M1090" t="s" s="59">
        <v>292</v>
      </c>
      <c r="N1090" t="s" s="59">
        <v>97</v>
      </c>
      <c r="O1090" t="s" s="15">
        <v>1413</v>
      </c>
      <c r="P1090" s="22">
        <v>43270</v>
      </c>
      <c r="Q1090" s="66"/>
      <c r="R1090" s="16"/>
      <c r="S1090" s="51"/>
      <c r="T1090" s="44"/>
      <c r="U1090" s="44"/>
      <c r="V1090" s="44"/>
      <c r="W1090" s="44"/>
      <c r="X1090" s="44"/>
      <c r="Y1090" s="44"/>
      <c r="Z1090" s="44"/>
      <c r="AA1090" s="44"/>
      <c r="AB1090" s="44"/>
      <c r="AC1090" s="44"/>
      <c r="AD1090" s="44"/>
      <c r="AE1090" s="44"/>
      <c r="AF1090" s="44"/>
      <c r="AG1090" s="44"/>
      <c r="AH1090" s="44"/>
      <c r="AI1090" s="44"/>
      <c r="AJ1090" s="44"/>
      <c r="AK1090" s="44"/>
      <c r="AL1090" s="44"/>
      <c r="AM1090" s="44"/>
      <c r="AN1090" s="44"/>
      <c r="AO1090" s="44"/>
    </row>
    <row r="1091" ht="24" customHeight="1">
      <c r="A1091" s="110">
        <v>1090</v>
      </c>
      <c r="B1091" t="s" s="17">
        <v>891</v>
      </c>
      <c r="C1091" s="64">
        <v>43033</v>
      </c>
      <c r="D1091" t="s" s="59">
        <v>267</v>
      </c>
      <c r="E1091" t="s" s="17">
        <v>885</v>
      </c>
      <c r="F1091" t="s" s="15">
        <v>319</v>
      </c>
      <c r="G1091" t="s" s="59">
        <v>279</v>
      </c>
      <c r="H1091" t="s" s="59">
        <v>35</v>
      </c>
      <c r="I1091" t="s" s="59">
        <v>886</v>
      </c>
      <c r="J1091" t="s" s="59">
        <v>267</v>
      </c>
      <c r="K1091" t="s" s="59">
        <v>885</v>
      </c>
      <c r="L1091" t="s" s="15">
        <v>277</v>
      </c>
      <c r="M1091" t="s" s="59">
        <v>292</v>
      </c>
      <c r="N1091" t="s" s="59">
        <v>97</v>
      </c>
      <c r="O1091" t="s" s="15">
        <v>886</v>
      </c>
      <c r="P1091" s="22">
        <v>43270</v>
      </c>
      <c r="Q1091" s="66"/>
      <c r="R1091" s="16"/>
      <c r="S1091" s="51"/>
      <c r="T1091" s="44"/>
      <c r="U1091" s="44"/>
      <c r="V1091" s="44"/>
      <c r="W1091" s="44"/>
      <c r="X1091" s="44"/>
      <c r="Y1091" s="44"/>
      <c r="Z1091" s="44"/>
      <c r="AA1091" s="44"/>
      <c r="AB1091" s="44"/>
      <c r="AC1091" s="44"/>
      <c r="AD1091" s="44"/>
      <c r="AE1091" s="44"/>
      <c r="AF1091" s="44"/>
      <c r="AG1091" s="44"/>
      <c r="AH1091" s="44"/>
      <c r="AI1091" s="44"/>
      <c r="AJ1091" s="44"/>
      <c r="AK1091" s="44"/>
      <c r="AL1091" s="44"/>
      <c r="AM1091" s="44"/>
      <c r="AN1091" s="44"/>
      <c r="AO1091" s="44"/>
    </row>
    <row r="1092" ht="24" customHeight="1">
      <c r="A1092" s="110">
        <v>1091</v>
      </c>
      <c r="B1092" t="s" s="17">
        <v>893</v>
      </c>
      <c r="C1092" s="64">
        <v>43227</v>
      </c>
      <c r="D1092" t="s" s="59">
        <v>267</v>
      </c>
      <c r="E1092" t="s" s="17">
        <v>885</v>
      </c>
      <c r="F1092" t="s" s="15">
        <v>640</v>
      </c>
      <c r="G1092" t="s" s="59">
        <v>279</v>
      </c>
      <c r="H1092" t="s" s="59">
        <v>35</v>
      </c>
      <c r="I1092" t="s" s="59">
        <v>464</v>
      </c>
      <c r="J1092" t="s" s="59">
        <v>267</v>
      </c>
      <c r="K1092" t="s" s="59">
        <v>885</v>
      </c>
      <c r="L1092" t="s" s="15">
        <v>277</v>
      </c>
      <c r="M1092" t="s" s="59">
        <v>279</v>
      </c>
      <c r="N1092" t="s" s="59">
        <v>35</v>
      </c>
      <c r="O1092" t="s" s="15">
        <v>891</v>
      </c>
      <c r="P1092" s="22">
        <v>43270</v>
      </c>
      <c r="Q1092" s="66"/>
      <c r="R1092" s="16"/>
      <c r="S1092" s="51"/>
      <c r="T1092" s="44"/>
      <c r="U1092" s="44"/>
      <c r="V1092" s="44"/>
      <c r="W1092" s="44"/>
      <c r="X1092" s="44"/>
      <c r="Y1092" s="44"/>
      <c r="Z1092" s="44"/>
      <c r="AA1092" s="44"/>
      <c r="AB1092" s="44"/>
      <c r="AC1092" s="44"/>
      <c r="AD1092" s="44"/>
      <c r="AE1092" s="44"/>
      <c r="AF1092" s="44"/>
      <c r="AG1092" s="44"/>
      <c r="AH1092" s="44"/>
      <c r="AI1092" s="44"/>
      <c r="AJ1092" s="44"/>
      <c r="AK1092" s="44"/>
      <c r="AL1092" s="44"/>
      <c r="AM1092" s="44"/>
      <c r="AN1092" s="44"/>
      <c r="AO1092" s="44"/>
    </row>
    <row r="1093" ht="24" customHeight="1">
      <c r="A1093" s="110">
        <v>1092</v>
      </c>
      <c r="B1093" t="s" s="17">
        <v>2405</v>
      </c>
      <c r="C1093" s="64">
        <v>43238</v>
      </c>
      <c r="D1093" t="s" s="59">
        <v>267</v>
      </c>
      <c r="E1093" t="s" s="17">
        <v>885</v>
      </c>
      <c r="F1093" t="s" s="15">
        <v>640</v>
      </c>
      <c r="G1093" t="s" s="59">
        <v>279</v>
      </c>
      <c r="H1093" t="s" s="59">
        <v>35</v>
      </c>
      <c r="I1093" t="s" s="59">
        <v>464</v>
      </c>
      <c r="J1093" t="s" s="59">
        <v>221</v>
      </c>
      <c r="K1093" t="s" s="59">
        <v>222</v>
      </c>
      <c r="L1093" s="16"/>
      <c r="M1093" t="s" s="59">
        <v>206</v>
      </c>
      <c r="N1093" t="s" s="59">
        <v>35</v>
      </c>
      <c r="O1093" t="s" s="15">
        <v>223</v>
      </c>
      <c r="P1093" s="22">
        <v>43270</v>
      </c>
      <c r="Q1093" s="66"/>
      <c r="R1093" s="16"/>
      <c r="S1093" s="51"/>
      <c r="T1093" s="44"/>
      <c r="U1093" s="44"/>
      <c r="V1093" s="44"/>
      <c r="W1093" s="44"/>
      <c r="X1093" s="44"/>
      <c r="Y1093" s="44"/>
      <c r="Z1093" s="44"/>
      <c r="AA1093" s="44"/>
      <c r="AB1093" s="44"/>
      <c r="AC1093" s="44"/>
      <c r="AD1093" s="44"/>
      <c r="AE1093" s="44"/>
      <c r="AF1093" s="44"/>
      <c r="AG1093" s="44"/>
      <c r="AH1093" s="44"/>
      <c r="AI1093" s="44"/>
      <c r="AJ1093" s="44"/>
      <c r="AK1093" s="44"/>
      <c r="AL1093" s="44"/>
      <c r="AM1093" s="44"/>
      <c r="AN1093" s="44"/>
      <c r="AO1093" s="44"/>
    </row>
    <row r="1094" ht="24" customHeight="1">
      <c r="A1094" s="110">
        <v>1093</v>
      </c>
      <c r="B1094" t="s" s="17">
        <v>2319</v>
      </c>
      <c r="C1094" s="64">
        <v>43263</v>
      </c>
      <c r="D1094" t="s" s="59">
        <v>267</v>
      </c>
      <c r="E1094" t="s" s="17">
        <v>300</v>
      </c>
      <c r="F1094" t="s" s="15">
        <v>277</v>
      </c>
      <c r="G1094" t="s" s="59">
        <v>279</v>
      </c>
      <c r="H1094" t="s" s="59">
        <v>35</v>
      </c>
      <c r="I1094" t="s" s="59">
        <v>452</v>
      </c>
      <c r="J1094" t="s" s="59">
        <v>267</v>
      </c>
      <c r="K1094" t="s" s="59">
        <v>300</v>
      </c>
      <c r="L1094" s="8">
        <v>58</v>
      </c>
      <c r="M1094" t="s" s="59">
        <v>279</v>
      </c>
      <c r="N1094" t="s" s="59">
        <v>35</v>
      </c>
      <c r="O1094" t="s" s="15">
        <v>311</v>
      </c>
      <c r="P1094" s="22">
        <v>43270</v>
      </c>
      <c r="Q1094" s="66"/>
      <c r="R1094" s="16"/>
      <c r="S1094" s="51"/>
      <c r="T1094" s="44"/>
      <c r="U1094" s="44"/>
      <c r="V1094" s="44"/>
      <c r="W1094" s="44"/>
      <c r="X1094" s="44"/>
      <c r="Y1094" s="44"/>
      <c r="Z1094" s="44"/>
      <c r="AA1094" s="44"/>
      <c r="AB1094" s="44"/>
      <c r="AC1094" s="44"/>
      <c r="AD1094" s="44"/>
      <c r="AE1094" s="44"/>
      <c r="AF1094" s="44"/>
      <c r="AG1094" s="44"/>
      <c r="AH1094" s="44"/>
      <c r="AI1094" s="44"/>
      <c r="AJ1094" s="44"/>
      <c r="AK1094" s="44"/>
      <c r="AL1094" s="44"/>
      <c r="AM1094" s="44"/>
      <c r="AN1094" s="44"/>
      <c r="AO1094" s="44"/>
    </row>
    <row r="1095" ht="24" customHeight="1">
      <c r="A1095" s="110">
        <v>1094</v>
      </c>
      <c r="B1095" t="s" s="17">
        <v>1059</v>
      </c>
      <c r="C1095" s="64">
        <v>42591</v>
      </c>
      <c r="D1095" t="s" s="59">
        <v>267</v>
      </c>
      <c r="E1095" t="s" s="17">
        <v>959</v>
      </c>
      <c r="F1095" t="s" s="15">
        <v>640</v>
      </c>
      <c r="G1095" t="s" s="59">
        <v>279</v>
      </c>
      <c r="H1095" t="s" s="59">
        <v>35</v>
      </c>
      <c r="I1095" t="s" s="59">
        <v>979</v>
      </c>
      <c r="J1095" t="s" s="59">
        <v>267</v>
      </c>
      <c r="K1095" t="s" s="59">
        <v>959</v>
      </c>
      <c r="L1095" s="8">
        <v>58</v>
      </c>
      <c r="M1095" t="s" s="59">
        <v>292</v>
      </c>
      <c r="N1095" t="s" s="59">
        <v>97</v>
      </c>
      <c r="O1095" t="s" s="15">
        <v>960</v>
      </c>
      <c r="P1095" s="22">
        <v>43270</v>
      </c>
      <c r="Q1095" s="66"/>
      <c r="R1095" s="16"/>
      <c r="S1095" s="51"/>
      <c r="T1095" s="44"/>
      <c r="U1095" s="44"/>
      <c r="V1095" s="44"/>
      <c r="W1095" s="44"/>
      <c r="X1095" s="44"/>
      <c r="Y1095" s="44"/>
      <c r="Z1095" s="44"/>
      <c r="AA1095" s="44"/>
      <c r="AB1095" s="44"/>
      <c r="AC1095" s="44"/>
      <c r="AD1095" s="44"/>
      <c r="AE1095" s="44"/>
      <c r="AF1095" s="44"/>
      <c r="AG1095" s="44"/>
      <c r="AH1095" s="44"/>
      <c r="AI1095" s="44"/>
      <c r="AJ1095" s="44"/>
      <c r="AK1095" s="44"/>
      <c r="AL1095" s="44"/>
      <c r="AM1095" s="44"/>
      <c r="AN1095" s="44"/>
      <c r="AO1095" s="44"/>
    </row>
    <row r="1096" ht="24" customHeight="1">
      <c r="A1096" s="110">
        <v>1095</v>
      </c>
      <c r="B1096" t="s" s="17">
        <v>2078</v>
      </c>
      <c r="C1096" s="64">
        <v>43224</v>
      </c>
      <c r="D1096" t="s" s="59">
        <v>267</v>
      </c>
      <c r="E1096" t="s" s="17">
        <v>1679</v>
      </c>
      <c r="F1096" s="16"/>
      <c r="G1096" t="s" s="59">
        <v>279</v>
      </c>
      <c r="H1096" t="s" s="59">
        <v>35</v>
      </c>
      <c r="I1096" t="s" s="59">
        <v>551</v>
      </c>
      <c r="J1096" t="s" s="59">
        <v>267</v>
      </c>
      <c r="K1096" t="s" s="59">
        <v>1679</v>
      </c>
      <c r="L1096" t="s" s="15">
        <v>490</v>
      </c>
      <c r="M1096" t="s" s="59">
        <v>292</v>
      </c>
      <c r="N1096" t="s" s="59">
        <v>97</v>
      </c>
      <c r="O1096" t="s" s="15">
        <v>537</v>
      </c>
      <c r="P1096" s="22">
        <v>43270</v>
      </c>
      <c r="Q1096" s="66"/>
      <c r="R1096" s="16"/>
      <c r="S1096" s="51"/>
      <c r="T1096" s="44"/>
      <c r="U1096" s="44"/>
      <c r="V1096" s="44"/>
      <c r="W1096" s="44"/>
      <c r="X1096" s="44"/>
      <c r="Y1096" s="44"/>
      <c r="Z1096" s="44"/>
      <c r="AA1096" s="44"/>
      <c r="AB1096" s="44"/>
      <c r="AC1096" s="44"/>
      <c r="AD1096" s="44"/>
      <c r="AE1096" s="44"/>
      <c r="AF1096" s="44"/>
      <c r="AG1096" s="44"/>
      <c r="AH1096" s="44"/>
      <c r="AI1096" s="44"/>
      <c r="AJ1096" s="44"/>
      <c r="AK1096" s="44"/>
      <c r="AL1096" s="44"/>
      <c r="AM1096" s="44"/>
      <c r="AN1096" s="44"/>
      <c r="AO1096" s="44"/>
    </row>
    <row r="1097" ht="24" customHeight="1">
      <c r="A1097" s="110">
        <v>1096</v>
      </c>
      <c r="B1097" t="s" s="17">
        <v>2077</v>
      </c>
      <c r="C1097" s="64">
        <v>43164</v>
      </c>
      <c r="D1097" t="s" s="59">
        <v>267</v>
      </c>
      <c r="E1097" t="s" s="17">
        <v>1679</v>
      </c>
      <c r="F1097" t="s" s="15">
        <v>640</v>
      </c>
      <c r="G1097" t="s" s="59">
        <v>292</v>
      </c>
      <c r="H1097" t="s" s="59">
        <v>97</v>
      </c>
      <c r="I1097" t="s" s="59">
        <v>537</v>
      </c>
      <c r="J1097" t="s" s="59">
        <v>267</v>
      </c>
      <c r="K1097" t="s" s="59">
        <v>1679</v>
      </c>
      <c r="L1097" t="s" s="15">
        <v>490</v>
      </c>
      <c r="M1097" t="s" s="59">
        <v>279</v>
      </c>
      <c r="N1097" t="s" s="59">
        <v>35</v>
      </c>
      <c r="O1097" t="s" s="15">
        <v>2078</v>
      </c>
      <c r="P1097" s="22">
        <v>43270</v>
      </c>
      <c r="Q1097" s="66"/>
      <c r="R1097" s="16"/>
      <c r="S1097" s="51"/>
      <c r="T1097" s="44"/>
      <c r="U1097" s="44"/>
      <c r="V1097" s="44"/>
      <c r="W1097" s="44"/>
      <c r="X1097" s="44"/>
      <c r="Y1097" s="44"/>
      <c r="Z1097" s="44"/>
      <c r="AA1097" s="44"/>
      <c r="AB1097" s="44"/>
      <c r="AC1097" s="44"/>
      <c r="AD1097" s="44"/>
      <c r="AE1097" s="44"/>
      <c r="AF1097" s="44"/>
      <c r="AG1097" s="44"/>
      <c r="AH1097" s="44"/>
      <c r="AI1097" s="44"/>
      <c r="AJ1097" s="44"/>
      <c r="AK1097" s="44"/>
      <c r="AL1097" s="44"/>
      <c r="AM1097" s="44"/>
      <c r="AN1097" s="44"/>
      <c r="AO1097" s="44"/>
    </row>
    <row r="1098" ht="24" customHeight="1">
      <c r="A1098" s="110">
        <v>1097</v>
      </c>
      <c r="B1098" t="s" s="17">
        <v>2246</v>
      </c>
      <c r="C1098" s="64">
        <v>43125</v>
      </c>
      <c r="D1098" t="s" s="59">
        <v>267</v>
      </c>
      <c r="E1098" t="s" s="17">
        <v>656</v>
      </c>
      <c r="F1098" t="s" s="15">
        <v>277</v>
      </c>
      <c r="G1098" t="s" s="59">
        <v>279</v>
      </c>
      <c r="H1098" t="s" s="59">
        <v>35</v>
      </c>
      <c r="I1098" t="s" s="59">
        <v>481</v>
      </c>
      <c r="J1098" t="s" s="59">
        <v>267</v>
      </c>
      <c r="K1098" t="s" s="59">
        <v>656</v>
      </c>
      <c r="L1098" t="s" s="15">
        <v>490</v>
      </c>
      <c r="M1098" t="s" s="59">
        <v>292</v>
      </c>
      <c r="N1098" t="s" s="59">
        <v>97</v>
      </c>
      <c r="O1098" t="s" s="15">
        <v>657</v>
      </c>
      <c r="P1098" s="22">
        <v>43270</v>
      </c>
      <c r="Q1098" s="66"/>
      <c r="R1098" s="16"/>
      <c r="S1098" s="51"/>
      <c r="T1098" s="44"/>
      <c r="U1098" s="44"/>
      <c r="V1098" s="44"/>
      <c r="W1098" s="44"/>
      <c r="X1098" s="44"/>
      <c r="Y1098" s="44"/>
      <c r="Z1098" s="44"/>
      <c r="AA1098" s="44"/>
      <c r="AB1098" s="44"/>
      <c r="AC1098" s="44"/>
      <c r="AD1098" s="44"/>
      <c r="AE1098" s="44"/>
      <c r="AF1098" s="44"/>
      <c r="AG1098" s="44"/>
      <c r="AH1098" s="44"/>
      <c r="AI1098" s="44"/>
      <c r="AJ1098" s="44"/>
      <c r="AK1098" s="44"/>
      <c r="AL1098" s="44"/>
      <c r="AM1098" s="44"/>
      <c r="AN1098" s="44"/>
      <c r="AO1098" s="44"/>
    </row>
    <row r="1099" ht="24" customHeight="1">
      <c r="A1099" s="110">
        <v>1098</v>
      </c>
      <c r="B1099" t="s" s="4">
        <v>317</v>
      </c>
      <c r="C1099" s="32">
        <v>42788</v>
      </c>
      <c r="D1099" t="s" s="3">
        <v>267</v>
      </c>
      <c r="E1099" t="s" s="4">
        <v>1977</v>
      </c>
      <c r="F1099" s="31"/>
      <c r="G1099" t="s" s="3">
        <v>199</v>
      </c>
      <c r="H1099" t="s" s="3">
        <v>47</v>
      </c>
      <c r="I1099" t="s" s="3">
        <v>275</v>
      </c>
      <c r="J1099" t="s" s="3">
        <v>267</v>
      </c>
      <c r="K1099" t="s" s="3">
        <v>1950</v>
      </c>
      <c r="L1099" s="31"/>
      <c r="M1099" t="s" s="3">
        <v>199</v>
      </c>
      <c r="N1099" t="s" s="3">
        <v>47</v>
      </c>
      <c r="O1099" t="s" s="4">
        <v>31</v>
      </c>
      <c r="P1099" s="32">
        <v>43266</v>
      </c>
      <c r="Q1099" s="32">
        <v>43271</v>
      </c>
      <c r="R1099" s="16"/>
      <c r="S1099" s="51"/>
      <c r="T1099" s="44"/>
      <c r="U1099" s="44"/>
      <c r="V1099" s="44"/>
      <c r="W1099" s="44"/>
      <c r="X1099" s="44"/>
      <c r="Y1099" s="44"/>
      <c r="Z1099" s="44"/>
      <c r="AA1099" s="44"/>
      <c r="AB1099" s="44"/>
      <c r="AC1099" s="44"/>
      <c r="AD1099" s="44"/>
      <c r="AE1099" s="44"/>
      <c r="AF1099" s="44"/>
      <c r="AG1099" s="44"/>
      <c r="AH1099" s="44"/>
      <c r="AI1099" s="44"/>
      <c r="AJ1099" s="44"/>
      <c r="AK1099" s="44"/>
      <c r="AL1099" s="44"/>
      <c r="AM1099" s="44"/>
      <c r="AN1099" s="44"/>
      <c r="AO1099" s="44"/>
    </row>
    <row r="1100" ht="24" customHeight="1">
      <c r="A1100" s="110">
        <v>1099</v>
      </c>
      <c r="B1100" t="s" s="17">
        <v>2264</v>
      </c>
      <c r="C1100" s="64">
        <v>42831</v>
      </c>
      <c r="D1100" t="s" s="59">
        <v>267</v>
      </c>
      <c r="E1100" t="s" s="17">
        <v>1977</v>
      </c>
      <c r="F1100" s="8">
        <v>58</v>
      </c>
      <c r="G1100" t="s" s="59">
        <v>279</v>
      </c>
      <c r="H1100" t="s" s="59">
        <v>35</v>
      </c>
      <c r="I1100" t="s" s="59">
        <v>317</v>
      </c>
      <c r="J1100" t="s" s="59">
        <v>267</v>
      </c>
      <c r="K1100" t="s" s="59">
        <v>1950</v>
      </c>
      <c r="L1100" s="8">
        <v>58</v>
      </c>
      <c r="M1100" t="s" s="59">
        <v>279</v>
      </c>
      <c r="N1100" t="s" s="59">
        <v>35</v>
      </c>
      <c r="O1100" t="s" s="15">
        <v>317</v>
      </c>
      <c r="P1100" s="22">
        <v>43266</v>
      </c>
      <c r="Q1100" s="66"/>
      <c r="R1100" s="16"/>
      <c r="S1100" s="51"/>
      <c r="T1100" s="44"/>
      <c r="U1100" s="44"/>
      <c r="V1100" s="44"/>
      <c r="W1100" s="44"/>
      <c r="X1100" s="44"/>
      <c r="Y1100" s="44"/>
      <c r="Z1100" s="44"/>
      <c r="AA1100" s="44"/>
      <c r="AB1100" s="44"/>
      <c r="AC1100" s="44"/>
      <c r="AD1100" s="44"/>
      <c r="AE1100" s="44"/>
      <c r="AF1100" s="44"/>
      <c r="AG1100" s="44"/>
      <c r="AH1100" s="44"/>
      <c r="AI1100" s="44"/>
      <c r="AJ1100" s="44"/>
      <c r="AK1100" s="44"/>
      <c r="AL1100" s="44"/>
      <c r="AM1100" s="44"/>
      <c r="AN1100" s="44"/>
      <c r="AO1100" s="44"/>
    </row>
    <row r="1101" ht="24" customHeight="1">
      <c r="A1101" s="110">
        <v>1100</v>
      </c>
      <c r="B1101" t="s" s="17">
        <v>2063</v>
      </c>
      <c r="C1101" s="64">
        <v>42418</v>
      </c>
      <c r="D1101" t="s" s="59">
        <v>267</v>
      </c>
      <c r="E1101" t="s" s="17">
        <v>1977</v>
      </c>
      <c r="F1101" t="s" s="15">
        <v>640</v>
      </c>
      <c r="G1101" t="s" s="59">
        <v>292</v>
      </c>
      <c r="H1101" t="s" s="59">
        <v>97</v>
      </c>
      <c r="I1101" t="s" s="59">
        <v>317</v>
      </c>
      <c r="J1101" t="s" s="59">
        <v>267</v>
      </c>
      <c r="K1101" t="s" s="59">
        <v>1950</v>
      </c>
      <c r="L1101" t="s" s="15">
        <v>640</v>
      </c>
      <c r="M1101" t="s" s="59">
        <v>292</v>
      </c>
      <c r="N1101" t="s" s="59">
        <v>97</v>
      </c>
      <c r="O1101" t="s" s="15">
        <v>317</v>
      </c>
      <c r="P1101" s="22">
        <v>43266</v>
      </c>
      <c r="Q1101" s="66"/>
      <c r="R1101" s="16"/>
      <c r="S1101" s="51"/>
      <c r="T1101" s="44"/>
      <c r="U1101" s="44"/>
      <c r="V1101" s="44"/>
      <c r="W1101" s="44"/>
      <c r="X1101" s="44"/>
      <c r="Y1101" s="44"/>
      <c r="Z1101" s="44"/>
      <c r="AA1101" s="44"/>
      <c r="AB1101" s="44"/>
      <c r="AC1101" s="44"/>
      <c r="AD1101" s="44"/>
      <c r="AE1101" s="44"/>
      <c r="AF1101" s="44"/>
      <c r="AG1101" s="44"/>
      <c r="AH1101" s="44"/>
      <c r="AI1101" s="44"/>
      <c r="AJ1101" s="44"/>
      <c r="AK1101" s="44"/>
      <c r="AL1101" s="44"/>
      <c r="AM1101" s="44"/>
      <c r="AN1101" s="44"/>
      <c r="AO1101" s="44"/>
    </row>
    <row r="1102" ht="24" customHeight="1">
      <c r="A1102" s="110">
        <v>1101</v>
      </c>
      <c r="B1102" t="s" s="17">
        <v>320</v>
      </c>
      <c r="C1102" s="64">
        <v>43206</v>
      </c>
      <c r="D1102" t="s" s="59">
        <v>267</v>
      </c>
      <c r="E1102" t="s" s="17">
        <v>1977</v>
      </c>
      <c r="F1102" t="s" s="15">
        <v>640</v>
      </c>
      <c r="G1102" t="s" s="59">
        <v>279</v>
      </c>
      <c r="H1102" t="s" s="59">
        <v>35</v>
      </c>
      <c r="I1102" t="s" s="59">
        <v>2063</v>
      </c>
      <c r="J1102" t="s" s="59">
        <v>267</v>
      </c>
      <c r="K1102" t="s" s="59">
        <v>1950</v>
      </c>
      <c r="L1102" t="s" s="15">
        <v>640</v>
      </c>
      <c r="M1102" t="s" s="59">
        <v>279</v>
      </c>
      <c r="N1102" t="s" s="59">
        <v>35</v>
      </c>
      <c r="O1102" t="s" s="15">
        <v>2063</v>
      </c>
      <c r="P1102" s="22">
        <v>43266</v>
      </c>
      <c r="Q1102" s="66"/>
      <c r="R1102" s="16"/>
      <c r="S1102" s="51"/>
      <c r="T1102" s="44"/>
      <c r="U1102" s="44"/>
      <c r="V1102" s="44"/>
      <c r="W1102" s="44"/>
      <c r="X1102" s="44"/>
      <c r="Y1102" s="44"/>
      <c r="Z1102" s="44"/>
      <c r="AA1102" s="44"/>
      <c r="AB1102" s="44"/>
      <c r="AC1102" s="44"/>
      <c r="AD1102" s="44"/>
      <c r="AE1102" s="44"/>
      <c r="AF1102" s="44"/>
      <c r="AG1102" s="44"/>
      <c r="AH1102" s="44"/>
      <c r="AI1102" s="44"/>
      <c r="AJ1102" s="44"/>
      <c r="AK1102" s="44"/>
      <c r="AL1102" s="44"/>
      <c r="AM1102" s="44"/>
      <c r="AN1102" s="44"/>
      <c r="AO1102" s="44"/>
    </row>
    <row r="1103" ht="24" customHeight="1">
      <c r="A1103" s="110">
        <v>1102</v>
      </c>
      <c r="B1103" t="s" s="17">
        <v>2141</v>
      </c>
      <c r="C1103" s="64">
        <v>42874</v>
      </c>
      <c r="D1103" t="s" s="59">
        <v>267</v>
      </c>
      <c r="E1103" t="s" s="17">
        <v>1977</v>
      </c>
      <c r="F1103" t="s" s="15">
        <v>277</v>
      </c>
      <c r="G1103" t="s" s="59">
        <v>292</v>
      </c>
      <c r="H1103" t="s" s="59">
        <v>97</v>
      </c>
      <c r="I1103" t="s" s="59">
        <v>317</v>
      </c>
      <c r="J1103" t="s" s="59">
        <v>267</v>
      </c>
      <c r="K1103" t="s" s="59">
        <v>1950</v>
      </c>
      <c r="L1103" t="s" s="15">
        <v>277</v>
      </c>
      <c r="M1103" t="s" s="59">
        <v>292</v>
      </c>
      <c r="N1103" t="s" s="59">
        <v>97</v>
      </c>
      <c r="O1103" t="s" s="15">
        <v>317</v>
      </c>
      <c r="P1103" s="22">
        <v>43266</v>
      </c>
      <c r="Q1103" s="66"/>
      <c r="R1103" s="16"/>
      <c r="S1103" s="51"/>
      <c r="T1103" s="44"/>
      <c r="U1103" s="44"/>
      <c r="V1103" s="44"/>
      <c r="W1103" s="44"/>
      <c r="X1103" s="44"/>
      <c r="Y1103" s="44"/>
      <c r="Z1103" s="44"/>
      <c r="AA1103" s="44"/>
      <c r="AB1103" s="44"/>
      <c r="AC1103" s="44"/>
      <c r="AD1103" s="44"/>
      <c r="AE1103" s="44"/>
      <c r="AF1103" s="44"/>
      <c r="AG1103" s="44"/>
      <c r="AH1103" s="44"/>
      <c r="AI1103" s="44"/>
      <c r="AJ1103" s="44"/>
      <c r="AK1103" s="44"/>
      <c r="AL1103" s="44"/>
      <c r="AM1103" s="44"/>
      <c r="AN1103" s="44"/>
      <c r="AO1103" s="44"/>
    </row>
    <row r="1104" ht="24" customHeight="1">
      <c r="A1104" s="110">
        <v>1103</v>
      </c>
      <c r="B1104" t="s" s="17">
        <v>672</v>
      </c>
      <c r="C1104" s="64">
        <v>43168</v>
      </c>
      <c r="D1104" t="s" s="59">
        <v>267</v>
      </c>
      <c r="E1104" t="s" s="17">
        <v>1977</v>
      </c>
      <c r="F1104" t="s" s="15">
        <v>319</v>
      </c>
      <c r="G1104" t="s" s="59">
        <v>292</v>
      </c>
      <c r="H1104" t="s" s="59">
        <v>97</v>
      </c>
      <c r="I1104" t="s" s="59">
        <v>317</v>
      </c>
      <c r="J1104" t="s" s="59">
        <v>267</v>
      </c>
      <c r="K1104" t="s" s="59">
        <v>1950</v>
      </c>
      <c r="L1104" t="s" s="15">
        <v>319</v>
      </c>
      <c r="M1104" t="s" s="59">
        <v>292</v>
      </c>
      <c r="N1104" t="s" s="59">
        <v>97</v>
      </c>
      <c r="O1104" t="s" s="15">
        <v>317</v>
      </c>
      <c r="P1104" s="22">
        <v>43266</v>
      </c>
      <c r="Q1104" s="66"/>
      <c r="R1104" s="16"/>
      <c r="S1104" s="51"/>
      <c r="T1104" s="44"/>
      <c r="U1104" s="44"/>
      <c r="V1104" s="44"/>
      <c r="W1104" s="44"/>
      <c r="X1104" s="44"/>
      <c r="Y1104" s="44"/>
      <c r="Z1104" s="44"/>
      <c r="AA1104" s="44"/>
      <c r="AB1104" s="44"/>
      <c r="AC1104" s="44"/>
      <c r="AD1104" s="44"/>
      <c r="AE1104" s="44"/>
      <c r="AF1104" s="44"/>
      <c r="AG1104" s="44"/>
      <c r="AH1104" s="44"/>
      <c r="AI1104" s="44"/>
      <c r="AJ1104" s="44"/>
      <c r="AK1104" s="44"/>
      <c r="AL1104" s="44"/>
      <c r="AM1104" s="44"/>
      <c r="AN1104" s="44"/>
      <c r="AO1104" s="44"/>
    </row>
    <row r="1105" ht="24" customHeight="1">
      <c r="A1105" s="110">
        <v>1104</v>
      </c>
      <c r="B1105" t="s" s="17">
        <v>2320</v>
      </c>
      <c r="C1105" s="64">
        <v>43263</v>
      </c>
      <c r="D1105" t="s" s="59">
        <v>267</v>
      </c>
      <c r="E1105" t="s" s="17">
        <v>1977</v>
      </c>
      <c r="F1105" t="s" s="15">
        <v>319</v>
      </c>
      <c r="G1105" t="s" s="59">
        <v>279</v>
      </c>
      <c r="H1105" t="s" s="59">
        <v>35</v>
      </c>
      <c r="I1105" t="s" s="59">
        <v>672</v>
      </c>
      <c r="J1105" t="s" s="59">
        <v>267</v>
      </c>
      <c r="K1105" t="s" s="59">
        <v>1950</v>
      </c>
      <c r="L1105" t="s" s="15">
        <v>319</v>
      </c>
      <c r="M1105" t="s" s="59">
        <v>279</v>
      </c>
      <c r="N1105" t="s" s="59">
        <v>35</v>
      </c>
      <c r="O1105" t="s" s="15">
        <v>672</v>
      </c>
      <c r="P1105" s="22">
        <v>43266</v>
      </c>
      <c r="Q1105" s="66"/>
      <c r="R1105" s="16"/>
      <c r="S1105" s="51"/>
      <c r="T1105" s="44"/>
      <c r="U1105" s="44"/>
      <c r="V1105" s="44"/>
      <c r="W1105" s="44"/>
      <c r="X1105" s="44"/>
      <c r="Y1105" s="44"/>
      <c r="Z1105" s="44"/>
      <c r="AA1105" s="44"/>
      <c r="AB1105" s="44"/>
      <c r="AC1105" s="44"/>
      <c r="AD1105" s="44"/>
      <c r="AE1105" s="44"/>
      <c r="AF1105" s="44"/>
      <c r="AG1105" s="44"/>
      <c r="AH1105" s="44"/>
      <c r="AI1105" s="44"/>
      <c r="AJ1105" s="44"/>
      <c r="AK1105" s="44"/>
      <c r="AL1105" s="44"/>
      <c r="AM1105" s="44"/>
      <c r="AN1105" s="44"/>
      <c r="AO1105" s="44"/>
    </row>
    <row r="1106" ht="24" customHeight="1">
      <c r="A1106" s="110">
        <v>1105</v>
      </c>
      <c r="B1106" t="s" s="17">
        <v>2149</v>
      </c>
      <c r="C1106" s="64">
        <v>43259</v>
      </c>
      <c r="D1106" t="s" s="59">
        <v>267</v>
      </c>
      <c r="E1106" t="s" s="17">
        <v>1977</v>
      </c>
      <c r="F1106" t="s" s="15">
        <v>319</v>
      </c>
      <c r="G1106" t="s" s="59">
        <v>279</v>
      </c>
      <c r="H1106" t="s" s="59">
        <v>35</v>
      </c>
      <c r="I1106" t="s" s="59">
        <v>672</v>
      </c>
      <c r="J1106" t="s" s="59">
        <v>267</v>
      </c>
      <c r="K1106" t="s" s="59">
        <v>1950</v>
      </c>
      <c r="L1106" t="s" s="15">
        <v>319</v>
      </c>
      <c r="M1106" t="s" s="59">
        <v>279</v>
      </c>
      <c r="N1106" t="s" s="59">
        <v>35</v>
      </c>
      <c r="O1106" t="s" s="15">
        <v>672</v>
      </c>
      <c r="P1106" s="22">
        <v>43266</v>
      </c>
      <c r="Q1106" s="66"/>
      <c r="R1106" s="16"/>
      <c r="S1106" s="51"/>
      <c r="T1106" s="44"/>
      <c r="U1106" s="44"/>
      <c r="V1106" s="44"/>
      <c r="W1106" s="44"/>
      <c r="X1106" s="44"/>
      <c r="Y1106" s="44"/>
      <c r="Z1106" s="44"/>
      <c r="AA1106" s="44"/>
      <c r="AB1106" s="44"/>
      <c r="AC1106" s="44"/>
      <c r="AD1106" s="44"/>
      <c r="AE1106" s="44"/>
      <c r="AF1106" s="44"/>
      <c r="AG1106" s="44"/>
      <c r="AH1106" s="44"/>
      <c r="AI1106" s="44"/>
      <c r="AJ1106" s="44"/>
      <c r="AK1106" s="44"/>
      <c r="AL1106" s="44"/>
      <c r="AM1106" s="44"/>
      <c r="AN1106" s="44"/>
      <c r="AO1106" s="44"/>
    </row>
    <row r="1107" ht="24" customHeight="1">
      <c r="A1107" s="110">
        <v>1106</v>
      </c>
      <c r="B1107" t="s" s="17">
        <v>2031</v>
      </c>
      <c r="C1107" s="64">
        <v>42962</v>
      </c>
      <c r="D1107" t="s" s="59">
        <v>267</v>
      </c>
      <c r="E1107" t="s" s="17">
        <v>1977</v>
      </c>
      <c r="F1107" t="s" s="15">
        <v>319</v>
      </c>
      <c r="G1107" t="s" s="59">
        <v>279</v>
      </c>
      <c r="H1107" t="s" s="59">
        <v>35</v>
      </c>
      <c r="I1107" t="s" s="59">
        <v>672</v>
      </c>
      <c r="J1107" t="s" s="59">
        <v>267</v>
      </c>
      <c r="K1107" t="s" s="59">
        <v>1950</v>
      </c>
      <c r="L1107" t="s" s="15">
        <v>319</v>
      </c>
      <c r="M1107" t="s" s="59">
        <v>279</v>
      </c>
      <c r="N1107" t="s" s="59">
        <v>35</v>
      </c>
      <c r="O1107" t="s" s="15">
        <v>672</v>
      </c>
      <c r="P1107" s="22">
        <v>43266</v>
      </c>
      <c r="Q1107" s="66"/>
      <c r="R1107" s="16"/>
      <c r="S1107" s="51"/>
      <c r="T1107" s="44"/>
      <c r="U1107" s="44"/>
      <c r="V1107" s="44"/>
      <c r="W1107" s="44"/>
      <c r="X1107" s="44"/>
      <c r="Y1107" s="44"/>
      <c r="Z1107" s="44"/>
      <c r="AA1107" s="44"/>
      <c r="AB1107" s="44"/>
      <c r="AC1107" s="44"/>
      <c r="AD1107" s="44"/>
      <c r="AE1107" s="44"/>
      <c r="AF1107" s="44"/>
      <c r="AG1107" s="44"/>
      <c r="AH1107" s="44"/>
      <c r="AI1107" s="44"/>
      <c r="AJ1107" s="44"/>
      <c r="AK1107" s="44"/>
      <c r="AL1107" s="44"/>
      <c r="AM1107" s="44"/>
      <c r="AN1107" s="44"/>
      <c r="AO1107" s="44"/>
    </row>
    <row r="1108" ht="24" customHeight="1">
      <c r="A1108" s="110">
        <v>1107</v>
      </c>
      <c r="B1108" t="s" s="17">
        <v>323</v>
      </c>
      <c r="C1108" s="64">
        <v>42933</v>
      </c>
      <c r="D1108" t="s" s="59">
        <v>267</v>
      </c>
      <c r="E1108" t="s" s="17">
        <v>1977</v>
      </c>
      <c r="F1108" s="8">
        <v>58</v>
      </c>
      <c r="G1108" t="s" s="59">
        <v>292</v>
      </c>
      <c r="H1108" t="s" s="59">
        <v>97</v>
      </c>
      <c r="I1108" t="s" s="59">
        <v>317</v>
      </c>
      <c r="J1108" t="s" s="59">
        <v>267</v>
      </c>
      <c r="K1108" t="s" s="59">
        <v>1950</v>
      </c>
      <c r="L1108" s="8">
        <v>58</v>
      </c>
      <c r="M1108" t="s" s="59">
        <v>292</v>
      </c>
      <c r="N1108" t="s" s="59">
        <v>97</v>
      </c>
      <c r="O1108" t="s" s="15">
        <v>317</v>
      </c>
      <c r="P1108" s="22">
        <v>43266</v>
      </c>
      <c r="Q1108" s="66"/>
      <c r="R1108" s="16"/>
      <c r="S1108" s="51"/>
      <c r="T1108" s="44"/>
      <c r="U1108" s="44"/>
      <c r="V1108" s="44"/>
      <c r="W1108" s="44"/>
      <c r="X1108" s="44"/>
      <c r="Y1108" s="44"/>
      <c r="Z1108" s="44"/>
      <c r="AA1108" s="44"/>
      <c r="AB1108" s="44"/>
      <c r="AC1108" s="44"/>
      <c r="AD1108" s="44"/>
      <c r="AE1108" s="44"/>
      <c r="AF1108" s="44"/>
      <c r="AG1108" s="44"/>
      <c r="AH1108" s="44"/>
      <c r="AI1108" s="44"/>
      <c r="AJ1108" s="44"/>
      <c r="AK1108" s="44"/>
      <c r="AL1108" s="44"/>
      <c r="AM1108" s="44"/>
      <c r="AN1108" s="44"/>
      <c r="AO1108" s="44"/>
    </row>
    <row r="1109" ht="24" customHeight="1">
      <c r="A1109" s="110">
        <v>1108</v>
      </c>
      <c r="B1109" t="s" s="17">
        <v>2067</v>
      </c>
      <c r="C1109" s="64">
        <v>43075</v>
      </c>
      <c r="D1109" t="s" s="59">
        <v>267</v>
      </c>
      <c r="E1109" t="s" s="17">
        <v>1977</v>
      </c>
      <c r="F1109" s="8">
        <v>58</v>
      </c>
      <c r="G1109" t="s" s="59">
        <v>279</v>
      </c>
      <c r="H1109" t="s" s="59">
        <v>35</v>
      </c>
      <c r="I1109" t="s" s="59">
        <v>323</v>
      </c>
      <c r="J1109" t="s" s="59">
        <v>267</v>
      </c>
      <c r="K1109" t="s" s="59">
        <v>1950</v>
      </c>
      <c r="L1109" s="8">
        <v>58</v>
      </c>
      <c r="M1109" t="s" s="59">
        <v>279</v>
      </c>
      <c r="N1109" t="s" s="59">
        <v>35</v>
      </c>
      <c r="O1109" t="s" s="15">
        <v>323</v>
      </c>
      <c r="P1109" s="22">
        <v>43266</v>
      </c>
      <c r="Q1109" s="66"/>
      <c r="R1109" s="16"/>
      <c r="S1109" s="51"/>
      <c r="T1109" s="44"/>
      <c r="U1109" s="44"/>
      <c r="V1109" s="44"/>
      <c r="W1109" s="44"/>
      <c r="X1109" s="44"/>
      <c r="Y1109" s="44"/>
      <c r="Z1109" s="44"/>
      <c r="AA1109" s="44"/>
      <c r="AB1109" s="44"/>
      <c r="AC1109" s="44"/>
      <c r="AD1109" s="44"/>
      <c r="AE1109" s="44"/>
      <c r="AF1109" s="44"/>
      <c r="AG1109" s="44"/>
      <c r="AH1109" s="44"/>
      <c r="AI1109" s="44"/>
      <c r="AJ1109" s="44"/>
      <c r="AK1109" s="44"/>
      <c r="AL1109" s="44"/>
      <c r="AM1109" s="44"/>
      <c r="AN1109" s="44"/>
      <c r="AO1109" s="44"/>
    </row>
    <row r="1110" ht="24" customHeight="1">
      <c r="A1110" s="110">
        <v>1109</v>
      </c>
      <c r="B1110" t="s" s="17">
        <v>2312</v>
      </c>
      <c r="C1110" s="64">
        <v>43160</v>
      </c>
      <c r="D1110" t="s" s="59">
        <v>267</v>
      </c>
      <c r="E1110" t="s" s="17">
        <v>1977</v>
      </c>
      <c r="F1110" s="8">
        <v>58</v>
      </c>
      <c r="G1110" t="s" s="59">
        <v>279</v>
      </c>
      <c r="H1110" t="s" s="59">
        <v>35</v>
      </c>
      <c r="I1110" t="s" s="59">
        <v>1828</v>
      </c>
      <c r="J1110" t="s" s="59">
        <v>267</v>
      </c>
      <c r="K1110" t="s" s="59">
        <v>1950</v>
      </c>
      <c r="L1110" s="8">
        <v>58</v>
      </c>
      <c r="M1110" t="s" s="59">
        <v>279</v>
      </c>
      <c r="N1110" t="s" s="59">
        <v>35</v>
      </c>
      <c r="O1110" t="s" s="15">
        <v>1828</v>
      </c>
      <c r="P1110" s="22">
        <v>43266</v>
      </c>
      <c r="Q1110" s="66"/>
      <c r="R1110" s="16"/>
      <c r="S1110" s="51"/>
      <c r="T1110" s="44"/>
      <c r="U1110" s="44"/>
      <c r="V1110" s="44"/>
      <c r="W1110" s="44"/>
      <c r="X1110" s="44"/>
      <c r="Y1110" s="44"/>
      <c r="Z1110" s="44"/>
      <c r="AA1110" s="44"/>
      <c r="AB1110" s="44"/>
      <c r="AC1110" s="44"/>
      <c r="AD1110" s="44"/>
      <c r="AE1110" s="44"/>
      <c r="AF1110" s="44"/>
      <c r="AG1110" s="44"/>
      <c r="AH1110" s="44"/>
      <c r="AI1110" s="44"/>
      <c r="AJ1110" s="44"/>
      <c r="AK1110" s="44"/>
      <c r="AL1110" s="44"/>
      <c r="AM1110" s="44"/>
      <c r="AN1110" s="44"/>
      <c r="AO1110" s="44"/>
    </row>
    <row r="1111" ht="24" customHeight="1">
      <c r="A1111" s="110">
        <v>1110</v>
      </c>
      <c r="B1111" t="s" s="17">
        <v>2103</v>
      </c>
      <c r="C1111" s="64">
        <v>42916</v>
      </c>
      <c r="D1111" t="s" s="59">
        <v>267</v>
      </c>
      <c r="E1111" t="s" s="17">
        <v>1977</v>
      </c>
      <c r="F1111" t="s" s="15">
        <v>313</v>
      </c>
      <c r="G1111" t="s" s="59">
        <v>315</v>
      </c>
      <c r="H1111" t="s" s="59">
        <v>35</v>
      </c>
      <c r="I1111" t="s" s="59">
        <v>317</v>
      </c>
      <c r="J1111" t="s" s="59">
        <v>267</v>
      </c>
      <c r="K1111" t="s" s="59">
        <v>1950</v>
      </c>
      <c r="L1111" t="s" s="15">
        <v>313</v>
      </c>
      <c r="M1111" t="s" s="59">
        <v>315</v>
      </c>
      <c r="N1111" t="s" s="59">
        <v>35</v>
      </c>
      <c r="O1111" t="s" s="15">
        <v>317</v>
      </c>
      <c r="P1111" s="22">
        <v>43266</v>
      </c>
      <c r="Q1111" s="66"/>
      <c r="R1111" s="16"/>
      <c r="S1111" s="51"/>
      <c r="T1111" s="44"/>
      <c r="U1111" s="44"/>
      <c r="V1111" s="44"/>
      <c r="W1111" s="44"/>
      <c r="X1111" s="44"/>
      <c r="Y1111" s="44"/>
      <c r="Z1111" s="44"/>
      <c r="AA1111" s="44"/>
      <c r="AB1111" s="44"/>
      <c r="AC1111" s="44"/>
      <c r="AD1111" s="44"/>
      <c r="AE1111" s="44"/>
      <c r="AF1111" s="44"/>
      <c r="AG1111" s="44"/>
      <c r="AH1111" s="44"/>
      <c r="AI1111" s="44"/>
      <c r="AJ1111" s="44"/>
      <c r="AK1111" s="44"/>
      <c r="AL1111" s="44"/>
      <c r="AM1111" s="44"/>
      <c r="AN1111" s="44"/>
      <c r="AO1111" s="44"/>
    </row>
    <row r="1112" ht="24" customHeight="1">
      <c r="A1112" s="110">
        <v>1111</v>
      </c>
      <c r="B1112" t="s" s="17">
        <v>728</v>
      </c>
      <c r="C1112" s="64">
        <v>43231</v>
      </c>
      <c r="D1112" t="s" s="59">
        <v>267</v>
      </c>
      <c r="E1112" t="s" s="17">
        <v>1977</v>
      </c>
      <c r="F1112" t="s" s="15">
        <v>313</v>
      </c>
      <c r="G1112" t="s" s="59">
        <v>315</v>
      </c>
      <c r="H1112" t="s" s="59">
        <v>35</v>
      </c>
      <c r="I1112" t="s" s="59">
        <v>317</v>
      </c>
      <c r="J1112" t="s" s="59">
        <v>267</v>
      </c>
      <c r="K1112" t="s" s="59">
        <v>2050</v>
      </c>
      <c r="L1112" t="s" s="15">
        <v>313</v>
      </c>
      <c r="M1112" t="s" s="59">
        <v>315</v>
      </c>
      <c r="N1112" t="s" s="59">
        <v>35</v>
      </c>
      <c r="O1112" t="s" s="15">
        <v>700</v>
      </c>
      <c r="P1112" s="22">
        <v>43266</v>
      </c>
      <c r="Q1112" s="66"/>
      <c r="R1112" s="16"/>
      <c r="S1112" s="51"/>
      <c r="T1112" s="44"/>
      <c r="U1112" s="44"/>
      <c r="V1112" s="44"/>
      <c r="W1112" s="44"/>
      <c r="X1112" s="44"/>
      <c r="Y1112" s="44"/>
      <c r="Z1112" s="44"/>
      <c r="AA1112" s="44"/>
      <c r="AB1112" s="44"/>
      <c r="AC1112" s="44"/>
      <c r="AD1112" s="44"/>
      <c r="AE1112" s="44"/>
      <c r="AF1112" s="44"/>
      <c r="AG1112" s="44"/>
      <c r="AH1112" s="44"/>
      <c r="AI1112" s="44"/>
      <c r="AJ1112" s="44"/>
      <c r="AK1112" s="44"/>
      <c r="AL1112" s="44"/>
      <c r="AM1112" s="44"/>
      <c r="AN1112" s="44"/>
      <c r="AO1112" s="44"/>
    </row>
    <row r="1113" ht="24" customHeight="1">
      <c r="A1113" s="110">
        <v>1112</v>
      </c>
      <c r="B1113" t="s" s="17">
        <v>2059</v>
      </c>
      <c r="C1113" s="64">
        <v>43164</v>
      </c>
      <c r="D1113" t="s" s="59">
        <v>267</v>
      </c>
      <c r="E1113" t="s" s="17">
        <v>1977</v>
      </c>
      <c r="F1113" t="s" s="15">
        <v>313</v>
      </c>
      <c r="G1113" t="s" s="59">
        <v>315</v>
      </c>
      <c r="H1113" t="s" s="59">
        <v>35</v>
      </c>
      <c r="I1113" t="s" s="59">
        <v>317</v>
      </c>
      <c r="J1113" t="s" s="59">
        <v>267</v>
      </c>
      <c r="K1113" t="s" s="59">
        <v>2050</v>
      </c>
      <c r="L1113" t="s" s="15">
        <v>313</v>
      </c>
      <c r="M1113" t="s" s="59">
        <v>315</v>
      </c>
      <c r="N1113" t="s" s="59">
        <v>35</v>
      </c>
      <c r="O1113" t="s" s="15">
        <v>700</v>
      </c>
      <c r="P1113" s="22">
        <v>43266</v>
      </c>
      <c r="Q1113" s="66"/>
      <c r="R1113" s="16"/>
      <c r="S1113" s="51"/>
      <c r="T1113" s="44"/>
      <c r="U1113" s="44"/>
      <c r="V1113" s="44"/>
      <c r="W1113" s="44"/>
      <c r="X1113" s="44"/>
      <c r="Y1113" s="44"/>
      <c r="Z1113" s="44"/>
      <c r="AA1113" s="44"/>
      <c r="AB1113" s="44"/>
      <c r="AC1113" s="44"/>
      <c r="AD1113" s="44"/>
      <c r="AE1113" s="44"/>
      <c r="AF1113" s="44"/>
      <c r="AG1113" s="44"/>
      <c r="AH1113" s="44"/>
      <c r="AI1113" s="44"/>
      <c r="AJ1113" s="44"/>
      <c r="AK1113" s="44"/>
      <c r="AL1113" s="44"/>
      <c r="AM1113" s="44"/>
      <c r="AN1113" s="44"/>
      <c r="AO1113" s="44"/>
    </row>
    <row r="1114" ht="24" customHeight="1">
      <c r="A1114" s="110">
        <v>1113</v>
      </c>
      <c r="B1114" t="s" s="17">
        <v>700</v>
      </c>
      <c r="C1114" s="64">
        <v>42450</v>
      </c>
      <c r="D1114" t="s" s="59">
        <v>267</v>
      </c>
      <c r="E1114" t="s" s="17">
        <v>2011</v>
      </c>
      <c r="F1114" s="16"/>
      <c r="G1114" t="s" s="59">
        <v>199</v>
      </c>
      <c r="H1114" t="s" s="59">
        <v>47</v>
      </c>
      <c r="I1114" t="s" s="59">
        <v>31</v>
      </c>
      <c r="J1114" t="s" s="59">
        <v>267</v>
      </c>
      <c r="K1114" t="s" s="59">
        <v>2050</v>
      </c>
      <c r="L1114" s="16"/>
      <c r="M1114" t="s" s="59">
        <v>199</v>
      </c>
      <c r="N1114" t="s" s="59">
        <v>47</v>
      </c>
      <c r="O1114" t="s" s="15">
        <v>31</v>
      </c>
      <c r="P1114" s="22">
        <v>43266</v>
      </c>
      <c r="Q1114" s="66"/>
      <c r="R1114" s="16"/>
      <c r="S1114" s="51"/>
      <c r="T1114" s="44"/>
      <c r="U1114" s="44"/>
      <c r="V1114" s="44"/>
      <c r="W1114" s="44"/>
      <c r="X1114" s="44"/>
      <c r="Y1114" s="44"/>
      <c r="Z1114" s="44"/>
      <c r="AA1114" s="44"/>
      <c r="AB1114" s="44"/>
      <c r="AC1114" s="44"/>
      <c r="AD1114" s="44"/>
      <c r="AE1114" s="44"/>
      <c r="AF1114" s="44"/>
      <c r="AG1114" s="44"/>
      <c r="AH1114" s="44"/>
      <c r="AI1114" s="44"/>
      <c r="AJ1114" s="44"/>
      <c r="AK1114" s="44"/>
      <c r="AL1114" s="44"/>
      <c r="AM1114" s="44"/>
      <c r="AN1114" s="44"/>
      <c r="AO1114" s="44"/>
    </row>
    <row r="1115" ht="24" customHeight="1">
      <c r="A1115" s="110">
        <v>1114</v>
      </c>
      <c r="B1115" t="s" s="17">
        <v>1267</v>
      </c>
      <c r="C1115" s="64">
        <v>42733</v>
      </c>
      <c r="D1115" t="s" s="59">
        <v>267</v>
      </c>
      <c r="E1115" t="s" s="17">
        <v>2011</v>
      </c>
      <c r="F1115" t="s" s="15">
        <v>490</v>
      </c>
      <c r="G1115" t="s" s="59">
        <v>292</v>
      </c>
      <c r="H1115" t="s" s="59">
        <v>97</v>
      </c>
      <c r="I1115" t="s" s="59">
        <v>700</v>
      </c>
      <c r="J1115" t="s" s="59">
        <v>267</v>
      </c>
      <c r="K1115" t="s" s="59">
        <v>2050</v>
      </c>
      <c r="L1115" t="s" s="15">
        <v>490</v>
      </c>
      <c r="M1115" t="s" s="59">
        <v>292</v>
      </c>
      <c r="N1115" t="s" s="59">
        <v>97</v>
      </c>
      <c r="O1115" t="s" s="15">
        <v>700</v>
      </c>
      <c r="P1115" s="22">
        <v>43266</v>
      </c>
      <c r="Q1115" s="66"/>
      <c r="R1115" s="16"/>
      <c r="S1115" s="51"/>
      <c r="T1115" s="44"/>
      <c r="U1115" s="44"/>
      <c r="V1115" s="44"/>
      <c r="W1115" s="44"/>
      <c r="X1115" s="44"/>
      <c r="Y1115" s="44"/>
      <c r="Z1115" s="44"/>
      <c r="AA1115" s="44"/>
      <c r="AB1115" s="44"/>
      <c r="AC1115" s="44"/>
      <c r="AD1115" s="44"/>
      <c r="AE1115" s="44"/>
      <c r="AF1115" s="44"/>
      <c r="AG1115" s="44"/>
      <c r="AH1115" s="44"/>
      <c r="AI1115" s="44"/>
      <c r="AJ1115" s="44"/>
      <c r="AK1115" s="44"/>
      <c r="AL1115" s="44"/>
      <c r="AM1115" s="44"/>
      <c r="AN1115" s="44"/>
      <c r="AO1115" s="44"/>
    </row>
    <row r="1116" ht="24" customHeight="1">
      <c r="A1116" s="110">
        <v>1115</v>
      </c>
      <c r="B1116" t="s" s="17">
        <v>705</v>
      </c>
      <c r="C1116" s="64">
        <v>42717</v>
      </c>
      <c r="D1116" t="s" s="59">
        <v>267</v>
      </c>
      <c r="E1116" t="s" s="17">
        <v>2011</v>
      </c>
      <c r="F1116" s="8">
        <v>58</v>
      </c>
      <c r="G1116" t="s" s="59">
        <v>292</v>
      </c>
      <c r="H1116" t="s" s="59">
        <v>97</v>
      </c>
      <c r="I1116" t="s" s="59">
        <v>700</v>
      </c>
      <c r="J1116" t="s" s="59">
        <v>267</v>
      </c>
      <c r="K1116" t="s" s="59">
        <v>2050</v>
      </c>
      <c r="L1116" s="8">
        <v>58</v>
      </c>
      <c r="M1116" t="s" s="59">
        <v>292</v>
      </c>
      <c r="N1116" t="s" s="59">
        <v>97</v>
      </c>
      <c r="O1116" t="s" s="15">
        <v>700</v>
      </c>
      <c r="P1116" s="22">
        <v>43266</v>
      </c>
      <c r="Q1116" s="66"/>
      <c r="R1116" s="16"/>
      <c r="S1116" s="51"/>
      <c r="T1116" s="44"/>
      <c r="U1116" s="44"/>
      <c r="V1116" s="44"/>
      <c r="W1116" s="44"/>
      <c r="X1116" s="44"/>
      <c r="Y1116" s="44"/>
      <c r="Z1116" s="44"/>
      <c r="AA1116" s="44"/>
      <c r="AB1116" s="44"/>
      <c r="AC1116" s="44"/>
      <c r="AD1116" s="44"/>
      <c r="AE1116" s="44"/>
      <c r="AF1116" s="44"/>
      <c r="AG1116" s="44"/>
      <c r="AH1116" s="44"/>
      <c r="AI1116" s="44"/>
      <c r="AJ1116" s="44"/>
      <c r="AK1116" s="44"/>
      <c r="AL1116" s="44"/>
      <c r="AM1116" s="44"/>
      <c r="AN1116" s="44"/>
      <c r="AO1116" s="44"/>
    </row>
    <row r="1117" ht="24" customHeight="1">
      <c r="A1117" s="110">
        <v>1116</v>
      </c>
      <c r="B1117" t="s" s="17">
        <v>707</v>
      </c>
      <c r="C1117" s="64">
        <v>42934</v>
      </c>
      <c r="D1117" t="s" s="59">
        <v>267</v>
      </c>
      <c r="E1117" t="s" s="17">
        <v>2011</v>
      </c>
      <c r="F1117" s="8">
        <v>58</v>
      </c>
      <c r="G1117" t="s" s="59">
        <v>279</v>
      </c>
      <c r="H1117" t="s" s="59">
        <v>35</v>
      </c>
      <c r="I1117" t="s" s="59">
        <v>705</v>
      </c>
      <c r="J1117" t="s" s="59">
        <v>267</v>
      </c>
      <c r="K1117" t="s" s="59">
        <v>2050</v>
      </c>
      <c r="L1117" s="8">
        <v>58</v>
      </c>
      <c r="M1117" t="s" s="59">
        <v>279</v>
      </c>
      <c r="N1117" t="s" s="59">
        <v>35</v>
      </c>
      <c r="O1117" t="s" s="15">
        <v>705</v>
      </c>
      <c r="P1117" s="22">
        <v>43266</v>
      </c>
      <c r="Q1117" s="66"/>
      <c r="R1117" s="16"/>
      <c r="S1117" s="51"/>
      <c r="T1117" s="44"/>
      <c r="U1117" s="44"/>
      <c r="V1117" s="44"/>
      <c r="W1117" s="44"/>
      <c r="X1117" s="44"/>
      <c r="Y1117" s="44"/>
      <c r="Z1117" s="44"/>
      <c r="AA1117" s="44"/>
      <c r="AB1117" s="44"/>
      <c r="AC1117" s="44"/>
      <c r="AD1117" s="44"/>
      <c r="AE1117" s="44"/>
      <c r="AF1117" s="44"/>
      <c r="AG1117" s="44"/>
      <c r="AH1117" s="44"/>
      <c r="AI1117" s="44"/>
      <c r="AJ1117" s="44"/>
      <c r="AK1117" s="44"/>
      <c r="AL1117" s="44"/>
      <c r="AM1117" s="44"/>
      <c r="AN1117" s="44"/>
      <c r="AO1117" s="44"/>
    </row>
    <row r="1118" ht="24" customHeight="1">
      <c r="A1118" s="110">
        <v>1117</v>
      </c>
      <c r="B1118" t="s" s="17">
        <v>2051</v>
      </c>
      <c r="C1118" s="64">
        <v>43174</v>
      </c>
      <c r="D1118" t="s" s="59">
        <v>267</v>
      </c>
      <c r="E1118" t="s" s="17">
        <v>2011</v>
      </c>
      <c r="F1118" s="8">
        <v>58</v>
      </c>
      <c r="G1118" t="s" s="59">
        <v>279</v>
      </c>
      <c r="H1118" t="s" s="59">
        <v>35</v>
      </c>
      <c r="I1118" t="s" s="59">
        <v>1737</v>
      </c>
      <c r="J1118" t="s" s="59">
        <v>267</v>
      </c>
      <c r="K1118" t="s" s="59">
        <v>2050</v>
      </c>
      <c r="L1118" s="8">
        <v>58</v>
      </c>
      <c r="M1118" t="s" s="59">
        <v>279</v>
      </c>
      <c r="N1118" t="s" s="59">
        <v>35</v>
      </c>
      <c r="O1118" t="s" s="15">
        <v>1737</v>
      </c>
      <c r="P1118" s="22">
        <v>43266</v>
      </c>
      <c r="Q1118" s="66"/>
      <c r="R1118" s="16"/>
      <c r="S1118" s="51"/>
      <c r="T1118" s="44"/>
      <c r="U1118" s="44"/>
      <c r="V1118" s="44"/>
      <c r="W1118" s="44"/>
      <c r="X1118" s="44"/>
      <c r="Y1118" s="44"/>
      <c r="Z1118" s="44"/>
      <c r="AA1118" s="44"/>
      <c r="AB1118" s="44"/>
      <c r="AC1118" s="44"/>
      <c r="AD1118" s="44"/>
      <c r="AE1118" s="44"/>
      <c r="AF1118" s="44"/>
      <c r="AG1118" s="44"/>
      <c r="AH1118" s="44"/>
      <c r="AI1118" s="44"/>
      <c r="AJ1118" s="44"/>
      <c r="AK1118" s="44"/>
      <c r="AL1118" s="44"/>
      <c r="AM1118" s="44"/>
      <c r="AN1118" s="44"/>
      <c r="AO1118" s="44"/>
    </row>
    <row r="1119" ht="24" customHeight="1">
      <c r="A1119" s="110">
        <v>1118</v>
      </c>
      <c r="B1119" t="s" s="17">
        <v>2079</v>
      </c>
      <c r="C1119" s="64">
        <v>42985</v>
      </c>
      <c r="D1119" t="s" s="59">
        <v>267</v>
      </c>
      <c r="E1119" t="s" s="17">
        <v>2011</v>
      </c>
      <c r="F1119" s="8">
        <v>58</v>
      </c>
      <c r="G1119" t="s" s="59">
        <v>279</v>
      </c>
      <c r="H1119" t="s" s="59">
        <v>35</v>
      </c>
      <c r="I1119" t="s" s="59">
        <v>1737</v>
      </c>
      <c r="J1119" t="s" s="59">
        <v>267</v>
      </c>
      <c r="K1119" t="s" s="59">
        <v>2050</v>
      </c>
      <c r="L1119" s="8">
        <v>58</v>
      </c>
      <c r="M1119" t="s" s="59">
        <v>279</v>
      </c>
      <c r="N1119" t="s" s="59">
        <v>35</v>
      </c>
      <c r="O1119" t="s" s="15">
        <v>1737</v>
      </c>
      <c r="P1119" s="22">
        <v>43266</v>
      </c>
      <c r="Q1119" s="66"/>
      <c r="R1119" s="16"/>
      <c r="S1119" s="51"/>
      <c r="T1119" s="44"/>
      <c r="U1119" s="44"/>
      <c r="V1119" s="44"/>
      <c r="W1119" s="44"/>
      <c r="X1119" s="44"/>
      <c r="Y1119" s="44"/>
      <c r="Z1119" s="44"/>
      <c r="AA1119" s="44"/>
      <c r="AB1119" s="44"/>
      <c r="AC1119" s="44"/>
      <c r="AD1119" s="44"/>
      <c r="AE1119" s="44"/>
      <c r="AF1119" s="44"/>
      <c r="AG1119" s="44"/>
      <c r="AH1119" s="44"/>
      <c r="AI1119" s="44"/>
      <c r="AJ1119" s="44"/>
      <c r="AK1119" s="44"/>
      <c r="AL1119" s="44"/>
      <c r="AM1119" s="44"/>
      <c r="AN1119" s="44"/>
      <c r="AO1119" s="44"/>
    </row>
    <row r="1120" ht="24" customHeight="1">
      <c r="A1120" s="110">
        <v>1119</v>
      </c>
      <c r="B1120" t="s" s="17">
        <v>2052</v>
      </c>
      <c r="C1120" s="64">
        <v>43039</v>
      </c>
      <c r="D1120" t="s" s="59">
        <v>267</v>
      </c>
      <c r="E1120" t="s" s="17">
        <v>2011</v>
      </c>
      <c r="F1120" t="s" s="15">
        <v>702</v>
      </c>
      <c r="G1120" t="s" s="59">
        <v>292</v>
      </c>
      <c r="H1120" t="s" s="59">
        <v>97</v>
      </c>
      <c r="I1120" t="s" s="59">
        <v>700</v>
      </c>
      <c r="J1120" t="s" s="59">
        <v>267</v>
      </c>
      <c r="K1120" t="s" s="59">
        <v>2050</v>
      </c>
      <c r="L1120" t="s" s="15">
        <v>702</v>
      </c>
      <c r="M1120" t="s" s="59">
        <v>292</v>
      </c>
      <c r="N1120" t="s" s="59">
        <v>97</v>
      </c>
      <c r="O1120" t="s" s="15">
        <v>700</v>
      </c>
      <c r="P1120" s="22">
        <v>43266</v>
      </c>
      <c r="Q1120" s="66"/>
      <c r="R1120" s="16"/>
      <c r="S1120" s="51"/>
      <c r="T1120" s="44"/>
      <c r="U1120" s="44"/>
      <c r="V1120" s="44"/>
      <c r="W1120" s="44"/>
      <c r="X1120" s="44"/>
      <c r="Y1120" s="44"/>
      <c r="Z1120" s="44"/>
      <c r="AA1120" s="44"/>
      <c r="AB1120" s="44"/>
      <c r="AC1120" s="44"/>
      <c r="AD1120" s="44"/>
      <c r="AE1120" s="44"/>
      <c r="AF1120" s="44"/>
      <c r="AG1120" s="44"/>
      <c r="AH1120" s="44"/>
      <c r="AI1120" s="44"/>
      <c r="AJ1120" s="44"/>
      <c r="AK1120" s="44"/>
      <c r="AL1120" s="44"/>
      <c r="AM1120" s="44"/>
      <c r="AN1120" s="44"/>
      <c r="AO1120" s="44"/>
    </row>
    <row r="1121" ht="24" customHeight="1">
      <c r="A1121" s="110">
        <v>1120</v>
      </c>
      <c r="B1121" t="s" s="17">
        <v>714</v>
      </c>
      <c r="C1121" s="64">
        <v>42906</v>
      </c>
      <c r="D1121" t="s" s="59">
        <v>267</v>
      </c>
      <c r="E1121" t="s" s="17">
        <v>2011</v>
      </c>
      <c r="F1121" t="s" s="15">
        <v>313</v>
      </c>
      <c r="G1121" t="s" s="59">
        <v>315</v>
      </c>
      <c r="H1121" t="s" s="59">
        <v>35</v>
      </c>
      <c r="I1121" t="s" s="59">
        <v>700</v>
      </c>
      <c r="J1121" t="s" s="59">
        <v>267</v>
      </c>
      <c r="K1121" t="s" s="59">
        <v>2050</v>
      </c>
      <c r="L1121" t="s" s="15">
        <v>313</v>
      </c>
      <c r="M1121" t="s" s="59">
        <v>315</v>
      </c>
      <c r="N1121" t="s" s="59">
        <v>35</v>
      </c>
      <c r="O1121" t="s" s="15">
        <v>700</v>
      </c>
      <c r="P1121" s="22">
        <v>43266</v>
      </c>
      <c r="Q1121" s="66"/>
      <c r="R1121" s="16"/>
      <c r="S1121" s="51"/>
      <c r="T1121" s="44"/>
      <c r="U1121" s="44"/>
      <c r="V1121" s="44"/>
      <c r="W1121" s="44"/>
      <c r="X1121" s="44"/>
      <c r="Y1121" s="44"/>
      <c r="Z1121" s="44"/>
      <c r="AA1121" s="44"/>
      <c r="AB1121" s="44"/>
      <c r="AC1121" s="44"/>
      <c r="AD1121" s="44"/>
      <c r="AE1121" s="44"/>
      <c r="AF1121" s="44"/>
      <c r="AG1121" s="44"/>
      <c r="AH1121" s="44"/>
      <c r="AI1121" s="44"/>
      <c r="AJ1121" s="44"/>
      <c r="AK1121" s="44"/>
      <c r="AL1121" s="44"/>
      <c r="AM1121" s="44"/>
      <c r="AN1121" s="44"/>
      <c r="AO1121" s="44"/>
    </row>
    <row r="1122" ht="24" customHeight="1">
      <c r="A1122" s="110">
        <v>1121</v>
      </c>
      <c r="B1122" t="s" s="17">
        <v>432</v>
      </c>
      <c r="C1122" s="64">
        <v>41051</v>
      </c>
      <c r="D1122" t="s" s="59">
        <v>1253</v>
      </c>
      <c r="E1122" t="s" s="17">
        <v>1278</v>
      </c>
      <c r="F1122" s="16"/>
      <c r="G1122" t="s" s="59">
        <v>199</v>
      </c>
      <c r="H1122" t="s" s="59">
        <v>47</v>
      </c>
      <c r="I1122" t="s" s="59">
        <v>31</v>
      </c>
      <c r="J1122" t="s" s="59">
        <v>267</v>
      </c>
      <c r="K1122" t="s" s="59">
        <v>431</v>
      </c>
      <c r="L1122" s="16"/>
      <c r="M1122" t="s" s="59">
        <v>199</v>
      </c>
      <c r="N1122" t="s" s="59">
        <v>47</v>
      </c>
      <c r="O1122" t="s" s="15">
        <v>31</v>
      </c>
      <c r="P1122" s="22">
        <v>43266</v>
      </c>
      <c r="Q1122" s="66"/>
      <c r="R1122" s="16"/>
      <c r="S1122" s="51"/>
      <c r="T1122" s="44"/>
      <c r="U1122" s="44"/>
      <c r="V1122" s="44"/>
      <c r="W1122" s="44"/>
      <c r="X1122" s="44"/>
      <c r="Y1122" s="44"/>
      <c r="Z1122" s="44"/>
      <c r="AA1122" s="44"/>
      <c r="AB1122" s="44"/>
      <c r="AC1122" s="44"/>
      <c r="AD1122" s="44"/>
      <c r="AE1122" s="44"/>
      <c r="AF1122" s="44"/>
      <c r="AG1122" s="44"/>
      <c r="AH1122" s="44"/>
      <c r="AI1122" s="44"/>
      <c r="AJ1122" s="44"/>
      <c r="AK1122" s="44"/>
      <c r="AL1122" s="44"/>
      <c r="AM1122" s="44"/>
      <c r="AN1122" s="44"/>
      <c r="AO1122" s="44"/>
    </row>
    <row r="1123" ht="24" customHeight="1">
      <c r="A1123" s="110">
        <v>1122</v>
      </c>
      <c r="B1123" t="s" s="17">
        <v>473</v>
      </c>
      <c r="C1123" s="64">
        <v>43188</v>
      </c>
      <c r="D1123" t="s" s="59">
        <v>267</v>
      </c>
      <c r="E1123" t="s" s="17">
        <v>2011</v>
      </c>
      <c r="F1123" t="s" s="15">
        <v>313</v>
      </c>
      <c r="G1123" t="s" s="59">
        <v>315</v>
      </c>
      <c r="H1123" t="s" s="59">
        <v>35</v>
      </c>
      <c r="I1123" t="s" s="59">
        <v>700</v>
      </c>
      <c r="J1123" t="s" s="59">
        <v>267</v>
      </c>
      <c r="K1123" t="s" s="59">
        <v>431</v>
      </c>
      <c r="L1123" t="s" s="15">
        <v>313</v>
      </c>
      <c r="M1123" t="s" s="59">
        <v>315</v>
      </c>
      <c r="N1123" t="s" s="59">
        <v>35</v>
      </c>
      <c r="O1123" t="s" s="15">
        <v>432</v>
      </c>
      <c r="P1123" s="22">
        <v>43266</v>
      </c>
      <c r="Q1123" s="66"/>
      <c r="R1123" s="16"/>
      <c r="S1123" s="51"/>
      <c r="T1123" s="44"/>
      <c r="U1123" s="44"/>
      <c r="V1123" s="44"/>
      <c r="W1123" s="44"/>
      <c r="X1123" s="44"/>
      <c r="Y1123" s="44"/>
      <c r="Z1123" s="44"/>
      <c r="AA1123" s="44"/>
      <c r="AB1123" s="44"/>
      <c r="AC1123" s="44"/>
      <c r="AD1123" s="44"/>
      <c r="AE1123" s="44"/>
      <c r="AF1123" s="44"/>
      <c r="AG1123" s="44"/>
      <c r="AH1123" s="44"/>
      <c r="AI1123" s="44"/>
      <c r="AJ1123" s="44"/>
      <c r="AK1123" s="44"/>
      <c r="AL1123" s="44"/>
      <c r="AM1123" s="44"/>
      <c r="AN1123" s="44"/>
      <c r="AO1123" s="44"/>
    </row>
    <row r="1124" ht="24" customHeight="1">
      <c r="A1124" s="110">
        <v>1123</v>
      </c>
      <c r="B1124" t="s" s="17">
        <v>2165</v>
      </c>
      <c r="C1124" s="64">
        <v>42569</v>
      </c>
      <c r="D1124" t="s" s="59">
        <v>267</v>
      </c>
      <c r="E1124" t="s" s="17">
        <v>2011</v>
      </c>
      <c r="F1124" t="s" s="15">
        <v>313</v>
      </c>
      <c r="G1124" t="s" s="59">
        <v>315</v>
      </c>
      <c r="H1124" t="s" s="59">
        <v>35</v>
      </c>
      <c r="I1124" t="s" s="59">
        <v>700</v>
      </c>
      <c r="J1124" t="s" s="59">
        <v>267</v>
      </c>
      <c r="K1124" t="s" s="59">
        <v>431</v>
      </c>
      <c r="L1124" t="s" s="15">
        <v>313</v>
      </c>
      <c r="M1124" t="s" s="59">
        <v>315</v>
      </c>
      <c r="N1124" t="s" s="59">
        <v>35</v>
      </c>
      <c r="O1124" t="s" s="15">
        <v>432</v>
      </c>
      <c r="P1124" s="22">
        <v>43266</v>
      </c>
      <c r="Q1124" s="66"/>
      <c r="R1124" s="16"/>
      <c r="S1124" s="51"/>
      <c r="T1124" s="44"/>
      <c r="U1124" s="44"/>
      <c r="V1124" s="44"/>
      <c r="W1124" s="44"/>
      <c r="X1124" s="44"/>
      <c r="Y1124" s="44"/>
      <c r="Z1124" s="44"/>
      <c r="AA1124" s="44"/>
      <c r="AB1124" s="44"/>
      <c r="AC1124" s="44"/>
      <c r="AD1124" s="44"/>
      <c r="AE1124" s="44"/>
      <c r="AF1124" s="44"/>
      <c r="AG1124" s="44"/>
      <c r="AH1124" s="44"/>
      <c r="AI1124" s="44"/>
      <c r="AJ1124" s="44"/>
      <c r="AK1124" s="44"/>
      <c r="AL1124" s="44"/>
      <c r="AM1124" s="44"/>
      <c r="AN1124" s="44"/>
      <c r="AO1124" s="44"/>
    </row>
    <row r="1125" ht="24" customHeight="1">
      <c r="A1125" s="110">
        <v>1124</v>
      </c>
      <c r="B1125" t="s" s="17">
        <v>471</v>
      </c>
      <c r="C1125" s="64">
        <v>42303</v>
      </c>
      <c r="D1125" t="s" s="59">
        <v>267</v>
      </c>
      <c r="E1125" t="s" s="17">
        <v>1988</v>
      </c>
      <c r="F1125" t="s" s="15">
        <v>490</v>
      </c>
      <c r="G1125" t="s" s="59">
        <v>292</v>
      </c>
      <c r="H1125" t="s" s="59">
        <v>97</v>
      </c>
      <c r="I1125" t="s" s="59">
        <v>629</v>
      </c>
      <c r="J1125" t="s" s="59">
        <v>267</v>
      </c>
      <c r="K1125" t="s" s="59">
        <v>431</v>
      </c>
      <c r="L1125" t="s" s="15">
        <v>313</v>
      </c>
      <c r="M1125" t="s" s="59">
        <v>315</v>
      </c>
      <c r="N1125" t="s" s="59">
        <v>35</v>
      </c>
      <c r="O1125" t="s" s="15">
        <v>432</v>
      </c>
      <c r="P1125" s="22">
        <v>43266</v>
      </c>
      <c r="Q1125" s="66"/>
      <c r="R1125" s="16"/>
      <c r="S1125" s="51"/>
      <c r="T1125" s="44"/>
      <c r="U1125" s="44"/>
      <c r="V1125" s="44"/>
      <c r="W1125" s="44"/>
      <c r="X1125" s="44"/>
      <c r="Y1125" s="44"/>
      <c r="Z1125" s="44"/>
      <c r="AA1125" s="44"/>
      <c r="AB1125" s="44"/>
      <c r="AC1125" s="44"/>
      <c r="AD1125" s="44"/>
      <c r="AE1125" s="44"/>
      <c r="AF1125" s="44"/>
      <c r="AG1125" s="44"/>
      <c r="AH1125" s="44"/>
      <c r="AI1125" s="44"/>
      <c r="AJ1125" s="44"/>
      <c r="AK1125" s="44"/>
      <c r="AL1125" s="44"/>
      <c r="AM1125" s="44"/>
      <c r="AN1125" s="44"/>
      <c r="AO1125" s="44"/>
    </row>
    <row r="1126" ht="24" customHeight="1">
      <c r="A1126" s="110">
        <v>1125</v>
      </c>
      <c r="B1126" t="s" s="17">
        <v>435</v>
      </c>
      <c r="C1126" s="64">
        <v>42788</v>
      </c>
      <c r="D1126" t="s" s="59">
        <v>267</v>
      </c>
      <c r="E1126" t="s" s="17">
        <v>2006</v>
      </c>
      <c r="F1126" s="16"/>
      <c r="G1126" t="s" s="59">
        <v>292</v>
      </c>
      <c r="H1126" t="s" s="59">
        <v>97</v>
      </c>
      <c r="I1126" t="s" s="59">
        <v>813</v>
      </c>
      <c r="J1126" t="s" s="59">
        <v>267</v>
      </c>
      <c r="K1126" t="s" s="59">
        <v>431</v>
      </c>
      <c r="L1126" t="s" s="15">
        <v>434</v>
      </c>
      <c r="M1126" t="s" s="59">
        <v>292</v>
      </c>
      <c r="N1126" t="s" s="59">
        <v>97</v>
      </c>
      <c r="O1126" t="s" s="15">
        <v>432</v>
      </c>
      <c r="P1126" s="22">
        <v>43266</v>
      </c>
      <c r="Q1126" s="66"/>
      <c r="R1126" s="16"/>
      <c r="S1126" s="51"/>
      <c r="T1126" s="44"/>
      <c r="U1126" s="44"/>
      <c r="V1126" s="44"/>
      <c r="W1126" s="44"/>
      <c r="X1126" s="44"/>
      <c r="Y1126" s="44"/>
      <c r="Z1126" s="44"/>
      <c r="AA1126" s="44"/>
      <c r="AB1126" s="44"/>
      <c r="AC1126" s="44"/>
      <c r="AD1126" s="44"/>
      <c r="AE1126" s="44"/>
      <c r="AF1126" s="44"/>
      <c r="AG1126" s="44"/>
      <c r="AH1126" s="44"/>
      <c r="AI1126" s="44"/>
      <c r="AJ1126" s="44"/>
      <c r="AK1126" s="44"/>
      <c r="AL1126" s="44"/>
      <c r="AM1126" s="44"/>
      <c r="AN1126" s="44"/>
      <c r="AO1126" s="44"/>
    </row>
    <row r="1127" ht="24" customHeight="1">
      <c r="A1127" s="110">
        <v>1126</v>
      </c>
      <c r="B1127" t="s" s="17">
        <v>437</v>
      </c>
      <c r="C1127" s="64">
        <v>43179</v>
      </c>
      <c r="D1127" t="s" s="59">
        <v>267</v>
      </c>
      <c r="E1127" t="s" s="17">
        <v>1923</v>
      </c>
      <c r="F1127" s="8">
        <v>58</v>
      </c>
      <c r="G1127" t="s" s="59">
        <v>279</v>
      </c>
      <c r="H1127" t="s" s="59">
        <v>35</v>
      </c>
      <c r="I1127" t="s" s="59">
        <v>1576</v>
      </c>
      <c r="J1127" t="s" s="59">
        <v>267</v>
      </c>
      <c r="K1127" t="s" s="59">
        <v>431</v>
      </c>
      <c r="L1127" t="s" s="15">
        <v>434</v>
      </c>
      <c r="M1127" t="s" s="59">
        <v>279</v>
      </c>
      <c r="N1127" t="s" s="59">
        <v>35</v>
      </c>
      <c r="O1127" t="s" s="15">
        <v>435</v>
      </c>
      <c r="P1127" s="22">
        <v>43266</v>
      </c>
      <c r="Q1127" s="66"/>
      <c r="R1127" s="16"/>
      <c r="S1127" s="51"/>
      <c r="T1127" s="44"/>
      <c r="U1127" s="44"/>
      <c r="V1127" s="44"/>
      <c r="W1127" s="44"/>
      <c r="X1127" s="44"/>
      <c r="Y1127" s="44"/>
      <c r="Z1127" s="44"/>
      <c r="AA1127" s="44"/>
      <c r="AB1127" s="44"/>
      <c r="AC1127" s="44"/>
      <c r="AD1127" s="44"/>
      <c r="AE1127" s="44"/>
      <c r="AF1127" s="44"/>
      <c r="AG1127" s="44"/>
      <c r="AH1127" s="44"/>
      <c r="AI1127" s="44"/>
      <c r="AJ1127" s="44"/>
      <c r="AK1127" s="44"/>
      <c r="AL1127" s="44"/>
      <c r="AM1127" s="44"/>
      <c r="AN1127" s="44"/>
      <c r="AO1127" s="44"/>
    </row>
    <row r="1128" ht="24" customHeight="1">
      <c r="A1128" s="110">
        <v>1127</v>
      </c>
      <c r="B1128" t="s" s="17">
        <v>2087</v>
      </c>
      <c r="C1128" s="64">
        <v>43192</v>
      </c>
      <c r="D1128" t="s" s="59">
        <v>267</v>
      </c>
      <c r="E1128" t="s" s="17">
        <v>899</v>
      </c>
      <c r="F1128" t="s" s="15">
        <v>640</v>
      </c>
      <c r="G1128" t="s" s="59">
        <v>279</v>
      </c>
      <c r="H1128" t="s" s="59">
        <v>35</v>
      </c>
      <c r="I1128" t="s" s="59">
        <v>900</v>
      </c>
      <c r="J1128" t="s" s="59">
        <v>267</v>
      </c>
      <c r="K1128" t="s" s="59">
        <v>431</v>
      </c>
      <c r="L1128" t="s" s="15">
        <v>434</v>
      </c>
      <c r="M1128" t="s" s="59">
        <v>279</v>
      </c>
      <c r="N1128" t="s" s="59">
        <v>35</v>
      </c>
      <c r="O1128" t="s" s="15">
        <v>435</v>
      </c>
      <c r="P1128" s="22">
        <v>43266</v>
      </c>
      <c r="Q1128" s="66"/>
      <c r="R1128" s="16"/>
      <c r="S1128" s="51"/>
      <c r="T1128" s="44"/>
      <c r="U1128" s="44"/>
      <c r="V1128" s="44"/>
      <c r="W1128" s="44"/>
      <c r="X1128" s="44"/>
      <c r="Y1128" s="44"/>
      <c r="Z1128" s="44"/>
      <c r="AA1128" s="44"/>
      <c r="AB1128" s="44"/>
      <c r="AC1128" s="44"/>
      <c r="AD1128" s="44"/>
      <c r="AE1128" s="44"/>
      <c r="AF1128" s="44"/>
      <c r="AG1128" s="44"/>
      <c r="AH1128" s="44"/>
      <c r="AI1128" s="44"/>
      <c r="AJ1128" s="44"/>
      <c r="AK1128" s="44"/>
      <c r="AL1128" s="44"/>
      <c r="AM1128" s="44"/>
      <c r="AN1128" s="44"/>
      <c r="AO1128" s="44"/>
    </row>
    <row r="1129" ht="24" customHeight="1">
      <c r="A1129" s="110">
        <v>1128</v>
      </c>
      <c r="B1129" t="s" s="17">
        <v>458</v>
      </c>
      <c r="C1129" s="64">
        <v>42657</v>
      </c>
      <c r="D1129" t="s" s="59">
        <v>267</v>
      </c>
      <c r="E1129" t="s" s="17">
        <v>502</v>
      </c>
      <c r="F1129" t="s" s="15">
        <v>319</v>
      </c>
      <c r="G1129" t="s" s="59">
        <v>292</v>
      </c>
      <c r="H1129" t="s" s="59">
        <v>97</v>
      </c>
      <c r="I1129" t="s" s="59">
        <v>503</v>
      </c>
      <c r="J1129" t="s" s="59">
        <v>267</v>
      </c>
      <c r="K1129" t="s" s="59">
        <v>431</v>
      </c>
      <c r="L1129" s="8">
        <v>58</v>
      </c>
      <c r="M1129" t="s" s="59">
        <v>292</v>
      </c>
      <c r="N1129" t="s" s="59">
        <v>97</v>
      </c>
      <c r="O1129" t="s" s="15">
        <v>432</v>
      </c>
      <c r="P1129" s="22">
        <v>43266</v>
      </c>
      <c r="Q1129" s="66"/>
      <c r="R1129" s="16"/>
      <c r="S1129" s="51"/>
      <c r="T1129" s="44"/>
      <c r="U1129" s="44"/>
      <c r="V1129" s="44"/>
      <c r="W1129" s="44"/>
      <c r="X1129" s="44"/>
      <c r="Y1129" s="44"/>
      <c r="Z1129" s="44"/>
      <c r="AA1129" s="44"/>
      <c r="AB1129" s="44"/>
      <c r="AC1129" s="44"/>
      <c r="AD1129" s="44"/>
      <c r="AE1129" s="44"/>
      <c r="AF1129" s="44"/>
      <c r="AG1129" s="44"/>
      <c r="AH1129" s="44"/>
      <c r="AI1129" s="44"/>
      <c r="AJ1129" s="44"/>
      <c r="AK1129" s="44"/>
      <c r="AL1129" s="44"/>
      <c r="AM1129" s="44"/>
      <c r="AN1129" s="44"/>
      <c r="AO1129" s="44"/>
    </row>
    <row r="1130" ht="24" customHeight="1">
      <c r="A1130" s="110">
        <v>1129</v>
      </c>
      <c r="B1130" t="s" s="17">
        <v>505</v>
      </c>
      <c r="C1130" s="64">
        <v>43186</v>
      </c>
      <c r="D1130" t="s" s="59">
        <v>267</v>
      </c>
      <c r="E1130" t="s" s="17">
        <v>502</v>
      </c>
      <c r="F1130" t="s" s="15">
        <v>319</v>
      </c>
      <c r="G1130" t="s" s="59">
        <v>279</v>
      </c>
      <c r="H1130" t="s" s="59">
        <v>35</v>
      </c>
      <c r="I1130" t="s" s="17">
        <v>458</v>
      </c>
      <c r="J1130" t="s" s="59">
        <v>267</v>
      </c>
      <c r="K1130" t="s" s="59">
        <v>502</v>
      </c>
      <c r="L1130" t="s" s="15">
        <v>319</v>
      </c>
      <c r="M1130" t="s" s="59">
        <v>279</v>
      </c>
      <c r="N1130" t="s" s="59">
        <v>35</v>
      </c>
      <c r="O1130" t="s" s="15">
        <v>503</v>
      </c>
      <c r="P1130" s="22">
        <v>43266</v>
      </c>
      <c r="Q1130" s="66"/>
      <c r="R1130" s="16"/>
      <c r="S1130" s="51"/>
      <c r="T1130" s="44"/>
      <c r="U1130" s="44"/>
      <c r="V1130" s="44"/>
      <c r="W1130" s="44"/>
      <c r="X1130" s="44"/>
      <c r="Y1130" s="44"/>
      <c r="Z1130" s="44"/>
      <c r="AA1130" s="44"/>
      <c r="AB1130" s="44"/>
      <c r="AC1130" s="44"/>
      <c r="AD1130" s="44"/>
      <c r="AE1130" s="44"/>
      <c r="AF1130" s="44"/>
      <c r="AG1130" s="44"/>
      <c r="AH1130" s="44"/>
      <c r="AI1130" s="44"/>
      <c r="AJ1130" s="44"/>
      <c r="AK1130" s="44"/>
      <c r="AL1130" s="44"/>
      <c r="AM1130" s="44"/>
      <c r="AN1130" s="44"/>
      <c r="AO1130" s="44"/>
    </row>
    <row r="1131" ht="24" customHeight="1">
      <c r="A1131" s="110">
        <v>1130</v>
      </c>
      <c r="B1131" t="s" s="17">
        <v>2136</v>
      </c>
      <c r="C1131" s="64">
        <v>43248</v>
      </c>
      <c r="D1131" t="s" s="59">
        <v>267</v>
      </c>
      <c r="E1131" t="s" s="17">
        <v>392</v>
      </c>
      <c r="F1131" s="8">
        <v>58</v>
      </c>
      <c r="G1131" t="s" s="59">
        <v>279</v>
      </c>
      <c r="H1131" t="s" s="59">
        <v>35</v>
      </c>
      <c r="I1131" t="s" s="59">
        <v>1001</v>
      </c>
      <c r="J1131" t="s" s="59">
        <v>267</v>
      </c>
      <c r="K1131" t="s" s="59">
        <v>431</v>
      </c>
      <c r="L1131" s="8">
        <v>58</v>
      </c>
      <c r="M1131" t="s" s="59">
        <v>279</v>
      </c>
      <c r="N1131" t="s" s="59">
        <v>35</v>
      </c>
      <c r="O1131" t="s" s="15">
        <v>458</v>
      </c>
      <c r="P1131" s="22">
        <v>43266</v>
      </c>
      <c r="Q1131" s="66"/>
      <c r="R1131" s="16"/>
      <c r="S1131" s="51"/>
      <c r="T1131" s="44"/>
      <c r="U1131" s="44"/>
      <c r="V1131" s="44"/>
      <c r="W1131" s="44"/>
      <c r="X1131" s="44"/>
      <c r="Y1131" s="44"/>
      <c r="Z1131" s="44"/>
      <c r="AA1131" s="44"/>
      <c r="AB1131" s="44"/>
      <c r="AC1131" s="44"/>
      <c r="AD1131" s="44"/>
      <c r="AE1131" s="44"/>
      <c r="AF1131" s="44"/>
      <c r="AG1131" s="44"/>
      <c r="AH1131" s="44"/>
      <c r="AI1131" s="44"/>
      <c r="AJ1131" s="44"/>
      <c r="AK1131" s="44"/>
      <c r="AL1131" s="44"/>
      <c r="AM1131" s="44"/>
      <c r="AN1131" s="44"/>
      <c r="AO1131" s="44"/>
    </row>
    <row r="1132" ht="24" customHeight="1">
      <c r="A1132" s="110">
        <v>1131</v>
      </c>
      <c r="B1132" t="s" s="17">
        <v>2067</v>
      </c>
      <c r="C1132" s="64">
        <v>43075</v>
      </c>
      <c r="D1132" t="s" s="59">
        <v>267</v>
      </c>
      <c r="E1132" t="s" s="17">
        <v>1950</v>
      </c>
      <c r="F1132" s="8">
        <v>58</v>
      </c>
      <c r="G1132" t="s" s="59">
        <v>279</v>
      </c>
      <c r="H1132" t="s" s="59">
        <v>35</v>
      </c>
      <c r="I1132" t="s" s="59">
        <v>323</v>
      </c>
      <c r="J1132" t="s" s="59">
        <v>267</v>
      </c>
      <c r="K1132" t="s" s="59">
        <v>431</v>
      </c>
      <c r="L1132" s="8">
        <v>58</v>
      </c>
      <c r="M1132" t="s" s="59">
        <v>279</v>
      </c>
      <c r="N1132" t="s" s="59">
        <v>35</v>
      </c>
      <c r="O1132" t="s" s="15">
        <v>458</v>
      </c>
      <c r="P1132" s="22">
        <v>43266</v>
      </c>
      <c r="Q1132" s="66"/>
      <c r="R1132" s="16"/>
      <c r="S1132" s="51"/>
      <c r="T1132" s="44"/>
      <c r="U1132" s="44"/>
      <c r="V1132" s="44"/>
      <c r="W1132" s="44"/>
      <c r="X1132" s="44"/>
      <c r="Y1132" s="44"/>
      <c r="Z1132" s="44"/>
      <c r="AA1132" s="44"/>
      <c r="AB1132" s="44"/>
      <c r="AC1132" s="44"/>
      <c r="AD1132" s="44"/>
      <c r="AE1132" s="44"/>
      <c r="AF1132" s="44"/>
      <c r="AG1132" s="44"/>
      <c r="AH1132" s="44"/>
      <c r="AI1132" s="44"/>
      <c r="AJ1132" s="44"/>
      <c r="AK1132" s="44"/>
      <c r="AL1132" s="44"/>
      <c r="AM1132" s="44"/>
      <c r="AN1132" s="44"/>
      <c r="AO1132" s="44"/>
    </row>
    <row r="1133" ht="24" customHeight="1">
      <c r="A1133" s="110">
        <v>1132</v>
      </c>
      <c r="B1133" t="s" s="17">
        <v>452</v>
      </c>
      <c r="C1133" s="64">
        <v>42979</v>
      </c>
      <c r="D1133" t="s" s="59">
        <v>267</v>
      </c>
      <c r="E1133" t="s" s="17">
        <v>300</v>
      </c>
      <c r="F1133" t="s" s="15">
        <v>277</v>
      </c>
      <c r="G1133" t="s" s="59">
        <v>292</v>
      </c>
      <c r="H1133" t="s" s="59">
        <v>97</v>
      </c>
      <c r="I1133" t="s" s="59">
        <v>1413</v>
      </c>
      <c r="J1133" t="s" s="59">
        <v>267</v>
      </c>
      <c r="K1133" t="s" s="59">
        <v>431</v>
      </c>
      <c r="L1133" s="8">
        <v>58</v>
      </c>
      <c r="M1133" t="s" s="59">
        <v>292</v>
      </c>
      <c r="N1133" t="s" s="59">
        <v>97</v>
      </c>
      <c r="O1133" t="s" s="15">
        <v>432</v>
      </c>
      <c r="P1133" s="22">
        <v>43266</v>
      </c>
      <c r="Q1133" s="66"/>
      <c r="R1133" s="16"/>
      <c r="S1133" s="51"/>
      <c r="T1133" s="44"/>
      <c r="U1133" s="44"/>
      <c r="V1133" s="44"/>
      <c r="W1133" s="44"/>
      <c r="X1133" s="44"/>
      <c r="Y1133" s="44"/>
      <c r="Z1133" s="44"/>
      <c r="AA1133" s="44"/>
      <c r="AB1133" s="44"/>
      <c r="AC1133" s="44"/>
      <c r="AD1133" s="44"/>
      <c r="AE1133" s="44"/>
      <c r="AF1133" s="44"/>
      <c r="AG1133" s="44"/>
      <c r="AH1133" s="44"/>
      <c r="AI1133" s="44"/>
      <c r="AJ1133" s="44"/>
      <c r="AK1133" s="44"/>
      <c r="AL1133" s="44"/>
      <c r="AM1133" s="44"/>
      <c r="AN1133" s="44"/>
      <c r="AO1133" s="44"/>
    </row>
    <row r="1134" ht="24" customHeight="1">
      <c r="A1134" s="110">
        <v>1133</v>
      </c>
      <c r="B1134" t="s" s="17">
        <v>2049</v>
      </c>
      <c r="C1134" s="64">
        <v>43108</v>
      </c>
      <c r="D1134" t="s" s="59">
        <v>267</v>
      </c>
      <c r="E1134" t="s" s="17">
        <v>656</v>
      </c>
      <c r="F1134" t="s" s="15">
        <v>319</v>
      </c>
      <c r="G1134" t="s" s="59">
        <v>279</v>
      </c>
      <c r="H1134" t="s" s="59">
        <v>35</v>
      </c>
      <c r="I1134" t="s" s="59">
        <v>659</v>
      </c>
      <c r="J1134" t="s" s="59">
        <v>267</v>
      </c>
      <c r="K1134" t="s" s="59">
        <v>431</v>
      </c>
      <c r="L1134" s="8">
        <v>58</v>
      </c>
      <c r="M1134" t="s" s="59">
        <v>279</v>
      </c>
      <c r="N1134" t="s" s="59">
        <v>35</v>
      </c>
      <c r="O1134" t="s" s="15">
        <v>452</v>
      </c>
      <c r="P1134" s="22">
        <v>43266</v>
      </c>
      <c r="Q1134" s="66"/>
      <c r="R1134" s="16"/>
      <c r="S1134" s="51"/>
      <c r="T1134" s="44"/>
      <c r="U1134" s="44"/>
      <c r="V1134" s="44"/>
      <c r="W1134" s="44"/>
      <c r="X1134" s="44"/>
      <c r="Y1134" s="44"/>
      <c r="Z1134" s="44"/>
      <c r="AA1134" s="44"/>
      <c r="AB1134" s="44"/>
      <c r="AC1134" s="44"/>
      <c r="AD1134" s="44"/>
      <c r="AE1134" s="44"/>
      <c r="AF1134" s="44"/>
      <c r="AG1134" s="44"/>
      <c r="AH1134" s="44"/>
      <c r="AI1134" s="44"/>
      <c r="AJ1134" s="44"/>
      <c r="AK1134" s="44"/>
      <c r="AL1134" s="44"/>
      <c r="AM1134" s="44"/>
      <c r="AN1134" s="44"/>
      <c r="AO1134" s="44"/>
    </row>
    <row r="1135" ht="24" customHeight="1">
      <c r="A1135" s="110">
        <v>1134</v>
      </c>
      <c r="B1135" t="s" s="17">
        <v>454</v>
      </c>
      <c r="C1135" s="64">
        <v>43161</v>
      </c>
      <c r="D1135" t="s" s="59">
        <v>267</v>
      </c>
      <c r="E1135" t="s" s="17">
        <v>861</v>
      </c>
      <c r="F1135" t="s" s="15">
        <v>640</v>
      </c>
      <c r="G1135" t="s" s="59">
        <v>279</v>
      </c>
      <c r="H1135" t="s" s="59">
        <v>35</v>
      </c>
      <c r="I1135" t="s" s="59">
        <v>583</v>
      </c>
      <c r="J1135" t="s" s="59">
        <v>267</v>
      </c>
      <c r="K1135" t="s" s="59">
        <v>431</v>
      </c>
      <c r="L1135" s="8">
        <v>58</v>
      </c>
      <c r="M1135" t="s" s="59">
        <v>279</v>
      </c>
      <c r="N1135" t="s" s="59">
        <v>35</v>
      </c>
      <c r="O1135" t="s" s="15">
        <v>452</v>
      </c>
      <c r="P1135" s="22">
        <v>43266</v>
      </c>
      <c r="Q1135" s="66"/>
      <c r="R1135" s="16"/>
      <c r="S1135" s="51"/>
      <c r="T1135" s="44"/>
      <c r="U1135" s="44"/>
      <c r="V1135" s="44"/>
      <c r="W1135" s="44"/>
      <c r="X1135" s="44"/>
      <c r="Y1135" s="44"/>
      <c r="Z1135" s="44"/>
      <c r="AA1135" s="44"/>
      <c r="AB1135" s="44"/>
      <c r="AC1135" s="44"/>
      <c r="AD1135" s="44"/>
      <c r="AE1135" s="44"/>
      <c r="AF1135" s="44"/>
      <c r="AG1135" s="44"/>
      <c r="AH1135" s="44"/>
      <c r="AI1135" s="44"/>
      <c r="AJ1135" s="44"/>
      <c r="AK1135" s="44"/>
      <c r="AL1135" s="44"/>
      <c r="AM1135" s="44"/>
      <c r="AN1135" s="44"/>
      <c r="AO1135" s="44"/>
    </row>
    <row r="1136" ht="24" customHeight="1">
      <c r="A1136" s="110">
        <v>1135</v>
      </c>
      <c r="B1136" t="s" s="17">
        <v>2502</v>
      </c>
      <c r="C1136" s="64">
        <v>43266</v>
      </c>
      <c r="D1136" t="s" s="59">
        <v>267</v>
      </c>
      <c r="E1136" t="s" s="17">
        <v>511</v>
      </c>
      <c r="F1136" s="8">
        <v>58</v>
      </c>
      <c r="G1136" t="s" s="59">
        <v>279</v>
      </c>
      <c r="H1136" t="s" s="59">
        <v>35</v>
      </c>
      <c r="I1136" t="s" s="59">
        <v>516</v>
      </c>
      <c r="J1136" t="s" s="59">
        <v>267</v>
      </c>
      <c r="K1136" t="s" s="59">
        <v>431</v>
      </c>
      <c r="L1136" s="8">
        <v>58</v>
      </c>
      <c r="M1136" t="s" s="59">
        <v>279</v>
      </c>
      <c r="N1136" t="s" s="59">
        <v>35</v>
      </c>
      <c r="O1136" t="s" s="15">
        <v>452</v>
      </c>
      <c r="P1136" s="22">
        <v>43266</v>
      </c>
      <c r="Q1136" s="66"/>
      <c r="R1136" s="16"/>
      <c r="S1136" s="51"/>
      <c r="T1136" s="44"/>
      <c r="U1136" s="44"/>
      <c r="V1136" s="44"/>
      <c r="W1136" s="44"/>
      <c r="X1136" s="44"/>
      <c r="Y1136" s="44"/>
      <c r="Z1136" s="44"/>
      <c r="AA1136" s="44"/>
      <c r="AB1136" s="44"/>
      <c r="AC1136" s="44"/>
      <c r="AD1136" s="44"/>
      <c r="AE1136" s="44"/>
      <c r="AF1136" s="44"/>
      <c r="AG1136" s="44"/>
      <c r="AH1136" s="44"/>
      <c r="AI1136" s="44"/>
      <c r="AJ1136" s="44"/>
      <c r="AK1136" s="44"/>
      <c r="AL1136" s="44"/>
      <c r="AM1136" s="44"/>
      <c r="AN1136" s="44"/>
      <c r="AO1136" s="44"/>
    </row>
    <row r="1137" ht="24" customHeight="1">
      <c r="A1137" s="110">
        <v>1136</v>
      </c>
      <c r="B1137" t="s" s="17">
        <v>464</v>
      </c>
      <c r="C1137" s="64">
        <v>42494</v>
      </c>
      <c r="D1137" t="s" s="59">
        <v>267</v>
      </c>
      <c r="E1137" t="s" s="17">
        <v>885</v>
      </c>
      <c r="F1137" t="s" s="15">
        <v>640</v>
      </c>
      <c r="G1137" t="s" s="59">
        <v>292</v>
      </c>
      <c r="H1137" t="s" s="59">
        <v>97</v>
      </c>
      <c r="I1137" t="s" s="59">
        <v>886</v>
      </c>
      <c r="J1137" t="s" s="59">
        <v>267</v>
      </c>
      <c r="K1137" t="s" s="59">
        <v>431</v>
      </c>
      <c r="L1137" t="s" s="15">
        <v>441</v>
      </c>
      <c r="M1137" t="s" s="59">
        <v>292</v>
      </c>
      <c r="N1137" t="s" s="59">
        <v>97</v>
      </c>
      <c r="O1137" t="s" s="15">
        <v>432</v>
      </c>
      <c r="P1137" s="22">
        <v>43266</v>
      </c>
      <c r="Q1137" s="66"/>
      <c r="R1137" s="16"/>
      <c r="S1137" s="51"/>
      <c r="T1137" s="44"/>
      <c r="U1137" s="44"/>
      <c r="V1137" s="44"/>
      <c r="W1137" s="44"/>
      <c r="X1137" s="44"/>
      <c r="Y1137" s="44"/>
      <c r="Z1137" s="44"/>
      <c r="AA1137" s="44"/>
      <c r="AB1137" s="44"/>
      <c r="AC1137" s="44"/>
      <c r="AD1137" s="44"/>
      <c r="AE1137" s="44"/>
      <c r="AF1137" s="44"/>
      <c r="AG1137" s="44"/>
      <c r="AH1137" s="44"/>
      <c r="AI1137" s="44"/>
      <c r="AJ1137" s="44"/>
      <c r="AK1137" s="44"/>
      <c r="AL1137" s="44"/>
      <c r="AM1137" s="44"/>
      <c r="AN1137" s="44"/>
      <c r="AO1137" s="44"/>
    </row>
    <row r="1138" ht="24" customHeight="1">
      <c r="A1138" s="110">
        <v>1137</v>
      </c>
      <c r="B1138" t="s" s="17">
        <v>2229</v>
      </c>
      <c r="C1138" s="64">
        <v>43262</v>
      </c>
      <c r="D1138" t="s" s="59">
        <v>267</v>
      </c>
      <c r="E1138" t="s" s="17">
        <v>1885</v>
      </c>
      <c r="F1138" s="16"/>
      <c r="G1138" t="s" s="59">
        <v>279</v>
      </c>
      <c r="H1138" t="s" s="59">
        <v>35</v>
      </c>
      <c r="I1138" t="s" s="59">
        <v>442</v>
      </c>
      <c r="J1138" t="s" s="59">
        <v>267</v>
      </c>
      <c r="K1138" t="s" s="59">
        <v>431</v>
      </c>
      <c r="L1138" t="s" s="15">
        <v>441</v>
      </c>
      <c r="M1138" t="s" s="59">
        <v>279</v>
      </c>
      <c r="N1138" t="s" s="59">
        <v>35</v>
      </c>
      <c r="O1138" t="s" s="15">
        <v>464</v>
      </c>
      <c r="P1138" s="22">
        <v>43266</v>
      </c>
      <c r="Q1138" s="66"/>
      <c r="R1138" s="16"/>
      <c r="S1138" s="51"/>
      <c r="T1138" s="44"/>
      <c r="U1138" s="44"/>
      <c r="V1138" s="44"/>
      <c r="W1138" s="44"/>
      <c r="X1138" s="44"/>
      <c r="Y1138" s="44"/>
      <c r="Z1138" s="44"/>
      <c r="AA1138" s="44"/>
      <c r="AB1138" s="44"/>
      <c r="AC1138" s="44"/>
      <c r="AD1138" s="44"/>
      <c r="AE1138" s="44"/>
      <c r="AF1138" s="44"/>
      <c r="AG1138" s="44"/>
      <c r="AH1138" s="44"/>
      <c r="AI1138" s="44"/>
      <c r="AJ1138" s="44"/>
      <c r="AK1138" s="44"/>
      <c r="AL1138" s="44"/>
      <c r="AM1138" s="44"/>
      <c r="AN1138" s="44"/>
      <c r="AO1138" s="44"/>
    </row>
    <row r="1139" ht="24" customHeight="1">
      <c r="A1139" s="110">
        <v>1138</v>
      </c>
      <c r="B1139" t="s" s="17">
        <v>466</v>
      </c>
      <c r="C1139" s="64">
        <v>43099</v>
      </c>
      <c r="D1139" t="s" s="59">
        <v>267</v>
      </c>
      <c r="E1139" t="s" s="17">
        <v>1815</v>
      </c>
      <c r="F1139" s="8">
        <v>58</v>
      </c>
      <c r="G1139" t="s" s="59">
        <v>279</v>
      </c>
      <c r="H1139" t="s" s="59">
        <v>35</v>
      </c>
      <c r="I1139" t="s" s="59">
        <v>1128</v>
      </c>
      <c r="J1139" t="s" s="59">
        <v>267</v>
      </c>
      <c r="K1139" t="s" s="59">
        <v>431</v>
      </c>
      <c r="L1139" t="s" s="15">
        <v>441</v>
      </c>
      <c r="M1139" t="s" s="59">
        <v>279</v>
      </c>
      <c r="N1139" t="s" s="59">
        <v>35</v>
      </c>
      <c r="O1139" t="s" s="15">
        <v>464</v>
      </c>
      <c r="P1139" s="22">
        <v>43266</v>
      </c>
      <c r="Q1139" s="66"/>
      <c r="R1139" s="16"/>
      <c r="S1139" s="51"/>
      <c r="T1139" s="44"/>
      <c r="U1139" s="44"/>
      <c r="V1139" s="44"/>
      <c r="W1139" s="44"/>
      <c r="X1139" s="44"/>
      <c r="Y1139" s="44"/>
      <c r="Z1139" s="44"/>
      <c r="AA1139" s="44"/>
      <c r="AB1139" s="44"/>
      <c r="AC1139" s="44"/>
      <c r="AD1139" s="44"/>
      <c r="AE1139" s="44"/>
      <c r="AF1139" s="44"/>
      <c r="AG1139" s="44"/>
      <c r="AH1139" s="44"/>
      <c r="AI1139" s="44"/>
      <c r="AJ1139" s="44"/>
      <c r="AK1139" s="44"/>
      <c r="AL1139" s="44"/>
      <c r="AM1139" s="44"/>
      <c r="AN1139" s="44"/>
      <c r="AO1139" s="44"/>
    </row>
    <row r="1140" ht="24" customHeight="1">
      <c r="A1140" s="110">
        <v>1139</v>
      </c>
      <c r="B1140" t="s" s="17">
        <v>1485</v>
      </c>
      <c r="C1140" s="64">
        <v>42187</v>
      </c>
      <c r="D1140" t="s" s="59">
        <v>267</v>
      </c>
      <c r="E1140" t="s" s="17">
        <v>690</v>
      </c>
      <c r="F1140" t="s" s="15">
        <v>319</v>
      </c>
      <c r="G1140" t="s" s="59">
        <v>279</v>
      </c>
      <c r="H1140" t="s" s="59">
        <v>35</v>
      </c>
      <c r="I1140" t="s" s="59">
        <v>693</v>
      </c>
      <c r="J1140" t="s" s="59">
        <v>267</v>
      </c>
      <c r="K1140" t="s" s="59">
        <v>431</v>
      </c>
      <c r="L1140" t="s" s="15">
        <v>640</v>
      </c>
      <c r="M1140" t="s" s="59">
        <v>292</v>
      </c>
      <c r="N1140" t="s" s="59">
        <v>97</v>
      </c>
      <c r="O1140" t="s" s="15">
        <v>432</v>
      </c>
      <c r="P1140" s="22">
        <v>43266</v>
      </c>
      <c r="Q1140" s="66"/>
      <c r="R1140" s="16"/>
      <c r="S1140" s="51"/>
      <c r="T1140" s="44"/>
      <c r="U1140" s="44"/>
      <c r="V1140" s="44"/>
      <c r="W1140" s="44"/>
      <c r="X1140" s="44"/>
      <c r="Y1140" s="44"/>
      <c r="Z1140" s="44"/>
      <c r="AA1140" s="44"/>
      <c r="AB1140" s="44"/>
      <c r="AC1140" s="44"/>
      <c r="AD1140" s="44"/>
      <c r="AE1140" s="44"/>
      <c r="AF1140" s="44"/>
      <c r="AG1140" s="44"/>
      <c r="AH1140" s="44"/>
      <c r="AI1140" s="44"/>
      <c r="AJ1140" s="44"/>
      <c r="AK1140" s="44"/>
      <c r="AL1140" s="44"/>
      <c r="AM1140" s="44"/>
      <c r="AN1140" s="44"/>
      <c r="AO1140" s="44"/>
    </row>
    <row r="1141" ht="24" customHeight="1">
      <c r="A1141" s="110">
        <v>1140</v>
      </c>
      <c r="B1141" t="s" s="17">
        <v>444</v>
      </c>
      <c r="C1141" s="64">
        <v>43262</v>
      </c>
      <c r="D1141" t="s" s="59">
        <v>267</v>
      </c>
      <c r="E1141" t="s" s="17">
        <v>885</v>
      </c>
      <c r="F1141" s="8">
        <v>58</v>
      </c>
      <c r="G1141" t="s" s="59">
        <v>279</v>
      </c>
      <c r="H1141" t="s" s="59">
        <v>35</v>
      </c>
      <c r="I1141" t="s" s="59">
        <v>1165</v>
      </c>
      <c r="J1141" t="s" s="59">
        <v>267</v>
      </c>
      <c r="K1141" t="s" s="59">
        <v>431</v>
      </c>
      <c r="L1141" t="s" s="15">
        <v>640</v>
      </c>
      <c r="M1141" t="s" s="59">
        <v>279</v>
      </c>
      <c r="N1141" t="s" s="59">
        <v>35</v>
      </c>
      <c r="O1141" t="s" s="15">
        <v>1485</v>
      </c>
      <c r="P1141" s="22">
        <v>43266</v>
      </c>
      <c r="Q1141" s="66"/>
      <c r="R1141" s="16"/>
      <c r="S1141" s="51"/>
      <c r="T1141" s="44"/>
      <c r="U1141" s="44"/>
      <c r="V1141" s="44"/>
      <c r="W1141" s="44"/>
      <c r="X1141" s="44"/>
      <c r="Y1141" s="44"/>
      <c r="Z1141" s="44"/>
      <c r="AA1141" s="44"/>
      <c r="AB1141" s="44"/>
      <c r="AC1141" s="44"/>
      <c r="AD1141" s="44"/>
      <c r="AE1141" s="44"/>
      <c r="AF1141" s="44"/>
      <c r="AG1141" s="44"/>
      <c r="AH1141" s="44"/>
      <c r="AI1141" s="44"/>
      <c r="AJ1141" s="44"/>
      <c r="AK1141" s="44"/>
      <c r="AL1141" s="44"/>
      <c r="AM1141" s="44"/>
      <c r="AN1141" s="44"/>
      <c r="AO1141" s="44"/>
    </row>
    <row r="1142" ht="24" customHeight="1">
      <c r="A1142" s="110">
        <v>1141</v>
      </c>
      <c r="B1142" t="s" s="17">
        <v>446</v>
      </c>
      <c r="C1142" s="64">
        <v>43265</v>
      </c>
      <c r="D1142" t="s" s="59">
        <v>267</v>
      </c>
      <c r="E1142" t="s" s="17">
        <v>2032</v>
      </c>
      <c r="F1142" t="s" s="15">
        <v>277</v>
      </c>
      <c r="G1142" t="s" s="59">
        <v>279</v>
      </c>
      <c r="H1142" t="s" s="59">
        <v>35</v>
      </c>
      <c r="I1142" t="s" s="59">
        <v>1957</v>
      </c>
      <c r="J1142" t="s" s="59">
        <v>267</v>
      </c>
      <c r="K1142" t="s" s="59">
        <v>431</v>
      </c>
      <c r="L1142" t="s" s="15">
        <v>640</v>
      </c>
      <c r="M1142" t="s" s="59">
        <v>279</v>
      </c>
      <c r="N1142" t="s" s="59">
        <v>35</v>
      </c>
      <c r="O1142" t="s" s="15">
        <v>1485</v>
      </c>
      <c r="P1142" s="22">
        <v>43266</v>
      </c>
      <c r="Q1142" s="66"/>
      <c r="R1142" s="16"/>
      <c r="S1142" s="51"/>
      <c r="T1142" s="44"/>
      <c r="U1142" s="44"/>
      <c r="V1142" s="44"/>
      <c r="W1142" s="44"/>
      <c r="X1142" s="44"/>
      <c r="Y1142" s="44"/>
      <c r="Z1142" s="44"/>
      <c r="AA1142" s="44"/>
      <c r="AB1142" s="44"/>
      <c r="AC1142" s="44"/>
      <c r="AD1142" s="44"/>
      <c r="AE1142" s="44"/>
      <c r="AF1142" s="44"/>
      <c r="AG1142" s="44"/>
      <c r="AH1142" s="44"/>
      <c r="AI1142" s="44"/>
      <c r="AJ1142" s="44"/>
      <c r="AK1142" s="44"/>
      <c r="AL1142" s="44"/>
      <c r="AM1142" s="44"/>
      <c r="AN1142" s="44"/>
      <c r="AO1142" s="44"/>
    </row>
    <row r="1143" ht="24" customHeight="1">
      <c r="A1143" s="110">
        <v>1142</v>
      </c>
      <c r="B1143" t="s" s="17">
        <v>1329</v>
      </c>
      <c r="C1143" s="64">
        <v>42819</v>
      </c>
      <c r="D1143" t="s" s="59">
        <v>1253</v>
      </c>
      <c r="E1143" t="s" s="17">
        <v>2661</v>
      </c>
      <c r="F1143" s="16"/>
      <c r="G1143" t="s" s="59">
        <v>199</v>
      </c>
      <c r="H1143" t="s" s="59">
        <v>47</v>
      </c>
      <c r="I1143" t="s" s="59">
        <v>1316</v>
      </c>
      <c r="J1143" t="s" s="59">
        <v>1253</v>
      </c>
      <c r="K1143" t="s" s="59">
        <v>2674</v>
      </c>
      <c r="L1143" s="16"/>
      <c r="M1143" t="s" s="59">
        <v>199</v>
      </c>
      <c r="N1143" t="s" s="59">
        <v>47</v>
      </c>
      <c r="O1143" t="s" s="15">
        <v>1316</v>
      </c>
      <c r="P1143" s="22">
        <v>43260</v>
      </c>
      <c r="Q1143" s="66"/>
      <c r="R1143" s="16"/>
      <c r="S1143" s="51"/>
      <c r="T1143" s="44"/>
      <c r="U1143" s="44"/>
      <c r="V1143" s="44"/>
      <c r="W1143" s="44"/>
      <c r="X1143" s="44"/>
      <c r="Y1143" s="44"/>
      <c r="Z1143" s="44"/>
      <c r="AA1143" s="44"/>
      <c r="AB1143" s="44"/>
      <c r="AC1143" s="44"/>
      <c r="AD1143" s="44"/>
      <c r="AE1143" s="44"/>
      <c r="AF1143" s="44"/>
      <c r="AG1143" s="44"/>
      <c r="AH1143" s="44"/>
      <c r="AI1143" s="44"/>
      <c r="AJ1143" s="44"/>
      <c r="AK1143" s="44"/>
      <c r="AL1143" s="44"/>
      <c r="AM1143" s="44"/>
      <c r="AN1143" s="44"/>
      <c r="AO1143" s="44"/>
    </row>
    <row r="1144" ht="24" customHeight="1">
      <c r="A1144" s="110">
        <v>1143</v>
      </c>
      <c r="B1144" t="s" s="17">
        <v>1117</v>
      </c>
      <c r="C1144" s="64">
        <v>43182</v>
      </c>
      <c r="D1144" t="s" s="59">
        <v>15</v>
      </c>
      <c r="E1144" t="s" s="17">
        <v>1633</v>
      </c>
      <c r="F1144" t="s" s="15">
        <v>2544</v>
      </c>
      <c r="G1144" t="s" s="59">
        <v>35</v>
      </c>
      <c r="H1144" t="s" s="59">
        <v>35</v>
      </c>
      <c r="I1144" t="s" s="59">
        <v>1483</v>
      </c>
      <c r="J1144" t="s" s="59">
        <v>267</v>
      </c>
      <c r="K1144" t="s" s="59">
        <v>2675</v>
      </c>
      <c r="L1144" s="16"/>
      <c r="M1144" t="s" s="59">
        <v>35</v>
      </c>
      <c r="N1144" t="s" s="59">
        <v>35</v>
      </c>
      <c r="O1144" t="s" s="15">
        <v>219</v>
      </c>
      <c r="P1144" s="22">
        <v>43270</v>
      </c>
      <c r="Q1144" s="66"/>
      <c r="R1144" s="16"/>
      <c r="S1144" s="51"/>
      <c r="T1144" s="44"/>
      <c r="U1144" s="44"/>
      <c r="V1144" s="44"/>
      <c r="W1144" s="44"/>
      <c r="X1144" s="44"/>
      <c r="Y1144" s="44"/>
      <c r="Z1144" s="44"/>
      <c r="AA1144" s="44"/>
      <c r="AB1144" s="44"/>
      <c r="AC1144" s="44"/>
      <c r="AD1144" s="44"/>
      <c r="AE1144" s="44"/>
      <c r="AF1144" s="44"/>
      <c r="AG1144" s="44"/>
      <c r="AH1144" s="44"/>
      <c r="AI1144" s="44"/>
      <c r="AJ1144" s="44"/>
      <c r="AK1144" s="44"/>
      <c r="AL1144" s="44"/>
      <c r="AM1144" s="44"/>
      <c r="AN1144" s="44"/>
      <c r="AO1144" s="44"/>
    </row>
    <row r="1145" ht="24" customHeight="1">
      <c r="A1145" s="110">
        <v>1144</v>
      </c>
      <c r="B1145" t="s" s="4">
        <v>442</v>
      </c>
      <c r="C1145" s="32">
        <v>42921</v>
      </c>
      <c r="D1145" t="s" s="3">
        <v>267</v>
      </c>
      <c r="E1145" t="s" s="4">
        <v>1885</v>
      </c>
      <c r="F1145" s="31"/>
      <c r="G1145" t="s" s="3">
        <v>199</v>
      </c>
      <c r="H1145" t="s" s="3">
        <v>47</v>
      </c>
      <c r="I1145" t="s" s="3">
        <v>31</v>
      </c>
      <c r="J1145" t="s" s="3">
        <v>267</v>
      </c>
      <c r="K1145" t="s" s="3">
        <v>431</v>
      </c>
      <c r="L1145" t="s" s="3">
        <v>441</v>
      </c>
      <c r="M1145" t="s" s="3">
        <v>279</v>
      </c>
      <c r="N1145" t="s" s="3">
        <v>35</v>
      </c>
      <c r="O1145" t="s" s="4">
        <v>464</v>
      </c>
      <c r="P1145" s="32">
        <v>43266</v>
      </c>
      <c r="Q1145" s="32">
        <v>43272</v>
      </c>
      <c r="R1145" s="16"/>
      <c r="S1145" s="51"/>
      <c r="T1145" s="44"/>
      <c r="U1145" s="44"/>
      <c r="V1145" s="44"/>
      <c r="W1145" s="44"/>
      <c r="X1145" s="44"/>
      <c r="Y1145" s="44"/>
      <c r="Z1145" s="44"/>
      <c r="AA1145" s="44"/>
      <c r="AB1145" s="44"/>
      <c r="AC1145" s="44"/>
      <c r="AD1145" s="44"/>
      <c r="AE1145" s="44"/>
      <c r="AF1145" s="44"/>
      <c r="AG1145" s="44"/>
      <c r="AH1145" s="44"/>
      <c r="AI1145" s="44"/>
      <c r="AJ1145" s="44"/>
      <c r="AK1145" s="44"/>
      <c r="AL1145" s="44"/>
      <c r="AM1145" s="44"/>
      <c r="AN1145" s="44"/>
      <c r="AO1145" s="44"/>
    </row>
    <row r="1146" ht="24" customHeight="1">
      <c r="A1146" s="110">
        <v>1145</v>
      </c>
      <c r="B1146" t="s" s="17">
        <v>1934</v>
      </c>
      <c r="C1146" s="64">
        <v>43080</v>
      </c>
      <c r="D1146" t="s" s="59">
        <v>15</v>
      </c>
      <c r="E1146" t="s" s="17">
        <v>1603</v>
      </c>
      <c r="F1146" s="16"/>
      <c r="G1146" t="s" s="59">
        <v>97</v>
      </c>
      <c r="H1146" t="s" s="59">
        <v>97</v>
      </c>
      <c r="I1146" t="s" s="59">
        <v>66</v>
      </c>
      <c r="J1146" t="s" s="59">
        <v>1236</v>
      </c>
      <c r="K1146" t="s" s="59">
        <v>1237</v>
      </c>
      <c r="L1146" s="16"/>
      <c r="M1146" t="s" s="59">
        <v>1245</v>
      </c>
      <c r="N1146" t="s" s="59">
        <v>35</v>
      </c>
      <c r="O1146" t="s" s="15">
        <v>1238</v>
      </c>
      <c r="P1146" s="22">
        <v>43270</v>
      </c>
      <c r="Q1146" s="66"/>
      <c r="R1146" s="16"/>
      <c r="S1146" s="51"/>
      <c r="T1146" s="44"/>
      <c r="U1146" s="44"/>
      <c r="V1146" s="44"/>
      <c r="W1146" s="44"/>
      <c r="X1146" s="44"/>
      <c r="Y1146" s="44"/>
      <c r="Z1146" s="44"/>
      <c r="AA1146" s="44"/>
      <c r="AB1146" s="44"/>
      <c r="AC1146" s="44"/>
      <c r="AD1146" s="44"/>
      <c r="AE1146" s="44"/>
      <c r="AF1146" s="44"/>
      <c r="AG1146" s="44"/>
      <c r="AH1146" s="44"/>
      <c r="AI1146" s="44"/>
      <c r="AJ1146" s="44"/>
      <c r="AK1146" s="44"/>
      <c r="AL1146" s="44"/>
      <c r="AM1146" s="44"/>
      <c r="AN1146" s="44"/>
      <c r="AO1146" s="44"/>
    </row>
    <row r="1147" ht="24" customHeight="1">
      <c r="A1147" s="110">
        <v>1146</v>
      </c>
      <c r="B1147" t="s" s="17">
        <v>2547</v>
      </c>
      <c r="C1147" s="64">
        <v>43181</v>
      </c>
      <c r="D1147" t="s" s="59">
        <v>15</v>
      </c>
      <c r="E1147" t="s" s="17">
        <v>1654</v>
      </c>
      <c r="F1147" s="16"/>
      <c r="G1147" t="s" s="59">
        <v>35</v>
      </c>
      <c r="H1147" t="s" s="59">
        <v>35</v>
      </c>
      <c r="I1147" t="s" s="59">
        <v>61</v>
      </c>
      <c r="J1147" t="s" s="59">
        <v>1253</v>
      </c>
      <c r="K1147" t="s" s="59">
        <v>1258</v>
      </c>
      <c r="L1147" s="16"/>
      <c r="M1147" t="s" s="59">
        <v>35</v>
      </c>
      <c r="N1147" t="s" s="59">
        <v>35</v>
      </c>
      <c r="O1147" t="s" s="15">
        <v>301</v>
      </c>
      <c r="P1147" s="22">
        <v>43270</v>
      </c>
      <c r="Q1147" s="66"/>
      <c r="R1147" s="16"/>
      <c r="S1147" s="51"/>
      <c r="T1147" s="44"/>
      <c r="U1147" s="44"/>
      <c r="V1147" s="44"/>
      <c r="W1147" s="44"/>
      <c r="X1147" s="44"/>
      <c r="Y1147" s="44"/>
      <c r="Z1147" s="44"/>
      <c r="AA1147" s="44"/>
      <c r="AB1147" s="44"/>
      <c r="AC1147" s="44"/>
      <c r="AD1147" s="44"/>
      <c r="AE1147" s="44"/>
      <c r="AF1147" s="44"/>
      <c r="AG1147" s="44"/>
      <c r="AH1147" s="44"/>
      <c r="AI1147" s="44"/>
      <c r="AJ1147" s="44"/>
      <c r="AK1147" s="44"/>
      <c r="AL1147" s="44"/>
      <c r="AM1147" s="44"/>
      <c r="AN1147" s="44"/>
      <c r="AO1147" s="44"/>
    </row>
    <row r="1148" ht="24" customHeight="1">
      <c r="A1148" s="110">
        <v>1147</v>
      </c>
      <c r="B1148" t="s" s="17">
        <v>2499</v>
      </c>
      <c r="C1148" s="64">
        <v>43198</v>
      </c>
      <c r="D1148" t="s" s="59">
        <v>15</v>
      </c>
      <c r="E1148" t="s" s="17">
        <v>1654</v>
      </c>
      <c r="F1148" s="16"/>
      <c r="G1148" t="s" s="59">
        <v>35</v>
      </c>
      <c r="H1148" t="s" s="59">
        <v>35</v>
      </c>
      <c r="I1148" t="s" s="59">
        <v>61</v>
      </c>
      <c r="J1148" t="s" s="59">
        <v>176</v>
      </c>
      <c r="K1148" t="s" s="59">
        <v>176</v>
      </c>
      <c r="L1148" s="16"/>
      <c r="M1148" t="s" s="59">
        <v>181</v>
      </c>
      <c r="N1148" t="s" s="59">
        <v>35</v>
      </c>
      <c r="O1148" t="s" s="15">
        <v>189</v>
      </c>
      <c r="P1148" s="22">
        <v>43270</v>
      </c>
      <c r="Q1148" s="66"/>
      <c r="R1148" s="16"/>
      <c r="S1148" s="51"/>
      <c r="T1148" s="44"/>
      <c r="U1148" s="44"/>
      <c r="V1148" s="44"/>
      <c r="W1148" s="44"/>
      <c r="X1148" s="44"/>
      <c r="Y1148" s="44"/>
      <c r="Z1148" s="44"/>
      <c r="AA1148" s="44"/>
      <c r="AB1148" s="44"/>
      <c r="AC1148" s="44"/>
      <c r="AD1148" s="44"/>
      <c r="AE1148" s="44"/>
      <c r="AF1148" s="44"/>
      <c r="AG1148" s="44"/>
      <c r="AH1148" s="44"/>
      <c r="AI1148" s="44"/>
      <c r="AJ1148" s="44"/>
      <c r="AK1148" s="44"/>
      <c r="AL1148" s="44"/>
      <c r="AM1148" s="44"/>
      <c r="AN1148" s="44"/>
      <c r="AO1148" s="44"/>
    </row>
    <row r="1149" ht="24" customHeight="1">
      <c r="A1149" s="110">
        <v>1148</v>
      </c>
      <c r="B1149" t="s" s="17">
        <v>2054</v>
      </c>
      <c r="C1149" s="64">
        <v>43200</v>
      </c>
      <c r="D1149" t="s" s="59">
        <v>15</v>
      </c>
      <c r="E1149" t="s" s="17">
        <v>1654</v>
      </c>
      <c r="F1149" s="16"/>
      <c r="G1149" t="s" s="59">
        <v>35</v>
      </c>
      <c r="H1149" t="s" s="59">
        <v>35</v>
      </c>
      <c r="I1149" t="s" s="59">
        <v>61</v>
      </c>
      <c r="J1149" t="s" s="59">
        <v>267</v>
      </c>
      <c r="K1149" t="s" s="59">
        <v>351</v>
      </c>
      <c r="L1149" t="s" s="15">
        <v>434</v>
      </c>
      <c r="M1149" t="s" s="59">
        <v>279</v>
      </c>
      <c r="N1149" t="s" s="59">
        <v>35</v>
      </c>
      <c r="O1149" t="s" s="15">
        <v>375</v>
      </c>
      <c r="P1149" s="22">
        <v>43270</v>
      </c>
      <c r="Q1149" s="66"/>
      <c r="R1149" s="16"/>
      <c r="S1149" s="51"/>
      <c r="T1149" s="44"/>
      <c r="U1149" s="44"/>
      <c r="V1149" s="44"/>
      <c r="W1149" s="44"/>
      <c r="X1149" s="44"/>
      <c r="Y1149" s="44"/>
      <c r="Z1149" s="44"/>
      <c r="AA1149" s="44"/>
      <c r="AB1149" s="44"/>
      <c r="AC1149" s="44"/>
      <c r="AD1149" s="44"/>
      <c r="AE1149" s="44"/>
      <c r="AF1149" s="44"/>
      <c r="AG1149" s="44"/>
      <c r="AH1149" s="44"/>
      <c r="AI1149" s="44"/>
      <c r="AJ1149" s="44"/>
      <c r="AK1149" s="44"/>
      <c r="AL1149" s="44"/>
      <c r="AM1149" s="44"/>
      <c r="AN1149" s="44"/>
      <c r="AO1149" s="44"/>
    </row>
    <row r="1150" ht="24" customHeight="1">
      <c r="A1150" s="110">
        <v>1149</v>
      </c>
      <c r="B1150" t="s" s="17">
        <v>2094</v>
      </c>
      <c r="C1150" s="64">
        <v>43244</v>
      </c>
      <c r="D1150" t="s" s="59">
        <v>15</v>
      </c>
      <c r="E1150" t="s" s="17">
        <v>1633</v>
      </c>
      <c r="F1150" t="s" s="15">
        <v>1637</v>
      </c>
      <c r="G1150" t="s" s="59">
        <v>35</v>
      </c>
      <c r="H1150" t="s" s="59">
        <v>35</v>
      </c>
      <c r="I1150" t="s" s="59">
        <v>63</v>
      </c>
      <c r="J1150" t="s" s="59">
        <v>267</v>
      </c>
      <c r="K1150" t="s" s="59">
        <v>502</v>
      </c>
      <c r="L1150" s="16"/>
      <c r="M1150" t="s" s="59">
        <v>279</v>
      </c>
      <c r="N1150" t="s" s="59">
        <v>35</v>
      </c>
      <c r="O1150" t="s" s="15">
        <v>503</v>
      </c>
      <c r="P1150" s="22">
        <v>43270</v>
      </c>
      <c r="Q1150" s="66"/>
      <c r="R1150" s="16"/>
      <c r="S1150" s="51"/>
      <c r="T1150" s="44"/>
      <c r="U1150" s="44"/>
      <c r="V1150" s="44"/>
      <c r="W1150" s="44"/>
      <c r="X1150" s="44"/>
      <c r="Y1150" s="44"/>
      <c r="Z1150" s="44"/>
      <c r="AA1150" s="44"/>
      <c r="AB1150" s="44"/>
      <c r="AC1150" s="44"/>
      <c r="AD1150" s="44"/>
      <c r="AE1150" s="44"/>
      <c r="AF1150" s="44"/>
      <c r="AG1150" s="44"/>
      <c r="AH1150" s="44"/>
      <c r="AI1150" s="44"/>
      <c r="AJ1150" s="44"/>
      <c r="AK1150" s="44"/>
      <c r="AL1150" s="44"/>
      <c r="AM1150" s="44"/>
      <c r="AN1150" s="44"/>
      <c r="AO1150" s="44"/>
    </row>
    <row r="1151" ht="24" customHeight="1">
      <c r="A1151" s="110">
        <v>1150</v>
      </c>
      <c r="B1151" t="s" s="17">
        <v>2053</v>
      </c>
      <c r="C1151" s="64">
        <v>43119</v>
      </c>
      <c r="D1151" t="s" s="59">
        <v>15</v>
      </c>
      <c r="E1151" t="s" s="17">
        <v>1603</v>
      </c>
      <c r="F1151" s="16"/>
      <c r="G1151" t="s" s="59">
        <v>35</v>
      </c>
      <c r="H1151" t="s" s="59">
        <v>35</v>
      </c>
      <c r="I1151" t="s" s="59">
        <v>384</v>
      </c>
      <c r="J1151" t="s" s="59">
        <v>1236</v>
      </c>
      <c r="K1151" t="s" s="59">
        <v>1237</v>
      </c>
      <c r="L1151" s="16"/>
      <c r="M1151" t="s" s="59">
        <v>1245</v>
      </c>
      <c r="N1151" t="s" s="59">
        <v>35</v>
      </c>
      <c r="O1151" t="s" s="15">
        <v>1238</v>
      </c>
      <c r="P1151" s="22">
        <v>43271</v>
      </c>
      <c r="Q1151" s="66"/>
      <c r="R1151" s="16"/>
      <c r="S1151" s="51"/>
      <c r="T1151" s="44"/>
      <c r="U1151" s="44"/>
      <c r="V1151" s="44"/>
      <c r="W1151" s="44"/>
      <c r="X1151" s="44"/>
      <c r="Y1151" s="44"/>
      <c r="Z1151" s="44"/>
      <c r="AA1151" s="44"/>
      <c r="AB1151" s="44"/>
      <c r="AC1151" s="44"/>
      <c r="AD1151" s="44"/>
      <c r="AE1151" s="44"/>
      <c r="AF1151" s="44"/>
      <c r="AG1151" s="44"/>
      <c r="AH1151" s="44"/>
      <c r="AI1151" s="44"/>
      <c r="AJ1151" s="44"/>
      <c r="AK1151" s="44"/>
      <c r="AL1151" s="44"/>
      <c r="AM1151" s="44"/>
      <c r="AN1151" s="44"/>
      <c r="AO1151" s="44"/>
    </row>
    <row r="1152" ht="24" customHeight="1">
      <c r="A1152" s="110">
        <v>1151</v>
      </c>
      <c r="B1152" t="s" s="17">
        <v>968</v>
      </c>
      <c r="C1152" s="64">
        <v>42814</v>
      </c>
      <c r="D1152" t="s" s="59">
        <v>267</v>
      </c>
      <c r="E1152" t="s" s="17">
        <v>2660</v>
      </c>
      <c r="F1152" s="16"/>
      <c r="G1152" t="s" s="59">
        <v>199</v>
      </c>
      <c r="H1152" t="s" s="59">
        <v>47</v>
      </c>
      <c r="I1152" t="s" s="59">
        <v>31</v>
      </c>
      <c r="J1152" t="s" s="59">
        <v>267</v>
      </c>
      <c r="K1152" t="s" s="59">
        <v>967</v>
      </c>
      <c r="L1152" s="16"/>
      <c r="M1152" t="s" s="59">
        <v>199</v>
      </c>
      <c r="N1152" t="s" s="59">
        <v>47</v>
      </c>
      <c r="O1152" t="s" s="15">
        <v>31</v>
      </c>
      <c r="P1152" s="22">
        <v>43272</v>
      </c>
      <c r="Q1152" s="66"/>
      <c r="R1152" s="16"/>
      <c r="S1152" s="51"/>
      <c r="T1152" s="44"/>
      <c r="U1152" s="44"/>
      <c r="V1152" s="44"/>
      <c r="W1152" s="44"/>
      <c r="X1152" s="44"/>
      <c r="Y1152" s="44"/>
      <c r="Z1152" s="44"/>
      <c r="AA1152" s="44"/>
      <c r="AB1152" s="44"/>
      <c r="AC1152" s="44"/>
      <c r="AD1152" s="44"/>
      <c r="AE1152" s="44"/>
      <c r="AF1152" s="44"/>
      <c r="AG1152" s="44"/>
      <c r="AH1152" s="44"/>
      <c r="AI1152" s="44"/>
      <c r="AJ1152" s="44"/>
      <c r="AK1152" s="44"/>
      <c r="AL1152" s="44"/>
      <c r="AM1152" s="44"/>
      <c r="AN1152" s="44"/>
      <c r="AO1152" s="44"/>
    </row>
    <row r="1153" ht="24" customHeight="1">
      <c r="A1153" s="110">
        <v>1152</v>
      </c>
      <c r="B1153" t="s" s="17">
        <v>103</v>
      </c>
      <c r="C1153" s="64">
        <v>43172</v>
      </c>
      <c r="D1153" t="s" s="59">
        <v>15</v>
      </c>
      <c r="E1153" t="s" s="17">
        <v>1633</v>
      </c>
      <c r="F1153" t="s" s="15">
        <v>1637</v>
      </c>
      <c r="G1153" t="s" s="59">
        <v>35</v>
      </c>
      <c r="H1153" t="s" s="59">
        <v>35</v>
      </c>
      <c r="I1153" t="s" s="59">
        <v>63</v>
      </c>
      <c r="J1153" t="s" s="59">
        <v>94</v>
      </c>
      <c r="K1153" t="s" s="59">
        <v>26</v>
      </c>
      <c r="L1153" s="16"/>
      <c r="M1153" t="s" s="59">
        <v>34</v>
      </c>
      <c r="N1153" t="s" s="59">
        <v>35</v>
      </c>
      <c r="O1153" t="s" s="15">
        <v>95</v>
      </c>
      <c r="P1153" s="22">
        <v>43272</v>
      </c>
      <c r="Q1153" s="66"/>
      <c r="R1153" s="16"/>
      <c r="S1153" s="51"/>
      <c r="T1153" s="44"/>
      <c r="U1153" s="44"/>
      <c r="V1153" s="44"/>
      <c r="W1153" s="44"/>
      <c r="X1153" s="44"/>
      <c r="Y1153" s="44"/>
      <c r="Z1153" s="44"/>
      <c r="AA1153" s="44"/>
      <c r="AB1153" s="44"/>
      <c r="AC1153" s="44"/>
      <c r="AD1153" s="44"/>
      <c r="AE1153" s="44"/>
      <c r="AF1153" s="44"/>
      <c r="AG1153" s="44"/>
      <c r="AH1153" s="44"/>
      <c r="AI1153" s="44"/>
      <c r="AJ1153" s="44"/>
      <c r="AK1153" s="44"/>
      <c r="AL1153" s="44"/>
      <c r="AM1153" s="44"/>
      <c r="AN1153" s="44"/>
      <c r="AO1153" s="44"/>
    </row>
    <row r="1154" ht="24" customHeight="1">
      <c r="A1154" s="110">
        <v>1153</v>
      </c>
      <c r="B1154" t="s" s="17">
        <v>2036</v>
      </c>
      <c r="C1154" s="64">
        <v>43159</v>
      </c>
      <c r="D1154" t="s" s="59">
        <v>267</v>
      </c>
      <c r="E1154" t="s" s="17">
        <v>967</v>
      </c>
      <c r="F1154" t="s" s="15">
        <v>313</v>
      </c>
      <c r="G1154" t="s" s="59">
        <v>315</v>
      </c>
      <c r="H1154" t="s" s="59">
        <v>35</v>
      </c>
      <c r="I1154" t="s" s="59">
        <v>1267</v>
      </c>
      <c r="J1154" t="s" s="59">
        <v>267</v>
      </c>
      <c r="K1154" t="s" s="59">
        <v>967</v>
      </c>
      <c r="L1154" t="s" s="15">
        <v>313</v>
      </c>
      <c r="M1154" t="s" s="59">
        <v>315</v>
      </c>
      <c r="N1154" t="s" s="59">
        <v>35</v>
      </c>
      <c r="O1154" t="s" s="15">
        <v>968</v>
      </c>
      <c r="P1154" s="22">
        <v>43272</v>
      </c>
      <c r="Q1154" s="66"/>
      <c r="R1154" s="16"/>
      <c r="S1154" s="51"/>
      <c r="T1154" s="44"/>
      <c r="U1154" s="44"/>
      <c r="V1154" s="44"/>
      <c r="W1154" s="44"/>
      <c r="X1154" s="44"/>
      <c r="Y1154" s="44"/>
      <c r="Z1154" s="44"/>
      <c r="AA1154" s="44"/>
      <c r="AB1154" s="44"/>
      <c r="AC1154" s="44"/>
      <c r="AD1154" s="44"/>
      <c r="AE1154" s="44"/>
      <c r="AF1154" s="44"/>
      <c r="AG1154" s="44"/>
      <c r="AH1154" s="44"/>
      <c r="AI1154" s="44"/>
      <c r="AJ1154" s="44"/>
      <c r="AK1154" s="44"/>
      <c r="AL1154" s="44"/>
      <c r="AM1154" s="44"/>
      <c r="AN1154" s="44"/>
      <c r="AO1154" s="44"/>
    </row>
    <row r="1155" ht="24" customHeight="1">
      <c r="A1155" s="110">
        <v>1154</v>
      </c>
      <c r="B1155" t="s" s="17">
        <v>2042</v>
      </c>
      <c r="C1155" s="64">
        <v>43242</v>
      </c>
      <c r="D1155" t="s" s="59">
        <v>267</v>
      </c>
      <c r="E1155" t="s" s="17">
        <v>1452</v>
      </c>
      <c r="F1155" t="s" s="15">
        <v>434</v>
      </c>
      <c r="G1155" t="s" s="59">
        <v>279</v>
      </c>
      <c r="H1155" t="s" s="59">
        <v>35</v>
      </c>
      <c r="I1155" t="s" s="59">
        <v>1022</v>
      </c>
      <c r="J1155" t="s" s="59">
        <v>267</v>
      </c>
      <c r="K1155" t="s" s="59">
        <v>1452</v>
      </c>
      <c r="L1155" t="s" s="15">
        <v>434</v>
      </c>
      <c r="M1155" t="s" s="59">
        <v>279</v>
      </c>
      <c r="N1155" t="s" s="59">
        <v>35</v>
      </c>
      <c r="O1155" t="s" s="15">
        <v>766</v>
      </c>
      <c r="P1155" s="22">
        <v>43272</v>
      </c>
      <c r="Q1155" s="66"/>
      <c r="R1155" s="16"/>
      <c r="S1155" s="51"/>
      <c r="T1155" s="44"/>
      <c r="U1155" s="44"/>
      <c r="V1155" s="44"/>
      <c r="W1155" s="44"/>
      <c r="X1155" s="44"/>
      <c r="Y1155" s="44"/>
      <c r="Z1155" s="44"/>
      <c r="AA1155" s="44"/>
      <c r="AB1155" s="44"/>
      <c r="AC1155" s="44"/>
      <c r="AD1155" s="44"/>
      <c r="AE1155" s="44"/>
      <c r="AF1155" s="44"/>
      <c r="AG1155" s="44"/>
      <c r="AH1155" s="44"/>
      <c r="AI1155" s="44"/>
      <c r="AJ1155" s="44"/>
      <c r="AK1155" s="44"/>
      <c r="AL1155" s="44"/>
      <c r="AM1155" s="44"/>
      <c r="AN1155" s="44"/>
      <c r="AO1155" s="44"/>
    </row>
    <row r="1156" ht="24" customHeight="1">
      <c r="A1156" s="110">
        <v>1155</v>
      </c>
      <c r="B1156" t="s" s="17">
        <v>2051</v>
      </c>
      <c r="C1156" s="64">
        <v>43174</v>
      </c>
      <c r="D1156" t="s" s="59">
        <v>267</v>
      </c>
      <c r="E1156" t="s" s="17">
        <v>2050</v>
      </c>
      <c r="F1156" s="8">
        <v>58</v>
      </c>
      <c r="G1156" t="s" s="59">
        <v>279</v>
      </c>
      <c r="H1156" t="s" s="59">
        <v>35</v>
      </c>
      <c r="I1156" t="s" s="59">
        <v>1737</v>
      </c>
      <c r="J1156" t="s" s="59">
        <v>267</v>
      </c>
      <c r="K1156" t="s" s="59">
        <v>2050</v>
      </c>
      <c r="L1156" s="8">
        <v>58</v>
      </c>
      <c r="M1156" t="s" s="59">
        <v>292</v>
      </c>
      <c r="N1156" t="s" s="59">
        <v>97</v>
      </c>
      <c r="O1156" t="s" s="15">
        <v>700</v>
      </c>
      <c r="P1156" s="22">
        <v>43272</v>
      </c>
      <c r="Q1156" s="66"/>
      <c r="R1156" s="16"/>
      <c r="S1156" s="51"/>
      <c r="T1156" s="44"/>
      <c r="U1156" s="44"/>
      <c r="V1156" s="44"/>
      <c r="W1156" s="44"/>
      <c r="X1156" s="44"/>
      <c r="Y1156" s="44"/>
      <c r="Z1156" s="44"/>
      <c r="AA1156" s="44"/>
      <c r="AB1156" s="44"/>
      <c r="AC1156" s="44"/>
      <c r="AD1156" s="44"/>
      <c r="AE1156" s="44"/>
      <c r="AF1156" s="44"/>
      <c r="AG1156" s="44"/>
      <c r="AH1156" s="44"/>
      <c r="AI1156" s="44"/>
      <c r="AJ1156" s="44"/>
      <c r="AK1156" s="44"/>
      <c r="AL1156" s="44"/>
      <c r="AM1156" s="44"/>
      <c r="AN1156" s="44"/>
      <c r="AO1156" s="44"/>
    </row>
    <row r="1157" ht="24" customHeight="1">
      <c r="A1157" s="110">
        <v>1156</v>
      </c>
      <c r="B1157" t="s" s="4">
        <v>2303</v>
      </c>
      <c r="C1157" s="32">
        <v>43215</v>
      </c>
      <c r="D1157" t="s" s="3">
        <v>267</v>
      </c>
      <c r="E1157" t="s" s="4">
        <v>351</v>
      </c>
      <c r="F1157" t="s" s="3">
        <v>1685</v>
      </c>
      <c r="G1157" t="s" s="3">
        <v>279</v>
      </c>
      <c r="H1157" t="s" s="3">
        <v>35</v>
      </c>
      <c r="I1157" t="s" s="3">
        <v>1009</v>
      </c>
      <c r="J1157" t="s" s="3">
        <v>1253</v>
      </c>
      <c r="K1157" t="s" s="3">
        <v>2302</v>
      </c>
      <c r="L1157" s="31"/>
      <c r="M1157" t="s" s="3">
        <v>181</v>
      </c>
      <c r="N1157" t="s" s="3">
        <v>35</v>
      </c>
      <c r="O1157" t="s" s="4">
        <v>302</v>
      </c>
      <c r="P1157" s="32">
        <v>43263</v>
      </c>
      <c r="Q1157" s="32">
        <v>43273</v>
      </c>
      <c r="R1157" s="16"/>
      <c r="S1157" s="51"/>
      <c r="T1157" s="44"/>
      <c r="U1157" s="44"/>
      <c r="V1157" s="44"/>
      <c r="W1157" s="44"/>
      <c r="X1157" s="44"/>
      <c r="Y1157" s="44"/>
      <c r="Z1157" s="44"/>
      <c r="AA1157" s="44"/>
      <c r="AB1157" s="44"/>
      <c r="AC1157" s="44"/>
      <c r="AD1157" s="44"/>
      <c r="AE1157" s="44"/>
      <c r="AF1157" s="44"/>
      <c r="AG1157" s="44"/>
      <c r="AH1157" s="44"/>
      <c r="AI1157" s="44"/>
      <c r="AJ1157" s="44"/>
      <c r="AK1157" s="44"/>
      <c r="AL1157" s="44"/>
      <c r="AM1157" s="44"/>
      <c r="AN1157" s="44"/>
      <c r="AO1157" s="44"/>
    </row>
    <row r="1158" ht="24" customHeight="1">
      <c r="A1158" s="110">
        <v>1157</v>
      </c>
      <c r="B1158" t="s" s="17">
        <v>2305</v>
      </c>
      <c r="C1158" s="64">
        <v>42954</v>
      </c>
      <c r="D1158" t="s" s="59">
        <v>267</v>
      </c>
      <c r="E1158" t="s" s="17">
        <v>2302</v>
      </c>
      <c r="F1158" t="s" s="15">
        <v>319</v>
      </c>
      <c r="G1158" t="s" s="59">
        <v>279</v>
      </c>
      <c r="H1158" t="s" s="59">
        <v>35</v>
      </c>
      <c r="I1158" t="s" s="59">
        <v>1335</v>
      </c>
      <c r="J1158" t="s" s="59">
        <v>1253</v>
      </c>
      <c r="K1158" t="s" s="59">
        <v>2302</v>
      </c>
      <c r="L1158" s="16"/>
      <c r="M1158" t="s" s="59">
        <v>181</v>
      </c>
      <c r="N1158" t="s" s="59">
        <v>35</v>
      </c>
      <c r="O1158" t="s" s="15">
        <v>302</v>
      </c>
      <c r="P1158" s="22">
        <v>43263</v>
      </c>
      <c r="Q1158" s="66"/>
      <c r="R1158" s="16"/>
      <c r="S1158" s="51"/>
      <c r="T1158" s="44"/>
      <c r="U1158" s="44"/>
      <c r="V1158" s="44"/>
      <c r="W1158" s="44"/>
      <c r="X1158" s="44"/>
      <c r="Y1158" s="44"/>
      <c r="Z1158" s="44"/>
      <c r="AA1158" s="44"/>
      <c r="AB1158" s="44"/>
      <c r="AC1158" s="44"/>
      <c r="AD1158" s="44"/>
      <c r="AE1158" s="44"/>
      <c r="AF1158" s="44"/>
      <c r="AG1158" s="44"/>
      <c r="AH1158" s="44"/>
      <c r="AI1158" s="44"/>
      <c r="AJ1158" s="44"/>
      <c r="AK1158" s="44"/>
      <c r="AL1158" s="44"/>
      <c r="AM1158" s="44"/>
      <c r="AN1158" s="44"/>
      <c r="AO1158" s="44"/>
    </row>
    <row r="1159" ht="24" customHeight="1">
      <c r="A1159" s="110">
        <v>1158</v>
      </c>
      <c r="B1159" t="s" s="17">
        <v>1407</v>
      </c>
      <c r="C1159" s="64">
        <v>42986</v>
      </c>
      <c r="D1159" t="s" s="59">
        <v>267</v>
      </c>
      <c r="E1159" t="s" s="17">
        <v>2032</v>
      </c>
      <c r="F1159" s="8">
        <v>58</v>
      </c>
      <c r="G1159" t="s" s="59">
        <v>292</v>
      </c>
      <c r="H1159" t="s" s="59">
        <v>97</v>
      </c>
      <c r="I1159" t="s" s="59">
        <v>576</v>
      </c>
      <c r="J1159" t="s" s="59">
        <v>1253</v>
      </c>
      <c r="K1159" t="s" s="59">
        <v>2302</v>
      </c>
      <c r="L1159" s="16"/>
      <c r="M1159" t="s" s="59">
        <v>181</v>
      </c>
      <c r="N1159" t="s" s="59">
        <v>35</v>
      </c>
      <c r="O1159" t="s" s="15">
        <v>302</v>
      </c>
      <c r="P1159" s="22">
        <v>43263</v>
      </c>
      <c r="Q1159" s="66"/>
      <c r="R1159" s="16"/>
      <c r="S1159" s="51"/>
      <c r="T1159" s="44"/>
      <c r="U1159" s="44"/>
      <c r="V1159" s="44"/>
      <c r="W1159" s="44"/>
      <c r="X1159" s="44"/>
      <c r="Y1159" s="44"/>
      <c r="Z1159" s="44"/>
      <c r="AA1159" s="44"/>
      <c r="AB1159" s="44"/>
      <c r="AC1159" s="44"/>
      <c r="AD1159" s="44"/>
      <c r="AE1159" s="44"/>
      <c r="AF1159" s="44"/>
      <c r="AG1159" s="44"/>
      <c r="AH1159" s="44"/>
      <c r="AI1159" s="44"/>
      <c r="AJ1159" s="44"/>
      <c r="AK1159" s="44"/>
      <c r="AL1159" s="44"/>
      <c r="AM1159" s="44"/>
      <c r="AN1159" s="44"/>
      <c r="AO1159" s="44"/>
    </row>
    <row r="1160" ht="24" customHeight="1">
      <c r="A1160" s="110">
        <v>1159</v>
      </c>
      <c r="B1160" t="s" s="17">
        <v>2306</v>
      </c>
      <c r="C1160" s="64">
        <v>42830</v>
      </c>
      <c r="D1160" t="s" s="59">
        <v>267</v>
      </c>
      <c r="E1160" t="s" s="17">
        <v>656</v>
      </c>
      <c r="F1160" t="s" s="15">
        <v>319</v>
      </c>
      <c r="G1160" t="s" s="59">
        <v>279</v>
      </c>
      <c r="H1160" t="s" s="59">
        <v>35</v>
      </c>
      <c r="I1160" t="s" s="59">
        <v>659</v>
      </c>
      <c r="J1160" t="s" s="59">
        <v>1253</v>
      </c>
      <c r="K1160" t="s" s="59">
        <v>2302</v>
      </c>
      <c r="L1160" s="16"/>
      <c r="M1160" t="s" s="59">
        <v>181</v>
      </c>
      <c r="N1160" t="s" s="59">
        <v>35</v>
      </c>
      <c r="O1160" t="s" s="15">
        <v>302</v>
      </c>
      <c r="P1160" s="22">
        <v>43263</v>
      </c>
      <c r="Q1160" s="66"/>
      <c r="R1160" s="16"/>
      <c r="S1160" s="51"/>
      <c r="T1160" s="44"/>
      <c r="U1160" s="44"/>
      <c r="V1160" s="44"/>
      <c r="W1160" s="44"/>
      <c r="X1160" s="44"/>
      <c r="Y1160" s="44"/>
      <c r="Z1160" s="44"/>
      <c r="AA1160" s="44"/>
      <c r="AB1160" s="44"/>
      <c r="AC1160" s="44"/>
      <c r="AD1160" s="44"/>
      <c r="AE1160" s="44"/>
      <c r="AF1160" s="44"/>
      <c r="AG1160" s="44"/>
      <c r="AH1160" s="44"/>
      <c r="AI1160" s="44"/>
      <c r="AJ1160" s="44"/>
      <c r="AK1160" s="44"/>
      <c r="AL1160" s="44"/>
      <c r="AM1160" s="44"/>
      <c r="AN1160" s="44"/>
      <c r="AO1160" s="44"/>
    </row>
    <row r="1161" ht="24" customHeight="1">
      <c r="A1161" s="110">
        <v>1160</v>
      </c>
      <c r="B1161" t="s" s="17">
        <v>2307</v>
      </c>
      <c r="C1161" s="64">
        <v>43234</v>
      </c>
      <c r="D1161" t="s" s="59">
        <v>267</v>
      </c>
      <c r="E1161" t="s" s="17">
        <v>392</v>
      </c>
      <c r="F1161" t="s" s="15">
        <v>396</v>
      </c>
      <c r="G1161" t="s" s="59">
        <v>279</v>
      </c>
      <c r="H1161" t="s" s="59">
        <v>35</v>
      </c>
      <c r="I1161" t="s" s="59">
        <v>397</v>
      </c>
      <c r="J1161" t="s" s="59">
        <v>1253</v>
      </c>
      <c r="K1161" t="s" s="59">
        <v>2302</v>
      </c>
      <c r="L1161" s="16"/>
      <c r="M1161" t="s" s="59">
        <v>181</v>
      </c>
      <c r="N1161" t="s" s="59">
        <v>35</v>
      </c>
      <c r="O1161" t="s" s="15">
        <v>302</v>
      </c>
      <c r="P1161" s="22">
        <v>43263</v>
      </c>
      <c r="Q1161" s="66"/>
      <c r="R1161" s="16"/>
      <c r="S1161" s="51"/>
      <c r="T1161" s="44"/>
      <c r="U1161" s="44"/>
      <c r="V1161" s="44"/>
      <c r="W1161" s="44"/>
      <c r="X1161" s="44"/>
      <c r="Y1161" s="44"/>
      <c r="Z1161" s="44"/>
      <c r="AA1161" s="44"/>
      <c r="AB1161" s="44"/>
      <c r="AC1161" s="44"/>
      <c r="AD1161" s="44"/>
      <c r="AE1161" s="44"/>
      <c r="AF1161" s="44"/>
      <c r="AG1161" s="44"/>
      <c r="AH1161" s="44"/>
      <c r="AI1161" s="44"/>
      <c r="AJ1161" s="44"/>
      <c r="AK1161" s="44"/>
      <c r="AL1161" s="44"/>
      <c r="AM1161" s="44"/>
      <c r="AN1161" s="44"/>
      <c r="AO1161" s="44"/>
    </row>
    <row r="1162" ht="24" customHeight="1">
      <c r="A1162" s="110">
        <v>1161</v>
      </c>
      <c r="B1162" t="s" s="17">
        <v>2308</v>
      </c>
      <c r="C1162" s="64">
        <v>43158</v>
      </c>
      <c r="D1162" t="s" s="59">
        <v>267</v>
      </c>
      <c r="E1162" t="s" s="17">
        <v>1988</v>
      </c>
      <c r="F1162" s="8">
        <v>58</v>
      </c>
      <c r="G1162" t="s" s="59">
        <v>279</v>
      </c>
      <c r="H1162" t="s" s="59">
        <v>35</v>
      </c>
      <c r="I1162" t="s" s="59">
        <v>635</v>
      </c>
      <c r="J1162" t="s" s="59">
        <v>1253</v>
      </c>
      <c r="K1162" t="s" s="59">
        <v>2302</v>
      </c>
      <c r="L1162" s="16"/>
      <c r="M1162" t="s" s="59">
        <v>181</v>
      </c>
      <c r="N1162" t="s" s="59">
        <v>35</v>
      </c>
      <c r="O1162" t="s" s="15">
        <v>302</v>
      </c>
      <c r="P1162" s="22">
        <v>43263</v>
      </c>
      <c r="Q1162" s="66"/>
      <c r="R1162" s="16"/>
      <c r="S1162" s="51"/>
      <c r="T1162" s="44"/>
      <c r="U1162" s="44"/>
      <c r="V1162" s="44"/>
      <c r="W1162" s="44"/>
      <c r="X1162" s="44"/>
      <c r="Y1162" s="44"/>
      <c r="Z1162" s="44"/>
      <c r="AA1162" s="44"/>
      <c r="AB1162" s="44"/>
      <c r="AC1162" s="44"/>
      <c r="AD1162" s="44"/>
      <c r="AE1162" s="44"/>
      <c r="AF1162" s="44"/>
      <c r="AG1162" s="44"/>
      <c r="AH1162" s="44"/>
      <c r="AI1162" s="44"/>
      <c r="AJ1162" s="44"/>
      <c r="AK1162" s="44"/>
      <c r="AL1162" s="44"/>
      <c r="AM1162" s="44"/>
      <c r="AN1162" s="44"/>
      <c r="AO1162" s="44"/>
    </row>
    <row r="1163" ht="24" customHeight="1">
      <c r="A1163" s="110">
        <v>1162</v>
      </c>
      <c r="B1163" t="s" s="17">
        <v>1733</v>
      </c>
      <c r="C1163" s="64">
        <v>42180</v>
      </c>
      <c r="D1163" t="s" s="59">
        <v>267</v>
      </c>
      <c r="E1163" t="s" s="17">
        <v>1731</v>
      </c>
      <c r="F1163" t="s" s="15">
        <v>640</v>
      </c>
      <c r="G1163" t="s" s="59">
        <v>292</v>
      </c>
      <c r="H1163" t="s" s="59">
        <v>97</v>
      </c>
      <c r="I1163" t="s" s="59">
        <v>649</v>
      </c>
      <c r="J1163" t="s" s="59">
        <v>1253</v>
      </c>
      <c r="K1163" t="s" s="59">
        <v>2302</v>
      </c>
      <c r="L1163" s="16"/>
      <c r="M1163" t="s" s="59">
        <v>181</v>
      </c>
      <c r="N1163" t="s" s="59">
        <v>35</v>
      </c>
      <c r="O1163" t="s" s="15">
        <v>302</v>
      </c>
      <c r="P1163" s="22">
        <v>43263</v>
      </c>
      <c r="Q1163" s="66"/>
      <c r="R1163" s="16"/>
      <c r="S1163" s="51"/>
      <c r="T1163" s="44"/>
      <c r="U1163" s="44"/>
      <c r="V1163" s="44"/>
      <c r="W1163" s="44"/>
      <c r="X1163" s="44"/>
      <c r="Y1163" s="44"/>
      <c r="Z1163" s="44"/>
      <c r="AA1163" s="44"/>
      <c r="AB1163" s="44"/>
      <c r="AC1163" s="44"/>
      <c r="AD1163" s="44"/>
      <c r="AE1163" s="44"/>
      <c r="AF1163" s="44"/>
      <c r="AG1163" s="44"/>
      <c r="AH1163" s="44"/>
      <c r="AI1163" s="44"/>
      <c r="AJ1163" s="44"/>
      <c r="AK1163" s="44"/>
      <c r="AL1163" s="44"/>
      <c r="AM1163" s="44"/>
      <c r="AN1163" s="44"/>
      <c r="AO1163" s="44"/>
    </row>
    <row r="1164" ht="24" customHeight="1">
      <c r="A1164" s="110">
        <v>1163</v>
      </c>
      <c r="B1164" t="s" s="17">
        <v>2309</v>
      </c>
      <c r="C1164" s="64">
        <v>43222</v>
      </c>
      <c r="D1164" t="s" s="59">
        <v>267</v>
      </c>
      <c r="E1164" t="s" s="17">
        <v>274</v>
      </c>
      <c r="F1164" t="s" s="15">
        <v>290</v>
      </c>
      <c r="G1164" t="s" s="59">
        <v>279</v>
      </c>
      <c r="H1164" t="s" s="59">
        <v>35</v>
      </c>
      <c r="I1164" t="s" s="59">
        <v>1029</v>
      </c>
      <c r="J1164" t="s" s="59">
        <v>1253</v>
      </c>
      <c r="K1164" t="s" s="59">
        <v>2302</v>
      </c>
      <c r="L1164" s="16"/>
      <c r="M1164" t="s" s="59">
        <v>181</v>
      </c>
      <c r="N1164" t="s" s="59">
        <v>35</v>
      </c>
      <c r="O1164" t="s" s="15">
        <v>302</v>
      </c>
      <c r="P1164" s="22">
        <v>43263</v>
      </c>
      <c r="Q1164" s="66"/>
      <c r="R1164" s="16"/>
      <c r="S1164" s="51"/>
      <c r="T1164" s="44"/>
      <c r="U1164" s="44"/>
      <c r="V1164" s="44"/>
      <c r="W1164" s="44"/>
      <c r="X1164" s="44"/>
      <c r="Y1164" s="44"/>
      <c r="Z1164" s="44"/>
      <c r="AA1164" s="44"/>
      <c r="AB1164" s="44"/>
      <c r="AC1164" s="44"/>
      <c r="AD1164" s="44"/>
      <c r="AE1164" s="44"/>
      <c r="AF1164" s="44"/>
      <c r="AG1164" s="44"/>
      <c r="AH1164" s="44"/>
      <c r="AI1164" s="44"/>
      <c r="AJ1164" s="44"/>
      <c r="AK1164" s="44"/>
      <c r="AL1164" s="44"/>
      <c r="AM1164" s="44"/>
      <c r="AN1164" s="44"/>
      <c r="AO1164" s="44"/>
    </row>
    <row r="1165" ht="24" customHeight="1">
      <c r="A1165" s="110">
        <v>1164</v>
      </c>
      <c r="B1165" t="s" s="17">
        <v>2310</v>
      </c>
      <c r="C1165" s="64">
        <v>42997</v>
      </c>
      <c r="D1165" t="s" s="59">
        <v>267</v>
      </c>
      <c r="E1165" t="s" s="17">
        <v>1452</v>
      </c>
      <c r="F1165" t="s" s="15">
        <v>490</v>
      </c>
      <c r="G1165" t="s" s="59">
        <v>279</v>
      </c>
      <c r="H1165" t="s" s="59">
        <v>35</v>
      </c>
      <c r="I1165" t="s" s="59">
        <v>544</v>
      </c>
      <c r="J1165" t="s" s="59">
        <v>1253</v>
      </c>
      <c r="K1165" t="s" s="59">
        <v>2302</v>
      </c>
      <c r="L1165" s="16"/>
      <c r="M1165" t="s" s="59">
        <v>181</v>
      </c>
      <c r="N1165" t="s" s="59">
        <v>35</v>
      </c>
      <c r="O1165" t="s" s="15">
        <v>302</v>
      </c>
      <c r="P1165" s="22">
        <v>43263</v>
      </c>
      <c r="Q1165" s="66"/>
      <c r="R1165" s="16"/>
      <c r="S1165" s="51"/>
      <c r="T1165" s="44"/>
      <c r="U1165" s="44"/>
      <c r="V1165" s="44"/>
      <c r="W1165" s="44"/>
      <c r="X1165" s="44"/>
      <c r="Y1165" s="44"/>
      <c r="Z1165" s="44"/>
      <c r="AA1165" s="44"/>
      <c r="AB1165" s="44"/>
      <c r="AC1165" s="44"/>
      <c r="AD1165" s="44"/>
      <c r="AE1165" s="44"/>
      <c r="AF1165" s="44"/>
      <c r="AG1165" s="44"/>
      <c r="AH1165" s="44"/>
      <c r="AI1165" s="44"/>
      <c r="AJ1165" s="44"/>
      <c r="AK1165" s="44"/>
      <c r="AL1165" s="44"/>
      <c r="AM1165" s="44"/>
      <c r="AN1165" s="44"/>
      <c r="AO1165" s="44"/>
    </row>
    <row r="1166" ht="24" customHeight="1">
      <c r="A1166" s="110">
        <v>1165</v>
      </c>
      <c r="B1166" t="s" s="17">
        <v>1644</v>
      </c>
      <c r="C1166" s="64">
        <v>42989</v>
      </c>
      <c r="D1166" t="s" s="59">
        <v>267</v>
      </c>
      <c r="E1166" t="s" s="17">
        <v>1895</v>
      </c>
      <c r="F1166" t="s" s="15">
        <v>319</v>
      </c>
      <c r="G1166" t="s" s="59">
        <v>279</v>
      </c>
      <c r="H1166" t="s" s="59">
        <v>35</v>
      </c>
      <c r="I1166" t="s" s="59">
        <v>91</v>
      </c>
      <c r="J1166" t="s" s="59">
        <v>1253</v>
      </c>
      <c r="K1166" t="s" s="59">
        <v>2302</v>
      </c>
      <c r="L1166" s="16"/>
      <c r="M1166" t="s" s="59">
        <v>181</v>
      </c>
      <c r="N1166" t="s" s="59">
        <v>35</v>
      </c>
      <c r="O1166" t="s" s="15">
        <v>302</v>
      </c>
      <c r="P1166" s="22">
        <v>43263</v>
      </c>
      <c r="Q1166" s="66"/>
      <c r="R1166" s="16"/>
      <c r="S1166" s="51"/>
      <c r="T1166" s="44"/>
      <c r="U1166" s="44"/>
      <c r="V1166" s="44"/>
      <c r="W1166" s="44"/>
      <c r="X1166" s="44"/>
      <c r="Y1166" s="44"/>
      <c r="Z1166" s="44"/>
      <c r="AA1166" s="44"/>
      <c r="AB1166" s="44"/>
      <c r="AC1166" s="44"/>
      <c r="AD1166" s="44"/>
      <c r="AE1166" s="44"/>
      <c r="AF1166" s="44"/>
      <c r="AG1166" s="44"/>
      <c r="AH1166" s="44"/>
      <c r="AI1166" s="44"/>
      <c r="AJ1166" s="44"/>
      <c r="AK1166" s="44"/>
      <c r="AL1166" s="44"/>
      <c r="AM1166" s="44"/>
      <c r="AN1166" s="44"/>
      <c r="AO1166" s="44"/>
    </row>
    <row r="1167" ht="24" customHeight="1">
      <c r="A1167" s="110">
        <v>1166</v>
      </c>
      <c r="B1167" t="s" s="17">
        <v>2311</v>
      </c>
      <c r="C1167" s="64">
        <v>43241</v>
      </c>
      <c r="D1167" t="s" s="59">
        <v>267</v>
      </c>
      <c r="E1167" t="s" s="17">
        <v>899</v>
      </c>
      <c r="F1167" t="s" s="15">
        <v>319</v>
      </c>
      <c r="G1167" t="s" s="59">
        <v>279</v>
      </c>
      <c r="H1167" t="s" s="59">
        <v>35</v>
      </c>
      <c r="I1167" t="s" s="59">
        <v>1959</v>
      </c>
      <c r="J1167" t="s" s="59">
        <v>1253</v>
      </c>
      <c r="K1167" t="s" s="59">
        <v>2302</v>
      </c>
      <c r="L1167" s="16"/>
      <c r="M1167" t="s" s="59">
        <v>181</v>
      </c>
      <c r="N1167" t="s" s="59">
        <v>35</v>
      </c>
      <c r="O1167" t="s" s="15">
        <v>302</v>
      </c>
      <c r="P1167" s="22">
        <v>43263</v>
      </c>
      <c r="Q1167" s="66"/>
      <c r="R1167" s="16"/>
      <c r="S1167" s="51"/>
      <c r="T1167" s="44"/>
      <c r="U1167" s="44"/>
      <c r="V1167" s="44"/>
      <c r="W1167" s="44"/>
      <c r="X1167" s="44"/>
      <c r="Y1167" s="44"/>
      <c r="Z1167" s="44"/>
      <c r="AA1167" s="44"/>
      <c r="AB1167" s="44"/>
      <c r="AC1167" s="44"/>
      <c r="AD1167" s="44"/>
      <c r="AE1167" s="44"/>
      <c r="AF1167" s="44"/>
      <c r="AG1167" s="44"/>
      <c r="AH1167" s="44"/>
      <c r="AI1167" s="44"/>
      <c r="AJ1167" s="44"/>
      <c r="AK1167" s="44"/>
      <c r="AL1167" s="44"/>
      <c r="AM1167" s="44"/>
      <c r="AN1167" s="44"/>
      <c r="AO1167" s="44"/>
    </row>
    <row r="1168" ht="24" customHeight="1">
      <c r="A1168" s="110">
        <v>1167</v>
      </c>
      <c r="B1168" t="s" s="17">
        <v>2312</v>
      </c>
      <c r="C1168" s="64">
        <v>43160</v>
      </c>
      <c r="D1168" t="s" s="59">
        <v>267</v>
      </c>
      <c r="E1168" t="s" s="17">
        <v>1950</v>
      </c>
      <c r="F1168" s="8">
        <v>58</v>
      </c>
      <c r="G1168" t="s" s="59">
        <v>279</v>
      </c>
      <c r="H1168" t="s" s="59">
        <v>35</v>
      </c>
      <c r="I1168" t="s" s="59">
        <v>1828</v>
      </c>
      <c r="J1168" t="s" s="59">
        <v>1253</v>
      </c>
      <c r="K1168" t="s" s="59">
        <v>2302</v>
      </c>
      <c r="L1168" s="16"/>
      <c r="M1168" t="s" s="59">
        <v>181</v>
      </c>
      <c r="N1168" t="s" s="59">
        <v>35</v>
      </c>
      <c r="O1168" t="s" s="15">
        <v>302</v>
      </c>
      <c r="P1168" s="22">
        <v>43263</v>
      </c>
      <c r="Q1168" s="66"/>
      <c r="R1168" s="16"/>
      <c r="S1168" s="51"/>
      <c r="T1168" s="44"/>
      <c r="U1168" s="44"/>
      <c r="V1168" s="44"/>
      <c r="W1168" s="44"/>
      <c r="X1168" s="44"/>
      <c r="Y1168" s="44"/>
      <c r="Z1168" s="44"/>
      <c r="AA1168" s="44"/>
      <c r="AB1168" s="44"/>
      <c r="AC1168" s="44"/>
      <c r="AD1168" s="44"/>
      <c r="AE1168" s="44"/>
      <c r="AF1168" s="44"/>
      <c r="AG1168" s="44"/>
      <c r="AH1168" s="44"/>
      <c r="AI1168" s="44"/>
      <c r="AJ1168" s="44"/>
      <c r="AK1168" s="44"/>
      <c r="AL1168" s="44"/>
      <c r="AM1168" s="44"/>
      <c r="AN1168" s="44"/>
      <c r="AO1168" s="44"/>
    </row>
    <row r="1169" ht="24" customHeight="1">
      <c r="A1169" s="110">
        <v>1168</v>
      </c>
      <c r="B1169" t="s" s="17">
        <v>2313</v>
      </c>
      <c r="C1169" s="64">
        <v>42965</v>
      </c>
      <c r="D1169" t="s" s="59">
        <v>267</v>
      </c>
      <c r="E1169" t="s" s="17">
        <v>477</v>
      </c>
      <c r="F1169" t="s" s="15">
        <v>640</v>
      </c>
      <c r="G1169" t="s" s="59">
        <v>279</v>
      </c>
      <c r="H1169" t="s" s="59">
        <v>35</v>
      </c>
      <c r="I1169" t="s" s="59">
        <v>717</v>
      </c>
      <c r="J1169" t="s" s="59">
        <v>1253</v>
      </c>
      <c r="K1169" t="s" s="59">
        <v>2302</v>
      </c>
      <c r="L1169" s="16"/>
      <c r="M1169" t="s" s="59">
        <v>181</v>
      </c>
      <c r="N1169" t="s" s="59">
        <v>35</v>
      </c>
      <c r="O1169" t="s" s="15">
        <v>302</v>
      </c>
      <c r="P1169" s="22">
        <v>43263</v>
      </c>
      <c r="Q1169" s="66"/>
      <c r="R1169" s="16"/>
      <c r="S1169" s="51"/>
      <c r="T1169" s="44"/>
      <c r="U1169" s="44"/>
      <c r="V1169" s="44"/>
      <c r="W1169" s="44"/>
      <c r="X1169" s="44"/>
      <c r="Y1169" s="44"/>
      <c r="Z1169" s="44"/>
      <c r="AA1169" s="44"/>
      <c r="AB1169" s="44"/>
      <c r="AC1169" s="44"/>
      <c r="AD1169" s="44"/>
      <c r="AE1169" s="44"/>
      <c r="AF1169" s="44"/>
      <c r="AG1169" s="44"/>
      <c r="AH1169" s="44"/>
      <c r="AI1169" s="44"/>
      <c r="AJ1169" s="44"/>
      <c r="AK1169" s="44"/>
      <c r="AL1169" s="44"/>
      <c r="AM1169" s="44"/>
      <c r="AN1169" s="44"/>
      <c r="AO1169" s="44"/>
    </row>
    <row r="1170" ht="24" customHeight="1">
      <c r="A1170" s="110">
        <v>1169</v>
      </c>
      <c r="B1170" t="s" s="17">
        <v>2314</v>
      </c>
      <c r="C1170" s="64">
        <v>43122</v>
      </c>
      <c r="D1170" t="s" s="59">
        <v>267</v>
      </c>
      <c r="E1170" t="s" s="17">
        <v>300</v>
      </c>
      <c r="F1170" t="s" s="15">
        <v>490</v>
      </c>
      <c r="G1170" t="s" s="59">
        <v>279</v>
      </c>
      <c r="H1170" t="s" s="59">
        <v>35</v>
      </c>
      <c r="I1170" t="s" s="59">
        <v>1415</v>
      </c>
      <c r="J1170" t="s" s="59">
        <v>1253</v>
      </c>
      <c r="K1170" t="s" s="59">
        <v>2302</v>
      </c>
      <c r="L1170" s="16"/>
      <c r="M1170" t="s" s="59">
        <v>181</v>
      </c>
      <c r="N1170" t="s" s="59">
        <v>35</v>
      </c>
      <c r="O1170" t="s" s="15">
        <v>302</v>
      </c>
      <c r="P1170" s="22">
        <v>43263</v>
      </c>
      <c r="Q1170" s="66"/>
      <c r="R1170" s="16"/>
      <c r="S1170" s="51"/>
      <c r="T1170" s="44"/>
      <c r="U1170" s="44"/>
      <c r="V1170" s="44"/>
      <c r="W1170" s="44"/>
      <c r="X1170" s="44"/>
      <c r="Y1170" s="44"/>
      <c r="Z1170" s="44"/>
      <c r="AA1170" s="44"/>
      <c r="AB1170" s="44"/>
      <c r="AC1170" s="44"/>
      <c r="AD1170" s="44"/>
      <c r="AE1170" s="44"/>
      <c r="AF1170" s="44"/>
      <c r="AG1170" s="44"/>
      <c r="AH1170" s="44"/>
      <c r="AI1170" s="44"/>
      <c r="AJ1170" s="44"/>
      <c r="AK1170" s="44"/>
      <c r="AL1170" s="44"/>
      <c r="AM1170" s="44"/>
      <c r="AN1170" s="44"/>
      <c r="AO1170" s="44"/>
    </row>
    <row r="1171" ht="24" customHeight="1">
      <c r="A1171" s="110">
        <v>1170</v>
      </c>
      <c r="B1171" t="s" s="4">
        <v>187</v>
      </c>
      <c r="C1171" s="32">
        <v>43182</v>
      </c>
      <c r="D1171" t="s" s="3">
        <v>15</v>
      </c>
      <c r="E1171" t="s" s="4">
        <v>1633</v>
      </c>
      <c r="F1171" t="s" s="3">
        <v>1648</v>
      </c>
      <c r="G1171" t="s" s="3">
        <v>35</v>
      </c>
      <c r="H1171" t="s" s="3">
        <v>35</v>
      </c>
      <c r="I1171" t="s" s="3">
        <v>1650</v>
      </c>
      <c r="J1171" t="s" s="3">
        <v>176</v>
      </c>
      <c r="K1171" t="s" s="3">
        <v>176</v>
      </c>
      <c r="L1171" s="31"/>
      <c r="M1171" t="s" s="3">
        <v>181</v>
      </c>
      <c r="N1171" t="s" s="3">
        <v>35</v>
      </c>
      <c r="O1171" t="s" s="4">
        <v>177</v>
      </c>
      <c r="P1171" s="32">
        <v>43274</v>
      </c>
      <c r="Q1171" s="32">
        <v>43276</v>
      </c>
      <c r="R1171" s="16"/>
      <c r="S1171" s="51"/>
      <c r="T1171" s="44"/>
      <c r="U1171" s="44"/>
      <c r="V1171" s="44"/>
      <c r="W1171" s="44"/>
      <c r="X1171" s="44"/>
      <c r="Y1171" s="44"/>
      <c r="Z1171" s="44"/>
      <c r="AA1171" s="44"/>
      <c r="AB1171" s="44"/>
      <c r="AC1171" s="44"/>
      <c r="AD1171" s="44"/>
      <c r="AE1171" s="44"/>
      <c r="AF1171" s="44"/>
      <c r="AG1171" s="44"/>
      <c r="AH1171" s="44"/>
      <c r="AI1171" s="44"/>
      <c r="AJ1171" s="44"/>
      <c r="AK1171" s="44"/>
      <c r="AL1171" s="44"/>
      <c r="AM1171" s="44"/>
      <c r="AN1171" s="44"/>
      <c r="AO1171" s="44"/>
    </row>
    <row r="1172" ht="24" customHeight="1">
      <c r="A1172" s="110">
        <v>1171</v>
      </c>
      <c r="B1172" t="s" s="17">
        <v>184</v>
      </c>
      <c r="C1172" s="64">
        <v>43174</v>
      </c>
      <c r="D1172" t="s" s="59">
        <v>15</v>
      </c>
      <c r="E1172" t="s" s="17">
        <v>1633</v>
      </c>
      <c r="F1172" t="s" s="15">
        <v>1648</v>
      </c>
      <c r="G1172" t="s" s="59">
        <v>35</v>
      </c>
      <c r="H1172" t="s" s="59">
        <v>35</v>
      </c>
      <c r="I1172" t="s" s="59">
        <v>1650</v>
      </c>
      <c r="J1172" t="s" s="59">
        <v>176</v>
      </c>
      <c r="K1172" t="s" s="59">
        <v>176</v>
      </c>
      <c r="L1172" s="16"/>
      <c r="M1172" t="s" s="59">
        <v>181</v>
      </c>
      <c r="N1172" t="s" s="59">
        <v>35</v>
      </c>
      <c r="O1172" t="s" s="15">
        <v>177</v>
      </c>
      <c r="P1172" s="22">
        <v>43274</v>
      </c>
      <c r="Q1172" s="66"/>
      <c r="R1172" s="16"/>
      <c r="S1172" s="51"/>
      <c r="T1172" s="44"/>
      <c r="U1172" s="44"/>
      <c r="V1172" s="44"/>
      <c r="W1172" s="44"/>
      <c r="X1172" s="44"/>
      <c r="Y1172" s="44"/>
      <c r="Z1172" s="44"/>
      <c r="AA1172" s="44"/>
      <c r="AB1172" s="44"/>
      <c r="AC1172" s="44"/>
      <c r="AD1172" s="44"/>
      <c r="AE1172" s="44"/>
      <c r="AF1172" s="44"/>
      <c r="AG1172" s="44"/>
      <c r="AH1172" s="44"/>
      <c r="AI1172" s="44"/>
      <c r="AJ1172" s="44"/>
      <c r="AK1172" s="44"/>
      <c r="AL1172" s="44"/>
      <c r="AM1172" s="44"/>
      <c r="AN1172" s="44"/>
      <c r="AO1172" s="44"/>
    </row>
    <row r="1173" ht="24" customHeight="1">
      <c r="A1173" s="110">
        <v>1172</v>
      </c>
      <c r="B1173" t="s" s="17">
        <v>2063</v>
      </c>
      <c r="C1173" s="64">
        <v>42418</v>
      </c>
      <c r="D1173" t="s" s="59">
        <v>267</v>
      </c>
      <c r="E1173" t="s" s="17">
        <v>1950</v>
      </c>
      <c r="F1173" t="s" s="15">
        <v>640</v>
      </c>
      <c r="G1173" t="s" s="59">
        <v>292</v>
      </c>
      <c r="H1173" t="s" s="59">
        <v>97</v>
      </c>
      <c r="I1173" t="s" s="59">
        <v>317</v>
      </c>
      <c r="J1173" t="s" s="59">
        <v>267</v>
      </c>
      <c r="K1173" t="s" s="59">
        <v>1950</v>
      </c>
      <c r="L1173" s="8">
        <v>58</v>
      </c>
      <c r="M1173" t="s" s="59">
        <v>279</v>
      </c>
      <c r="N1173" t="s" s="59">
        <v>35</v>
      </c>
      <c r="O1173" t="s" s="15">
        <v>317</v>
      </c>
      <c r="P1173" s="22">
        <v>43276</v>
      </c>
      <c r="Q1173" s="66"/>
      <c r="R1173" s="16"/>
      <c r="S1173" s="51"/>
      <c r="T1173" s="44"/>
      <c r="U1173" s="44"/>
      <c r="V1173" s="44"/>
      <c r="W1173" s="44"/>
      <c r="X1173" s="44"/>
      <c r="Y1173" s="44"/>
      <c r="Z1173" s="44"/>
      <c r="AA1173" s="44"/>
      <c r="AB1173" s="44"/>
      <c r="AC1173" s="44"/>
      <c r="AD1173" s="44"/>
      <c r="AE1173" s="44"/>
      <c r="AF1173" s="44"/>
      <c r="AG1173" s="44"/>
      <c r="AH1173" s="44"/>
      <c r="AI1173" s="44"/>
      <c r="AJ1173" s="44"/>
      <c r="AK1173" s="44"/>
      <c r="AL1173" s="44"/>
      <c r="AM1173" s="44"/>
      <c r="AN1173" s="44"/>
      <c r="AO1173" s="44"/>
    </row>
    <row r="1174" ht="24" customHeight="1">
      <c r="A1174" s="110">
        <v>1173</v>
      </c>
      <c r="B1174" t="s" s="17">
        <v>320</v>
      </c>
      <c r="C1174" s="64">
        <v>43206</v>
      </c>
      <c r="D1174" t="s" s="59">
        <v>267</v>
      </c>
      <c r="E1174" t="s" s="17">
        <v>1950</v>
      </c>
      <c r="F1174" t="s" s="15">
        <v>640</v>
      </c>
      <c r="G1174" t="s" s="59">
        <v>279</v>
      </c>
      <c r="H1174" t="s" s="59">
        <v>35</v>
      </c>
      <c r="I1174" t="s" s="59">
        <v>2063</v>
      </c>
      <c r="J1174" t="s" s="59">
        <v>267</v>
      </c>
      <c r="K1174" t="s" s="59">
        <v>1950</v>
      </c>
      <c r="L1174" t="s" s="15">
        <v>640</v>
      </c>
      <c r="M1174" t="s" s="59">
        <v>292</v>
      </c>
      <c r="N1174" t="s" s="59">
        <v>97</v>
      </c>
      <c r="O1174" t="s" s="15">
        <v>317</v>
      </c>
      <c r="P1174" s="22">
        <v>43276</v>
      </c>
      <c r="Q1174" s="66"/>
      <c r="R1174" s="16"/>
      <c r="S1174" s="51"/>
      <c r="T1174" s="44"/>
      <c r="U1174" s="44"/>
      <c r="V1174" s="44"/>
      <c r="W1174" s="44"/>
      <c r="X1174" s="44"/>
      <c r="Y1174" s="44"/>
      <c r="Z1174" s="44"/>
      <c r="AA1174" s="44"/>
      <c r="AB1174" s="44"/>
      <c r="AC1174" s="44"/>
      <c r="AD1174" s="44"/>
      <c r="AE1174" s="44"/>
      <c r="AF1174" s="44"/>
      <c r="AG1174" s="44"/>
      <c r="AH1174" s="44"/>
      <c r="AI1174" s="44"/>
      <c r="AJ1174" s="44"/>
      <c r="AK1174" s="44"/>
      <c r="AL1174" s="44"/>
      <c r="AM1174" s="44"/>
      <c r="AN1174" s="44"/>
      <c r="AO1174" s="44"/>
    </row>
    <row r="1175" ht="24" customHeight="1">
      <c r="A1175" s="110">
        <v>1174</v>
      </c>
      <c r="B1175" t="s" s="4">
        <v>2654</v>
      </c>
      <c r="C1175" s="32">
        <v>42191</v>
      </c>
      <c r="D1175" t="s" s="3">
        <v>1253</v>
      </c>
      <c r="E1175" t="s" s="4">
        <v>1258</v>
      </c>
      <c r="F1175" s="31"/>
      <c r="G1175" t="s" s="3">
        <v>199</v>
      </c>
      <c r="H1175" t="s" s="3">
        <v>47</v>
      </c>
      <c r="I1175" t="s" s="3">
        <v>302</v>
      </c>
      <c r="J1175" t="s" s="3">
        <v>1253</v>
      </c>
      <c r="K1175" t="s" s="3">
        <v>1258</v>
      </c>
      <c r="L1175" s="31"/>
      <c r="M1175" t="s" s="3">
        <v>97</v>
      </c>
      <c r="N1175" t="s" s="3">
        <v>97</v>
      </c>
      <c r="O1175" t="s" s="4">
        <v>301</v>
      </c>
      <c r="P1175" s="32">
        <v>43272</v>
      </c>
      <c r="Q1175" s="32">
        <v>43277</v>
      </c>
      <c r="R1175" s="16"/>
      <c r="S1175" s="51"/>
      <c r="T1175" s="44"/>
      <c r="U1175" s="44"/>
      <c r="V1175" s="44"/>
      <c r="W1175" s="44"/>
      <c r="X1175" s="44"/>
      <c r="Y1175" s="44"/>
      <c r="Z1175" s="44"/>
      <c r="AA1175" s="44"/>
      <c r="AB1175" s="44"/>
      <c r="AC1175" s="44"/>
      <c r="AD1175" s="44"/>
      <c r="AE1175" s="44"/>
      <c r="AF1175" s="44"/>
      <c r="AG1175" s="44"/>
      <c r="AH1175" s="44"/>
      <c r="AI1175" s="44"/>
      <c r="AJ1175" s="44"/>
      <c r="AK1175" s="44"/>
      <c r="AL1175" s="44"/>
      <c r="AM1175" s="44"/>
      <c r="AN1175" s="44"/>
      <c r="AO1175" s="44"/>
    </row>
    <row r="1176" ht="24" customHeight="1">
      <c r="A1176" s="110">
        <v>1175</v>
      </c>
      <c r="B1176" t="s" s="17">
        <v>1276</v>
      </c>
      <c r="C1176" s="64">
        <v>42436</v>
      </c>
      <c r="D1176" t="s" s="59">
        <v>1253</v>
      </c>
      <c r="E1176" t="s" s="17">
        <v>1258</v>
      </c>
      <c r="F1176" s="16"/>
      <c r="G1176" t="s" s="59">
        <v>199</v>
      </c>
      <c r="H1176" t="s" s="59">
        <v>47</v>
      </c>
      <c r="I1176" t="s" s="59">
        <v>302</v>
      </c>
      <c r="J1176" t="s" s="59">
        <v>1253</v>
      </c>
      <c r="K1176" t="s" s="59">
        <v>1258</v>
      </c>
      <c r="L1176" s="16"/>
      <c r="M1176" t="s" s="59">
        <v>97</v>
      </c>
      <c r="N1176" t="s" s="59">
        <v>97</v>
      </c>
      <c r="O1176" t="s" s="15">
        <v>301</v>
      </c>
      <c r="P1176" s="22">
        <v>43272</v>
      </c>
      <c r="Q1176" s="66"/>
      <c r="R1176" s="16"/>
      <c r="S1176" s="51"/>
      <c r="T1176" s="44"/>
      <c r="U1176" s="44"/>
      <c r="V1176" s="44"/>
      <c r="W1176" s="44"/>
      <c r="X1176" s="44"/>
      <c r="Y1176" s="44"/>
      <c r="Z1176" s="44"/>
      <c r="AA1176" s="44"/>
      <c r="AB1176" s="44"/>
      <c r="AC1176" s="44"/>
      <c r="AD1176" s="44"/>
      <c r="AE1176" s="44"/>
      <c r="AF1176" s="44"/>
      <c r="AG1176" s="44"/>
      <c r="AH1176" s="44"/>
      <c r="AI1176" s="44"/>
      <c r="AJ1176" s="44"/>
      <c r="AK1176" s="44"/>
      <c r="AL1176" s="44"/>
      <c r="AM1176" s="44"/>
      <c r="AN1176" s="44"/>
      <c r="AO1176" s="44"/>
    </row>
    <row r="1177" ht="24" customHeight="1">
      <c r="A1177" s="110">
        <v>1176</v>
      </c>
      <c r="B1177" t="s" s="17">
        <v>2202</v>
      </c>
      <c r="C1177" s="64">
        <v>43214</v>
      </c>
      <c r="D1177" t="s" s="59">
        <v>1153</v>
      </c>
      <c r="E1177" t="s" s="17">
        <v>1153</v>
      </c>
      <c r="F1177" t="s" s="17">
        <v>2083</v>
      </c>
      <c r="G1177" t="s" s="59">
        <v>1159</v>
      </c>
      <c r="H1177" t="s" s="59">
        <v>35</v>
      </c>
      <c r="I1177" t="s" s="59">
        <v>2084</v>
      </c>
      <c r="J1177" t="s" s="59">
        <v>1153</v>
      </c>
      <c r="K1177" t="s" s="59">
        <v>1153</v>
      </c>
      <c r="L1177" t="s" s="15">
        <v>1162</v>
      </c>
      <c r="M1177" t="s" s="59">
        <v>1159</v>
      </c>
      <c r="N1177" t="s" s="59">
        <v>35</v>
      </c>
      <c r="O1177" t="s" s="15">
        <v>1765</v>
      </c>
      <c r="P1177" s="22">
        <v>43277</v>
      </c>
      <c r="Q1177" s="66"/>
      <c r="R1177" s="16"/>
      <c r="S1177" s="51"/>
      <c r="T1177" s="44"/>
      <c r="U1177" s="44"/>
      <c r="V1177" s="44"/>
      <c r="W1177" s="44"/>
      <c r="X1177" s="44"/>
      <c r="Y1177" s="44"/>
      <c r="Z1177" s="44"/>
      <c r="AA1177" s="44"/>
      <c r="AB1177" s="44"/>
      <c r="AC1177" s="44"/>
      <c r="AD1177" s="44"/>
      <c r="AE1177" s="44"/>
      <c r="AF1177" s="44"/>
      <c r="AG1177" s="44"/>
      <c r="AH1177" s="44"/>
      <c r="AI1177" s="44"/>
      <c r="AJ1177" s="44"/>
      <c r="AK1177" s="44"/>
      <c r="AL1177" s="44"/>
      <c r="AM1177" s="44"/>
      <c r="AN1177" s="44"/>
      <c r="AO1177" s="44"/>
    </row>
    <row r="1178" ht="24" customHeight="1">
      <c r="A1178" s="110">
        <v>1177</v>
      </c>
      <c r="B1178" t="s" s="17">
        <v>1174</v>
      </c>
      <c r="C1178" s="64">
        <v>43194</v>
      </c>
      <c r="D1178" t="s" s="59">
        <v>1153</v>
      </c>
      <c r="E1178" t="s" s="17">
        <v>1153</v>
      </c>
      <c r="F1178" t="s" s="17">
        <v>2044</v>
      </c>
      <c r="G1178" t="s" s="59">
        <v>1159</v>
      </c>
      <c r="H1178" t="s" s="59">
        <v>35</v>
      </c>
      <c r="I1178" t="s" s="59">
        <v>2045</v>
      </c>
      <c r="J1178" t="s" s="59">
        <v>1153</v>
      </c>
      <c r="K1178" t="s" s="59">
        <v>1153</v>
      </c>
      <c r="L1178" t="s" s="15">
        <v>1173</v>
      </c>
      <c r="M1178" t="s" s="59">
        <v>1159</v>
      </c>
      <c r="N1178" t="s" s="59">
        <v>35</v>
      </c>
      <c r="O1178" t="s" s="15">
        <v>339</v>
      </c>
      <c r="P1178" s="22">
        <v>43277</v>
      </c>
      <c r="Q1178" s="66"/>
      <c r="R1178" s="16"/>
      <c r="S1178" s="51"/>
      <c r="T1178" s="44"/>
      <c r="U1178" s="44"/>
      <c r="V1178" s="44"/>
      <c r="W1178" s="44"/>
      <c r="X1178" s="44"/>
      <c r="Y1178" s="44"/>
      <c r="Z1178" s="44"/>
      <c r="AA1178" s="44"/>
      <c r="AB1178" s="44"/>
      <c r="AC1178" s="44"/>
      <c r="AD1178" s="44"/>
      <c r="AE1178" s="44"/>
      <c r="AF1178" s="44"/>
      <c r="AG1178" s="44"/>
      <c r="AH1178" s="44"/>
      <c r="AI1178" s="44"/>
      <c r="AJ1178" s="44"/>
      <c r="AK1178" s="44"/>
      <c r="AL1178" s="44"/>
      <c r="AM1178" s="44"/>
      <c r="AN1178" s="44"/>
      <c r="AO1178" s="44"/>
    </row>
    <row r="1179" ht="24" customHeight="1">
      <c r="A1179" s="110">
        <v>1178</v>
      </c>
      <c r="B1179" t="s" s="4">
        <v>442</v>
      </c>
      <c r="C1179" s="32">
        <v>42921</v>
      </c>
      <c r="D1179" t="s" s="3">
        <v>267</v>
      </c>
      <c r="E1179" t="s" s="4">
        <v>431</v>
      </c>
      <c r="F1179" t="s" s="3">
        <v>441</v>
      </c>
      <c r="G1179" t="s" s="3">
        <v>279</v>
      </c>
      <c r="H1179" t="s" s="3">
        <v>35</v>
      </c>
      <c r="I1179" t="s" s="3">
        <v>464</v>
      </c>
      <c r="J1179" t="s" s="3">
        <v>267</v>
      </c>
      <c r="K1179" t="s" s="3">
        <v>431</v>
      </c>
      <c r="L1179" t="s" s="3">
        <v>640</v>
      </c>
      <c r="M1179" t="s" s="3">
        <v>292</v>
      </c>
      <c r="N1179" t="s" s="3">
        <v>97</v>
      </c>
      <c r="O1179" t="s" s="4">
        <v>432</v>
      </c>
      <c r="P1179" s="32">
        <v>43277</v>
      </c>
      <c r="Q1179" s="32">
        <v>43278</v>
      </c>
      <c r="R1179" s="16"/>
      <c r="S1179" s="51"/>
      <c r="T1179" s="44"/>
      <c r="U1179" s="44"/>
      <c r="V1179" s="44"/>
      <c r="W1179" s="44"/>
      <c r="X1179" s="44"/>
      <c r="Y1179" s="44"/>
      <c r="Z1179" s="44"/>
      <c r="AA1179" s="44"/>
      <c r="AB1179" s="44"/>
      <c r="AC1179" s="44"/>
      <c r="AD1179" s="44"/>
      <c r="AE1179" s="44"/>
      <c r="AF1179" s="44"/>
      <c r="AG1179" s="44"/>
      <c r="AH1179" s="44"/>
      <c r="AI1179" s="44"/>
      <c r="AJ1179" s="44"/>
      <c r="AK1179" s="44"/>
      <c r="AL1179" s="44"/>
      <c r="AM1179" s="44"/>
      <c r="AN1179" s="44"/>
      <c r="AO1179" s="44"/>
    </row>
    <row r="1180" ht="24" customHeight="1">
      <c r="A1180" s="110">
        <v>1179</v>
      </c>
      <c r="B1180" t="s" s="4">
        <v>1451</v>
      </c>
      <c r="C1180" s="32">
        <v>42790</v>
      </c>
      <c r="D1180" t="s" s="3">
        <v>267</v>
      </c>
      <c r="E1180" t="s" s="4">
        <v>1557</v>
      </c>
      <c r="F1180" s="31"/>
      <c r="G1180" t="s" s="3">
        <v>199</v>
      </c>
      <c r="H1180" t="s" s="3">
        <v>47</v>
      </c>
      <c r="I1180" t="s" s="3">
        <v>31</v>
      </c>
      <c r="J1180" t="s" s="3">
        <v>267</v>
      </c>
      <c r="K1180" t="s" s="3">
        <v>1557</v>
      </c>
      <c r="L1180" s="31"/>
      <c r="M1180" t="s" s="3">
        <v>279</v>
      </c>
      <c r="N1180" t="s" s="3">
        <v>35</v>
      </c>
      <c r="O1180" t="s" s="4">
        <v>31</v>
      </c>
      <c r="P1180" s="32">
        <v>43278</v>
      </c>
      <c r="Q1180" s="32">
        <v>43279</v>
      </c>
      <c r="R1180" s="16"/>
      <c r="S1180" s="51"/>
      <c r="T1180" s="44"/>
      <c r="U1180" s="44"/>
      <c r="V1180" s="44"/>
      <c r="W1180" s="44"/>
      <c r="X1180" s="44"/>
      <c r="Y1180" s="44"/>
      <c r="Z1180" s="44"/>
      <c r="AA1180" s="44"/>
      <c r="AB1180" s="44"/>
      <c r="AC1180" s="44"/>
      <c r="AD1180" s="44"/>
      <c r="AE1180" s="44"/>
      <c r="AF1180" s="44"/>
      <c r="AG1180" s="44"/>
      <c r="AH1180" s="44"/>
      <c r="AI1180" s="44"/>
      <c r="AJ1180" s="44"/>
      <c r="AK1180" s="44"/>
      <c r="AL1180" s="44"/>
      <c r="AM1180" s="44"/>
      <c r="AN1180" s="44"/>
      <c r="AO1180" s="44"/>
    </row>
    <row r="1181" ht="24" customHeight="1">
      <c r="A1181" s="110">
        <v>1180</v>
      </c>
      <c r="B1181" t="s" s="4">
        <v>711</v>
      </c>
      <c r="C1181" s="32">
        <v>43237</v>
      </c>
      <c r="D1181" t="s" s="3">
        <v>267</v>
      </c>
      <c r="E1181" t="s" s="4">
        <v>606</v>
      </c>
      <c r="F1181" t="s" s="3">
        <v>277</v>
      </c>
      <c r="G1181" t="s" s="3">
        <v>279</v>
      </c>
      <c r="H1181" t="s" s="3">
        <v>35</v>
      </c>
      <c r="I1181" t="s" s="3">
        <v>2322</v>
      </c>
      <c r="J1181" t="s" s="3">
        <v>267</v>
      </c>
      <c r="K1181" t="s" s="3">
        <v>606</v>
      </c>
      <c r="L1181" s="39">
        <v>58</v>
      </c>
      <c r="M1181" t="s" s="3">
        <v>292</v>
      </c>
      <c r="N1181" t="s" s="3">
        <v>97</v>
      </c>
      <c r="O1181" t="s" s="4">
        <v>592</v>
      </c>
      <c r="P1181" s="32">
        <v>43283</v>
      </c>
      <c r="Q1181" s="32">
        <v>43283</v>
      </c>
      <c r="R1181" s="16"/>
      <c r="S1181" s="51"/>
      <c r="T1181" s="44"/>
      <c r="U1181" s="44"/>
      <c r="V1181" s="44"/>
      <c r="W1181" s="44"/>
      <c r="X1181" s="44"/>
      <c r="Y1181" s="44"/>
      <c r="Z1181" s="44"/>
      <c r="AA1181" s="44"/>
      <c r="AB1181" s="44"/>
      <c r="AC1181" s="44"/>
      <c r="AD1181" s="44"/>
      <c r="AE1181" s="44"/>
      <c r="AF1181" s="44"/>
      <c r="AG1181" s="44"/>
      <c r="AH1181" s="44"/>
      <c r="AI1181" s="44"/>
      <c r="AJ1181" s="44"/>
      <c r="AK1181" s="44"/>
      <c r="AL1181" s="44"/>
      <c r="AM1181" s="44"/>
      <c r="AN1181" s="44"/>
      <c r="AO1181" s="44"/>
    </row>
    <row r="1182" ht="24" customHeight="1">
      <c r="A1182" s="110">
        <v>1181</v>
      </c>
      <c r="B1182" t="s" s="17">
        <v>762</v>
      </c>
      <c r="C1182" s="64">
        <v>43185</v>
      </c>
      <c r="D1182" t="s" s="59">
        <v>267</v>
      </c>
      <c r="E1182" t="s" s="17">
        <v>1815</v>
      </c>
      <c r="F1182" t="s" s="15">
        <v>640</v>
      </c>
      <c r="G1182" t="s" s="59">
        <v>279</v>
      </c>
      <c r="H1182" t="s" s="59">
        <v>35</v>
      </c>
      <c r="I1182" t="s" s="59">
        <v>1528</v>
      </c>
      <c r="J1182" t="s" s="59">
        <v>267</v>
      </c>
      <c r="K1182" t="s" s="59">
        <v>1815</v>
      </c>
      <c r="L1182" t="s" s="15">
        <v>640</v>
      </c>
      <c r="M1182" t="s" s="59">
        <v>279</v>
      </c>
      <c r="N1182" t="s" s="59">
        <v>35</v>
      </c>
      <c r="O1182" t="s" s="15">
        <v>749</v>
      </c>
      <c r="P1182" s="22">
        <v>43283</v>
      </c>
      <c r="Q1182" s="66"/>
      <c r="R1182" s="16"/>
      <c r="S1182" s="51"/>
      <c r="T1182" s="44"/>
      <c r="U1182" s="44"/>
      <c r="V1182" s="44"/>
      <c r="W1182" s="44"/>
      <c r="X1182" s="44"/>
      <c r="Y1182" s="44"/>
      <c r="Z1182" s="44"/>
      <c r="AA1182" s="44"/>
      <c r="AB1182" s="44"/>
      <c r="AC1182" s="44"/>
      <c r="AD1182" s="44"/>
      <c r="AE1182" s="44"/>
      <c r="AF1182" s="44"/>
      <c r="AG1182" s="44"/>
      <c r="AH1182" s="44"/>
      <c r="AI1182" s="44"/>
      <c r="AJ1182" s="44"/>
      <c r="AK1182" s="44"/>
      <c r="AL1182" s="44"/>
      <c r="AM1182" s="44"/>
      <c r="AN1182" s="44"/>
      <c r="AO1182" s="44"/>
    </row>
    <row r="1183" ht="24" customHeight="1">
      <c r="A1183" s="110">
        <v>1182</v>
      </c>
      <c r="B1183" t="s" s="17">
        <v>1335</v>
      </c>
      <c r="C1183" s="64">
        <v>39993</v>
      </c>
      <c r="D1183" t="s" s="59">
        <v>267</v>
      </c>
      <c r="E1183" t="s" s="17">
        <v>511</v>
      </c>
      <c r="F1183" s="16"/>
      <c r="G1183" t="s" s="59">
        <v>199</v>
      </c>
      <c r="H1183" t="s" s="59">
        <v>47</v>
      </c>
      <c r="I1183" t="s" s="59">
        <v>31</v>
      </c>
      <c r="J1183" t="s" s="59">
        <v>1253</v>
      </c>
      <c r="K1183" t="s" s="59">
        <v>1334</v>
      </c>
      <c r="L1183" s="16"/>
      <c r="M1183" t="s" s="59">
        <v>199</v>
      </c>
      <c r="N1183" t="s" s="59">
        <v>47</v>
      </c>
      <c r="O1183" t="s" s="15">
        <v>31</v>
      </c>
      <c r="P1183" s="22">
        <v>43283</v>
      </c>
      <c r="Q1183" s="66"/>
      <c r="R1183" s="16"/>
      <c r="S1183" s="51"/>
      <c r="T1183" s="44"/>
      <c r="U1183" s="44"/>
      <c r="V1183" s="44"/>
      <c r="W1183" s="44"/>
      <c r="X1183" s="44"/>
      <c r="Y1183" s="44"/>
      <c r="Z1183" s="44"/>
      <c r="AA1183" s="44"/>
      <c r="AB1183" s="44"/>
      <c r="AC1183" s="44"/>
      <c r="AD1183" s="44"/>
      <c r="AE1183" s="44"/>
      <c r="AF1183" s="44"/>
      <c r="AG1183" s="44"/>
      <c r="AH1183" s="44"/>
      <c r="AI1183" s="44"/>
      <c r="AJ1183" s="44"/>
      <c r="AK1183" s="44"/>
      <c r="AL1183" s="44"/>
      <c r="AM1183" s="44"/>
      <c r="AN1183" s="44"/>
      <c r="AO1183" s="44"/>
    </row>
    <row r="1184" ht="24" customHeight="1">
      <c r="A1184" s="110">
        <v>1183</v>
      </c>
      <c r="B1184" t="s" s="17">
        <v>2531</v>
      </c>
      <c r="C1184" s="64">
        <v>43200</v>
      </c>
      <c r="D1184" t="s" s="59">
        <v>267</v>
      </c>
      <c r="E1184" t="s" s="17">
        <v>1618</v>
      </c>
      <c r="F1184" t="s" s="15">
        <v>319</v>
      </c>
      <c r="G1184" t="s" s="59">
        <v>279</v>
      </c>
      <c r="H1184" t="s" s="59">
        <v>35</v>
      </c>
      <c r="I1184" t="s" s="59">
        <v>2064</v>
      </c>
      <c r="J1184" t="s" s="59">
        <v>267</v>
      </c>
      <c r="K1184" t="s" s="59">
        <v>1618</v>
      </c>
      <c r="L1184" t="s" s="15">
        <v>319</v>
      </c>
      <c r="M1184" t="s" s="59">
        <v>292</v>
      </c>
      <c r="N1184" t="s" s="59">
        <v>97</v>
      </c>
      <c r="O1184" t="s" s="15">
        <v>621</v>
      </c>
      <c r="P1184" s="22">
        <v>43283</v>
      </c>
      <c r="Q1184" s="66"/>
      <c r="R1184" s="16"/>
      <c r="S1184" s="51"/>
      <c r="T1184" s="44"/>
      <c r="U1184" s="44"/>
      <c r="V1184" s="44"/>
      <c r="W1184" s="44"/>
      <c r="X1184" s="44"/>
      <c r="Y1184" s="44"/>
      <c r="Z1184" s="44"/>
      <c r="AA1184" s="44"/>
      <c r="AB1184" s="44"/>
      <c r="AC1184" s="44"/>
      <c r="AD1184" s="44"/>
      <c r="AE1184" s="44"/>
      <c r="AF1184" s="44"/>
      <c r="AG1184" s="44"/>
      <c r="AH1184" s="44"/>
      <c r="AI1184" s="44"/>
      <c r="AJ1184" s="44"/>
      <c r="AK1184" s="44"/>
      <c r="AL1184" s="44"/>
      <c r="AM1184" s="44"/>
      <c r="AN1184" s="44"/>
      <c r="AO1184" s="44"/>
    </row>
    <row r="1185" ht="24" customHeight="1">
      <c r="A1185" s="110">
        <v>1184</v>
      </c>
      <c r="B1185" t="s" s="17">
        <v>2233</v>
      </c>
      <c r="C1185" s="64">
        <v>43276</v>
      </c>
      <c r="D1185" t="s" s="59">
        <v>267</v>
      </c>
      <c r="E1185" t="s" s="17">
        <v>511</v>
      </c>
      <c r="F1185" t="s" s="15">
        <v>319</v>
      </c>
      <c r="G1185" t="s" s="59">
        <v>279</v>
      </c>
      <c r="H1185" t="s" s="59">
        <v>35</v>
      </c>
      <c r="I1185" t="s" s="59">
        <v>1036</v>
      </c>
      <c r="J1185" t="s" s="59">
        <v>1964</v>
      </c>
      <c r="K1185" t="s" s="59">
        <v>1964</v>
      </c>
      <c r="L1185" s="16"/>
      <c r="M1185" t="s" s="59">
        <v>35</v>
      </c>
      <c r="N1185" t="s" s="59">
        <v>35</v>
      </c>
      <c r="O1185" t="s" s="15">
        <v>1158</v>
      </c>
      <c r="P1185" s="22">
        <v>43279</v>
      </c>
      <c r="Q1185" s="66"/>
      <c r="R1185" s="16"/>
      <c r="S1185" s="51"/>
      <c r="T1185" s="44"/>
      <c r="U1185" s="44"/>
      <c r="V1185" s="44"/>
      <c r="W1185" s="44"/>
      <c r="X1185" s="44"/>
      <c r="Y1185" s="44"/>
      <c r="Z1185" s="44"/>
      <c r="AA1185" s="44"/>
      <c r="AB1185" s="44"/>
      <c r="AC1185" s="44"/>
      <c r="AD1185" s="44"/>
      <c r="AE1185" s="44"/>
      <c r="AF1185" s="44"/>
      <c r="AG1185" s="44"/>
      <c r="AH1185" s="44"/>
      <c r="AI1185" s="44"/>
      <c r="AJ1185" s="44"/>
      <c r="AK1185" s="44"/>
      <c r="AL1185" s="44"/>
      <c r="AM1185" s="44"/>
      <c r="AN1185" s="44"/>
      <c r="AO1185" s="44"/>
    </row>
    <row r="1186" ht="24" customHeight="1">
      <c r="A1186" s="110">
        <v>1185</v>
      </c>
      <c r="B1186" t="s" s="17">
        <v>2111</v>
      </c>
      <c r="C1186" s="64">
        <v>42986</v>
      </c>
      <c r="D1186" t="s" s="59">
        <v>267</v>
      </c>
      <c r="E1186" t="s" s="17">
        <v>392</v>
      </c>
      <c r="F1186" t="s" s="15">
        <v>319</v>
      </c>
      <c r="G1186" t="s" s="59">
        <v>279</v>
      </c>
      <c r="H1186" t="s" s="59">
        <v>35</v>
      </c>
      <c r="I1186" t="s" s="59">
        <v>393</v>
      </c>
      <c r="J1186" t="s" s="59">
        <v>267</v>
      </c>
      <c r="K1186" t="s" s="59">
        <v>392</v>
      </c>
      <c r="L1186" t="s" s="15">
        <v>2676</v>
      </c>
      <c r="M1186" t="s" s="59">
        <v>279</v>
      </c>
      <c r="N1186" t="s" s="59">
        <v>35</v>
      </c>
      <c r="O1186" t="s" s="15">
        <v>409</v>
      </c>
      <c r="P1186" s="22">
        <v>43283</v>
      </c>
      <c r="Q1186" s="66"/>
      <c r="R1186" s="16"/>
      <c r="S1186" s="51"/>
      <c r="T1186" s="44"/>
      <c r="U1186" s="44"/>
      <c r="V1186" s="44"/>
      <c r="W1186" s="44"/>
      <c r="X1186" s="44"/>
      <c r="Y1186" s="44"/>
      <c r="Z1186" s="44"/>
      <c r="AA1186" s="44"/>
      <c r="AB1186" s="44"/>
      <c r="AC1186" s="44"/>
      <c r="AD1186" s="44"/>
      <c r="AE1186" s="44"/>
      <c r="AF1186" s="44"/>
      <c r="AG1186" s="44"/>
      <c r="AH1186" s="44"/>
      <c r="AI1186" s="44"/>
      <c r="AJ1186" s="44"/>
      <c r="AK1186" s="44"/>
      <c r="AL1186" s="44"/>
      <c r="AM1186" s="44"/>
      <c r="AN1186" s="44"/>
      <c r="AO1186" s="44"/>
    </row>
    <row r="1187" ht="24" customHeight="1">
      <c r="A1187" s="110">
        <v>1186</v>
      </c>
      <c r="B1187" t="s" s="17">
        <v>843</v>
      </c>
      <c r="C1187" s="64">
        <v>43052</v>
      </c>
      <c r="D1187" t="s" s="59">
        <v>267</v>
      </c>
      <c r="E1187" t="s" s="17">
        <v>833</v>
      </c>
      <c r="F1187" t="s" s="15">
        <v>640</v>
      </c>
      <c r="G1187" t="s" s="59">
        <v>279</v>
      </c>
      <c r="H1187" t="s" s="59">
        <v>35</v>
      </c>
      <c r="I1187" t="s" s="59">
        <v>841</v>
      </c>
      <c r="J1187" t="s" s="59">
        <v>267</v>
      </c>
      <c r="K1187" t="s" s="59">
        <v>833</v>
      </c>
      <c r="L1187" t="s" s="15">
        <v>319</v>
      </c>
      <c r="M1187" t="s" s="59">
        <v>279</v>
      </c>
      <c r="N1187" t="s" s="59">
        <v>35</v>
      </c>
      <c r="O1187" t="s" s="15">
        <v>738</v>
      </c>
      <c r="P1187" s="22">
        <v>43283</v>
      </c>
      <c r="Q1187" s="66"/>
      <c r="R1187" s="16"/>
      <c r="S1187" s="51"/>
      <c r="T1187" s="44"/>
      <c r="U1187" s="44"/>
      <c r="V1187" s="44"/>
      <c r="W1187" s="44"/>
      <c r="X1187" s="44"/>
      <c r="Y1187" s="44"/>
      <c r="Z1187" s="44"/>
      <c r="AA1187" s="44"/>
      <c r="AB1187" s="44"/>
      <c r="AC1187" s="44"/>
      <c r="AD1187" s="44"/>
      <c r="AE1187" s="44"/>
      <c r="AF1187" s="44"/>
      <c r="AG1187" s="44"/>
      <c r="AH1187" s="44"/>
      <c r="AI1187" s="44"/>
      <c r="AJ1187" s="44"/>
      <c r="AK1187" s="44"/>
      <c r="AL1187" s="44"/>
      <c r="AM1187" s="44"/>
      <c r="AN1187" s="44"/>
      <c r="AO1187" s="44"/>
    </row>
    <row r="1188" ht="24" customHeight="1">
      <c r="A1188" s="110">
        <v>1187</v>
      </c>
      <c r="B1188" t="s" s="17">
        <v>1329</v>
      </c>
      <c r="C1188" s="64">
        <v>42819</v>
      </c>
      <c r="D1188" t="s" s="59">
        <v>1253</v>
      </c>
      <c r="E1188" t="s" s="17">
        <v>2674</v>
      </c>
      <c r="F1188" s="16"/>
      <c r="G1188" t="s" s="59">
        <v>199</v>
      </c>
      <c r="H1188" t="s" s="59">
        <v>47</v>
      </c>
      <c r="I1188" t="s" s="59">
        <v>1316</v>
      </c>
      <c r="J1188" t="s" s="59">
        <v>1253</v>
      </c>
      <c r="K1188" t="s" s="59">
        <v>2677</v>
      </c>
      <c r="L1188" s="16"/>
      <c r="M1188" t="s" s="59">
        <v>199</v>
      </c>
      <c r="N1188" t="s" s="59">
        <v>47</v>
      </c>
      <c r="O1188" t="s" s="15">
        <v>1316</v>
      </c>
      <c r="P1188" s="22">
        <v>43283</v>
      </c>
      <c r="Q1188" s="66"/>
      <c r="R1188" s="16"/>
      <c r="S1188" s="51"/>
      <c r="T1188" s="44"/>
      <c r="U1188" s="44"/>
      <c r="V1188" s="44"/>
      <c r="W1188" s="44"/>
      <c r="X1188" s="44"/>
      <c r="Y1188" s="44"/>
      <c r="Z1188" s="44"/>
      <c r="AA1188" s="44"/>
      <c r="AB1188" s="44"/>
      <c r="AC1188" s="44"/>
      <c r="AD1188" s="44"/>
      <c r="AE1188" s="44"/>
      <c r="AF1188" s="44"/>
      <c r="AG1188" s="44"/>
      <c r="AH1188" s="44"/>
      <c r="AI1188" s="44"/>
      <c r="AJ1188" s="44"/>
      <c r="AK1188" s="44"/>
      <c r="AL1188" s="44"/>
      <c r="AM1188" s="44"/>
      <c r="AN1188" s="44"/>
      <c r="AO1188" s="44"/>
    </row>
    <row r="1189" ht="24" customHeight="1">
      <c r="A1189" s="110">
        <v>1188</v>
      </c>
      <c r="B1189" t="s" s="17">
        <v>866</v>
      </c>
      <c r="C1189" s="64">
        <v>43052</v>
      </c>
      <c r="D1189" t="s" s="59">
        <v>267</v>
      </c>
      <c r="E1189" t="s" s="17">
        <v>861</v>
      </c>
      <c r="F1189" t="s" s="15">
        <v>640</v>
      </c>
      <c r="G1189" t="s" s="59">
        <v>279</v>
      </c>
      <c r="H1189" t="s" s="59">
        <v>35</v>
      </c>
      <c r="I1189" t="s" s="59">
        <v>583</v>
      </c>
      <c r="J1189" t="s" s="59">
        <v>267</v>
      </c>
      <c r="K1189" t="s" s="59">
        <v>861</v>
      </c>
      <c r="L1189" t="s" s="15">
        <v>396</v>
      </c>
      <c r="M1189" t="s" s="59">
        <v>292</v>
      </c>
      <c r="N1189" t="s" s="59">
        <v>97</v>
      </c>
      <c r="O1189" t="s" s="15">
        <v>864</v>
      </c>
      <c r="P1189" s="22">
        <v>43283</v>
      </c>
      <c r="Q1189" s="66"/>
      <c r="R1189" s="16"/>
      <c r="S1189" s="51"/>
      <c r="T1189" s="44"/>
      <c r="U1189" s="44"/>
      <c r="V1189" s="44"/>
      <c r="W1189" s="44"/>
      <c r="X1189" s="44"/>
      <c r="Y1189" s="44"/>
      <c r="Z1189" s="44"/>
      <c r="AA1189" s="44"/>
      <c r="AB1189" s="44"/>
      <c r="AC1189" s="44"/>
      <c r="AD1189" s="44"/>
      <c r="AE1189" s="44"/>
      <c r="AF1189" s="44"/>
      <c r="AG1189" s="44"/>
      <c r="AH1189" s="44"/>
      <c r="AI1189" s="44"/>
      <c r="AJ1189" s="44"/>
      <c r="AK1189" s="44"/>
      <c r="AL1189" s="44"/>
      <c r="AM1189" s="44"/>
      <c r="AN1189" s="44"/>
      <c r="AO1189" s="44"/>
    </row>
    <row r="1190" ht="24" customHeight="1">
      <c r="A1190" s="110">
        <v>1189</v>
      </c>
      <c r="B1190" t="s" s="4">
        <v>618</v>
      </c>
      <c r="C1190" s="32">
        <v>42877</v>
      </c>
      <c r="D1190" t="s" s="3">
        <v>1253</v>
      </c>
      <c r="E1190" t="s" s="4">
        <v>2124</v>
      </c>
      <c r="F1190" s="31"/>
      <c r="G1190" t="s" s="3">
        <v>292</v>
      </c>
      <c r="H1190" t="s" s="3">
        <v>97</v>
      </c>
      <c r="I1190" t="s" s="3">
        <v>1746</v>
      </c>
      <c r="J1190" t="s" s="3">
        <v>267</v>
      </c>
      <c r="K1190" t="s" s="3">
        <v>1923</v>
      </c>
      <c r="L1190" s="39">
        <v>58</v>
      </c>
      <c r="M1190" t="s" s="3">
        <v>292</v>
      </c>
      <c r="N1190" t="s" s="3">
        <v>97</v>
      </c>
      <c r="O1190" t="s" s="4">
        <v>562</v>
      </c>
      <c r="P1190" s="32">
        <v>43284</v>
      </c>
      <c r="Q1190" s="32">
        <v>43284</v>
      </c>
      <c r="R1190" s="16"/>
      <c r="S1190" s="51"/>
      <c r="T1190" s="44"/>
      <c r="U1190" s="44"/>
      <c r="V1190" s="44"/>
      <c r="W1190" s="44"/>
      <c r="X1190" s="44"/>
      <c r="Y1190" s="44"/>
      <c r="Z1190" s="44"/>
      <c r="AA1190" s="44"/>
      <c r="AB1190" s="44"/>
      <c r="AC1190" s="44"/>
      <c r="AD1190" s="44"/>
      <c r="AE1190" s="44"/>
      <c r="AF1190" s="44"/>
      <c r="AG1190" s="44"/>
      <c r="AH1190" s="44"/>
      <c r="AI1190" s="44"/>
      <c r="AJ1190" s="44"/>
      <c r="AK1190" s="44"/>
      <c r="AL1190" s="44"/>
      <c r="AM1190" s="44"/>
      <c r="AN1190" s="44"/>
      <c r="AO1190" s="44"/>
    </row>
    <row r="1191" ht="24" customHeight="1">
      <c r="A1191" s="110">
        <v>1190</v>
      </c>
      <c r="B1191" t="s" s="17">
        <v>302</v>
      </c>
      <c r="C1191" s="64">
        <v>40364</v>
      </c>
      <c r="D1191" t="s" s="59">
        <v>1253</v>
      </c>
      <c r="E1191" t="s" s="17">
        <v>1258</v>
      </c>
      <c r="F1191" s="16"/>
      <c r="G1191" t="s" s="59">
        <v>32</v>
      </c>
      <c r="H1191" t="s" s="59">
        <v>32</v>
      </c>
      <c r="I1191" t="s" s="59">
        <v>16</v>
      </c>
      <c r="J1191" t="s" s="59">
        <v>1253</v>
      </c>
      <c r="K1191" t="s" s="59">
        <v>2302</v>
      </c>
      <c r="L1191" s="16"/>
      <c r="M1191" t="s" s="59">
        <v>199</v>
      </c>
      <c r="N1191" t="s" s="59">
        <v>47</v>
      </c>
      <c r="O1191" t="s" s="15">
        <v>16</v>
      </c>
      <c r="P1191" s="22">
        <v>43283</v>
      </c>
      <c r="Q1191" s="64">
        <v>43283</v>
      </c>
      <c r="R1191" s="16"/>
      <c r="S1191" s="51"/>
      <c r="T1191" s="44"/>
      <c r="U1191" s="44"/>
      <c r="V1191" s="44"/>
      <c r="W1191" s="44"/>
      <c r="X1191" s="44"/>
      <c r="Y1191" s="44"/>
      <c r="Z1191" s="44"/>
      <c r="AA1191" s="44"/>
      <c r="AB1191" s="44"/>
      <c r="AC1191" s="44"/>
      <c r="AD1191" s="44"/>
      <c r="AE1191" s="44"/>
      <c r="AF1191" s="44"/>
      <c r="AG1191" s="44"/>
      <c r="AH1191" s="44"/>
      <c r="AI1191" s="44"/>
      <c r="AJ1191" s="44"/>
      <c r="AK1191" s="44"/>
      <c r="AL1191" s="44"/>
      <c r="AM1191" s="44"/>
      <c r="AN1191" s="44"/>
      <c r="AO1191" s="44"/>
    </row>
    <row r="1192" ht="24" customHeight="1">
      <c r="A1192" s="110">
        <v>1191</v>
      </c>
      <c r="B1192" t="s" s="4">
        <v>594</v>
      </c>
      <c r="C1192" s="32">
        <v>43031</v>
      </c>
      <c r="D1192" t="s" s="3">
        <v>267</v>
      </c>
      <c r="E1192" t="s" s="3">
        <v>582</v>
      </c>
      <c r="F1192" t="s" s="3">
        <v>396</v>
      </c>
      <c r="G1192" t="s" s="3">
        <v>292</v>
      </c>
      <c r="H1192" t="s" s="3">
        <v>97</v>
      </c>
      <c r="I1192" t="s" s="3">
        <v>1358</v>
      </c>
      <c r="J1192" t="s" s="3">
        <v>267</v>
      </c>
      <c r="K1192" t="s" s="3">
        <v>582</v>
      </c>
      <c r="L1192" s="39">
        <v>58</v>
      </c>
      <c r="M1192" t="s" s="3">
        <v>279</v>
      </c>
      <c r="N1192" t="s" s="3">
        <v>35</v>
      </c>
      <c r="O1192" t="s" s="3">
        <v>1358</v>
      </c>
      <c r="P1192" s="32">
        <v>43286</v>
      </c>
      <c r="Q1192" s="32">
        <v>43286</v>
      </c>
      <c r="R1192" s="16"/>
      <c r="S1192" s="51"/>
      <c r="T1192" s="44"/>
      <c r="U1192" s="44"/>
      <c r="V1192" s="44"/>
      <c r="W1192" s="44"/>
      <c r="X1192" s="44"/>
      <c r="Y1192" s="44"/>
      <c r="Z1192" s="44"/>
      <c r="AA1192" s="44"/>
      <c r="AB1192" s="44"/>
      <c r="AC1192" s="44"/>
      <c r="AD1192" s="44"/>
      <c r="AE1192" s="44"/>
      <c r="AF1192" s="44"/>
      <c r="AG1192" s="44"/>
      <c r="AH1192" s="44"/>
      <c r="AI1192" s="44"/>
      <c r="AJ1192" s="44"/>
      <c r="AK1192" s="44"/>
      <c r="AL1192" s="44"/>
      <c r="AM1192" s="44"/>
      <c r="AN1192" s="44"/>
      <c r="AO1192" s="44"/>
    </row>
    <row r="1193" ht="24" customHeight="1">
      <c r="A1193" s="110">
        <v>1192</v>
      </c>
      <c r="B1193" t="s" s="4">
        <v>2141</v>
      </c>
      <c r="C1193" s="32">
        <v>42874</v>
      </c>
      <c r="D1193" t="s" s="3">
        <v>267</v>
      </c>
      <c r="E1193" t="s" s="3">
        <v>1950</v>
      </c>
      <c r="F1193" t="s" s="3">
        <v>277</v>
      </c>
      <c r="G1193" t="s" s="3">
        <v>292</v>
      </c>
      <c r="H1193" t="s" s="3">
        <v>97</v>
      </c>
      <c r="I1193" t="s" s="3">
        <v>317</v>
      </c>
      <c r="J1193" t="s" s="3">
        <v>1361</v>
      </c>
      <c r="K1193" t="s" s="3">
        <v>1361</v>
      </c>
      <c r="L1193" s="31"/>
      <c r="M1193" t="s" s="3">
        <v>1365</v>
      </c>
      <c r="N1193" t="s" s="3">
        <v>35</v>
      </c>
      <c r="O1193" t="s" s="3">
        <v>1363</v>
      </c>
      <c r="P1193" s="31">
        <v>43287</v>
      </c>
      <c r="Q1193" s="31">
        <v>43287</v>
      </c>
      <c r="R1193" s="16"/>
      <c r="S1193" s="51"/>
      <c r="T1193" s="44"/>
      <c r="U1193" s="44"/>
      <c r="V1193" s="44"/>
      <c r="W1193" s="44"/>
      <c r="X1193" s="44"/>
      <c r="Y1193" s="44"/>
      <c r="Z1193" s="44"/>
      <c r="AA1193" s="44"/>
      <c r="AB1193" s="44"/>
      <c r="AC1193" s="44"/>
      <c r="AD1193" s="44"/>
      <c r="AE1193" s="44"/>
      <c r="AF1193" s="44"/>
      <c r="AG1193" s="44"/>
      <c r="AH1193" s="44"/>
      <c r="AI1193" s="44"/>
      <c r="AJ1193" s="44"/>
      <c r="AK1193" s="44"/>
      <c r="AL1193" s="44"/>
      <c r="AM1193" s="44"/>
      <c r="AN1193" s="44"/>
      <c r="AO1193" s="44"/>
    </row>
    <row r="1194" ht="24" customHeight="1">
      <c r="A1194" s="110">
        <v>1193</v>
      </c>
      <c r="B1194" t="s" s="17">
        <v>1364</v>
      </c>
      <c r="C1194" s="64">
        <v>43047</v>
      </c>
      <c r="D1194" t="s" s="59">
        <v>267</v>
      </c>
      <c r="E1194" t="s" s="17">
        <v>477</v>
      </c>
      <c r="F1194" t="s" s="15">
        <v>490</v>
      </c>
      <c r="G1194" t="s" s="59">
        <v>279</v>
      </c>
      <c r="H1194" t="s" s="59">
        <v>35</v>
      </c>
      <c r="I1194" t="s" s="59">
        <v>1582</v>
      </c>
      <c r="J1194" t="s" s="59">
        <v>1361</v>
      </c>
      <c r="K1194" t="s" s="59">
        <v>1361</v>
      </c>
      <c r="L1194" s="16"/>
      <c r="M1194" t="s" s="59">
        <v>1365</v>
      </c>
      <c r="N1194" t="s" s="59">
        <v>35</v>
      </c>
      <c r="O1194" t="s" s="15">
        <v>1363</v>
      </c>
      <c r="P1194" s="22">
        <v>43287</v>
      </c>
      <c r="Q1194" s="64"/>
      <c r="R1194" s="16"/>
      <c r="S1194" s="51"/>
      <c r="T1194" s="44"/>
      <c r="U1194" s="44"/>
      <c r="V1194" s="44"/>
      <c r="W1194" s="44"/>
      <c r="X1194" s="44"/>
      <c r="Y1194" s="44"/>
      <c r="Z1194" s="44"/>
      <c r="AA1194" s="44"/>
      <c r="AB1194" s="44"/>
      <c r="AC1194" s="44"/>
      <c r="AD1194" s="44"/>
      <c r="AE1194" s="44"/>
      <c r="AF1194" s="44"/>
      <c r="AG1194" s="44"/>
      <c r="AH1194" s="44"/>
      <c r="AI1194" s="44"/>
      <c r="AJ1194" s="44"/>
      <c r="AK1194" s="44"/>
      <c r="AL1194" s="44"/>
      <c r="AM1194" s="44"/>
      <c r="AN1194" s="44"/>
      <c r="AO1194" s="44"/>
    </row>
    <row r="1195" ht="24" customHeight="1">
      <c r="A1195" s="110">
        <v>1194</v>
      </c>
      <c r="B1195" t="s" s="17">
        <v>320</v>
      </c>
      <c r="C1195" s="64">
        <v>43206</v>
      </c>
      <c r="D1195" t="s" s="59">
        <v>267</v>
      </c>
      <c r="E1195" t="s" s="17">
        <v>1950</v>
      </c>
      <c r="F1195" t="s" s="15">
        <v>640</v>
      </c>
      <c r="G1195" t="s" s="17">
        <v>292</v>
      </c>
      <c r="H1195" t="s" s="59">
        <v>97</v>
      </c>
      <c r="I1195" t="s" s="59">
        <v>317</v>
      </c>
      <c r="J1195" t="s" s="59">
        <v>267</v>
      </c>
      <c r="K1195" t="s" s="59">
        <v>1950</v>
      </c>
      <c r="L1195" t="s" s="15">
        <v>319</v>
      </c>
      <c r="M1195" t="s" s="59">
        <v>279</v>
      </c>
      <c r="N1195" t="s" s="59">
        <v>35</v>
      </c>
      <c r="O1195" t="s" s="15">
        <v>672</v>
      </c>
      <c r="P1195" s="22">
        <v>43287</v>
      </c>
      <c r="Q1195" s="64"/>
      <c r="R1195" s="16"/>
      <c r="S1195" s="51"/>
      <c r="T1195" s="44"/>
      <c r="U1195" s="44"/>
      <c r="V1195" s="44"/>
      <c r="W1195" s="44"/>
      <c r="X1195" s="44"/>
      <c r="Y1195" s="44"/>
      <c r="Z1195" s="44"/>
      <c r="AA1195" s="44"/>
      <c r="AB1195" s="44"/>
      <c r="AC1195" s="44"/>
      <c r="AD1195" s="44"/>
      <c r="AE1195" s="44"/>
      <c r="AF1195" s="44"/>
      <c r="AG1195" s="44"/>
      <c r="AH1195" s="44"/>
      <c r="AI1195" s="44"/>
      <c r="AJ1195" s="44"/>
      <c r="AK1195" s="44"/>
      <c r="AL1195" s="44"/>
      <c r="AM1195" s="44"/>
      <c r="AN1195" s="44"/>
      <c r="AO1195" s="44"/>
    </row>
    <row r="1196" ht="24" customHeight="1">
      <c r="A1196" s="110">
        <v>1195</v>
      </c>
      <c r="B1196" t="s" s="34">
        <v>836</v>
      </c>
      <c r="C1196" s="32">
        <v>42786</v>
      </c>
      <c r="D1196" t="s" s="34">
        <v>267</v>
      </c>
      <c r="E1196" t="s" s="34">
        <v>833</v>
      </c>
      <c r="F1196" t="s" s="34">
        <v>640</v>
      </c>
      <c r="G1196" t="s" s="34">
        <v>279</v>
      </c>
      <c r="H1196" t="s" s="34">
        <v>35</v>
      </c>
      <c r="I1196" t="s" s="34">
        <v>841</v>
      </c>
      <c r="J1196" t="s" s="34">
        <v>267</v>
      </c>
      <c r="K1196" t="s" s="34">
        <v>833</v>
      </c>
      <c r="L1196" s="39">
        <v>58</v>
      </c>
      <c r="M1196" t="s" s="34">
        <v>292</v>
      </c>
      <c r="N1196" t="s" s="34">
        <v>97</v>
      </c>
      <c r="O1196" t="s" s="34">
        <v>834</v>
      </c>
      <c r="P1196" s="32">
        <v>43290</v>
      </c>
      <c r="Q1196" s="32">
        <v>43290</v>
      </c>
      <c r="R1196" s="16"/>
      <c r="S1196" s="51"/>
      <c r="T1196" s="44"/>
      <c r="U1196" s="44"/>
      <c r="V1196" s="44"/>
      <c r="W1196" s="44"/>
      <c r="X1196" s="44"/>
      <c r="Y1196" s="44"/>
      <c r="Z1196" s="44"/>
      <c r="AA1196" s="44"/>
      <c r="AB1196" s="44"/>
      <c r="AC1196" s="44"/>
      <c r="AD1196" s="44"/>
      <c r="AE1196" s="44"/>
      <c r="AF1196" s="44"/>
      <c r="AG1196" s="44"/>
      <c r="AH1196" s="44"/>
      <c r="AI1196" s="44"/>
      <c r="AJ1196" s="44"/>
      <c r="AK1196" s="44"/>
      <c r="AL1196" s="44"/>
      <c r="AM1196" s="44"/>
      <c r="AN1196" s="44"/>
      <c r="AO1196" s="44"/>
    </row>
    <row r="1197" ht="24" customHeight="1">
      <c r="A1197" s="110">
        <v>1196</v>
      </c>
      <c r="B1197" t="s" s="17">
        <v>285</v>
      </c>
      <c r="C1197" s="64">
        <v>43222</v>
      </c>
      <c r="D1197" t="s" s="59">
        <v>1253</v>
      </c>
      <c r="E1197" t="s" s="17">
        <v>2124</v>
      </c>
      <c r="F1197" s="16"/>
      <c r="G1197" t="s" s="59">
        <v>2678</v>
      </c>
      <c r="H1197" t="s" s="59">
        <v>35</v>
      </c>
      <c r="I1197" t="s" s="59">
        <v>1900</v>
      </c>
      <c r="J1197" t="s" s="59">
        <v>267</v>
      </c>
      <c r="K1197" t="s" s="59">
        <v>274</v>
      </c>
      <c r="L1197" s="16"/>
      <c r="M1197" t="s" s="59">
        <v>279</v>
      </c>
      <c r="N1197" t="s" s="59">
        <v>35</v>
      </c>
      <c r="O1197" t="s" s="15">
        <v>2363</v>
      </c>
      <c r="P1197" s="22">
        <v>43290</v>
      </c>
      <c r="Q1197" s="64"/>
      <c r="R1197" s="16"/>
      <c r="S1197" s="51"/>
      <c r="T1197" s="44"/>
      <c r="U1197" s="44"/>
      <c r="V1197" s="44"/>
      <c r="W1197" s="44"/>
      <c r="X1197" s="44"/>
      <c r="Y1197" s="44"/>
      <c r="Z1197" s="44"/>
      <c r="AA1197" s="44"/>
      <c r="AB1197" s="44"/>
      <c r="AC1197" s="44"/>
      <c r="AD1197" s="44"/>
      <c r="AE1197" s="44"/>
      <c r="AF1197" s="44"/>
      <c r="AG1197" s="44"/>
      <c r="AH1197" s="44"/>
      <c r="AI1197" s="44"/>
      <c r="AJ1197" s="44"/>
      <c r="AK1197" s="44"/>
      <c r="AL1197" s="44"/>
      <c r="AM1197" s="44"/>
      <c r="AN1197" s="44"/>
      <c r="AO1197" s="44"/>
    </row>
    <row r="1198" ht="24" customHeight="1">
      <c r="A1198" s="110">
        <v>1197</v>
      </c>
      <c r="B1198" t="s" s="17">
        <v>296</v>
      </c>
      <c r="C1198" s="64">
        <v>43256</v>
      </c>
      <c r="D1198" t="s" s="59">
        <v>1253</v>
      </c>
      <c r="E1198" t="s" s="17">
        <v>2124</v>
      </c>
      <c r="F1198" s="16"/>
      <c r="G1198" t="s" s="59">
        <v>2678</v>
      </c>
      <c r="H1198" t="s" s="59">
        <v>35</v>
      </c>
      <c r="I1198" t="s" s="59">
        <v>914</v>
      </c>
      <c r="J1198" t="s" s="59">
        <v>267</v>
      </c>
      <c r="K1198" t="s" s="59">
        <v>274</v>
      </c>
      <c r="L1198" s="16"/>
      <c r="M1198" t="s" s="59">
        <v>279</v>
      </c>
      <c r="N1198" t="s" s="59">
        <v>35</v>
      </c>
      <c r="O1198" t="s" s="15">
        <v>1029</v>
      </c>
      <c r="P1198" s="22">
        <v>43290</v>
      </c>
      <c r="Q1198" s="64"/>
      <c r="R1198" s="16"/>
      <c r="S1198" s="51"/>
      <c r="T1198" s="44"/>
      <c r="U1198" s="44"/>
      <c r="V1198" s="44"/>
      <c r="W1198" s="44"/>
      <c r="X1198" s="44"/>
      <c r="Y1198" s="44"/>
      <c r="Z1198" s="44"/>
      <c r="AA1198" s="44"/>
      <c r="AB1198" s="44"/>
      <c r="AC1198" s="44"/>
      <c r="AD1198" s="44"/>
      <c r="AE1198" s="44"/>
      <c r="AF1198" s="44"/>
      <c r="AG1198" s="44"/>
      <c r="AH1198" s="44"/>
      <c r="AI1198" s="44"/>
      <c r="AJ1198" s="44"/>
      <c r="AK1198" s="44"/>
      <c r="AL1198" s="44"/>
      <c r="AM1198" s="44"/>
      <c r="AN1198" s="44"/>
      <c r="AO1198" s="44"/>
    </row>
    <row r="1199" ht="24" customHeight="1">
      <c r="A1199" s="110">
        <v>1198</v>
      </c>
      <c r="B1199" t="s" s="17">
        <v>2123</v>
      </c>
      <c r="C1199" s="64">
        <v>43222</v>
      </c>
      <c r="D1199" t="s" s="59">
        <v>1253</v>
      </c>
      <c r="E1199" t="s" s="17">
        <v>2124</v>
      </c>
      <c r="F1199" s="16"/>
      <c r="G1199" t="s" s="59">
        <v>2678</v>
      </c>
      <c r="H1199" t="s" s="59">
        <v>35</v>
      </c>
      <c r="I1199" t="s" s="59">
        <v>1055</v>
      </c>
      <c r="J1199" t="s" s="59">
        <v>267</v>
      </c>
      <c r="K1199" t="s" s="59">
        <v>274</v>
      </c>
      <c r="L1199" s="16"/>
      <c r="M1199" t="s" s="59">
        <v>279</v>
      </c>
      <c r="N1199" t="s" s="59">
        <v>35</v>
      </c>
      <c r="O1199" t="s" s="15">
        <v>286</v>
      </c>
      <c r="P1199" s="22">
        <v>43290</v>
      </c>
      <c r="Q1199" s="64"/>
      <c r="R1199" s="16"/>
      <c r="S1199" s="51"/>
      <c r="T1199" s="44"/>
      <c r="U1199" s="44"/>
      <c r="V1199" s="44"/>
      <c r="W1199" s="44"/>
      <c r="X1199" s="44"/>
      <c r="Y1199" s="44"/>
      <c r="Z1199" s="44"/>
      <c r="AA1199" s="44"/>
      <c r="AB1199" s="44"/>
      <c r="AC1199" s="44"/>
      <c r="AD1199" s="44"/>
      <c r="AE1199" s="44"/>
      <c r="AF1199" s="44"/>
      <c r="AG1199" s="44"/>
      <c r="AH1199" s="44"/>
      <c r="AI1199" s="44"/>
      <c r="AJ1199" s="44"/>
      <c r="AK1199" s="44"/>
      <c r="AL1199" s="44"/>
      <c r="AM1199" s="44"/>
      <c r="AN1199" s="44"/>
      <c r="AO1199" s="44"/>
    </row>
    <row r="1200" ht="24" customHeight="1">
      <c r="A1200" s="110">
        <v>1199</v>
      </c>
      <c r="B1200" t="s" s="17">
        <v>283</v>
      </c>
      <c r="C1200" s="64">
        <v>43249</v>
      </c>
      <c r="D1200" t="s" s="59">
        <v>1253</v>
      </c>
      <c r="E1200" t="s" s="17">
        <v>2124</v>
      </c>
      <c r="F1200" s="16"/>
      <c r="G1200" t="s" s="59">
        <v>2678</v>
      </c>
      <c r="H1200" t="s" s="59">
        <v>35</v>
      </c>
      <c r="I1200" t="s" s="59">
        <v>291</v>
      </c>
      <c r="J1200" t="s" s="59">
        <v>267</v>
      </c>
      <c r="K1200" t="s" s="59">
        <v>274</v>
      </c>
      <c r="L1200" s="16"/>
      <c r="M1200" t="s" s="59">
        <v>279</v>
      </c>
      <c r="N1200" t="s" s="59">
        <v>35</v>
      </c>
      <c r="O1200" t="s" s="15">
        <v>2363</v>
      </c>
      <c r="P1200" s="22">
        <v>43290</v>
      </c>
      <c r="Q1200" s="64"/>
      <c r="R1200" s="16"/>
      <c r="S1200" s="51"/>
      <c r="T1200" s="44"/>
      <c r="U1200" s="44"/>
      <c r="V1200" s="44"/>
      <c r="W1200" s="44"/>
      <c r="X1200" s="44"/>
      <c r="Y1200" s="44"/>
      <c r="Z1200" s="44"/>
      <c r="AA1200" s="44"/>
      <c r="AB1200" s="44"/>
      <c r="AC1200" s="44"/>
      <c r="AD1200" s="44"/>
      <c r="AE1200" s="44"/>
      <c r="AF1200" s="44"/>
      <c r="AG1200" s="44"/>
      <c r="AH1200" s="44"/>
      <c r="AI1200" s="44"/>
      <c r="AJ1200" s="44"/>
      <c r="AK1200" s="44"/>
      <c r="AL1200" s="44"/>
      <c r="AM1200" s="44"/>
      <c r="AN1200" s="44"/>
      <c r="AO1200" s="44"/>
    </row>
    <row r="1201" ht="24" customHeight="1">
      <c r="A1201" s="110">
        <v>1200</v>
      </c>
      <c r="B1201" t="s" s="17">
        <v>2102</v>
      </c>
      <c r="C1201" s="64">
        <v>43222</v>
      </c>
      <c r="D1201" t="s" s="59">
        <v>1253</v>
      </c>
      <c r="E1201" t="s" s="17">
        <v>2124</v>
      </c>
      <c r="F1201" s="16"/>
      <c r="G1201" t="s" s="59">
        <v>2678</v>
      </c>
      <c r="H1201" t="s" s="59">
        <v>35</v>
      </c>
      <c r="I1201" t="s" s="59">
        <v>1017</v>
      </c>
      <c r="J1201" t="s" s="59">
        <v>1220</v>
      </c>
      <c r="K1201" t="s" s="59">
        <v>2101</v>
      </c>
      <c r="L1201" s="16"/>
      <c r="M1201" t="s" s="59">
        <v>1159</v>
      </c>
      <c r="N1201" t="s" s="59">
        <v>35</v>
      </c>
      <c r="O1201" t="s" s="15">
        <v>1213</v>
      </c>
      <c r="P1201" s="22">
        <v>43290</v>
      </c>
      <c r="Q1201" s="64"/>
      <c r="R1201" s="16"/>
      <c r="S1201" s="51"/>
      <c r="T1201" s="44"/>
      <c r="U1201" s="44"/>
      <c r="V1201" s="44"/>
      <c r="W1201" s="44"/>
      <c r="X1201" s="44"/>
      <c r="Y1201" s="44"/>
      <c r="Z1201" s="44"/>
      <c r="AA1201" s="44"/>
      <c r="AB1201" s="44"/>
      <c r="AC1201" s="44"/>
      <c r="AD1201" s="44"/>
      <c r="AE1201" s="44"/>
      <c r="AF1201" s="44"/>
      <c r="AG1201" s="44"/>
      <c r="AH1201" s="44"/>
      <c r="AI1201" s="44"/>
      <c r="AJ1201" s="44"/>
      <c r="AK1201" s="44"/>
      <c r="AL1201" s="44"/>
      <c r="AM1201" s="44"/>
      <c r="AN1201" s="44"/>
      <c r="AO1201" s="44"/>
    </row>
    <row r="1202" ht="24" customHeight="1">
      <c r="A1202" s="110">
        <v>1201</v>
      </c>
      <c r="B1202" t="s" s="17">
        <v>2116</v>
      </c>
      <c r="C1202" s="64">
        <v>43249</v>
      </c>
      <c r="D1202" t="s" s="59">
        <v>1253</v>
      </c>
      <c r="E1202" t="s" s="17">
        <v>2124</v>
      </c>
      <c r="F1202" s="16"/>
      <c r="G1202" t="s" s="59">
        <v>2678</v>
      </c>
      <c r="H1202" t="s" s="59">
        <v>35</v>
      </c>
      <c r="I1202" t="s" s="17">
        <v>291</v>
      </c>
      <c r="J1202" t="s" s="59">
        <v>1220</v>
      </c>
      <c r="K1202" t="s" s="59">
        <v>2101</v>
      </c>
      <c r="L1202" s="16"/>
      <c r="M1202" t="s" s="59">
        <v>1159</v>
      </c>
      <c r="N1202" t="s" s="59">
        <v>35</v>
      </c>
      <c r="O1202" t="s" s="15">
        <v>1213</v>
      </c>
      <c r="P1202" s="22">
        <v>43290</v>
      </c>
      <c r="Q1202" s="64"/>
      <c r="R1202" s="16"/>
      <c r="S1202" s="51"/>
      <c r="T1202" s="44"/>
      <c r="U1202" s="44"/>
      <c r="V1202" s="44"/>
      <c r="W1202" s="44"/>
      <c r="X1202" s="44"/>
      <c r="Y1202" s="44"/>
      <c r="Z1202" s="44"/>
      <c r="AA1202" s="44"/>
      <c r="AB1202" s="44"/>
      <c r="AC1202" s="44"/>
      <c r="AD1202" s="44"/>
      <c r="AE1202" s="44"/>
      <c r="AF1202" s="44"/>
      <c r="AG1202" s="44"/>
      <c r="AH1202" s="44"/>
      <c r="AI1202" s="44"/>
      <c r="AJ1202" s="44"/>
      <c r="AK1202" s="44"/>
      <c r="AL1202" s="44"/>
      <c r="AM1202" s="44"/>
      <c r="AN1202" s="44"/>
      <c r="AO1202" s="44"/>
    </row>
    <row r="1203" ht="24" customHeight="1">
      <c r="A1203" s="110">
        <v>1202</v>
      </c>
      <c r="B1203" t="s" s="17">
        <v>69</v>
      </c>
      <c r="C1203" s="64">
        <v>43237</v>
      </c>
      <c r="D1203" t="s" s="59">
        <v>1253</v>
      </c>
      <c r="E1203" t="s" s="17">
        <v>2124</v>
      </c>
      <c r="F1203" s="16"/>
      <c r="G1203" t="s" s="59">
        <v>2678</v>
      </c>
      <c r="H1203" t="s" s="59">
        <v>35</v>
      </c>
      <c r="I1203" t="s" s="17">
        <v>291</v>
      </c>
      <c r="J1203" t="s" s="59">
        <v>15</v>
      </c>
      <c r="K1203" s="66"/>
      <c r="L1203" s="16"/>
      <c r="M1203" t="s" s="59">
        <v>35</v>
      </c>
      <c r="N1203" t="s" s="59">
        <v>35</v>
      </c>
      <c r="O1203" t="s" s="15">
        <v>61</v>
      </c>
      <c r="P1203" s="22">
        <v>43290</v>
      </c>
      <c r="Q1203" s="64"/>
      <c r="R1203" s="16"/>
      <c r="S1203" s="51"/>
      <c r="T1203" s="44"/>
      <c r="U1203" s="44"/>
      <c r="V1203" s="44"/>
      <c r="W1203" s="44"/>
      <c r="X1203" s="44"/>
      <c r="Y1203" s="44"/>
      <c r="Z1203" s="44"/>
      <c r="AA1203" s="44"/>
      <c r="AB1203" s="44"/>
      <c r="AC1203" s="44"/>
      <c r="AD1203" s="44"/>
      <c r="AE1203" s="44"/>
      <c r="AF1203" s="44"/>
      <c r="AG1203" s="44"/>
      <c r="AH1203" s="44"/>
      <c r="AI1203" s="44"/>
      <c r="AJ1203" s="44"/>
      <c r="AK1203" s="44"/>
      <c r="AL1203" s="44"/>
      <c r="AM1203" s="44"/>
      <c r="AN1203" s="44"/>
      <c r="AO1203" s="44"/>
    </row>
    <row r="1204" ht="24" customHeight="1">
      <c r="A1204" s="110">
        <v>1203</v>
      </c>
      <c r="B1204" t="s" s="17">
        <v>71</v>
      </c>
      <c r="C1204" s="64">
        <v>43231</v>
      </c>
      <c r="D1204" t="s" s="59">
        <v>1253</v>
      </c>
      <c r="E1204" t="s" s="17">
        <v>2124</v>
      </c>
      <c r="F1204" s="16"/>
      <c r="G1204" t="s" s="59">
        <v>2678</v>
      </c>
      <c r="H1204" t="s" s="59">
        <v>35</v>
      </c>
      <c r="I1204" t="s" s="17">
        <v>1900</v>
      </c>
      <c r="J1204" t="s" s="59">
        <v>15</v>
      </c>
      <c r="K1204" s="66"/>
      <c r="L1204" s="16"/>
      <c r="M1204" t="s" s="59">
        <v>35</v>
      </c>
      <c r="N1204" t="s" s="59">
        <v>35</v>
      </c>
      <c r="O1204" t="s" s="15">
        <v>61</v>
      </c>
      <c r="P1204" s="22">
        <v>43290</v>
      </c>
      <c r="Q1204" s="64"/>
      <c r="R1204" s="16"/>
      <c r="S1204" s="51"/>
      <c r="T1204" s="44"/>
      <c r="U1204" s="44"/>
      <c r="V1204" s="44"/>
      <c r="W1204" s="44"/>
      <c r="X1204" s="44"/>
      <c r="Y1204" s="44"/>
      <c r="Z1204" s="44"/>
      <c r="AA1204" s="44"/>
      <c r="AB1204" s="44"/>
      <c r="AC1204" s="44"/>
      <c r="AD1204" s="44"/>
      <c r="AE1204" s="44"/>
      <c r="AF1204" s="44"/>
      <c r="AG1204" s="44"/>
      <c r="AH1204" s="44"/>
      <c r="AI1204" s="44"/>
      <c r="AJ1204" s="44"/>
      <c r="AK1204" s="44"/>
      <c r="AL1204" s="44"/>
      <c r="AM1204" s="44"/>
      <c r="AN1204" s="44"/>
      <c r="AO1204" s="44"/>
    </row>
    <row r="1205" ht="24" customHeight="1">
      <c r="A1205" s="110">
        <v>1204</v>
      </c>
      <c r="B1205" t="s" s="34">
        <v>135</v>
      </c>
      <c r="C1205" s="32">
        <v>43230</v>
      </c>
      <c r="D1205" t="s" s="34">
        <v>1253</v>
      </c>
      <c r="E1205" t="s" s="34">
        <v>2124</v>
      </c>
      <c r="F1205" s="32"/>
      <c r="G1205" t="s" s="34">
        <v>2678</v>
      </c>
      <c r="H1205" t="s" s="34">
        <v>35</v>
      </c>
      <c r="I1205" t="s" s="34">
        <v>1900</v>
      </c>
      <c r="J1205" t="s" s="34">
        <v>126</v>
      </c>
      <c r="K1205" s="32"/>
      <c r="L1205" s="31"/>
      <c r="M1205" t="s" s="34">
        <v>130</v>
      </c>
      <c r="N1205" t="s" s="34">
        <v>35</v>
      </c>
      <c r="O1205" t="s" s="34">
        <v>128</v>
      </c>
      <c r="P1205" s="32">
        <v>43291</v>
      </c>
      <c r="Q1205" s="32">
        <v>43291</v>
      </c>
      <c r="R1205" s="16"/>
      <c r="S1205" s="51"/>
      <c r="T1205" s="44"/>
      <c r="U1205" s="44"/>
      <c r="V1205" s="44"/>
      <c r="W1205" s="44"/>
      <c r="X1205" s="44"/>
      <c r="Y1205" s="44"/>
      <c r="Z1205" s="44"/>
      <c r="AA1205" s="44"/>
      <c r="AB1205" s="44"/>
      <c r="AC1205" s="44"/>
      <c r="AD1205" s="44"/>
      <c r="AE1205" s="44"/>
      <c r="AF1205" s="44"/>
      <c r="AG1205" s="44"/>
      <c r="AH1205" s="44"/>
      <c r="AI1205" s="44"/>
      <c r="AJ1205" s="44"/>
      <c r="AK1205" s="44"/>
      <c r="AL1205" s="44"/>
      <c r="AM1205" s="44"/>
      <c r="AN1205" s="44"/>
      <c r="AO1205" s="44"/>
    </row>
    <row r="1206" ht="24" customHeight="1">
      <c r="A1206" s="110">
        <v>1205</v>
      </c>
      <c r="B1206" t="s" s="34">
        <v>2337</v>
      </c>
      <c r="C1206" s="32">
        <v>43249</v>
      </c>
      <c r="D1206" t="s" s="34">
        <v>1253</v>
      </c>
      <c r="E1206" t="s" s="34">
        <v>2124</v>
      </c>
      <c r="F1206" s="32"/>
      <c r="G1206" t="s" s="34">
        <v>2678</v>
      </c>
      <c r="H1206" t="s" s="34">
        <v>35</v>
      </c>
      <c r="I1206" t="s" s="34">
        <v>281</v>
      </c>
      <c r="J1206" t="s" s="34">
        <v>267</v>
      </c>
      <c r="K1206" t="s" s="34">
        <v>1731</v>
      </c>
      <c r="L1206" t="s" s="3">
        <v>640</v>
      </c>
      <c r="M1206" t="s" s="34">
        <v>279</v>
      </c>
      <c r="N1206" t="s" s="34">
        <v>35</v>
      </c>
      <c r="O1206" t="s" s="34">
        <v>651</v>
      </c>
      <c r="P1206" s="32">
        <v>43292</v>
      </c>
      <c r="Q1206" s="32">
        <v>43292</v>
      </c>
      <c r="R1206" s="16"/>
      <c r="S1206" s="51"/>
      <c r="T1206" s="44"/>
      <c r="U1206" s="44"/>
      <c r="V1206" s="44"/>
      <c r="W1206" s="44"/>
      <c r="X1206" s="44"/>
      <c r="Y1206" s="44"/>
      <c r="Z1206" s="44"/>
      <c r="AA1206" s="44"/>
      <c r="AB1206" s="44"/>
      <c r="AC1206" s="44"/>
      <c r="AD1206" s="44"/>
      <c r="AE1206" s="44"/>
      <c r="AF1206" s="44"/>
      <c r="AG1206" s="44"/>
      <c r="AH1206" s="44"/>
      <c r="AI1206" s="44"/>
      <c r="AJ1206" s="44"/>
      <c r="AK1206" s="44"/>
      <c r="AL1206" s="44"/>
      <c r="AM1206" s="44"/>
      <c r="AN1206" s="44"/>
      <c r="AO1206" s="44"/>
    </row>
    <row r="1207" ht="24" customHeight="1">
      <c r="A1207" s="110">
        <v>1206</v>
      </c>
      <c r="B1207" t="s" s="17">
        <v>2223</v>
      </c>
      <c r="C1207" s="64">
        <v>43249</v>
      </c>
      <c r="D1207" t="s" s="59">
        <v>1253</v>
      </c>
      <c r="E1207" t="s" s="17">
        <v>2124</v>
      </c>
      <c r="F1207" s="16"/>
      <c r="G1207" t="s" s="59">
        <v>2678</v>
      </c>
      <c r="H1207" t="s" s="59">
        <v>35</v>
      </c>
      <c r="I1207" t="s" s="17">
        <v>281</v>
      </c>
      <c r="J1207" t="s" s="59">
        <v>267</v>
      </c>
      <c r="K1207" t="s" s="59">
        <v>1731</v>
      </c>
      <c r="L1207" t="s" s="15">
        <v>640</v>
      </c>
      <c r="M1207" t="s" s="59">
        <v>279</v>
      </c>
      <c r="N1207" t="s" s="59">
        <v>35</v>
      </c>
      <c r="O1207" t="s" s="15">
        <v>651</v>
      </c>
      <c r="P1207" s="22">
        <v>43292</v>
      </c>
      <c r="Q1207" s="64"/>
      <c r="R1207" s="16"/>
      <c r="S1207" s="51"/>
      <c r="T1207" s="44"/>
      <c r="U1207" s="44"/>
      <c r="V1207" s="44"/>
      <c r="W1207" s="44"/>
      <c r="X1207" s="44"/>
      <c r="Y1207" s="44"/>
      <c r="Z1207" s="44"/>
      <c r="AA1207" s="44"/>
      <c r="AB1207" s="44"/>
      <c r="AC1207" s="44"/>
      <c r="AD1207" s="44"/>
      <c r="AE1207" s="44"/>
      <c r="AF1207" s="44"/>
      <c r="AG1207" s="44"/>
      <c r="AH1207" s="44"/>
      <c r="AI1207" s="44"/>
      <c r="AJ1207" s="44"/>
      <c r="AK1207" s="44"/>
      <c r="AL1207" s="44"/>
      <c r="AM1207" s="44"/>
      <c r="AN1207" s="44"/>
      <c r="AO1207" s="44"/>
    </row>
    <row r="1208" ht="24" customHeight="1">
      <c r="A1208" s="110">
        <v>1207</v>
      </c>
      <c r="B1208" t="s" s="17">
        <v>2175</v>
      </c>
      <c r="C1208" s="64">
        <v>43249</v>
      </c>
      <c r="D1208" t="s" s="59">
        <v>1253</v>
      </c>
      <c r="E1208" t="s" s="17">
        <v>2124</v>
      </c>
      <c r="F1208" s="16"/>
      <c r="G1208" t="s" s="59">
        <v>2678</v>
      </c>
      <c r="H1208" t="s" s="59">
        <v>35</v>
      </c>
      <c r="I1208" t="s" s="17">
        <v>281</v>
      </c>
      <c r="J1208" t="s" s="59">
        <v>267</v>
      </c>
      <c r="K1208" t="s" s="59">
        <v>2050</v>
      </c>
      <c r="L1208" s="8">
        <v>58</v>
      </c>
      <c r="M1208" t="s" s="59">
        <v>279</v>
      </c>
      <c r="N1208" t="s" s="59">
        <v>35</v>
      </c>
      <c r="O1208" t="s" s="15">
        <v>705</v>
      </c>
      <c r="P1208" s="22">
        <v>43292</v>
      </c>
      <c r="Q1208" s="25"/>
      <c r="R1208" s="16"/>
      <c r="S1208" s="51"/>
      <c r="T1208" s="44"/>
      <c r="U1208" s="44"/>
      <c r="V1208" s="44"/>
      <c r="W1208" s="44"/>
      <c r="X1208" s="44"/>
      <c r="Y1208" s="44"/>
      <c r="Z1208" s="44"/>
      <c r="AA1208" s="44"/>
      <c r="AB1208" s="44"/>
      <c r="AC1208" s="44"/>
      <c r="AD1208" s="44"/>
      <c r="AE1208" s="44"/>
      <c r="AF1208" s="44"/>
      <c r="AG1208" s="44"/>
      <c r="AH1208" s="44"/>
      <c r="AI1208" s="44"/>
      <c r="AJ1208" s="44"/>
      <c r="AK1208" s="44"/>
      <c r="AL1208" s="44"/>
      <c r="AM1208" s="44"/>
      <c r="AN1208" s="44"/>
      <c r="AO1208" s="44"/>
    </row>
    <row r="1209" ht="24" customHeight="1">
      <c r="A1209" s="110">
        <v>1208</v>
      </c>
      <c r="B1209" t="s" s="17">
        <v>2135</v>
      </c>
      <c r="C1209" s="64">
        <v>43247</v>
      </c>
      <c r="D1209" t="s" s="59">
        <v>1253</v>
      </c>
      <c r="E1209" t="s" s="17">
        <v>2124</v>
      </c>
      <c r="F1209" s="16"/>
      <c r="G1209" t="s" s="59">
        <v>2678</v>
      </c>
      <c r="H1209" t="s" s="59">
        <v>35</v>
      </c>
      <c r="I1209" t="s" s="17">
        <v>281</v>
      </c>
      <c r="J1209" t="s" s="59">
        <v>267</v>
      </c>
      <c r="K1209" t="s" s="59">
        <v>2050</v>
      </c>
      <c r="L1209" s="8">
        <v>58</v>
      </c>
      <c r="M1209" t="s" s="59">
        <v>279</v>
      </c>
      <c r="N1209" t="s" s="59">
        <v>35</v>
      </c>
      <c r="O1209" t="s" s="15">
        <v>705</v>
      </c>
      <c r="P1209" s="22">
        <v>43292</v>
      </c>
      <c r="Q1209" s="64"/>
      <c r="R1209" s="16"/>
      <c r="S1209" s="51"/>
      <c r="T1209" s="44"/>
      <c r="U1209" s="44"/>
      <c r="V1209" s="44"/>
      <c r="W1209" s="44"/>
      <c r="X1209" s="44"/>
      <c r="Y1209" s="44"/>
      <c r="Z1209" s="44"/>
      <c r="AA1209" s="44"/>
      <c r="AB1209" s="44"/>
      <c r="AC1209" s="44"/>
      <c r="AD1209" s="44"/>
      <c r="AE1209" s="44"/>
      <c r="AF1209" s="44"/>
      <c r="AG1209" s="44"/>
      <c r="AH1209" s="44"/>
      <c r="AI1209" s="44"/>
      <c r="AJ1209" s="44"/>
      <c r="AK1209" s="44"/>
      <c r="AL1209" s="44"/>
      <c r="AM1209" s="44"/>
      <c r="AN1209" s="44"/>
      <c r="AO1209" s="44"/>
    </row>
    <row r="1210" ht="24" customHeight="1">
      <c r="A1210" s="110">
        <v>1209</v>
      </c>
      <c r="B1210" t="s" s="17">
        <v>2343</v>
      </c>
      <c r="C1210" s="64">
        <v>43158</v>
      </c>
      <c r="D1210" t="s" s="59">
        <v>267</v>
      </c>
      <c r="E1210" t="s" s="17">
        <v>1679</v>
      </c>
      <c r="F1210" t="s" s="15">
        <v>277</v>
      </c>
      <c r="G1210" t="s" s="59">
        <v>292</v>
      </c>
      <c r="H1210" t="s" s="59">
        <v>97</v>
      </c>
      <c r="I1210" t="s" s="59">
        <v>537</v>
      </c>
      <c r="J1210" t="s" s="59">
        <v>267</v>
      </c>
      <c r="K1210" t="s" s="59">
        <v>1679</v>
      </c>
      <c r="L1210" s="8">
        <v>58</v>
      </c>
      <c r="M1210" t="s" s="59">
        <v>279</v>
      </c>
      <c r="N1210" t="s" s="59">
        <v>35</v>
      </c>
      <c r="O1210" t="s" s="15">
        <v>551</v>
      </c>
      <c r="P1210" s="22">
        <v>43292</v>
      </c>
      <c r="Q1210" s="64"/>
      <c r="R1210" s="16"/>
      <c r="S1210" s="51"/>
      <c r="T1210" s="44"/>
      <c r="U1210" s="44"/>
      <c r="V1210" s="44"/>
      <c r="W1210" s="44"/>
      <c r="X1210" s="44"/>
      <c r="Y1210" s="44"/>
      <c r="Z1210" s="44"/>
      <c r="AA1210" s="44"/>
      <c r="AB1210" s="44"/>
      <c r="AC1210" s="44"/>
      <c r="AD1210" s="44"/>
      <c r="AE1210" s="44"/>
      <c r="AF1210" s="44"/>
      <c r="AG1210" s="44"/>
      <c r="AH1210" s="44"/>
      <c r="AI1210" s="44"/>
      <c r="AJ1210" s="44"/>
      <c r="AK1210" s="44"/>
      <c r="AL1210" s="44"/>
      <c r="AM1210" s="44"/>
      <c r="AN1210" s="44"/>
      <c r="AO1210" s="44"/>
    </row>
    <row r="1211" ht="24" customHeight="1">
      <c r="A1211" s="110">
        <v>1210</v>
      </c>
      <c r="B1211" t="s" s="34">
        <v>281</v>
      </c>
      <c r="C1211" s="32">
        <v>43241</v>
      </c>
      <c r="D1211" t="s" s="34">
        <v>1253</v>
      </c>
      <c r="E1211" t="s" s="34">
        <v>2124</v>
      </c>
      <c r="F1211" s="32"/>
      <c r="G1211" t="s" s="3">
        <v>292</v>
      </c>
      <c r="H1211" t="s" s="34">
        <v>97</v>
      </c>
      <c r="I1211" t="s" s="34">
        <v>1746</v>
      </c>
      <c r="J1211" t="s" s="34">
        <v>267</v>
      </c>
      <c r="K1211" t="s" s="34">
        <v>274</v>
      </c>
      <c r="L1211" s="32"/>
      <c r="M1211" t="s" s="34">
        <v>279</v>
      </c>
      <c r="N1211" t="s" s="34">
        <v>35</v>
      </c>
      <c r="O1211" t="s" s="34">
        <v>2269</v>
      </c>
      <c r="P1211" s="32">
        <v>43293</v>
      </c>
      <c r="Q1211" s="32">
        <v>43293</v>
      </c>
      <c r="R1211" s="16"/>
      <c r="S1211" s="51"/>
      <c r="T1211" s="44"/>
      <c r="U1211" s="44"/>
      <c r="V1211" s="44"/>
      <c r="W1211" s="44"/>
      <c r="X1211" s="44"/>
      <c r="Y1211" s="44"/>
      <c r="Z1211" s="44"/>
      <c r="AA1211" s="44"/>
      <c r="AB1211" s="44"/>
      <c r="AC1211" s="44"/>
      <c r="AD1211" s="44"/>
      <c r="AE1211" s="44"/>
      <c r="AF1211" s="44"/>
      <c r="AG1211" s="44"/>
      <c r="AH1211" s="44"/>
      <c r="AI1211" s="44"/>
      <c r="AJ1211" s="44"/>
      <c r="AK1211" s="44"/>
      <c r="AL1211" s="44"/>
      <c r="AM1211" s="44"/>
      <c r="AN1211" s="44"/>
      <c r="AO1211" s="44"/>
    </row>
    <row r="1212" ht="24" customHeight="1">
      <c r="A1212" s="110">
        <v>1211</v>
      </c>
      <c r="B1212" t="s" s="17">
        <v>291</v>
      </c>
      <c r="C1212" s="64">
        <v>43222</v>
      </c>
      <c r="D1212" t="s" s="59">
        <v>1253</v>
      </c>
      <c r="E1212" t="s" s="17">
        <v>2124</v>
      </c>
      <c r="F1212" s="16"/>
      <c r="G1212" t="s" s="59">
        <v>292</v>
      </c>
      <c r="H1212" t="s" s="59">
        <v>97</v>
      </c>
      <c r="I1212" t="s" s="59">
        <v>1746</v>
      </c>
      <c r="J1212" t="s" s="59">
        <v>267</v>
      </c>
      <c r="K1212" t="s" s="59">
        <v>274</v>
      </c>
      <c r="L1212" s="16"/>
      <c r="M1212" t="s" s="59">
        <v>279</v>
      </c>
      <c r="N1212" t="s" s="59">
        <v>35</v>
      </c>
      <c r="O1212" t="s" s="17">
        <v>1029</v>
      </c>
      <c r="P1212" s="22">
        <v>43293</v>
      </c>
      <c r="Q1212" s="64"/>
      <c r="R1212" s="16"/>
      <c r="S1212" s="51"/>
      <c r="T1212" s="44"/>
      <c r="U1212" s="44"/>
      <c r="V1212" s="44"/>
      <c r="W1212" s="44"/>
      <c r="X1212" s="44"/>
      <c r="Y1212" s="44"/>
      <c r="Z1212" s="44"/>
      <c r="AA1212" s="44"/>
      <c r="AB1212" s="44"/>
      <c r="AC1212" s="44"/>
      <c r="AD1212" s="44"/>
      <c r="AE1212" s="44"/>
      <c r="AF1212" s="44"/>
      <c r="AG1212" s="44"/>
      <c r="AH1212" s="44"/>
      <c r="AI1212" s="44"/>
      <c r="AJ1212" s="44"/>
      <c r="AK1212" s="44"/>
      <c r="AL1212" s="44"/>
      <c r="AM1212" s="44"/>
      <c r="AN1212" s="44"/>
      <c r="AO1212" s="44"/>
    </row>
    <row r="1213" ht="24" customHeight="1">
      <c r="A1213" s="110">
        <v>1212</v>
      </c>
      <c r="B1213" t="s" s="17">
        <v>914</v>
      </c>
      <c r="C1213" s="64">
        <v>42867</v>
      </c>
      <c r="D1213" t="s" s="59">
        <v>1253</v>
      </c>
      <c r="E1213" t="s" s="17">
        <v>2124</v>
      </c>
      <c r="F1213" s="16"/>
      <c r="G1213" t="s" s="59">
        <v>292</v>
      </c>
      <c r="H1213" t="s" s="59">
        <v>97</v>
      </c>
      <c r="I1213" t="s" s="59">
        <v>1746</v>
      </c>
      <c r="J1213" t="s" s="59">
        <v>267</v>
      </c>
      <c r="K1213" t="s" s="59">
        <v>2006</v>
      </c>
      <c r="L1213" s="8">
        <v>58</v>
      </c>
      <c r="M1213" t="s" s="59">
        <v>279</v>
      </c>
      <c r="N1213" t="s" s="59">
        <v>35</v>
      </c>
      <c r="O1213" t="s" s="15">
        <v>819</v>
      </c>
      <c r="P1213" s="22">
        <v>43293</v>
      </c>
      <c r="Q1213" s="64"/>
      <c r="R1213" s="16"/>
      <c r="S1213" s="51"/>
      <c r="T1213" s="44"/>
      <c r="U1213" s="44"/>
      <c r="V1213" s="44"/>
      <c r="W1213" s="44"/>
      <c r="X1213" s="44"/>
      <c r="Y1213" s="44"/>
      <c r="Z1213" s="44"/>
      <c r="AA1213" s="44"/>
      <c r="AB1213" s="44"/>
      <c r="AC1213" s="44"/>
      <c r="AD1213" s="44"/>
      <c r="AE1213" s="44"/>
      <c r="AF1213" s="44"/>
      <c r="AG1213" s="44"/>
      <c r="AH1213" s="44"/>
      <c r="AI1213" s="44"/>
      <c r="AJ1213" s="44"/>
      <c r="AK1213" s="44"/>
      <c r="AL1213" s="44"/>
      <c r="AM1213" s="44"/>
      <c r="AN1213" s="44"/>
      <c r="AO1213" s="44"/>
    </row>
    <row r="1214" ht="24" customHeight="1">
      <c r="A1214" s="110">
        <v>1213</v>
      </c>
      <c r="B1214" t="s" s="3">
        <v>711</v>
      </c>
      <c r="C1214" s="32">
        <v>43237</v>
      </c>
      <c r="D1214" t="s" s="3">
        <v>267</v>
      </c>
      <c r="E1214" t="s" s="3">
        <v>606</v>
      </c>
      <c r="F1214" s="39">
        <v>58</v>
      </c>
      <c r="G1214" t="s" s="3">
        <v>292</v>
      </c>
      <c r="H1214" t="s" s="3">
        <v>97</v>
      </c>
      <c r="I1214" t="s" s="3">
        <v>592</v>
      </c>
      <c r="J1214" t="s" s="3">
        <v>267</v>
      </c>
      <c r="K1214" t="s" s="3">
        <v>606</v>
      </c>
      <c r="L1214" s="39">
        <v>58</v>
      </c>
      <c r="M1214" t="s" s="34">
        <v>279</v>
      </c>
      <c r="N1214" t="s" s="34">
        <v>35</v>
      </c>
      <c r="O1214" t="s" s="3">
        <v>592</v>
      </c>
      <c r="P1214" s="32">
        <v>43294</v>
      </c>
      <c r="Q1214" s="32">
        <v>43294</v>
      </c>
      <c r="R1214" s="16"/>
      <c r="S1214" s="51"/>
      <c r="T1214" s="44"/>
      <c r="U1214" s="44"/>
      <c r="V1214" s="44"/>
      <c r="W1214" s="44"/>
      <c r="X1214" s="44"/>
      <c r="Y1214" s="44"/>
      <c r="Z1214" s="44"/>
      <c r="AA1214" s="44"/>
      <c r="AB1214" s="44"/>
      <c r="AC1214" s="44"/>
      <c r="AD1214" s="44"/>
      <c r="AE1214" s="44"/>
      <c r="AF1214" s="44"/>
      <c r="AG1214" s="44"/>
      <c r="AH1214" s="44"/>
      <c r="AI1214" s="44"/>
      <c r="AJ1214" s="44"/>
      <c r="AK1214" s="44"/>
      <c r="AL1214" s="44"/>
      <c r="AM1214" s="44"/>
      <c r="AN1214" s="44"/>
      <c r="AO1214" s="44"/>
    </row>
    <row r="1215" ht="24" customHeight="1">
      <c r="A1215" s="110">
        <v>1214</v>
      </c>
      <c r="B1215" t="s" s="17">
        <v>2177</v>
      </c>
      <c r="C1215" s="64">
        <v>43292</v>
      </c>
      <c r="D1215" t="s" s="59">
        <v>267</v>
      </c>
      <c r="E1215" t="s" s="17">
        <v>606</v>
      </c>
      <c r="F1215" s="8">
        <v>58</v>
      </c>
      <c r="G1215" t="s" s="59">
        <v>279</v>
      </c>
      <c r="H1215" t="s" s="59">
        <v>35</v>
      </c>
      <c r="I1215" t="s" s="59">
        <v>740</v>
      </c>
      <c r="J1215" t="s" s="59">
        <v>267</v>
      </c>
      <c r="K1215" t="s" s="59">
        <v>606</v>
      </c>
      <c r="L1215" s="8">
        <v>58</v>
      </c>
      <c r="M1215" t="s" s="59">
        <v>279</v>
      </c>
      <c r="N1215" t="s" s="59">
        <v>35</v>
      </c>
      <c r="O1215" t="s" s="15">
        <v>592</v>
      </c>
      <c r="P1215" s="22">
        <v>43294</v>
      </c>
      <c r="Q1215" s="64"/>
      <c r="R1215" s="16"/>
      <c r="S1215" s="51"/>
      <c r="T1215" s="44"/>
      <c r="U1215" s="44"/>
      <c r="V1215" s="44"/>
      <c r="W1215" s="44"/>
      <c r="X1215" s="44"/>
      <c r="Y1215" s="44"/>
      <c r="Z1215" s="44"/>
      <c r="AA1215" s="44"/>
      <c r="AB1215" s="44"/>
      <c r="AC1215" s="44"/>
      <c r="AD1215" s="44"/>
      <c r="AE1215" s="44"/>
      <c r="AF1215" s="44"/>
      <c r="AG1215" s="44"/>
      <c r="AH1215" s="44"/>
      <c r="AI1215" s="44"/>
      <c r="AJ1215" s="44"/>
      <c r="AK1215" s="44"/>
      <c r="AL1215" s="44"/>
      <c r="AM1215" s="44"/>
      <c r="AN1215" s="44"/>
      <c r="AO1215" s="44"/>
    </row>
    <row r="1216" ht="24" customHeight="1">
      <c r="A1216" s="110">
        <v>1215</v>
      </c>
      <c r="B1216" t="s" s="17">
        <v>2322</v>
      </c>
      <c r="C1216" s="64">
        <v>42298</v>
      </c>
      <c r="D1216" t="s" s="59">
        <v>267</v>
      </c>
      <c r="E1216" t="s" s="17">
        <v>606</v>
      </c>
      <c r="F1216" t="s" s="15">
        <v>490</v>
      </c>
      <c r="G1216" t="s" s="59">
        <v>292</v>
      </c>
      <c r="H1216" t="s" s="59">
        <v>97</v>
      </c>
      <c r="I1216" t="s" s="59">
        <v>592</v>
      </c>
      <c r="J1216" t="s" s="59">
        <v>267</v>
      </c>
      <c r="K1216" t="s" s="59">
        <v>606</v>
      </c>
      <c r="L1216" t="s" s="15">
        <v>490</v>
      </c>
      <c r="M1216" t="s" s="59">
        <v>279</v>
      </c>
      <c r="N1216" t="s" s="59">
        <v>35</v>
      </c>
      <c r="O1216" t="s" s="15">
        <v>592</v>
      </c>
      <c r="P1216" s="22">
        <v>43294</v>
      </c>
      <c r="Q1216" s="64"/>
      <c r="R1216" s="16"/>
      <c r="S1216" s="51"/>
      <c r="T1216" s="44"/>
      <c r="U1216" s="44"/>
      <c r="V1216" s="44"/>
      <c r="W1216" s="44"/>
      <c r="X1216" s="44"/>
      <c r="Y1216" s="44"/>
      <c r="Z1216" s="44"/>
      <c r="AA1216" s="44"/>
      <c r="AB1216" s="44"/>
      <c r="AC1216" s="44"/>
      <c r="AD1216" s="44"/>
      <c r="AE1216" s="44"/>
      <c r="AF1216" s="44"/>
      <c r="AG1216" s="44"/>
      <c r="AH1216" s="44"/>
      <c r="AI1216" s="44"/>
      <c r="AJ1216" s="44"/>
      <c r="AK1216" s="44"/>
      <c r="AL1216" s="44"/>
      <c r="AM1216" s="44"/>
      <c r="AN1216" s="44"/>
      <c r="AO1216" s="44"/>
    </row>
    <row r="1217" ht="24" customHeight="1">
      <c r="A1217" s="110">
        <v>1216</v>
      </c>
      <c r="B1217" t="s" s="17">
        <v>2178</v>
      </c>
      <c r="C1217" s="64">
        <v>43263</v>
      </c>
      <c r="D1217" t="s" s="59">
        <v>267</v>
      </c>
      <c r="E1217" t="s" s="17">
        <v>606</v>
      </c>
      <c r="F1217" t="s" s="15">
        <v>490</v>
      </c>
      <c r="G1217" t="s" s="59">
        <v>279</v>
      </c>
      <c r="H1217" t="s" s="59">
        <v>35</v>
      </c>
      <c r="I1217" t="s" s="59">
        <v>2322</v>
      </c>
      <c r="J1217" t="s" s="59">
        <v>267</v>
      </c>
      <c r="K1217" t="s" s="59">
        <v>606</v>
      </c>
      <c r="L1217" t="s" s="15">
        <v>490</v>
      </c>
      <c r="M1217" t="s" s="59">
        <v>279</v>
      </c>
      <c r="N1217" t="s" s="59">
        <v>35</v>
      </c>
      <c r="O1217" t="s" s="15">
        <v>592</v>
      </c>
      <c r="P1217" s="22">
        <v>43294</v>
      </c>
      <c r="Q1217" s="64"/>
      <c r="R1217" s="16"/>
      <c r="S1217" s="51"/>
      <c r="T1217" s="44"/>
      <c r="U1217" s="44"/>
      <c r="V1217" s="44"/>
      <c r="W1217" s="44"/>
      <c r="X1217" s="44"/>
      <c r="Y1217" s="44"/>
      <c r="Z1217" s="44"/>
      <c r="AA1217" s="44"/>
      <c r="AB1217" s="44"/>
      <c r="AC1217" s="44"/>
      <c r="AD1217" s="44"/>
      <c r="AE1217" s="44"/>
      <c r="AF1217" s="44"/>
      <c r="AG1217" s="44"/>
      <c r="AH1217" s="44"/>
      <c r="AI1217" s="44"/>
      <c r="AJ1217" s="44"/>
      <c r="AK1217" s="44"/>
      <c r="AL1217" s="44"/>
      <c r="AM1217" s="44"/>
      <c r="AN1217" s="44"/>
      <c r="AO1217" s="44"/>
    </row>
    <row r="1218" ht="24" customHeight="1">
      <c r="A1218" s="110">
        <v>1217</v>
      </c>
      <c r="B1218" t="s" s="17">
        <v>2171</v>
      </c>
      <c r="C1218" s="64">
        <v>43276</v>
      </c>
      <c r="D1218" t="s" s="59">
        <v>267</v>
      </c>
      <c r="E1218" t="s" s="17">
        <v>606</v>
      </c>
      <c r="F1218" t="s" s="15">
        <v>490</v>
      </c>
      <c r="G1218" t="s" s="59">
        <v>279</v>
      </c>
      <c r="H1218" t="s" s="59">
        <v>35</v>
      </c>
      <c r="I1218" t="s" s="59">
        <v>2322</v>
      </c>
      <c r="J1218" t="s" s="59">
        <v>267</v>
      </c>
      <c r="K1218" t="s" s="59">
        <v>606</v>
      </c>
      <c r="L1218" t="s" s="15">
        <v>490</v>
      </c>
      <c r="M1218" t="s" s="59">
        <v>279</v>
      </c>
      <c r="N1218" t="s" s="59">
        <v>35</v>
      </c>
      <c r="O1218" t="s" s="15">
        <v>592</v>
      </c>
      <c r="P1218" s="22">
        <v>43294</v>
      </c>
      <c r="Q1218" s="64"/>
      <c r="R1218" s="16"/>
      <c r="S1218" s="51"/>
      <c r="T1218" s="44"/>
      <c r="U1218" s="44"/>
      <c r="V1218" s="44"/>
      <c r="W1218" s="44"/>
      <c r="X1218" s="44"/>
      <c r="Y1218" s="44"/>
      <c r="Z1218" s="44"/>
      <c r="AA1218" s="44"/>
      <c r="AB1218" s="44"/>
      <c r="AC1218" s="44"/>
      <c r="AD1218" s="44"/>
      <c r="AE1218" s="44"/>
      <c r="AF1218" s="44"/>
      <c r="AG1218" s="44"/>
      <c r="AH1218" s="44"/>
      <c r="AI1218" s="44"/>
      <c r="AJ1218" s="44"/>
      <c r="AK1218" s="44"/>
      <c r="AL1218" s="44"/>
      <c r="AM1218" s="44"/>
      <c r="AN1218" s="44"/>
      <c r="AO1218" s="44"/>
    </row>
    <row r="1219" ht="24" customHeight="1">
      <c r="A1219" s="110">
        <v>1218</v>
      </c>
      <c r="B1219" t="s" s="17">
        <v>740</v>
      </c>
      <c r="C1219" s="64">
        <v>42863</v>
      </c>
      <c r="D1219" t="s" s="59">
        <v>267</v>
      </c>
      <c r="E1219" t="s" s="17">
        <v>606</v>
      </c>
      <c r="F1219" s="8">
        <v>58</v>
      </c>
      <c r="G1219" t="s" s="59">
        <v>292</v>
      </c>
      <c r="H1219" t="s" s="59">
        <v>97</v>
      </c>
      <c r="I1219" t="s" s="59">
        <v>592</v>
      </c>
      <c r="J1219" t="s" s="59">
        <v>267</v>
      </c>
      <c r="K1219" t="s" s="59">
        <v>2271</v>
      </c>
      <c r="L1219" s="16"/>
      <c r="M1219" t="s" s="59">
        <v>199</v>
      </c>
      <c r="N1219" t="s" s="59">
        <v>47</v>
      </c>
      <c r="O1219" t="s" s="15">
        <v>31</v>
      </c>
      <c r="P1219" s="22">
        <v>43294</v>
      </c>
      <c r="Q1219" s="64"/>
      <c r="R1219" s="16"/>
      <c r="S1219" s="51"/>
      <c r="T1219" s="44"/>
      <c r="U1219" s="44"/>
      <c r="V1219" s="44"/>
      <c r="W1219" s="44"/>
      <c r="X1219" s="44"/>
      <c r="Y1219" s="44"/>
      <c r="Z1219" s="44"/>
      <c r="AA1219" s="44"/>
      <c r="AB1219" s="44"/>
      <c r="AC1219" s="44"/>
      <c r="AD1219" s="44"/>
      <c r="AE1219" s="44"/>
      <c r="AF1219" s="44"/>
      <c r="AG1219" s="44"/>
      <c r="AH1219" s="44"/>
      <c r="AI1219" s="44"/>
      <c r="AJ1219" s="44"/>
      <c r="AK1219" s="44"/>
      <c r="AL1219" s="44"/>
      <c r="AM1219" s="44"/>
      <c r="AN1219" s="44"/>
      <c r="AO1219" s="44"/>
    </row>
    <row r="1220" ht="24" customHeight="1">
      <c r="A1220" s="110">
        <v>1219</v>
      </c>
      <c r="B1220" t="s" s="17">
        <v>717</v>
      </c>
      <c r="C1220" s="64">
        <v>42964</v>
      </c>
      <c r="D1220" t="s" s="59">
        <v>267</v>
      </c>
      <c r="E1220" t="s" s="17">
        <v>477</v>
      </c>
      <c r="F1220" t="s" s="15">
        <v>640</v>
      </c>
      <c r="G1220" t="s" s="59">
        <v>292</v>
      </c>
      <c r="H1220" t="s" s="59">
        <v>97</v>
      </c>
      <c r="I1220" t="s" s="59">
        <v>478</v>
      </c>
      <c r="J1220" t="s" s="59">
        <v>267</v>
      </c>
      <c r="K1220" t="s" s="59">
        <v>2134</v>
      </c>
      <c r="L1220" s="16"/>
      <c r="M1220" t="s" s="59">
        <v>199</v>
      </c>
      <c r="N1220" t="s" s="59">
        <v>47</v>
      </c>
      <c r="O1220" t="s" s="15">
        <v>31</v>
      </c>
      <c r="P1220" s="22">
        <v>43294</v>
      </c>
      <c r="Q1220" s="64"/>
      <c r="R1220" s="16"/>
      <c r="S1220" s="51"/>
      <c r="T1220" s="44"/>
      <c r="U1220" s="44"/>
      <c r="V1220" s="44"/>
      <c r="W1220" s="44"/>
      <c r="X1220" s="44"/>
      <c r="Y1220" s="44"/>
      <c r="Z1220" s="44"/>
      <c r="AA1220" s="44"/>
      <c r="AB1220" s="44"/>
      <c r="AC1220" s="44"/>
      <c r="AD1220" s="44"/>
      <c r="AE1220" s="44"/>
      <c r="AF1220" s="44"/>
      <c r="AG1220" s="44"/>
      <c r="AH1220" s="44"/>
      <c r="AI1220" s="44"/>
      <c r="AJ1220" s="44"/>
      <c r="AK1220" s="44"/>
      <c r="AL1220" s="44"/>
      <c r="AM1220" s="44"/>
      <c r="AN1220" s="44"/>
      <c r="AO1220" s="44"/>
    </row>
    <row r="1221" ht="24" customHeight="1">
      <c r="A1221" s="110">
        <v>1220</v>
      </c>
      <c r="B1221" t="s" s="17">
        <v>721</v>
      </c>
      <c r="C1221" s="64">
        <v>43095</v>
      </c>
      <c r="D1221" t="s" s="59">
        <v>267</v>
      </c>
      <c r="E1221" t="s" s="17">
        <v>477</v>
      </c>
      <c r="F1221" t="s" s="15">
        <v>640</v>
      </c>
      <c r="G1221" t="s" s="59">
        <v>279</v>
      </c>
      <c r="H1221" t="s" s="59">
        <v>35</v>
      </c>
      <c r="I1221" t="s" s="59">
        <v>717</v>
      </c>
      <c r="J1221" t="s" s="59">
        <v>267</v>
      </c>
      <c r="K1221" t="s" s="59">
        <v>2134</v>
      </c>
      <c r="L1221" s="16"/>
      <c r="M1221" t="s" s="59">
        <v>279</v>
      </c>
      <c r="N1221" t="s" s="59">
        <v>35</v>
      </c>
      <c r="O1221" t="s" s="15">
        <v>717</v>
      </c>
      <c r="P1221" s="22">
        <v>43294</v>
      </c>
      <c r="Q1221" s="64"/>
      <c r="R1221" s="16"/>
      <c r="S1221" s="51"/>
      <c r="T1221" s="44"/>
      <c r="U1221" s="44"/>
      <c r="V1221" s="44"/>
      <c r="W1221" s="44"/>
      <c r="X1221" s="44"/>
      <c r="Y1221" s="44"/>
      <c r="Z1221" s="44"/>
      <c r="AA1221" s="44"/>
      <c r="AB1221" s="44"/>
      <c r="AC1221" s="44"/>
      <c r="AD1221" s="44"/>
      <c r="AE1221" s="44"/>
      <c r="AF1221" s="44"/>
      <c r="AG1221" s="44"/>
      <c r="AH1221" s="44"/>
      <c r="AI1221" s="44"/>
      <c r="AJ1221" s="44"/>
      <c r="AK1221" s="44"/>
      <c r="AL1221" s="44"/>
      <c r="AM1221" s="44"/>
      <c r="AN1221" s="44"/>
      <c r="AO1221" s="44"/>
    </row>
    <row r="1222" ht="24" customHeight="1">
      <c r="A1222" s="110">
        <v>1221</v>
      </c>
      <c r="B1222" t="s" s="17">
        <v>700</v>
      </c>
      <c r="C1222" s="64">
        <v>42450</v>
      </c>
      <c r="D1222" t="s" s="59">
        <v>267</v>
      </c>
      <c r="E1222" t="s" s="17">
        <v>2050</v>
      </c>
      <c r="F1222" s="16"/>
      <c r="G1222" t="s" s="59">
        <v>199</v>
      </c>
      <c r="H1222" t="s" s="59">
        <v>47</v>
      </c>
      <c r="I1222" t="s" s="59">
        <v>31</v>
      </c>
      <c r="J1222" t="s" s="59">
        <v>267</v>
      </c>
      <c r="K1222" t="s" s="59">
        <v>699</v>
      </c>
      <c r="L1222" s="16"/>
      <c r="M1222" t="s" s="59">
        <v>199</v>
      </c>
      <c r="N1222" t="s" s="59">
        <v>47</v>
      </c>
      <c r="O1222" t="s" s="15">
        <v>31</v>
      </c>
      <c r="P1222" s="22">
        <v>43294</v>
      </c>
      <c r="Q1222" s="64"/>
      <c r="R1222" s="16"/>
      <c r="S1222" s="51"/>
      <c r="T1222" s="44"/>
      <c r="U1222" s="44"/>
      <c r="V1222" s="44"/>
      <c r="W1222" s="44"/>
      <c r="X1222" s="44"/>
      <c r="Y1222" s="44"/>
      <c r="Z1222" s="44"/>
      <c r="AA1222" s="44"/>
      <c r="AB1222" s="44"/>
      <c r="AC1222" s="44"/>
      <c r="AD1222" s="44"/>
      <c r="AE1222" s="44"/>
      <c r="AF1222" s="44"/>
      <c r="AG1222" s="44"/>
      <c r="AH1222" s="44"/>
      <c r="AI1222" s="44"/>
      <c r="AJ1222" s="44"/>
      <c r="AK1222" s="44"/>
      <c r="AL1222" s="44"/>
      <c r="AM1222" s="44"/>
      <c r="AN1222" s="44"/>
      <c r="AO1222" s="44"/>
    </row>
    <row r="1223" ht="24" customHeight="1">
      <c r="A1223" s="110">
        <v>1222</v>
      </c>
      <c r="B1223" t="s" s="17">
        <v>705</v>
      </c>
      <c r="C1223" s="64">
        <v>42717</v>
      </c>
      <c r="D1223" t="s" s="59">
        <v>267</v>
      </c>
      <c r="E1223" t="s" s="17">
        <v>2050</v>
      </c>
      <c r="F1223" s="8">
        <v>58</v>
      </c>
      <c r="G1223" t="s" s="59">
        <v>292</v>
      </c>
      <c r="H1223" t="s" s="59">
        <v>97</v>
      </c>
      <c r="I1223" t="s" s="59">
        <v>700</v>
      </c>
      <c r="J1223" t="s" s="59">
        <v>267</v>
      </c>
      <c r="K1223" t="s" s="59">
        <v>699</v>
      </c>
      <c r="L1223" s="8">
        <v>58</v>
      </c>
      <c r="M1223" t="s" s="59">
        <v>292</v>
      </c>
      <c r="N1223" t="s" s="59">
        <v>97</v>
      </c>
      <c r="O1223" t="s" s="15">
        <v>700</v>
      </c>
      <c r="P1223" s="22">
        <v>43294</v>
      </c>
      <c r="Q1223" s="66"/>
      <c r="R1223" s="16"/>
      <c r="S1223" s="51"/>
      <c r="T1223" s="44"/>
      <c r="U1223" s="44"/>
      <c r="V1223" s="44"/>
      <c r="W1223" s="44"/>
      <c r="X1223" s="44"/>
      <c r="Y1223" s="44"/>
      <c r="Z1223" s="44"/>
      <c r="AA1223" s="44"/>
      <c r="AB1223" s="44"/>
      <c r="AC1223" s="44"/>
      <c r="AD1223" s="44"/>
      <c r="AE1223" s="44"/>
      <c r="AF1223" s="44"/>
      <c r="AG1223" s="44"/>
      <c r="AH1223" s="44"/>
      <c r="AI1223" s="44"/>
      <c r="AJ1223" s="44"/>
      <c r="AK1223" s="44"/>
      <c r="AL1223" s="44"/>
      <c r="AM1223" s="44"/>
      <c r="AN1223" s="44"/>
      <c r="AO1223" s="44"/>
    </row>
    <row r="1224" ht="24" customHeight="1">
      <c r="A1224" s="110">
        <v>1223</v>
      </c>
      <c r="B1224" t="s" s="17">
        <v>707</v>
      </c>
      <c r="C1224" s="64">
        <v>42934</v>
      </c>
      <c r="D1224" t="s" s="59">
        <v>267</v>
      </c>
      <c r="E1224" t="s" s="17">
        <v>2050</v>
      </c>
      <c r="F1224" s="8">
        <v>58</v>
      </c>
      <c r="G1224" t="s" s="59">
        <v>279</v>
      </c>
      <c r="H1224" t="s" s="59">
        <v>35</v>
      </c>
      <c r="I1224" t="s" s="59">
        <v>705</v>
      </c>
      <c r="J1224" t="s" s="59">
        <v>267</v>
      </c>
      <c r="K1224" t="s" s="59">
        <v>699</v>
      </c>
      <c r="L1224" s="8">
        <v>58</v>
      </c>
      <c r="M1224" t="s" s="59">
        <v>279</v>
      </c>
      <c r="N1224" t="s" s="59">
        <v>35</v>
      </c>
      <c r="O1224" t="s" s="15">
        <v>705</v>
      </c>
      <c r="P1224" s="22">
        <v>43294</v>
      </c>
      <c r="Q1224" s="66"/>
      <c r="R1224" s="16"/>
      <c r="S1224" s="51"/>
      <c r="T1224" s="44"/>
      <c r="U1224" s="44"/>
      <c r="V1224" s="44"/>
      <c r="W1224" s="44"/>
      <c r="X1224" s="44"/>
      <c r="Y1224" s="44"/>
      <c r="Z1224" s="44"/>
      <c r="AA1224" s="44"/>
      <c r="AB1224" s="44"/>
      <c r="AC1224" s="44"/>
      <c r="AD1224" s="44"/>
      <c r="AE1224" s="44"/>
      <c r="AF1224" s="44"/>
      <c r="AG1224" s="44"/>
      <c r="AH1224" s="44"/>
      <c r="AI1224" s="44"/>
      <c r="AJ1224" s="44"/>
      <c r="AK1224" s="44"/>
      <c r="AL1224" s="44"/>
      <c r="AM1224" s="44"/>
      <c r="AN1224" s="44"/>
      <c r="AO1224" s="44"/>
    </row>
    <row r="1225" ht="24" customHeight="1">
      <c r="A1225" s="110">
        <v>1224</v>
      </c>
      <c r="B1225" t="s" s="17">
        <v>2175</v>
      </c>
      <c r="C1225" s="64">
        <v>43249</v>
      </c>
      <c r="D1225" t="s" s="59">
        <v>267</v>
      </c>
      <c r="E1225" t="s" s="17">
        <v>2050</v>
      </c>
      <c r="F1225" s="8">
        <v>58</v>
      </c>
      <c r="G1225" t="s" s="59">
        <v>279</v>
      </c>
      <c r="H1225" t="s" s="59">
        <v>35</v>
      </c>
      <c r="I1225" t="s" s="59">
        <v>705</v>
      </c>
      <c r="J1225" t="s" s="59">
        <v>267</v>
      </c>
      <c r="K1225" t="s" s="59">
        <v>2134</v>
      </c>
      <c r="L1225" s="16"/>
      <c r="M1225" t="s" s="59">
        <v>279</v>
      </c>
      <c r="N1225" t="s" s="59">
        <v>35</v>
      </c>
      <c r="O1225" t="s" s="15">
        <v>717</v>
      </c>
      <c r="P1225" s="22">
        <v>43294</v>
      </c>
      <c r="Q1225" s="66"/>
      <c r="R1225" s="16"/>
      <c r="S1225" s="51"/>
      <c r="T1225" s="44"/>
      <c r="U1225" s="44"/>
      <c r="V1225" s="44"/>
      <c r="W1225" s="44"/>
      <c r="X1225" s="44"/>
      <c r="Y1225" s="44"/>
      <c r="Z1225" s="44"/>
      <c r="AA1225" s="44"/>
      <c r="AB1225" s="44"/>
      <c r="AC1225" s="44"/>
      <c r="AD1225" s="44"/>
      <c r="AE1225" s="44"/>
      <c r="AF1225" s="44"/>
      <c r="AG1225" s="44"/>
      <c r="AH1225" s="44"/>
      <c r="AI1225" s="44"/>
      <c r="AJ1225" s="44"/>
      <c r="AK1225" s="44"/>
      <c r="AL1225" s="44"/>
      <c r="AM1225" s="44"/>
      <c r="AN1225" s="44"/>
      <c r="AO1225" s="44"/>
    </row>
    <row r="1226" ht="24" customHeight="1">
      <c r="A1226" s="110">
        <v>1225</v>
      </c>
      <c r="B1226" t="s" s="17">
        <v>2135</v>
      </c>
      <c r="C1226" s="64">
        <v>43247</v>
      </c>
      <c r="D1226" t="s" s="59">
        <v>267</v>
      </c>
      <c r="E1226" t="s" s="17">
        <v>2050</v>
      </c>
      <c r="F1226" s="8">
        <v>58</v>
      </c>
      <c r="G1226" t="s" s="59">
        <v>279</v>
      </c>
      <c r="H1226" t="s" s="59">
        <v>35</v>
      </c>
      <c r="I1226" t="s" s="59">
        <v>705</v>
      </c>
      <c r="J1226" t="s" s="59">
        <v>267</v>
      </c>
      <c r="K1226" t="s" s="59">
        <v>2134</v>
      </c>
      <c r="L1226" s="16"/>
      <c r="M1226" t="s" s="59">
        <v>279</v>
      </c>
      <c r="N1226" t="s" s="59">
        <v>35</v>
      </c>
      <c r="O1226" t="s" s="15">
        <v>717</v>
      </c>
      <c r="P1226" s="22">
        <v>43294</v>
      </c>
      <c r="Q1226" s="66"/>
      <c r="R1226" s="16"/>
      <c r="S1226" s="51"/>
      <c r="T1226" s="44"/>
      <c r="U1226" s="44"/>
      <c r="V1226" s="44"/>
      <c r="W1226" s="44"/>
      <c r="X1226" s="44"/>
      <c r="Y1226" s="44"/>
      <c r="Z1226" s="44"/>
      <c r="AA1226" s="44"/>
      <c r="AB1226" s="44"/>
      <c r="AC1226" s="44"/>
      <c r="AD1226" s="44"/>
      <c r="AE1226" s="44"/>
      <c r="AF1226" s="44"/>
      <c r="AG1226" s="44"/>
      <c r="AH1226" s="44"/>
      <c r="AI1226" s="44"/>
      <c r="AJ1226" s="44"/>
      <c r="AK1226" s="44"/>
      <c r="AL1226" s="44"/>
      <c r="AM1226" s="44"/>
      <c r="AN1226" s="44"/>
      <c r="AO1226" s="44"/>
    </row>
    <row r="1227" ht="24" customHeight="1">
      <c r="A1227" s="110">
        <v>1226</v>
      </c>
      <c r="B1227" t="s" s="17">
        <v>703</v>
      </c>
      <c r="C1227" s="64">
        <v>43271</v>
      </c>
      <c r="D1227" t="s" s="59">
        <v>267</v>
      </c>
      <c r="E1227" t="s" s="17">
        <v>2050</v>
      </c>
      <c r="F1227" t="s" s="15">
        <v>702</v>
      </c>
      <c r="G1227" t="s" s="59">
        <v>279</v>
      </c>
      <c r="H1227" t="s" s="59">
        <v>35</v>
      </c>
      <c r="I1227" t="s" s="59">
        <v>2052</v>
      </c>
      <c r="J1227" t="s" s="59">
        <v>267</v>
      </c>
      <c r="K1227" t="s" s="59">
        <v>699</v>
      </c>
      <c r="L1227" t="s" s="15">
        <v>702</v>
      </c>
      <c r="M1227" t="s" s="59">
        <v>279</v>
      </c>
      <c r="N1227" t="s" s="59">
        <v>35</v>
      </c>
      <c r="O1227" t="s" s="15">
        <v>700</v>
      </c>
      <c r="P1227" s="22">
        <v>43294</v>
      </c>
      <c r="Q1227" s="66"/>
      <c r="R1227" s="16"/>
      <c r="S1227" s="51"/>
      <c r="T1227" s="44"/>
      <c r="U1227" s="44"/>
      <c r="V1227" s="44"/>
      <c r="W1227" s="44"/>
      <c r="X1227" s="44"/>
      <c r="Y1227" s="44"/>
      <c r="Z1227" s="44"/>
      <c r="AA1227" s="44"/>
      <c r="AB1227" s="44"/>
      <c r="AC1227" s="44"/>
      <c r="AD1227" s="44"/>
      <c r="AE1227" s="44"/>
      <c r="AF1227" s="44"/>
      <c r="AG1227" s="44"/>
      <c r="AH1227" s="44"/>
      <c r="AI1227" s="44"/>
      <c r="AJ1227" s="44"/>
      <c r="AK1227" s="44"/>
      <c r="AL1227" s="44"/>
      <c r="AM1227" s="44"/>
      <c r="AN1227" s="44"/>
      <c r="AO1227" s="44"/>
    </row>
    <row r="1228" ht="24" customHeight="1">
      <c r="A1228" s="110">
        <v>1227</v>
      </c>
      <c r="B1228" t="s" s="17">
        <v>714</v>
      </c>
      <c r="C1228" s="64">
        <v>42906</v>
      </c>
      <c r="D1228" t="s" s="59">
        <v>267</v>
      </c>
      <c r="E1228" t="s" s="17">
        <v>2050</v>
      </c>
      <c r="F1228" t="s" s="15">
        <v>313</v>
      </c>
      <c r="G1228" t="s" s="59">
        <v>315</v>
      </c>
      <c r="H1228" t="s" s="59">
        <v>35</v>
      </c>
      <c r="I1228" t="s" s="59">
        <v>700</v>
      </c>
      <c r="J1228" t="s" s="59">
        <v>267</v>
      </c>
      <c r="K1228" t="s" s="59">
        <v>699</v>
      </c>
      <c r="L1228" t="s" s="15">
        <v>313</v>
      </c>
      <c r="M1228" t="s" s="59">
        <v>315</v>
      </c>
      <c r="N1228" t="s" s="59">
        <v>35</v>
      </c>
      <c r="O1228" t="s" s="15">
        <v>700</v>
      </c>
      <c r="P1228" s="22">
        <v>43294</v>
      </c>
      <c r="Q1228" s="66"/>
      <c r="R1228" s="16"/>
      <c r="S1228" s="51"/>
      <c r="T1228" s="44"/>
      <c r="U1228" s="44"/>
      <c r="V1228" s="44"/>
      <c r="W1228" s="44"/>
      <c r="X1228" s="44"/>
      <c r="Y1228" s="44"/>
      <c r="Z1228" s="44"/>
      <c r="AA1228" s="44"/>
      <c r="AB1228" s="44"/>
      <c r="AC1228" s="44"/>
      <c r="AD1228" s="44"/>
      <c r="AE1228" s="44"/>
      <c r="AF1228" s="44"/>
      <c r="AG1228" s="44"/>
      <c r="AH1228" s="44"/>
      <c r="AI1228" s="44"/>
      <c r="AJ1228" s="44"/>
      <c r="AK1228" s="44"/>
      <c r="AL1228" s="44"/>
      <c r="AM1228" s="44"/>
      <c r="AN1228" s="44"/>
      <c r="AO1228" s="44"/>
    </row>
    <row r="1229" ht="24" customHeight="1">
      <c r="A1229" s="110">
        <v>1228</v>
      </c>
      <c r="B1229" t="s" s="17">
        <v>728</v>
      </c>
      <c r="C1229" s="64">
        <v>43231</v>
      </c>
      <c r="D1229" t="s" s="59">
        <v>267</v>
      </c>
      <c r="E1229" t="s" s="17">
        <v>2050</v>
      </c>
      <c r="F1229" t="s" s="15">
        <v>313</v>
      </c>
      <c r="G1229" t="s" s="59">
        <v>315</v>
      </c>
      <c r="H1229" t="s" s="59">
        <v>35</v>
      </c>
      <c r="I1229" t="s" s="59">
        <v>700</v>
      </c>
      <c r="J1229" t="s" s="59">
        <v>267</v>
      </c>
      <c r="K1229" t="s" s="59">
        <v>2134</v>
      </c>
      <c r="L1229" t="s" s="15">
        <v>313</v>
      </c>
      <c r="M1229" t="s" s="59">
        <v>315</v>
      </c>
      <c r="N1229" t="s" s="59">
        <v>35</v>
      </c>
      <c r="O1229" t="s" s="15">
        <v>717</v>
      </c>
      <c r="P1229" s="22">
        <v>43294</v>
      </c>
      <c r="Q1229" s="66"/>
      <c r="R1229" s="16"/>
      <c r="S1229" s="51"/>
      <c r="T1229" s="44"/>
      <c r="U1229" s="44"/>
      <c r="V1229" s="44"/>
      <c r="W1229" s="44"/>
      <c r="X1229" s="44"/>
      <c r="Y1229" s="44"/>
      <c r="Z1229" s="44"/>
      <c r="AA1229" s="44"/>
      <c r="AB1229" s="44"/>
      <c r="AC1229" s="44"/>
      <c r="AD1229" s="44"/>
      <c r="AE1229" s="44"/>
      <c r="AF1229" s="44"/>
      <c r="AG1229" s="44"/>
      <c r="AH1229" s="44"/>
      <c r="AI1229" s="44"/>
      <c r="AJ1229" s="44"/>
      <c r="AK1229" s="44"/>
      <c r="AL1229" s="44"/>
      <c r="AM1229" s="44"/>
      <c r="AN1229" s="44"/>
      <c r="AO1229" s="44"/>
    </row>
    <row r="1230" ht="24" customHeight="1">
      <c r="A1230" s="110">
        <v>1229</v>
      </c>
      <c r="B1230" t="s" s="17">
        <v>984</v>
      </c>
      <c r="C1230" s="64">
        <v>42936</v>
      </c>
      <c r="D1230" t="s" s="59">
        <v>267</v>
      </c>
      <c r="E1230" t="s" s="17">
        <v>885</v>
      </c>
      <c r="F1230" t="s" s="15">
        <v>490</v>
      </c>
      <c r="G1230" t="s" s="59">
        <v>292</v>
      </c>
      <c r="H1230" t="s" s="59">
        <v>97</v>
      </c>
      <c r="I1230" t="s" s="59">
        <v>886</v>
      </c>
      <c r="J1230" t="s" s="59">
        <v>267</v>
      </c>
      <c r="K1230" t="s" s="59">
        <v>2679</v>
      </c>
      <c r="L1230" s="16"/>
      <c r="M1230" t="s" s="59">
        <v>199</v>
      </c>
      <c r="N1230" t="s" s="59">
        <v>47</v>
      </c>
      <c r="O1230" t="s" s="15">
        <v>31</v>
      </c>
      <c r="P1230" s="22">
        <v>43294</v>
      </c>
      <c r="Q1230" s="66"/>
      <c r="R1230" s="16"/>
      <c r="S1230" s="51"/>
      <c r="T1230" s="44"/>
      <c r="U1230" s="44"/>
      <c r="V1230" s="44"/>
      <c r="W1230" s="44"/>
      <c r="X1230" s="44"/>
      <c r="Y1230" s="44"/>
      <c r="Z1230" s="44"/>
      <c r="AA1230" s="44"/>
      <c r="AB1230" s="44"/>
      <c r="AC1230" s="44"/>
      <c r="AD1230" s="44"/>
      <c r="AE1230" s="44"/>
      <c r="AF1230" s="44"/>
      <c r="AG1230" s="44"/>
      <c r="AH1230" s="44"/>
      <c r="AI1230" s="44"/>
      <c r="AJ1230" s="44"/>
      <c r="AK1230" s="44"/>
      <c r="AL1230" s="44"/>
      <c r="AM1230" s="44"/>
      <c r="AN1230" s="44"/>
      <c r="AO1230" s="44"/>
    </row>
    <row r="1231" ht="27" customHeight="1">
      <c r="A1231" s="110">
        <v>1230</v>
      </c>
      <c r="B1231" t="s" s="26">
        <v>888</v>
      </c>
      <c r="C1231" s="64">
        <v>43283</v>
      </c>
      <c r="D1231" t="s" s="105">
        <v>267</v>
      </c>
      <c r="E1231" t="s" s="26">
        <v>885</v>
      </c>
      <c r="F1231" t="s" s="18">
        <v>277</v>
      </c>
      <c r="G1231" t="s" s="105">
        <v>279</v>
      </c>
      <c r="H1231" t="s" s="105">
        <v>35</v>
      </c>
      <c r="I1231" t="s" s="105">
        <v>891</v>
      </c>
      <c r="J1231" t="s" s="105">
        <v>267</v>
      </c>
      <c r="K1231" t="s" s="26">
        <v>885</v>
      </c>
      <c r="L1231" t="s" s="18">
        <v>277</v>
      </c>
      <c r="M1231" t="s" s="105">
        <v>279</v>
      </c>
      <c r="N1231" t="s" s="105">
        <v>35</v>
      </c>
      <c r="O1231" t="s" s="15">
        <v>886</v>
      </c>
      <c r="P1231" s="22">
        <v>43294</v>
      </c>
      <c r="Q1231" s="66"/>
      <c r="R1231" s="16"/>
      <c r="S1231" s="51"/>
      <c r="T1231" s="44"/>
      <c r="U1231" s="44"/>
      <c r="V1231" s="44"/>
      <c r="W1231" s="44"/>
      <c r="X1231" s="44"/>
      <c r="Y1231" s="44"/>
      <c r="Z1231" s="44"/>
      <c r="AA1231" s="44"/>
      <c r="AB1231" s="44"/>
      <c r="AC1231" s="44"/>
      <c r="AD1231" s="44"/>
      <c r="AE1231" s="44"/>
      <c r="AF1231" s="44"/>
      <c r="AG1231" s="44"/>
      <c r="AH1231" s="44"/>
      <c r="AI1231" s="44"/>
      <c r="AJ1231" s="44"/>
      <c r="AK1231" s="44"/>
      <c r="AL1231" s="44"/>
      <c r="AM1231" s="44"/>
      <c r="AN1231" s="44"/>
      <c r="AO1231" s="44"/>
    </row>
    <row r="1232" ht="27" customHeight="1">
      <c r="A1232" s="110">
        <v>1231</v>
      </c>
      <c r="B1232" t="s" s="26">
        <v>2275</v>
      </c>
      <c r="C1232" s="64">
        <v>43180</v>
      </c>
      <c r="D1232" t="s" s="105">
        <v>267</v>
      </c>
      <c r="E1232" t="s" s="26">
        <v>885</v>
      </c>
      <c r="F1232" t="s" s="18">
        <v>490</v>
      </c>
      <c r="G1232" t="s" s="105">
        <v>279</v>
      </c>
      <c r="H1232" t="s" s="105">
        <v>35</v>
      </c>
      <c r="I1232" t="s" s="105">
        <v>984</v>
      </c>
      <c r="J1232" t="s" s="105">
        <v>267</v>
      </c>
      <c r="K1232" t="s" s="26">
        <v>885</v>
      </c>
      <c r="L1232" t="s" s="18">
        <v>490</v>
      </c>
      <c r="M1232" t="s" s="105">
        <v>279</v>
      </c>
      <c r="N1232" t="s" s="105">
        <v>35</v>
      </c>
      <c r="O1232" t="s" s="15">
        <v>886</v>
      </c>
      <c r="P1232" s="22">
        <v>43294</v>
      </c>
      <c r="Q1232" s="66"/>
      <c r="R1232" s="16"/>
      <c r="S1232" s="51"/>
      <c r="T1232" s="44"/>
      <c r="U1232" s="44"/>
      <c r="V1232" s="44"/>
      <c r="W1232" s="44"/>
      <c r="X1232" s="44"/>
      <c r="Y1232" s="44"/>
      <c r="Z1232" s="44"/>
      <c r="AA1232" s="44"/>
      <c r="AB1232" s="44"/>
      <c r="AC1232" s="44"/>
      <c r="AD1232" s="44"/>
      <c r="AE1232" s="44"/>
      <c r="AF1232" s="44"/>
      <c r="AG1232" s="44"/>
      <c r="AH1232" s="44"/>
      <c r="AI1232" s="44"/>
      <c r="AJ1232" s="44"/>
      <c r="AK1232" s="44"/>
      <c r="AL1232" s="44"/>
      <c r="AM1232" s="44"/>
      <c r="AN1232" s="44"/>
      <c r="AO1232" s="44"/>
    </row>
    <row r="1233" ht="27" customHeight="1">
      <c r="A1233" s="110">
        <v>1232</v>
      </c>
      <c r="B1233" t="s" s="26">
        <v>1267</v>
      </c>
      <c r="C1233" s="64">
        <v>42733</v>
      </c>
      <c r="D1233" t="s" s="105">
        <v>267</v>
      </c>
      <c r="E1233" t="s" s="26">
        <v>2050</v>
      </c>
      <c r="F1233" s="41"/>
      <c r="G1233" t="s" s="105">
        <v>292</v>
      </c>
      <c r="H1233" t="s" s="105">
        <v>97</v>
      </c>
      <c r="I1233" t="s" s="105">
        <v>700</v>
      </c>
      <c r="J1233" t="s" s="105">
        <v>267</v>
      </c>
      <c r="K1233" t="s" s="26">
        <v>2680</v>
      </c>
      <c r="L1233" s="41"/>
      <c r="M1233" t="s" s="105">
        <v>199</v>
      </c>
      <c r="N1233" t="s" s="105">
        <v>47</v>
      </c>
      <c r="O1233" t="s" s="15">
        <v>31</v>
      </c>
      <c r="P1233" s="22">
        <v>43294</v>
      </c>
      <c r="Q1233" s="66"/>
      <c r="R1233" s="16"/>
      <c r="S1233" s="51"/>
      <c r="T1233" s="44"/>
      <c r="U1233" s="44"/>
      <c r="V1233" s="44"/>
      <c r="W1233" s="44"/>
      <c r="X1233" s="44"/>
      <c r="Y1233" s="44"/>
      <c r="Z1233" s="44"/>
      <c r="AA1233" s="44"/>
      <c r="AB1233" s="44"/>
      <c r="AC1233" s="44"/>
      <c r="AD1233" s="44"/>
      <c r="AE1233" s="44"/>
      <c r="AF1233" s="44"/>
      <c r="AG1233" s="44"/>
      <c r="AH1233" s="44"/>
      <c r="AI1233" s="44"/>
      <c r="AJ1233" s="44"/>
      <c r="AK1233" s="44"/>
      <c r="AL1233" s="44"/>
      <c r="AM1233" s="44"/>
      <c r="AN1233" s="44"/>
      <c r="AO1233" s="44"/>
    </row>
    <row r="1234" ht="27" customHeight="1">
      <c r="A1234" s="110">
        <v>1233</v>
      </c>
      <c r="B1234" t="s" s="26">
        <v>1272</v>
      </c>
      <c r="C1234" s="64">
        <v>42963</v>
      </c>
      <c r="D1234" t="s" s="105">
        <v>267</v>
      </c>
      <c r="E1234" t="s" s="26">
        <v>1988</v>
      </c>
      <c r="F1234" t="s" s="18">
        <v>434</v>
      </c>
      <c r="G1234" t="s" s="105">
        <v>292</v>
      </c>
      <c r="H1234" t="s" s="105">
        <v>97</v>
      </c>
      <c r="I1234" t="s" s="105">
        <v>629</v>
      </c>
      <c r="J1234" t="s" s="105">
        <v>267</v>
      </c>
      <c r="K1234" t="s" s="26">
        <v>2681</v>
      </c>
      <c r="L1234" s="41"/>
      <c r="M1234" t="s" s="105">
        <v>199</v>
      </c>
      <c r="N1234" t="s" s="105">
        <v>47</v>
      </c>
      <c r="O1234" t="s" s="15">
        <v>31</v>
      </c>
      <c r="P1234" s="22">
        <v>43294</v>
      </c>
      <c r="Q1234" s="66"/>
      <c r="R1234" s="16"/>
      <c r="S1234" s="51"/>
      <c r="T1234" s="44"/>
      <c r="U1234" s="44"/>
      <c r="V1234" s="44"/>
      <c r="W1234" s="44"/>
      <c r="X1234" s="44"/>
      <c r="Y1234" s="44"/>
      <c r="Z1234" s="44"/>
      <c r="AA1234" s="44"/>
      <c r="AB1234" s="44"/>
      <c r="AC1234" s="44"/>
      <c r="AD1234" s="44"/>
      <c r="AE1234" s="44"/>
      <c r="AF1234" s="44"/>
      <c r="AG1234" s="44"/>
      <c r="AH1234" s="44"/>
      <c r="AI1234" s="44"/>
      <c r="AJ1234" s="44"/>
      <c r="AK1234" s="44"/>
      <c r="AL1234" s="44"/>
      <c r="AM1234" s="44"/>
      <c r="AN1234" s="44"/>
      <c r="AO1234" s="44"/>
    </row>
    <row r="1235" ht="27" customHeight="1">
      <c r="A1235" s="110">
        <v>1234</v>
      </c>
      <c r="B1235" t="s" s="26">
        <v>633</v>
      </c>
      <c r="C1235" s="64">
        <v>43174</v>
      </c>
      <c r="D1235" t="s" s="105">
        <v>267</v>
      </c>
      <c r="E1235" t="s" s="26">
        <v>1988</v>
      </c>
      <c r="F1235" t="s" s="18">
        <v>434</v>
      </c>
      <c r="G1235" t="s" s="105">
        <v>279</v>
      </c>
      <c r="H1235" t="s" s="105">
        <v>35</v>
      </c>
      <c r="I1235" t="s" s="105">
        <v>1272</v>
      </c>
      <c r="J1235" t="s" s="105">
        <v>267</v>
      </c>
      <c r="K1235" t="s" s="26">
        <v>1988</v>
      </c>
      <c r="L1235" t="s" s="18">
        <v>434</v>
      </c>
      <c r="M1235" t="s" s="105">
        <v>279</v>
      </c>
      <c r="N1235" t="s" s="105">
        <v>35</v>
      </c>
      <c r="O1235" t="s" s="15">
        <v>629</v>
      </c>
      <c r="P1235" s="22">
        <v>43294</v>
      </c>
      <c r="Q1235" s="66"/>
      <c r="R1235" s="16"/>
      <c r="S1235" s="51"/>
      <c r="T1235" s="44"/>
      <c r="U1235" s="44"/>
      <c r="V1235" s="44"/>
      <c r="W1235" s="44"/>
      <c r="X1235" s="44"/>
      <c r="Y1235" s="44"/>
      <c r="Z1235" s="44"/>
      <c r="AA1235" s="44"/>
      <c r="AB1235" s="44"/>
      <c r="AC1235" s="44"/>
      <c r="AD1235" s="44"/>
      <c r="AE1235" s="44"/>
      <c r="AF1235" s="44"/>
      <c r="AG1235" s="44"/>
      <c r="AH1235" s="44"/>
      <c r="AI1235" s="44"/>
      <c r="AJ1235" s="44"/>
      <c r="AK1235" s="44"/>
      <c r="AL1235" s="44"/>
      <c r="AM1235" s="44"/>
      <c r="AN1235" s="44"/>
      <c r="AO1235" s="44"/>
    </row>
    <row r="1236" ht="27" customHeight="1">
      <c r="A1236" s="110">
        <v>1235</v>
      </c>
      <c r="B1236" t="s" s="26">
        <v>1419</v>
      </c>
      <c r="C1236" s="64">
        <v>42968</v>
      </c>
      <c r="D1236" t="s" s="105">
        <v>267</v>
      </c>
      <c r="E1236" t="s" s="26">
        <v>582</v>
      </c>
      <c r="F1236" t="s" s="18">
        <v>319</v>
      </c>
      <c r="G1236" t="s" s="105">
        <v>292</v>
      </c>
      <c r="H1236" t="s" s="105">
        <v>97</v>
      </c>
      <c r="I1236" t="s" s="105">
        <v>1358</v>
      </c>
      <c r="J1236" t="s" s="105">
        <v>267</v>
      </c>
      <c r="K1236" t="s" s="26">
        <v>2682</v>
      </c>
      <c r="L1236" s="41"/>
      <c r="M1236" t="s" s="105">
        <v>199</v>
      </c>
      <c r="N1236" t="s" s="105">
        <v>47</v>
      </c>
      <c r="O1236" t="s" s="15">
        <v>31</v>
      </c>
      <c r="P1236" s="22">
        <v>43294</v>
      </c>
      <c r="Q1236" s="66"/>
      <c r="R1236" s="16"/>
      <c r="S1236" s="51"/>
      <c r="T1236" s="44"/>
      <c r="U1236" s="44"/>
      <c r="V1236" s="44"/>
      <c r="W1236" s="44"/>
      <c r="X1236" s="44"/>
      <c r="Y1236" s="44"/>
      <c r="Z1236" s="44"/>
      <c r="AA1236" s="44"/>
      <c r="AB1236" s="44"/>
      <c r="AC1236" s="44"/>
      <c r="AD1236" s="44"/>
      <c r="AE1236" s="44"/>
      <c r="AF1236" s="44"/>
      <c r="AG1236" s="44"/>
      <c r="AH1236" s="44"/>
      <c r="AI1236" s="44"/>
      <c r="AJ1236" s="44"/>
      <c r="AK1236" s="44"/>
      <c r="AL1236" s="44"/>
      <c r="AM1236" s="44"/>
      <c r="AN1236" s="44"/>
      <c r="AO1236" s="44"/>
    </row>
    <row r="1237" ht="27" customHeight="1">
      <c r="A1237" s="110">
        <v>1236</v>
      </c>
      <c r="B1237" t="s" s="26">
        <v>738</v>
      </c>
      <c r="C1237" s="64">
        <v>43024</v>
      </c>
      <c r="D1237" t="s" s="105">
        <v>267</v>
      </c>
      <c r="E1237" t="s" s="26">
        <v>833</v>
      </c>
      <c r="F1237" t="s" s="18">
        <v>319</v>
      </c>
      <c r="G1237" t="s" s="105">
        <v>292</v>
      </c>
      <c r="H1237" t="s" s="105">
        <v>97</v>
      </c>
      <c r="I1237" t="s" s="105">
        <v>834</v>
      </c>
      <c r="J1237" t="s" s="105">
        <v>267</v>
      </c>
      <c r="K1237" t="s" s="26">
        <v>2683</v>
      </c>
      <c r="L1237" s="41"/>
      <c r="M1237" t="s" s="105">
        <v>199</v>
      </c>
      <c r="N1237" t="s" s="105">
        <v>47</v>
      </c>
      <c r="O1237" t="s" s="15">
        <v>31</v>
      </c>
      <c r="P1237" s="22">
        <v>43294</v>
      </c>
      <c r="Q1237" s="66"/>
      <c r="R1237" s="16"/>
      <c r="S1237" s="51"/>
      <c r="T1237" s="44"/>
      <c r="U1237" s="44"/>
      <c r="V1237" s="44"/>
      <c r="W1237" s="44"/>
      <c r="X1237" s="44"/>
      <c r="Y1237" s="44"/>
      <c r="Z1237" s="44"/>
      <c r="AA1237" s="44"/>
      <c r="AB1237" s="44"/>
      <c r="AC1237" s="44"/>
      <c r="AD1237" s="44"/>
      <c r="AE1237" s="44"/>
      <c r="AF1237" s="44"/>
      <c r="AG1237" s="44"/>
      <c r="AH1237" s="44"/>
      <c r="AI1237" s="44"/>
      <c r="AJ1237" s="44"/>
      <c r="AK1237" s="44"/>
      <c r="AL1237" s="44"/>
      <c r="AM1237" s="44"/>
      <c r="AN1237" s="44"/>
      <c r="AO1237" s="44"/>
    </row>
    <row r="1238" ht="27" customHeight="1">
      <c r="A1238" s="110">
        <v>1237</v>
      </c>
      <c r="B1238" t="s" s="26">
        <v>583</v>
      </c>
      <c r="C1238" s="64">
        <v>42976</v>
      </c>
      <c r="D1238" t="s" s="105">
        <v>267</v>
      </c>
      <c r="E1238" t="s" s="26">
        <v>861</v>
      </c>
      <c r="F1238" t="s" s="18">
        <v>640</v>
      </c>
      <c r="G1238" t="s" s="105">
        <v>292</v>
      </c>
      <c r="H1238" t="s" s="105">
        <v>97</v>
      </c>
      <c r="I1238" t="s" s="105">
        <v>864</v>
      </c>
      <c r="J1238" t="s" s="105">
        <v>267</v>
      </c>
      <c r="K1238" t="s" s="26">
        <v>2684</v>
      </c>
      <c r="L1238" s="41"/>
      <c r="M1238" t="s" s="105">
        <v>199</v>
      </c>
      <c r="N1238" t="s" s="105">
        <v>47</v>
      </c>
      <c r="O1238" t="s" s="15">
        <v>31</v>
      </c>
      <c r="P1238" s="22">
        <v>43294</v>
      </c>
      <c r="Q1238" s="66"/>
      <c r="R1238" s="16"/>
      <c r="S1238" s="51"/>
      <c r="T1238" s="44"/>
      <c r="U1238" s="44"/>
      <c r="V1238" s="44"/>
      <c r="W1238" s="44"/>
      <c r="X1238" s="44"/>
      <c r="Y1238" s="44"/>
      <c r="Z1238" s="44"/>
      <c r="AA1238" s="44"/>
      <c r="AB1238" s="44"/>
      <c r="AC1238" s="44"/>
      <c r="AD1238" s="44"/>
      <c r="AE1238" s="44"/>
      <c r="AF1238" s="44"/>
      <c r="AG1238" s="44"/>
      <c r="AH1238" s="44"/>
      <c r="AI1238" s="44"/>
      <c r="AJ1238" s="44"/>
      <c r="AK1238" s="44"/>
      <c r="AL1238" s="44"/>
      <c r="AM1238" s="44"/>
      <c r="AN1238" s="44"/>
      <c r="AO1238" s="44"/>
    </row>
    <row r="1239" ht="27" customHeight="1">
      <c r="A1239" s="110">
        <v>1238</v>
      </c>
      <c r="B1239" t="s" s="26">
        <v>851</v>
      </c>
      <c r="C1239" s="64">
        <v>43234</v>
      </c>
      <c r="D1239" t="s" s="105">
        <v>267</v>
      </c>
      <c r="E1239" t="s" s="26">
        <v>1906</v>
      </c>
      <c r="F1239" t="s" s="18">
        <v>640</v>
      </c>
      <c r="G1239" t="s" s="105">
        <v>279</v>
      </c>
      <c r="H1239" t="s" s="105">
        <v>35</v>
      </c>
      <c r="I1239" t="s" s="105">
        <v>926</v>
      </c>
      <c r="J1239" t="s" s="105">
        <v>267</v>
      </c>
      <c r="K1239" t="s" s="26">
        <v>2685</v>
      </c>
      <c r="L1239" s="41"/>
      <c r="M1239" t="s" s="105">
        <v>199</v>
      </c>
      <c r="N1239" t="s" s="105">
        <v>47</v>
      </c>
      <c r="O1239" t="s" s="15">
        <v>31</v>
      </c>
      <c r="P1239" s="22">
        <v>43294</v>
      </c>
      <c r="Q1239" s="66"/>
      <c r="R1239" s="16"/>
      <c r="S1239" s="51"/>
      <c r="T1239" s="44"/>
      <c r="U1239" s="44"/>
      <c r="V1239" s="44"/>
      <c r="W1239" s="44"/>
      <c r="X1239" s="44"/>
      <c r="Y1239" s="44"/>
      <c r="Z1239" s="44"/>
      <c r="AA1239" s="44"/>
      <c r="AB1239" s="44"/>
      <c r="AC1239" s="44"/>
      <c r="AD1239" s="44"/>
      <c r="AE1239" s="44"/>
      <c r="AF1239" s="44"/>
      <c r="AG1239" s="44"/>
      <c r="AH1239" s="44"/>
      <c r="AI1239" s="44"/>
      <c r="AJ1239" s="44"/>
      <c r="AK1239" s="44"/>
      <c r="AL1239" s="44"/>
      <c r="AM1239" s="44"/>
      <c r="AN1239" s="44"/>
      <c r="AO1239" s="44"/>
    </row>
    <row r="1240" ht="27" customHeight="1">
      <c r="A1240" s="110">
        <v>1239</v>
      </c>
      <c r="B1240" t="s" s="26">
        <v>1003</v>
      </c>
      <c r="C1240" s="64">
        <v>42779</v>
      </c>
      <c r="D1240" t="s" s="105">
        <v>267</v>
      </c>
      <c r="E1240" t="s" s="26">
        <v>351</v>
      </c>
      <c r="F1240" s="107">
        <v>58</v>
      </c>
      <c r="G1240" t="s" s="105">
        <v>292</v>
      </c>
      <c r="H1240" t="s" s="105">
        <v>97</v>
      </c>
      <c r="I1240" t="s" s="105">
        <v>352</v>
      </c>
      <c r="J1240" t="s" s="105">
        <v>267</v>
      </c>
      <c r="K1240" t="s" s="26">
        <v>2555</v>
      </c>
      <c r="L1240" s="41"/>
      <c r="M1240" t="s" s="105">
        <v>199</v>
      </c>
      <c r="N1240" t="s" s="105">
        <v>47</v>
      </c>
      <c r="O1240" t="s" s="15">
        <v>31</v>
      </c>
      <c r="P1240" s="22">
        <v>43294</v>
      </c>
      <c r="Q1240" s="66"/>
      <c r="R1240" s="16"/>
      <c r="S1240" s="51"/>
      <c r="T1240" s="44"/>
      <c r="U1240" s="44"/>
      <c r="V1240" s="44"/>
      <c r="W1240" s="44"/>
      <c r="X1240" s="44"/>
      <c r="Y1240" s="44"/>
      <c r="Z1240" s="44"/>
      <c r="AA1240" s="44"/>
      <c r="AB1240" s="44"/>
      <c r="AC1240" s="44"/>
      <c r="AD1240" s="44"/>
      <c r="AE1240" s="44"/>
      <c r="AF1240" s="44"/>
      <c r="AG1240" s="44"/>
      <c r="AH1240" s="44"/>
      <c r="AI1240" s="44"/>
      <c r="AJ1240" s="44"/>
      <c r="AK1240" s="44"/>
      <c r="AL1240" s="44"/>
      <c r="AM1240" s="44"/>
      <c r="AN1240" s="44"/>
      <c r="AO1240" s="44"/>
    </row>
    <row r="1241" ht="27" customHeight="1">
      <c r="A1241" s="110">
        <v>1240</v>
      </c>
      <c r="B1241" t="s" s="26">
        <v>1274</v>
      </c>
      <c r="C1241" s="64">
        <v>42948</v>
      </c>
      <c r="D1241" t="s" s="105">
        <v>267</v>
      </c>
      <c r="E1241" t="s" s="18">
        <v>1618</v>
      </c>
      <c r="F1241" s="107">
        <v>58</v>
      </c>
      <c r="G1241" t="s" s="105">
        <v>279</v>
      </c>
      <c r="H1241" t="s" s="105">
        <v>35</v>
      </c>
      <c r="I1241" t="s" s="105">
        <v>1942</v>
      </c>
      <c r="J1241" t="s" s="105">
        <v>267</v>
      </c>
      <c r="K1241" t="s" s="26">
        <v>2686</v>
      </c>
      <c r="L1241" s="41"/>
      <c r="M1241" t="s" s="105">
        <v>199</v>
      </c>
      <c r="N1241" t="s" s="105">
        <v>47</v>
      </c>
      <c r="O1241" t="s" s="15">
        <v>31</v>
      </c>
      <c r="P1241" s="22">
        <v>43294</v>
      </c>
      <c r="Q1241" s="66"/>
      <c r="R1241" s="16"/>
      <c r="S1241" s="51"/>
      <c r="T1241" s="44"/>
      <c r="U1241" s="44"/>
      <c r="V1241" s="44"/>
      <c r="W1241" s="44"/>
      <c r="X1241" s="44"/>
      <c r="Y1241" s="44"/>
      <c r="Z1241" s="44"/>
      <c r="AA1241" s="44"/>
      <c r="AB1241" s="44"/>
      <c r="AC1241" s="44"/>
      <c r="AD1241" s="44"/>
      <c r="AE1241" s="44"/>
      <c r="AF1241" s="44"/>
      <c r="AG1241" s="44"/>
      <c r="AH1241" s="44"/>
      <c r="AI1241" s="44"/>
      <c r="AJ1241" s="44"/>
      <c r="AK1241" s="44"/>
      <c r="AL1241" s="44"/>
      <c r="AM1241" s="44"/>
      <c r="AN1241" s="44"/>
      <c r="AO1241" s="44"/>
    </row>
    <row r="1242" ht="27" customHeight="1">
      <c r="A1242" s="110">
        <v>1241</v>
      </c>
      <c r="B1242" t="s" s="26">
        <v>1270</v>
      </c>
      <c r="C1242" s="64">
        <v>43038</v>
      </c>
      <c r="D1242" t="s" s="105">
        <v>267</v>
      </c>
      <c r="E1242" t="s" s="18">
        <v>392</v>
      </c>
      <c r="F1242" t="s" s="18">
        <v>1384</v>
      </c>
      <c r="G1242" t="s" s="105">
        <v>292</v>
      </c>
      <c r="H1242" t="s" s="105">
        <v>97</v>
      </c>
      <c r="I1242" t="s" s="105">
        <v>393</v>
      </c>
      <c r="J1242" t="s" s="105">
        <v>267</v>
      </c>
      <c r="K1242" t="s" s="26">
        <v>2687</v>
      </c>
      <c r="L1242" s="41"/>
      <c r="M1242" t="s" s="105">
        <v>199</v>
      </c>
      <c r="N1242" t="s" s="105">
        <v>47</v>
      </c>
      <c r="O1242" t="s" s="15">
        <v>31</v>
      </c>
      <c r="P1242" s="22">
        <v>43294</v>
      </c>
      <c r="Q1242" s="66"/>
      <c r="R1242" s="16"/>
      <c r="S1242" s="51"/>
      <c r="T1242" s="44"/>
      <c r="U1242" s="44"/>
      <c r="V1242" s="44"/>
      <c r="W1242" s="44"/>
      <c r="X1242" s="44"/>
      <c r="Y1242" s="44"/>
      <c r="Z1242" s="44"/>
      <c r="AA1242" s="44"/>
      <c r="AB1242" s="44"/>
      <c r="AC1242" s="44"/>
      <c r="AD1242" s="44"/>
      <c r="AE1242" s="44"/>
      <c r="AF1242" s="44"/>
      <c r="AG1242" s="44"/>
      <c r="AH1242" s="44"/>
      <c r="AI1242" s="44"/>
      <c r="AJ1242" s="44"/>
      <c r="AK1242" s="44"/>
      <c r="AL1242" s="44"/>
      <c r="AM1242" s="44"/>
      <c r="AN1242" s="44"/>
      <c r="AO1242" s="44"/>
    </row>
    <row r="1243" ht="27" customHeight="1">
      <c r="A1243" s="110">
        <v>1242</v>
      </c>
      <c r="B1243" t="s" s="26">
        <v>1068</v>
      </c>
      <c r="C1243" s="64">
        <v>42920</v>
      </c>
      <c r="D1243" t="s" s="105">
        <v>267</v>
      </c>
      <c r="E1243" t="s" s="18">
        <v>392</v>
      </c>
      <c r="F1243" t="s" s="18">
        <v>434</v>
      </c>
      <c r="G1243" t="s" s="105">
        <v>292</v>
      </c>
      <c r="H1243" t="s" s="105">
        <v>97</v>
      </c>
      <c r="I1243" t="s" s="105">
        <v>393</v>
      </c>
      <c r="J1243" t="s" s="105">
        <v>267</v>
      </c>
      <c r="K1243" t="s" s="26">
        <v>2688</v>
      </c>
      <c r="L1243" s="41"/>
      <c r="M1243" t="s" s="105">
        <v>199</v>
      </c>
      <c r="N1243" t="s" s="105">
        <v>47</v>
      </c>
      <c r="O1243" t="s" s="15">
        <v>31</v>
      </c>
      <c r="P1243" s="22">
        <v>43294</v>
      </c>
      <c r="Q1243" s="66"/>
      <c r="R1243" s="16"/>
      <c r="S1243" s="51"/>
      <c r="T1243" s="44"/>
      <c r="U1243" s="44"/>
      <c r="V1243" s="44"/>
      <c r="W1243" s="44"/>
      <c r="X1243" s="44"/>
      <c r="Y1243" s="44"/>
      <c r="Z1243" s="44"/>
      <c r="AA1243" s="44"/>
      <c r="AB1243" s="44"/>
      <c r="AC1243" s="44"/>
      <c r="AD1243" s="44"/>
      <c r="AE1243" s="44"/>
      <c r="AF1243" s="44"/>
      <c r="AG1243" s="44"/>
      <c r="AH1243" s="44"/>
      <c r="AI1243" s="44"/>
      <c r="AJ1243" s="44"/>
      <c r="AK1243" s="44"/>
      <c r="AL1243" s="44"/>
      <c r="AM1243" s="44"/>
      <c r="AN1243" s="44"/>
      <c r="AO1243" s="44"/>
    </row>
    <row r="1244" ht="27" customHeight="1">
      <c r="A1244" s="110">
        <v>1243</v>
      </c>
      <c r="B1244" t="s" s="26">
        <v>1001</v>
      </c>
      <c r="C1244" s="64">
        <v>42849</v>
      </c>
      <c r="D1244" t="s" s="105">
        <v>267</v>
      </c>
      <c r="E1244" t="s" s="18">
        <v>392</v>
      </c>
      <c r="F1244" t="s" s="18">
        <v>1384</v>
      </c>
      <c r="G1244" t="s" s="105">
        <v>292</v>
      </c>
      <c r="H1244" t="s" s="105">
        <v>97</v>
      </c>
      <c r="I1244" t="s" s="105">
        <v>393</v>
      </c>
      <c r="J1244" t="s" s="105">
        <v>267</v>
      </c>
      <c r="K1244" t="s" s="26">
        <v>2556</v>
      </c>
      <c r="L1244" s="41"/>
      <c r="M1244" t="s" s="105">
        <v>199</v>
      </c>
      <c r="N1244" t="s" s="105">
        <v>47</v>
      </c>
      <c r="O1244" t="s" s="15">
        <v>31</v>
      </c>
      <c r="P1244" s="22">
        <v>43294</v>
      </c>
      <c r="Q1244" s="66"/>
      <c r="R1244" s="16"/>
      <c r="S1244" s="51"/>
      <c r="T1244" s="44"/>
      <c r="U1244" s="44"/>
      <c r="V1244" s="44"/>
      <c r="W1244" s="44"/>
      <c r="X1244" s="44"/>
      <c r="Y1244" s="44"/>
      <c r="Z1244" s="44"/>
      <c r="AA1244" s="44"/>
      <c r="AB1244" s="44"/>
      <c r="AC1244" s="44"/>
      <c r="AD1244" s="44"/>
      <c r="AE1244" s="44"/>
      <c r="AF1244" s="44"/>
      <c r="AG1244" s="44"/>
      <c r="AH1244" s="44"/>
      <c r="AI1244" s="44"/>
      <c r="AJ1244" s="44"/>
      <c r="AK1244" s="44"/>
      <c r="AL1244" s="44"/>
      <c r="AM1244" s="44"/>
      <c r="AN1244" s="44"/>
      <c r="AO1244" s="44"/>
    </row>
    <row r="1245" ht="25.5" customHeight="1">
      <c r="A1245" s="110">
        <v>1244</v>
      </c>
      <c r="B1245" t="s" s="26">
        <v>1012</v>
      </c>
      <c r="C1245" s="64">
        <v>43278</v>
      </c>
      <c r="D1245" t="s" s="105">
        <v>267</v>
      </c>
      <c r="E1245" t="s" s="18">
        <v>351</v>
      </c>
      <c r="F1245" t="s" s="18">
        <v>1685</v>
      </c>
      <c r="G1245" t="s" s="105">
        <v>279</v>
      </c>
      <c r="H1245" t="s" s="105">
        <v>35</v>
      </c>
      <c r="I1245" t="s" s="105">
        <v>1009</v>
      </c>
      <c r="J1245" t="s" s="105">
        <v>267</v>
      </c>
      <c r="K1245" t="s" s="26">
        <v>2689</v>
      </c>
      <c r="L1245" s="41"/>
      <c r="M1245" t="s" s="105">
        <v>279</v>
      </c>
      <c r="N1245" t="s" s="105">
        <v>35</v>
      </c>
      <c r="O1245" t="s" s="15">
        <v>1009</v>
      </c>
      <c r="P1245" s="22">
        <v>43294</v>
      </c>
      <c r="Q1245" s="66"/>
      <c r="R1245" s="16"/>
      <c r="S1245" s="51"/>
      <c r="T1245" s="44"/>
      <c r="U1245" s="44"/>
      <c r="V1245" s="44"/>
      <c r="W1245" s="44"/>
      <c r="X1245" s="44"/>
      <c r="Y1245" s="44"/>
      <c r="Z1245" s="44"/>
      <c r="AA1245" s="44"/>
      <c r="AB1245" s="44"/>
      <c r="AC1245" s="44"/>
      <c r="AD1245" s="44"/>
      <c r="AE1245" s="44"/>
      <c r="AF1245" s="44"/>
      <c r="AG1245" s="44"/>
      <c r="AH1245" s="44"/>
      <c r="AI1245" s="44"/>
      <c r="AJ1245" s="44"/>
      <c r="AK1245" s="44"/>
      <c r="AL1245" s="44"/>
      <c r="AM1245" s="44"/>
      <c r="AN1245" s="44"/>
      <c r="AO1245" s="44"/>
    </row>
    <row r="1246" ht="27" customHeight="1">
      <c r="A1246" s="110">
        <v>1245</v>
      </c>
      <c r="B1246" t="s" s="26">
        <v>512</v>
      </c>
      <c r="C1246" s="64">
        <v>42989</v>
      </c>
      <c r="D1246" t="s" s="105">
        <v>267</v>
      </c>
      <c r="E1246" t="s" s="18">
        <v>511</v>
      </c>
      <c r="F1246" t="s" s="18">
        <v>319</v>
      </c>
      <c r="G1246" t="s" s="105">
        <v>292</v>
      </c>
      <c r="H1246" t="s" s="105">
        <v>97</v>
      </c>
      <c r="I1246" t="s" s="105">
        <v>1335</v>
      </c>
      <c r="J1246" t="s" s="105">
        <v>267</v>
      </c>
      <c r="K1246" t="s" s="26">
        <v>511</v>
      </c>
      <c r="L1246" s="41"/>
      <c r="M1246" t="s" s="105">
        <v>199</v>
      </c>
      <c r="N1246" t="s" s="105">
        <v>47</v>
      </c>
      <c r="O1246" t="s" s="15">
        <v>31</v>
      </c>
      <c r="P1246" s="22">
        <v>43294</v>
      </c>
      <c r="Q1246" s="66"/>
      <c r="R1246" s="16"/>
      <c r="S1246" s="51"/>
      <c r="T1246" s="44"/>
      <c r="U1246" s="44"/>
      <c r="V1246" s="44"/>
      <c r="W1246" s="44"/>
      <c r="X1246" s="44"/>
      <c r="Y1246" s="44"/>
      <c r="Z1246" s="44"/>
      <c r="AA1246" s="44"/>
      <c r="AB1246" s="44"/>
      <c r="AC1246" s="44"/>
      <c r="AD1246" s="44"/>
      <c r="AE1246" s="44"/>
      <c r="AF1246" s="44"/>
      <c r="AG1246" s="44"/>
      <c r="AH1246" s="44"/>
      <c r="AI1246" s="44"/>
      <c r="AJ1246" s="44"/>
      <c r="AK1246" s="44"/>
      <c r="AL1246" s="44"/>
      <c r="AM1246" s="44"/>
      <c r="AN1246" s="44"/>
      <c r="AO1246" s="44"/>
    </row>
    <row r="1247" ht="27" customHeight="1">
      <c r="A1247" s="110">
        <v>1246</v>
      </c>
      <c r="B1247" t="s" s="26">
        <v>519</v>
      </c>
      <c r="C1247" s="64">
        <v>43276</v>
      </c>
      <c r="D1247" t="s" s="105">
        <v>267</v>
      </c>
      <c r="E1247" t="s" s="18">
        <v>511</v>
      </c>
      <c r="F1247" t="s" s="18">
        <v>319</v>
      </c>
      <c r="G1247" t="s" s="105">
        <v>279</v>
      </c>
      <c r="H1247" t="s" s="105">
        <v>35</v>
      </c>
      <c r="I1247" t="s" s="105">
        <v>512</v>
      </c>
      <c r="J1247" t="s" s="105">
        <v>267</v>
      </c>
      <c r="K1247" t="s" s="26">
        <v>511</v>
      </c>
      <c r="L1247" s="107">
        <v>58</v>
      </c>
      <c r="M1247" t="s" s="105">
        <v>279</v>
      </c>
      <c r="N1247" t="s" s="105">
        <v>35</v>
      </c>
      <c r="O1247" t="s" s="15">
        <v>516</v>
      </c>
      <c r="P1247" s="22">
        <v>43294</v>
      </c>
      <c r="Q1247" s="66"/>
      <c r="R1247" s="16"/>
      <c r="S1247" s="51"/>
      <c r="T1247" s="44"/>
      <c r="U1247" s="44"/>
      <c r="V1247" s="44"/>
      <c r="W1247" s="44"/>
      <c r="X1247" s="44"/>
      <c r="Y1247" s="44"/>
      <c r="Z1247" s="44"/>
      <c r="AA1247" s="44"/>
      <c r="AB1247" s="44"/>
      <c r="AC1247" s="44"/>
      <c r="AD1247" s="44"/>
      <c r="AE1247" s="44"/>
      <c r="AF1247" s="44"/>
      <c r="AG1247" s="44"/>
      <c r="AH1247" s="44"/>
      <c r="AI1247" s="44"/>
      <c r="AJ1247" s="44"/>
      <c r="AK1247" s="44"/>
      <c r="AL1247" s="44"/>
      <c r="AM1247" s="44"/>
      <c r="AN1247" s="44"/>
      <c r="AO1247" s="44"/>
    </row>
    <row r="1248" ht="27" customHeight="1">
      <c r="A1248" s="110">
        <v>1247</v>
      </c>
      <c r="B1248" t="s" s="26">
        <v>2115</v>
      </c>
      <c r="C1248" s="64">
        <v>43292</v>
      </c>
      <c r="D1248" t="s" s="105">
        <v>267</v>
      </c>
      <c r="E1248" t="s" s="18">
        <v>511</v>
      </c>
      <c r="F1248" s="41"/>
      <c r="G1248" t="s" s="105">
        <v>279</v>
      </c>
      <c r="H1248" t="s" s="105">
        <v>35</v>
      </c>
      <c r="I1248" t="s" s="105">
        <v>512</v>
      </c>
      <c r="J1248" t="s" s="105">
        <v>267</v>
      </c>
      <c r="K1248" t="s" s="26">
        <v>511</v>
      </c>
      <c r="L1248" t="s" s="18">
        <v>319</v>
      </c>
      <c r="M1248" t="s" s="105">
        <v>279</v>
      </c>
      <c r="N1248" t="s" s="105">
        <v>35</v>
      </c>
      <c r="O1248" t="s" s="15">
        <v>1036</v>
      </c>
      <c r="P1248" s="22">
        <v>43294</v>
      </c>
      <c r="Q1248" s="66"/>
      <c r="R1248" s="16"/>
      <c r="S1248" s="51"/>
      <c r="T1248" s="44"/>
      <c r="U1248" s="44"/>
      <c r="V1248" s="44"/>
      <c r="W1248" s="44"/>
      <c r="X1248" s="44"/>
      <c r="Y1248" s="44"/>
      <c r="Z1248" s="44"/>
      <c r="AA1248" s="44"/>
      <c r="AB1248" s="44"/>
      <c r="AC1248" s="44"/>
      <c r="AD1248" s="44"/>
      <c r="AE1248" s="44"/>
      <c r="AF1248" s="44"/>
      <c r="AG1248" s="44"/>
      <c r="AH1248" s="44"/>
      <c r="AI1248" s="44"/>
      <c r="AJ1248" s="44"/>
      <c r="AK1248" s="44"/>
      <c r="AL1248" s="44"/>
      <c r="AM1248" s="44"/>
      <c r="AN1248" s="44"/>
      <c r="AO1248" s="44"/>
    </row>
    <row r="1249" ht="27" customHeight="1">
      <c r="A1249" s="110">
        <v>1248</v>
      </c>
      <c r="B1249" t="s" s="26">
        <v>952</v>
      </c>
      <c r="C1249" s="64">
        <v>42991</v>
      </c>
      <c r="D1249" t="s" s="105">
        <v>267</v>
      </c>
      <c r="E1249" t="s" s="18">
        <v>959</v>
      </c>
      <c r="F1249" t="s" s="18">
        <v>702</v>
      </c>
      <c r="G1249" t="s" s="105">
        <v>292</v>
      </c>
      <c r="H1249" t="s" s="105">
        <v>97</v>
      </c>
      <c r="I1249" t="s" s="105">
        <v>960</v>
      </c>
      <c r="J1249" t="s" s="105">
        <v>267</v>
      </c>
      <c r="K1249" t="s" s="26">
        <v>1557</v>
      </c>
      <c r="L1249" s="41"/>
      <c r="M1249" t="s" s="105">
        <v>199</v>
      </c>
      <c r="N1249" t="s" s="105">
        <v>47</v>
      </c>
      <c r="O1249" t="s" s="15">
        <v>31</v>
      </c>
      <c r="P1249" s="22">
        <v>43294</v>
      </c>
      <c r="Q1249" s="66"/>
      <c r="R1249" s="16"/>
      <c r="S1249" s="51"/>
      <c r="T1249" s="44"/>
      <c r="U1249" s="44"/>
      <c r="V1249" s="44"/>
      <c r="W1249" s="44"/>
      <c r="X1249" s="44"/>
      <c r="Y1249" s="44"/>
      <c r="Z1249" s="44"/>
      <c r="AA1249" s="44"/>
      <c r="AB1249" s="44"/>
      <c r="AC1249" s="44"/>
      <c r="AD1249" s="44"/>
      <c r="AE1249" s="44"/>
      <c r="AF1249" s="44"/>
      <c r="AG1249" s="44"/>
      <c r="AH1249" s="44"/>
      <c r="AI1249" s="44"/>
      <c r="AJ1249" s="44"/>
      <c r="AK1249" s="44"/>
      <c r="AL1249" s="44"/>
      <c r="AM1249" s="44"/>
      <c r="AN1249" s="44"/>
      <c r="AO1249" s="44"/>
    </row>
    <row r="1250" ht="27" customHeight="1">
      <c r="A1250" s="110">
        <v>1249</v>
      </c>
      <c r="B1250" t="s" s="26">
        <v>955</v>
      </c>
      <c r="C1250" s="64">
        <v>42790</v>
      </c>
      <c r="D1250" t="s" s="105">
        <v>267</v>
      </c>
      <c r="E1250" t="s" s="18">
        <v>1557</v>
      </c>
      <c r="F1250" s="107">
        <v>58</v>
      </c>
      <c r="G1250" t="s" s="105">
        <v>292</v>
      </c>
      <c r="H1250" t="s" s="105">
        <v>97</v>
      </c>
      <c r="I1250" s="106"/>
      <c r="J1250" t="s" s="105">
        <v>267</v>
      </c>
      <c r="K1250" t="s" s="26">
        <v>907</v>
      </c>
      <c r="L1250" s="41"/>
      <c r="M1250" t="s" s="105">
        <v>292</v>
      </c>
      <c r="N1250" t="s" s="105">
        <v>97</v>
      </c>
      <c r="O1250" t="s" s="15">
        <v>909</v>
      </c>
      <c r="P1250" s="22">
        <v>43282</v>
      </c>
      <c r="Q1250" s="66"/>
      <c r="R1250" s="16"/>
      <c r="S1250" s="51"/>
      <c r="T1250" s="44"/>
      <c r="U1250" s="44"/>
      <c r="V1250" s="44"/>
      <c r="W1250" s="44"/>
      <c r="X1250" s="44"/>
      <c r="Y1250" s="44"/>
      <c r="Z1250" s="44"/>
      <c r="AA1250" s="44"/>
      <c r="AB1250" s="44"/>
      <c r="AC1250" s="44"/>
      <c r="AD1250" s="44"/>
      <c r="AE1250" s="44"/>
      <c r="AF1250" s="44"/>
      <c r="AG1250" s="44"/>
      <c r="AH1250" s="44"/>
      <c r="AI1250" s="44"/>
      <c r="AJ1250" s="44"/>
      <c r="AK1250" s="44"/>
      <c r="AL1250" s="44"/>
      <c r="AM1250" s="44"/>
      <c r="AN1250" s="44"/>
      <c r="AO1250" s="44"/>
    </row>
    <row r="1251" ht="27" customHeight="1">
      <c r="A1251" s="110">
        <v>1250</v>
      </c>
      <c r="B1251" t="s" s="26">
        <v>1451</v>
      </c>
      <c r="C1251" s="64">
        <v>42864</v>
      </c>
      <c r="D1251" t="s" s="105">
        <v>267</v>
      </c>
      <c r="E1251" t="s" s="18">
        <v>1557</v>
      </c>
      <c r="F1251" s="41"/>
      <c r="G1251" t="s" s="105">
        <v>279</v>
      </c>
      <c r="H1251" t="s" s="105">
        <v>35</v>
      </c>
      <c r="I1251" t="s" s="105">
        <v>31</v>
      </c>
      <c r="J1251" t="s" s="105">
        <v>267</v>
      </c>
      <c r="K1251" t="s" s="26">
        <v>907</v>
      </c>
      <c r="L1251" s="41"/>
      <c r="M1251" t="s" s="105">
        <v>279</v>
      </c>
      <c r="N1251" t="s" s="105">
        <v>35</v>
      </c>
      <c r="O1251" t="s" s="15">
        <v>909</v>
      </c>
      <c r="P1251" s="22">
        <v>43282</v>
      </c>
      <c r="Q1251" s="66"/>
      <c r="R1251" s="16"/>
      <c r="S1251" s="51"/>
      <c r="T1251" s="44"/>
      <c r="U1251" s="44"/>
      <c r="V1251" s="44"/>
      <c r="W1251" s="44"/>
      <c r="X1251" s="44"/>
      <c r="Y1251" s="44"/>
      <c r="Z1251" s="44"/>
      <c r="AA1251" s="44"/>
      <c r="AB1251" s="44"/>
      <c r="AC1251" s="44"/>
      <c r="AD1251" s="44"/>
      <c r="AE1251" s="44"/>
      <c r="AF1251" s="44"/>
      <c r="AG1251" s="44"/>
      <c r="AH1251" s="44"/>
      <c r="AI1251" s="44"/>
      <c r="AJ1251" s="44"/>
      <c r="AK1251" s="44"/>
      <c r="AL1251" s="44"/>
      <c r="AM1251" s="44"/>
      <c r="AN1251" s="44"/>
      <c r="AO1251" s="44"/>
    </row>
    <row r="1252" ht="27" customHeight="1">
      <c r="A1252" s="110">
        <v>1251</v>
      </c>
      <c r="B1252" t="s" s="26">
        <v>955</v>
      </c>
      <c r="C1252" s="64">
        <v>42790</v>
      </c>
      <c r="D1252" t="s" s="105">
        <v>267</v>
      </c>
      <c r="E1252" t="s" s="18">
        <v>907</v>
      </c>
      <c r="F1252" s="41"/>
      <c r="G1252" t="s" s="105">
        <v>292</v>
      </c>
      <c r="H1252" t="s" s="105">
        <v>97</v>
      </c>
      <c r="I1252" t="s" s="105">
        <v>909</v>
      </c>
      <c r="J1252" t="s" s="105">
        <v>267</v>
      </c>
      <c r="K1252" t="s" s="26">
        <v>1557</v>
      </c>
      <c r="L1252" s="107">
        <v>58</v>
      </c>
      <c r="M1252" t="s" s="105">
        <v>292</v>
      </c>
      <c r="N1252" t="s" s="105">
        <v>97</v>
      </c>
      <c r="O1252" t="s" s="15">
        <v>952</v>
      </c>
      <c r="P1252" s="22">
        <v>43294</v>
      </c>
      <c r="Q1252" s="66"/>
      <c r="R1252" s="16"/>
      <c r="S1252" s="51"/>
      <c r="T1252" s="44"/>
      <c r="U1252" s="44"/>
      <c r="V1252" s="44"/>
      <c r="W1252" s="44"/>
      <c r="X1252" s="44"/>
      <c r="Y1252" s="44"/>
      <c r="Z1252" s="44"/>
      <c r="AA1252" s="44"/>
      <c r="AB1252" s="44"/>
      <c r="AC1252" s="44"/>
      <c r="AD1252" s="44"/>
      <c r="AE1252" s="44"/>
      <c r="AF1252" s="44"/>
      <c r="AG1252" s="44"/>
      <c r="AH1252" s="44"/>
      <c r="AI1252" s="44"/>
      <c r="AJ1252" s="44"/>
      <c r="AK1252" s="44"/>
      <c r="AL1252" s="44"/>
      <c r="AM1252" s="44"/>
      <c r="AN1252" s="44"/>
      <c r="AO1252" s="44"/>
    </row>
    <row r="1253" ht="27" customHeight="1">
      <c r="A1253" s="110">
        <v>1252</v>
      </c>
      <c r="B1253" t="s" s="26">
        <v>1125</v>
      </c>
      <c r="C1253" s="64">
        <v>42800</v>
      </c>
      <c r="D1253" t="s" s="105">
        <v>267</v>
      </c>
      <c r="E1253" t="s" s="18">
        <v>502</v>
      </c>
      <c r="F1253" t="s" s="18">
        <v>313</v>
      </c>
      <c r="G1253" t="s" s="105">
        <v>315</v>
      </c>
      <c r="H1253" t="s" s="105">
        <v>35</v>
      </c>
      <c r="I1253" t="s" s="105">
        <v>503</v>
      </c>
      <c r="J1253" t="s" s="105">
        <v>1124</v>
      </c>
      <c r="K1253" t="s" s="26">
        <v>1124</v>
      </c>
      <c r="L1253" s="41"/>
      <c r="M1253" t="s" s="105">
        <v>199</v>
      </c>
      <c r="N1253" t="s" s="105">
        <v>47</v>
      </c>
      <c r="O1253" t="s" s="15">
        <v>16</v>
      </c>
      <c r="P1253" s="22">
        <v>43294</v>
      </c>
      <c r="Q1253" s="66"/>
      <c r="R1253" s="16"/>
      <c r="S1253" s="51"/>
      <c r="T1253" s="44"/>
      <c r="U1253" s="44"/>
      <c r="V1253" s="44"/>
      <c r="W1253" s="44"/>
      <c r="X1253" s="44"/>
      <c r="Y1253" s="44"/>
      <c r="Z1253" s="44"/>
      <c r="AA1253" s="44"/>
      <c r="AB1253" s="44"/>
      <c r="AC1253" s="44"/>
      <c r="AD1253" s="44"/>
      <c r="AE1253" s="44"/>
      <c r="AF1253" s="44"/>
      <c r="AG1253" s="44"/>
      <c r="AH1253" s="44"/>
      <c r="AI1253" s="44"/>
      <c r="AJ1253" s="44"/>
      <c r="AK1253" s="44"/>
      <c r="AL1253" s="44"/>
      <c r="AM1253" s="44"/>
      <c r="AN1253" s="44"/>
      <c r="AO1253" s="44"/>
    </row>
    <row r="1254" ht="27" customHeight="1">
      <c r="A1254" s="110">
        <v>1253</v>
      </c>
      <c r="B1254" t="s" s="26">
        <v>1128</v>
      </c>
      <c r="C1254" s="64">
        <v>42783</v>
      </c>
      <c r="D1254" t="s" s="105">
        <v>267</v>
      </c>
      <c r="E1254" t="s" s="18">
        <v>1815</v>
      </c>
      <c r="F1254" s="107">
        <v>58</v>
      </c>
      <c r="G1254" t="s" s="105">
        <v>292</v>
      </c>
      <c r="H1254" t="s" s="105">
        <v>97</v>
      </c>
      <c r="I1254" t="s" s="105">
        <v>746</v>
      </c>
      <c r="J1254" t="s" s="105">
        <v>1124</v>
      </c>
      <c r="K1254" t="s" s="26">
        <v>1124</v>
      </c>
      <c r="L1254" s="41"/>
      <c r="M1254" t="s" s="105">
        <v>199</v>
      </c>
      <c r="N1254" t="s" s="105">
        <v>47</v>
      </c>
      <c r="O1254" t="s" s="15">
        <v>16</v>
      </c>
      <c r="P1254" s="22">
        <v>43294</v>
      </c>
      <c r="Q1254" s="66"/>
      <c r="R1254" s="16"/>
      <c r="S1254" s="51"/>
      <c r="T1254" s="44"/>
      <c r="U1254" s="44"/>
      <c r="V1254" s="44"/>
      <c r="W1254" s="44"/>
      <c r="X1254" s="44"/>
      <c r="Y1254" s="44"/>
      <c r="Z1254" s="44"/>
      <c r="AA1254" s="44"/>
      <c r="AB1254" s="44"/>
      <c r="AC1254" s="44"/>
      <c r="AD1254" s="44"/>
      <c r="AE1254" s="44"/>
      <c r="AF1254" s="44"/>
      <c r="AG1254" s="44"/>
      <c r="AH1254" s="44"/>
      <c r="AI1254" s="44"/>
      <c r="AJ1254" s="44"/>
      <c r="AK1254" s="44"/>
      <c r="AL1254" s="44"/>
      <c r="AM1254" s="44"/>
      <c r="AN1254" s="44"/>
      <c r="AO1254" s="44"/>
    </row>
    <row r="1255" ht="24" customHeight="1">
      <c r="A1255" s="110">
        <v>1254</v>
      </c>
      <c r="B1255" t="s" s="17">
        <v>1055</v>
      </c>
      <c r="C1255" s="64">
        <v>42950</v>
      </c>
      <c r="D1255" t="s" s="59">
        <v>1253</v>
      </c>
      <c r="E1255" t="s" s="17">
        <v>2124</v>
      </c>
      <c r="F1255" s="16"/>
      <c r="G1255" t="s" s="59">
        <v>292</v>
      </c>
      <c r="H1255" t="s" s="59">
        <v>97</v>
      </c>
      <c r="I1255" t="s" s="59">
        <v>1746</v>
      </c>
      <c r="J1255" t="s" s="59">
        <v>267</v>
      </c>
      <c r="K1255" t="s" s="59">
        <v>300</v>
      </c>
      <c r="L1255" s="16"/>
      <c r="M1255" t="s" s="59">
        <v>199</v>
      </c>
      <c r="N1255" t="s" s="59">
        <v>47</v>
      </c>
      <c r="O1255" t="s" s="15">
        <v>31</v>
      </c>
      <c r="P1255" s="22">
        <v>43294</v>
      </c>
      <c r="Q1255" s="66"/>
      <c r="R1255" s="16"/>
      <c r="S1255" s="51"/>
      <c r="T1255" s="44"/>
      <c r="U1255" s="44"/>
      <c r="V1255" s="44"/>
      <c r="W1255" s="44"/>
      <c r="X1255" s="44"/>
      <c r="Y1255" s="44"/>
      <c r="Z1255" s="44"/>
      <c r="AA1255" s="44"/>
      <c r="AB1255" s="44"/>
      <c r="AC1255" s="44"/>
      <c r="AD1255" s="44"/>
      <c r="AE1255" s="44"/>
      <c r="AF1255" s="44"/>
      <c r="AG1255" s="44"/>
      <c r="AH1255" s="44"/>
      <c r="AI1255" s="44"/>
      <c r="AJ1255" s="44"/>
      <c r="AK1255" s="44"/>
      <c r="AL1255" s="44"/>
      <c r="AM1255" s="44"/>
      <c r="AN1255" s="44"/>
      <c r="AO1255" s="44"/>
    </row>
    <row r="1256" ht="24" customHeight="1">
      <c r="A1256" s="110">
        <v>1255</v>
      </c>
      <c r="B1256" t="s" s="17">
        <v>2262</v>
      </c>
      <c r="C1256" s="64">
        <v>42891</v>
      </c>
      <c r="D1256" t="s" s="59">
        <v>267</v>
      </c>
      <c r="E1256" t="s" s="17">
        <v>300</v>
      </c>
      <c r="F1256" s="8">
        <v>58</v>
      </c>
      <c r="G1256" t="s" s="59">
        <v>279</v>
      </c>
      <c r="H1256" t="s" s="59">
        <v>35</v>
      </c>
      <c r="I1256" t="s" s="59">
        <v>1413</v>
      </c>
      <c r="J1256" t="s" s="59">
        <v>267</v>
      </c>
      <c r="K1256" t="s" s="59">
        <v>300</v>
      </c>
      <c r="L1256" s="8">
        <v>58</v>
      </c>
      <c r="M1256" t="s" s="59">
        <v>279</v>
      </c>
      <c r="N1256" t="s" s="59">
        <v>35</v>
      </c>
      <c r="O1256" t="s" s="15">
        <v>1055</v>
      </c>
      <c r="P1256" s="22">
        <v>43294</v>
      </c>
      <c r="Q1256" s="66"/>
      <c r="R1256" s="16"/>
      <c r="S1256" s="51"/>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row>
    <row r="1257" ht="24" customHeight="1">
      <c r="A1257" s="110">
        <v>1256</v>
      </c>
      <c r="B1257" t="s" s="17">
        <v>314</v>
      </c>
      <c r="C1257" s="64">
        <v>43293</v>
      </c>
      <c r="D1257" t="s" s="59">
        <v>267</v>
      </c>
      <c r="E1257" t="s" s="17">
        <v>300</v>
      </c>
      <c r="F1257" s="8">
        <v>58</v>
      </c>
      <c r="G1257" t="s" s="59">
        <v>315</v>
      </c>
      <c r="H1257" t="s" s="59">
        <v>35</v>
      </c>
      <c r="I1257" t="s" s="59">
        <v>1413</v>
      </c>
      <c r="J1257" t="s" s="59">
        <v>267</v>
      </c>
      <c r="K1257" t="s" s="59">
        <v>300</v>
      </c>
      <c r="L1257" s="8">
        <v>58</v>
      </c>
      <c r="M1257" t="s" s="59">
        <v>315</v>
      </c>
      <c r="N1257" t="s" s="59">
        <v>35</v>
      </c>
      <c r="O1257" t="s" s="15">
        <v>1055</v>
      </c>
      <c r="P1257" s="22">
        <v>43294</v>
      </c>
      <c r="Q1257" s="66"/>
      <c r="R1257" s="16"/>
      <c r="S1257" s="51"/>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row>
    <row r="1258" ht="24" customHeight="1">
      <c r="A1258" s="110">
        <v>1257</v>
      </c>
      <c r="B1258" t="s" s="17">
        <v>607</v>
      </c>
      <c r="C1258" s="64">
        <v>42881</v>
      </c>
      <c r="D1258" t="s" s="59">
        <v>267</v>
      </c>
      <c r="E1258" t="s" s="17">
        <v>300</v>
      </c>
      <c r="F1258" t="s" s="15">
        <v>490</v>
      </c>
      <c r="G1258" t="s" s="59">
        <v>292</v>
      </c>
      <c r="H1258" t="s" s="59">
        <v>97</v>
      </c>
      <c r="I1258" t="s" s="59">
        <v>1413</v>
      </c>
      <c r="J1258" t="s" s="59">
        <v>267</v>
      </c>
      <c r="K1258" t="s" s="59">
        <v>300</v>
      </c>
      <c r="L1258" t="s" s="15">
        <v>490</v>
      </c>
      <c r="M1258" t="s" s="59">
        <v>292</v>
      </c>
      <c r="N1258" t="s" s="59">
        <v>97</v>
      </c>
      <c r="O1258" t="s" s="15">
        <v>1055</v>
      </c>
      <c r="P1258" s="22">
        <v>43294</v>
      </c>
      <c r="Q1258" s="66"/>
      <c r="R1258" s="16"/>
      <c r="S1258" s="51"/>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row>
    <row r="1259" ht="24" customHeight="1">
      <c r="A1259" s="110">
        <v>1258</v>
      </c>
      <c r="B1259" t="s" s="17">
        <v>305</v>
      </c>
      <c r="C1259" s="64">
        <v>42306</v>
      </c>
      <c r="D1259" t="s" s="59">
        <v>267</v>
      </c>
      <c r="E1259" t="s" s="17">
        <v>300</v>
      </c>
      <c r="F1259" t="s" s="15">
        <v>319</v>
      </c>
      <c r="G1259" t="s" s="59">
        <v>292</v>
      </c>
      <c r="H1259" t="s" s="59">
        <v>97</v>
      </c>
      <c r="I1259" t="s" s="59">
        <v>1413</v>
      </c>
      <c r="J1259" t="s" s="59">
        <v>267</v>
      </c>
      <c r="K1259" t="s" s="59">
        <v>300</v>
      </c>
      <c r="L1259" t="s" s="15">
        <v>319</v>
      </c>
      <c r="M1259" t="s" s="59">
        <v>292</v>
      </c>
      <c r="N1259" t="s" s="59">
        <v>97</v>
      </c>
      <c r="O1259" t="s" s="15">
        <v>1055</v>
      </c>
      <c r="P1259" s="22">
        <v>43294</v>
      </c>
      <c r="Q1259" s="66"/>
      <c r="R1259" s="16"/>
      <c r="S1259" s="51"/>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row>
    <row r="1260" ht="24" customHeight="1">
      <c r="A1260" s="110">
        <v>1259</v>
      </c>
      <c r="B1260" t="s" s="17">
        <v>311</v>
      </c>
      <c r="C1260" s="64">
        <v>42730</v>
      </c>
      <c r="D1260" t="s" s="59">
        <v>267</v>
      </c>
      <c r="E1260" t="s" s="17">
        <v>300</v>
      </c>
      <c r="F1260" s="8">
        <v>58</v>
      </c>
      <c r="G1260" t="s" s="59">
        <v>292</v>
      </c>
      <c r="H1260" t="s" s="59">
        <v>97</v>
      </c>
      <c r="I1260" t="s" s="59">
        <v>1413</v>
      </c>
      <c r="J1260" t="s" s="59">
        <v>267</v>
      </c>
      <c r="K1260" t="s" s="59">
        <v>300</v>
      </c>
      <c r="L1260" s="8">
        <v>58</v>
      </c>
      <c r="M1260" t="s" s="59">
        <v>292</v>
      </c>
      <c r="N1260" t="s" s="59">
        <v>97</v>
      </c>
      <c r="O1260" t="s" s="15">
        <v>1055</v>
      </c>
      <c r="P1260" s="22">
        <v>43294</v>
      </c>
      <c r="Q1260" s="66"/>
      <c r="R1260" s="16"/>
      <c r="S1260" s="51"/>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row>
    <row r="1261" ht="24" customHeight="1">
      <c r="A1261" s="110">
        <v>1260</v>
      </c>
      <c r="B1261" t="s" s="17">
        <v>2319</v>
      </c>
      <c r="C1261" s="64">
        <v>43263</v>
      </c>
      <c r="D1261" t="s" s="59">
        <v>267</v>
      </c>
      <c r="E1261" t="s" s="17">
        <v>300</v>
      </c>
      <c r="F1261" s="8">
        <v>58</v>
      </c>
      <c r="G1261" t="s" s="59">
        <v>279</v>
      </c>
      <c r="H1261" t="s" s="59">
        <v>35</v>
      </c>
      <c r="I1261" t="s" s="59">
        <v>311</v>
      </c>
      <c r="J1261" t="s" s="59">
        <v>267</v>
      </c>
      <c r="K1261" t="s" s="59">
        <v>300</v>
      </c>
      <c r="L1261" s="8">
        <v>58</v>
      </c>
      <c r="M1261" t="s" s="59">
        <v>279</v>
      </c>
      <c r="N1261" t="s" s="59">
        <v>35</v>
      </c>
      <c r="O1261" t="s" s="15">
        <v>311</v>
      </c>
      <c r="P1261" s="22">
        <v>43294</v>
      </c>
      <c r="Q1261" s="66"/>
      <c r="R1261" s="16"/>
      <c r="S1261" s="51"/>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row>
    <row r="1262" ht="27" customHeight="1">
      <c r="A1262" s="110">
        <v>1261</v>
      </c>
      <c r="B1262" t="s" s="26">
        <v>957</v>
      </c>
      <c r="C1262" s="64">
        <v>43182</v>
      </c>
      <c r="D1262" t="s" s="105">
        <v>267</v>
      </c>
      <c r="E1262" t="s" s="18">
        <v>1968</v>
      </c>
      <c r="F1262" t="s" s="18">
        <v>490</v>
      </c>
      <c r="G1262" t="s" s="105">
        <v>292</v>
      </c>
      <c r="H1262" t="s" s="105">
        <v>97</v>
      </c>
      <c r="I1262" t="s" s="105">
        <v>770</v>
      </c>
      <c r="J1262" t="s" s="105">
        <v>267</v>
      </c>
      <c r="K1262" t="s" s="26">
        <v>2554</v>
      </c>
      <c r="L1262" s="41"/>
      <c r="M1262" t="s" s="105">
        <v>199</v>
      </c>
      <c r="N1262" t="s" s="105">
        <v>47</v>
      </c>
      <c r="O1262" t="s" s="15">
        <v>31</v>
      </c>
      <c r="P1262" s="22">
        <v>43294</v>
      </c>
      <c r="Q1262" s="66"/>
      <c r="R1262" s="16"/>
      <c r="S1262" s="51"/>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row>
    <row r="1263" ht="27" customHeight="1">
      <c r="A1263" s="110">
        <v>1262</v>
      </c>
      <c r="B1263" t="s" s="26">
        <v>981</v>
      </c>
      <c r="C1263" s="64">
        <v>43286</v>
      </c>
      <c r="D1263" t="s" s="105">
        <v>267</v>
      </c>
      <c r="E1263" t="s" s="18">
        <v>582</v>
      </c>
      <c r="F1263" t="s" s="18">
        <v>396</v>
      </c>
      <c r="G1263" t="s" s="105">
        <v>279</v>
      </c>
      <c r="H1263" t="s" s="105">
        <v>35</v>
      </c>
      <c r="I1263" t="s" s="105">
        <v>1419</v>
      </c>
      <c r="J1263" t="s" s="105">
        <v>267</v>
      </c>
      <c r="K1263" t="s" s="105">
        <v>582</v>
      </c>
      <c r="L1263" s="107">
        <v>58</v>
      </c>
      <c r="M1263" t="s" s="105">
        <v>279</v>
      </c>
      <c r="N1263" t="s" s="105">
        <v>35</v>
      </c>
      <c r="O1263" t="s" s="15">
        <v>587</v>
      </c>
      <c r="P1263" s="22">
        <v>43294</v>
      </c>
      <c r="Q1263" s="66"/>
      <c r="R1263" s="16"/>
      <c r="S1263" s="51"/>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row>
    <row r="1264" ht="27" customHeight="1">
      <c r="A1264" s="110">
        <v>1263</v>
      </c>
      <c r="B1264" t="s" s="26">
        <v>843</v>
      </c>
      <c r="C1264" s="64">
        <v>43052</v>
      </c>
      <c r="D1264" t="s" s="105">
        <v>267</v>
      </c>
      <c r="E1264" t="s" s="18">
        <v>833</v>
      </c>
      <c r="F1264" t="s" s="18">
        <v>319</v>
      </c>
      <c r="G1264" t="s" s="105">
        <v>279</v>
      </c>
      <c r="H1264" t="s" s="105">
        <v>35</v>
      </c>
      <c r="I1264" t="s" s="105">
        <v>738</v>
      </c>
      <c r="J1264" t="s" s="105">
        <v>267</v>
      </c>
      <c r="K1264" t="s" s="105">
        <v>833</v>
      </c>
      <c r="L1264" t="s" s="18">
        <v>396</v>
      </c>
      <c r="M1264" t="s" s="105">
        <v>279</v>
      </c>
      <c r="N1264" t="s" s="105">
        <v>35</v>
      </c>
      <c r="O1264" t="s" s="15">
        <v>834</v>
      </c>
      <c r="P1264" s="22">
        <v>43294</v>
      </c>
      <c r="Q1264" s="66"/>
      <c r="R1264" s="16"/>
      <c r="S1264" s="51"/>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row>
    <row r="1265" ht="27" customHeight="1">
      <c r="A1265" s="110">
        <v>1264</v>
      </c>
      <c r="B1265" t="s" s="26">
        <v>2138</v>
      </c>
      <c r="C1265" s="64">
        <v>43287</v>
      </c>
      <c r="D1265" t="s" s="105">
        <v>267</v>
      </c>
      <c r="E1265" t="s" s="18">
        <v>833</v>
      </c>
      <c r="F1265" t="s" s="18">
        <v>319</v>
      </c>
      <c r="G1265" t="s" s="105">
        <v>279</v>
      </c>
      <c r="H1265" t="s" s="105">
        <v>35</v>
      </c>
      <c r="I1265" t="s" s="105">
        <v>738</v>
      </c>
      <c r="J1265" t="s" s="105">
        <v>267</v>
      </c>
      <c r="K1265" t="s" s="105">
        <v>833</v>
      </c>
      <c r="L1265" t="s" s="18">
        <v>396</v>
      </c>
      <c r="M1265" t="s" s="105">
        <v>279</v>
      </c>
      <c r="N1265" t="s" s="105">
        <v>35</v>
      </c>
      <c r="O1265" t="s" s="15">
        <v>834</v>
      </c>
      <c r="P1265" s="22">
        <v>43294</v>
      </c>
      <c r="Q1265" s="66"/>
      <c r="R1265" s="16"/>
      <c r="S1265" s="51"/>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row>
    <row r="1266" ht="27" customHeight="1">
      <c r="A1266" s="110">
        <v>1265</v>
      </c>
      <c r="B1266" t="s" s="26">
        <v>2318</v>
      </c>
      <c r="C1266" s="64">
        <v>43166</v>
      </c>
      <c r="D1266" t="s" s="105">
        <v>267</v>
      </c>
      <c r="E1266" t="s" s="18">
        <v>582</v>
      </c>
      <c r="F1266" t="s" s="18">
        <v>319</v>
      </c>
      <c r="G1266" t="s" s="105">
        <v>279</v>
      </c>
      <c r="H1266" t="s" s="105">
        <v>35</v>
      </c>
      <c r="I1266" t="s" s="105">
        <v>1419</v>
      </c>
      <c r="J1266" t="s" s="105">
        <v>267</v>
      </c>
      <c r="K1266" t="s" s="105">
        <v>582</v>
      </c>
      <c r="L1266" t="s" s="18">
        <v>319</v>
      </c>
      <c r="M1266" t="s" s="105">
        <v>279</v>
      </c>
      <c r="N1266" t="s" s="105">
        <v>35</v>
      </c>
      <c r="O1266" t="s" s="15">
        <v>1358</v>
      </c>
      <c r="P1266" s="22">
        <v>43294</v>
      </c>
      <c r="Q1266" s="66"/>
      <c r="R1266" s="16"/>
      <c r="S1266" s="51"/>
      <c r="T1266" s="44"/>
      <c r="U1266" s="44"/>
      <c r="V1266" s="44"/>
      <c r="W1266" s="44"/>
      <c r="X1266" s="44"/>
      <c r="Y1266" s="44"/>
      <c r="Z1266" s="44"/>
      <c r="AA1266" s="44"/>
      <c r="AB1266" s="44"/>
      <c r="AC1266" s="44"/>
      <c r="AD1266" s="44"/>
      <c r="AE1266" s="44"/>
      <c r="AF1266" s="44"/>
      <c r="AG1266" s="44"/>
      <c r="AH1266" s="44"/>
      <c r="AI1266" s="44"/>
      <c r="AJ1266" s="44"/>
      <c r="AK1266" s="44"/>
      <c r="AL1266" s="44"/>
      <c r="AM1266" s="44"/>
      <c r="AN1266" s="44"/>
      <c r="AO1266" s="44"/>
    </row>
    <row r="1267" ht="27" customHeight="1">
      <c r="A1267" s="110">
        <v>1266</v>
      </c>
      <c r="B1267" t="s" s="26">
        <v>1009</v>
      </c>
      <c r="C1267" s="64">
        <v>42389</v>
      </c>
      <c r="D1267" t="s" s="105">
        <v>267</v>
      </c>
      <c r="E1267" t="s" s="18">
        <v>351</v>
      </c>
      <c r="F1267" t="s" s="18">
        <v>1685</v>
      </c>
      <c r="G1267" t="s" s="105">
        <v>292</v>
      </c>
      <c r="H1267" t="s" s="105">
        <v>97</v>
      </c>
      <c r="I1267" t="s" s="105">
        <v>352</v>
      </c>
      <c r="J1267" t="s" s="105">
        <v>267</v>
      </c>
      <c r="K1267" t="s" s="105">
        <v>2558</v>
      </c>
      <c r="L1267" s="41"/>
      <c r="M1267" t="s" s="105">
        <v>199</v>
      </c>
      <c r="N1267" t="s" s="105">
        <v>47</v>
      </c>
      <c r="O1267" t="s" s="15">
        <v>31</v>
      </c>
      <c r="P1267" s="22">
        <v>43294</v>
      </c>
      <c r="Q1267" s="66"/>
      <c r="R1267" s="16"/>
      <c r="S1267" s="51"/>
      <c r="T1267" s="44"/>
      <c r="U1267" s="44"/>
      <c r="V1267" s="44"/>
      <c r="W1267" s="44"/>
      <c r="X1267" s="44"/>
      <c r="Y1267" s="44"/>
      <c r="Z1267" s="44"/>
      <c r="AA1267" s="44"/>
      <c r="AB1267" s="44"/>
      <c r="AC1267" s="44"/>
      <c r="AD1267" s="44"/>
      <c r="AE1267" s="44"/>
      <c r="AF1267" s="44"/>
      <c r="AG1267" s="44"/>
      <c r="AH1267" s="44"/>
      <c r="AI1267" s="44"/>
      <c r="AJ1267" s="44"/>
      <c r="AK1267" s="44"/>
      <c r="AL1267" s="44"/>
      <c r="AM1267" s="44"/>
      <c r="AN1267" s="44"/>
      <c r="AO1267" s="44"/>
    </row>
    <row r="1268" ht="24" customHeight="1">
      <c r="A1268" s="110">
        <v>1267</v>
      </c>
      <c r="B1268" t="s" s="3">
        <v>965</v>
      </c>
      <c r="C1268" s="32">
        <v>43273</v>
      </c>
      <c r="D1268" t="s" s="3">
        <v>267</v>
      </c>
      <c r="E1268" t="s" s="3">
        <v>959</v>
      </c>
      <c r="F1268" t="s" s="3">
        <v>702</v>
      </c>
      <c r="G1268" t="s" s="3">
        <v>279</v>
      </c>
      <c r="H1268" t="s" s="3">
        <v>35</v>
      </c>
      <c r="I1268" t="s" s="3">
        <v>952</v>
      </c>
      <c r="J1268" t="s" s="3">
        <v>267</v>
      </c>
      <c r="K1268" t="s" s="3">
        <v>959</v>
      </c>
      <c r="L1268" s="39">
        <v>58</v>
      </c>
      <c r="M1268" t="s" s="34">
        <v>279</v>
      </c>
      <c r="N1268" t="s" s="34">
        <v>35</v>
      </c>
      <c r="O1268" t="s" s="3">
        <v>1059</v>
      </c>
      <c r="P1268" s="32">
        <v>43294</v>
      </c>
      <c r="Q1268" s="32">
        <v>43297</v>
      </c>
      <c r="R1268" s="16"/>
      <c r="S1268" s="51"/>
      <c r="T1268" s="44"/>
      <c r="U1268" s="44"/>
      <c r="V1268" s="44"/>
      <c r="W1268" s="44"/>
      <c r="X1268" s="44"/>
      <c r="Y1268" s="44"/>
      <c r="Z1268" s="44"/>
      <c r="AA1268" s="44"/>
      <c r="AB1268" s="44"/>
      <c r="AC1268" s="44"/>
      <c r="AD1268" s="44"/>
      <c r="AE1268" s="44"/>
      <c r="AF1268" s="44"/>
      <c r="AG1268" s="44"/>
      <c r="AH1268" s="44"/>
      <c r="AI1268" s="44"/>
      <c r="AJ1268" s="44"/>
      <c r="AK1268" s="44"/>
      <c r="AL1268" s="44"/>
      <c r="AM1268" s="44"/>
      <c r="AN1268" s="44"/>
      <c r="AO1268" s="44"/>
    </row>
    <row r="1269" ht="27" customHeight="1">
      <c r="A1269" s="110">
        <v>1268</v>
      </c>
      <c r="B1269" t="s" s="26">
        <v>2210</v>
      </c>
      <c r="C1269" s="64">
        <v>43266</v>
      </c>
      <c r="D1269" t="s" s="105">
        <v>267</v>
      </c>
      <c r="E1269" t="s" s="18">
        <v>959</v>
      </c>
      <c r="F1269" t="s" s="18">
        <v>702</v>
      </c>
      <c r="G1269" t="s" s="105">
        <v>279</v>
      </c>
      <c r="H1269" t="s" s="105">
        <v>35</v>
      </c>
      <c r="I1269" t="s" s="105">
        <v>952</v>
      </c>
      <c r="J1269" t="s" s="105">
        <v>267</v>
      </c>
      <c r="K1269" t="s" s="105">
        <v>959</v>
      </c>
      <c r="L1269" s="107">
        <v>58</v>
      </c>
      <c r="M1269" t="s" s="105">
        <v>279</v>
      </c>
      <c r="N1269" t="s" s="105">
        <v>35</v>
      </c>
      <c r="O1269" t="s" s="15">
        <v>1059</v>
      </c>
      <c r="P1269" s="22">
        <v>43294</v>
      </c>
      <c r="Q1269" s="66"/>
      <c r="R1269" s="16"/>
      <c r="S1269" s="51"/>
      <c r="T1269" s="44"/>
      <c r="U1269" s="44"/>
      <c r="V1269" s="44"/>
      <c r="W1269" s="44"/>
      <c r="X1269" s="44"/>
      <c r="Y1269" s="44"/>
      <c r="Z1269" s="44"/>
      <c r="AA1269" s="44"/>
      <c r="AB1269" s="44"/>
      <c r="AC1269" s="44"/>
      <c r="AD1269" s="44"/>
      <c r="AE1269" s="44"/>
      <c r="AF1269" s="44"/>
      <c r="AG1269" s="44"/>
      <c r="AH1269" s="44"/>
      <c r="AI1269" s="44"/>
      <c r="AJ1269" s="44"/>
      <c r="AK1269" s="44"/>
      <c r="AL1269" s="44"/>
      <c r="AM1269" s="44"/>
      <c r="AN1269" s="44"/>
      <c r="AO1269" s="44"/>
    </row>
    <row r="1270" ht="27" customHeight="1">
      <c r="A1270" s="110">
        <v>1269</v>
      </c>
      <c r="B1270" t="s" s="26">
        <v>361</v>
      </c>
      <c r="C1270" s="64">
        <v>43122</v>
      </c>
      <c r="D1270" t="s" s="105">
        <v>267</v>
      </c>
      <c r="E1270" t="s" s="18">
        <v>351</v>
      </c>
      <c r="F1270" t="s" s="18">
        <v>1685</v>
      </c>
      <c r="G1270" t="s" s="105">
        <v>279</v>
      </c>
      <c r="H1270" t="s" s="105">
        <v>35</v>
      </c>
      <c r="I1270" t="s" s="105">
        <v>1009</v>
      </c>
      <c r="J1270" t="s" s="105">
        <v>267</v>
      </c>
      <c r="K1270" t="s" s="105">
        <v>351</v>
      </c>
      <c r="L1270" t="s" s="18">
        <v>1685</v>
      </c>
      <c r="M1270" t="s" s="105">
        <v>279</v>
      </c>
      <c r="N1270" t="s" s="105">
        <v>35</v>
      </c>
      <c r="O1270" t="s" s="15">
        <v>352</v>
      </c>
      <c r="P1270" s="22">
        <v>43294</v>
      </c>
      <c r="Q1270" s="66"/>
      <c r="R1270" s="16"/>
      <c r="S1270" s="51"/>
      <c r="T1270" s="44"/>
      <c r="U1270" s="44"/>
      <c r="V1270" s="44"/>
      <c r="W1270" s="44"/>
      <c r="X1270" s="44"/>
      <c r="Y1270" s="44"/>
      <c r="Z1270" s="44"/>
      <c r="AA1270" s="44"/>
      <c r="AB1270" s="44"/>
      <c r="AC1270" s="44"/>
      <c r="AD1270" s="44"/>
      <c r="AE1270" s="44"/>
      <c r="AF1270" s="44"/>
      <c r="AG1270" s="44"/>
      <c r="AH1270" s="44"/>
      <c r="AI1270" s="44"/>
      <c r="AJ1270" s="44"/>
      <c r="AK1270" s="44"/>
      <c r="AL1270" s="44"/>
      <c r="AM1270" s="44"/>
      <c r="AN1270" s="44"/>
      <c r="AO1270" s="44"/>
    </row>
    <row r="1271" ht="27" customHeight="1">
      <c r="A1271" s="110">
        <v>1270</v>
      </c>
      <c r="B1271" t="s" s="26">
        <v>2366</v>
      </c>
      <c r="C1271" s="64">
        <v>43045</v>
      </c>
      <c r="D1271" t="s" s="105">
        <v>267</v>
      </c>
      <c r="E1271" t="s" s="18">
        <v>351</v>
      </c>
      <c r="F1271" t="s" s="18">
        <v>1685</v>
      </c>
      <c r="G1271" t="s" s="105">
        <v>279</v>
      </c>
      <c r="H1271" t="s" s="105">
        <v>35</v>
      </c>
      <c r="I1271" t="s" s="105">
        <v>1009</v>
      </c>
      <c r="J1271" t="s" s="105">
        <v>267</v>
      </c>
      <c r="K1271" t="s" s="105">
        <v>351</v>
      </c>
      <c r="L1271" t="s" s="18">
        <v>1685</v>
      </c>
      <c r="M1271" t="s" s="105">
        <v>279</v>
      </c>
      <c r="N1271" t="s" s="105">
        <v>35</v>
      </c>
      <c r="O1271" t="s" s="15">
        <v>352</v>
      </c>
      <c r="P1271" s="22">
        <v>43294</v>
      </c>
      <c r="Q1271" s="66"/>
      <c r="R1271" s="16"/>
      <c r="S1271" s="51"/>
      <c r="T1271" s="44"/>
      <c r="U1271" s="44"/>
      <c r="V1271" s="44"/>
      <c r="W1271" s="44"/>
      <c r="X1271" s="44"/>
      <c r="Y1271" s="44"/>
      <c r="Z1271" s="44"/>
      <c r="AA1271" s="44"/>
      <c r="AB1271" s="44"/>
      <c r="AC1271" s="44"/>
      <c r="AD1271" s="44"/>
      <c r="AE1271" s="44"/>
      <c r="AF1271" s="44"/>
      <c r="AG1271" s="44"/>
      <c r="AH1271" s="44"/>
      <c r="AI1271" s="44"/>
      <c r="AJ1271" s="44"/>
      <c r="AK1271" s="44"/>
      <c r="AL1271" s="44"/>
      <c r="AM1271" s="44"/>
      <c r="AN1271" s="44"/>
      <c r="AO1271" s="44"/>
    </row>
    <row r="1272" ht="27" customHeight="1">
      <c r="A1272" s="110">
        <v>1271</v>
      </c>
      <c r="B1272" t="s" s="26">
        <v>373</v>
      </c>
      <c r="C1272" s="64">
        <v>42795</v>
      </c>
      <c r="D1272" t="s" s="105">
        <v>267</v>
      </c>
      <c r="E1272" t="s" s="18">
        <v>351</v>
      </c>
      <c r="F1272" t="s" s="18">
        <v>1685</v>
      </c>
      <c r="G1272" t="s" s="105">
        <v>279</v>
      </c>
      <c r="H1272" t="s" s="105">
        <v>35</v>
      </c>
      <c r="I1272" t="s" s="105">
        <v>1009</v>
      </c>
      <c r="J1272" t="s" s="105">
        <v>267</v>
      </c>
      <c r="K1272" t="s" s="105">
        <v>351</v>
      </c>
      <c r="L1272" t="s" s="18">
        <v>1685</v>
      </c>
      <c r="M1272" t="s" s="105">
        <v>279</v>
      </c>
      <c r="N1272" t="s" s="105">
        <v>35</v>
      </c>
      <c r="O1272" t="s" s="15">
        <v>352</v>
      </c>
      <c r="P1272" s="22">
        <v>43294</v>
      </c>
      <c r="Q1272" s="66"/>
      <c r="R1272" s="16"/>
      <c r="S1272" s="51"/>
      <c r="T1272" s="44"/>
      <c r="U1272" s="44"/>
      <c r="V1272" s="44"/>
      <c r="W1272" s="44"/>
      <c r="X1272" s="44"/>
      <c r="Y1272" s="44"/>
      <c r="Z1272" s="44"/>
      <c r="AA1272" s="44"/>
      <c r="AB1272" s="44"/>
      <c r="AC1272" s="44"/>
      <c r="AD1272" s="44"/>
      <c r="AE1272" s="44"/>
      <c r="AF1272" s="44"/>
      <c r="AG1272" s="44"/>
      <c r="AH1272" s="44"/>
      <c r="AI1272" s="44"/>
      <c r="AJ1272" s="44"/>
      <c r="AK1272" s="44"/>
      <c r="AL1272" s="44"/>
      <c r="AM1272" s="44"/>
      <c r="AN1272" s="44"/>
      <c r="AO1272" s="44"/>
    </row>
    <row r="1273" ht="27" customHeight="1">
      <c r="A1273" s="110">
        <v>1272</v>
      </c>
      <c r="B1273" t="s" s="26">
        <v>2216</v>
      </c>
      <c r="C1273" s="64">
        <v>43248</v>
      </c>
      <c r="D1273" t="s" s="105">
        <v>267</v>
      </c>
      <c r="E1273" t="s" s="18">
        <v>351</v>
      </c>
      <c r="F1273" s="107">
        <v>58</v>
      </c>
      <c r="G1273" t="s" s="105">
        <v>279</v>
      </c>
      <c r="H1273" t="s" s="105">
        <v>35</v>
      </c>
      <c r="I1273" t="s" s="26">
        <v>1003</v>
      </c>
      <c r="J1273" t="s" s="105">
        <v>267</v>
      </c>
      <c r="K1273" t="s" s="105">
        <v>351</v>
      </c>
      <c r="L1273" s="107">
        <v>58</v>
      </c>
      <c r="M1273" t="s" s="105">
        <v>279</v>
      </c>
      <c r="N1273" t="s" s="105">
        <v>35</v>
      </c>
      <c r="O1273" t="s" s="15">
        <v>352</v>
      </c>
      <c r="P1273" s="22">
        <v>43294</v>
      </c>
      <c r="Q1273" s="66"/>
      <c r="R1273" s="16"/>
      <c r="S1273" s="51"/>
      <c r="T1273" s="44"/>
      <c r="U1273" s="44"/>
      <c r="V1273" s="44"/>
      <c r="W1273" s="44"/>
      <c r="X1273" s="44"/>
      <c r="Y1273" s="44"/>
      <c r="Z1273" s="44"/>
      <c r="AA1273" s="44"/>
      <c r="AB1273" s="44"/>
      <c r="AC1273" s="44"/>
      <c r="AD1273" s="44"/>
      <c r="AE1273" s="44"/>
      <c r="AF1273" s="44"/>
      <c r="AG1273" s="44"/>
      <c r="AH1273" s="44"/>
      <c r="AI1273" s="44"/>
      <c r="AJ1273" s="44"/>
      <c r="AK1273" s="44"/>
      <c r="AL1273" s="44"/>
      <c r="AM1273" s="44"/>
      <c r="AN1273" s="44"/>
      <c r="AO1273" s="44"/>
    </row>
    <row r="1274" ht="27" customHeight="1">
      <c r="A1274" s="110">
        <v>1273</v>
      </c>
      <c r="B1274" t="s" s="26">
        <v>354</v>
      </c>
      <c r="C1274" s="64">
        <v>43188</v>
      </c>
      <c r="D1274" t="s" s="105">
        <v>267</v>
      </c>
      <c r="E1274" t="s" s="18">
        <v>351</v>
      </c>
      <c r="F1274" s="107">
        <v>58</v>
      </c>
      <c r="G1274" t="s" s="105">
        <v>279</v>
      </c>
      <c r="H1274" t="s" s="105">
        <v>35</v>
      </c>
      <c r="I1274" t="s" s="26">
        <v>1003</v>
      </c>
      <c r="J1274" t="s" s="105">
        <v>267</v>
      </c>
      <c r="K1274" t="s" s="105">
        <v>351</v>
      </c>
      <c r="L1274" s="107">
        <v>58</v>
      </c>
      <c r="M1274" t="s" s="105">
        <v>279</v>
      </c>
      <c r="N1274" t="s" s="105">
        <v>35</v>
      </c>
      <c r="O1274" t="s" s="15">
        <v>352</v>
      </c>
      <c r="P1274" s="22">
        <v>43294</v>
      </c>
      <c r="Q1274" s="66"/>
      <c r="R1274" s="16"/>
      <c r="S1274" s="51"/>
      <c r="T1274" s="44"/>
      <c r="U1274" s="44"/>
      <c r="V1274" s="44"/>
      <c r="W1274" s="44"/>
      <c r="X1274" s="44"/>
      <c r="Y1274" s="44"/>
      <c r="Z1274" s="44"/>
      <c r="AA1274" s="44"/>
      <c r="AB1274" s="44"/>
      <c r="AC1274" s="44"/>
      <c r="AD1274" s="44"/>
      <c r="AE1274" s="44"/>
      <c r="AF1274" s="44"/>
      <c r="AG1274" s="44"/>
      <c r="AH1274" s="44"/>
      <c r="AI1274" s="44"/>
      <c r="AJ1274" s="44"/>
      <c r="AK1274" s="44"/>
      <c r="AL1274" s="44"/>
      <c r="AM1274" s="44"/>
      <c r="AN1274" s="44"/>
      <c r="AO1274" s="44"/>
    </row>
    <row r="1275" ht="27" customHeight="1">
      <c r="A1275" s="110">
        <v>1274</v>
      </c>
      <c r="B1275" t="s" s="26">
        <v>356</v>
      </c>
      <c r="C1275" s="64">
        <v>43286</v>
      </c>
      <c r="D1275" t="s" s="105">
        <v>267</v>
      </c>
      <c r="E1275" t="s" s="18">
        <v>351</v>
      </c>
      <c r="F1275" s="107">
        <v>58</v>
      </c>
      <c r="G1275" t="s" s="105">
        <v>279</v>
      </c>
      <c r="H1275" t="s" s="105">
        <v>35</v>
      </c>
      <c r="I1275" t="s" s="26">
        <v>1003</v>
      </c>
      <c r="J1275" t="s" s="105">
        <v>267</v>
      </c>
      <c r="K1275" t="s" s="105">
        <v>351</v>
      </c>
      <c r="L1275" s="107">
        <v>58</v>
      </c>
      <c r="M1275" t="s" s="105">
        <v>279</v>
      </c>
      <c r="N1275" t="s" s="105">
        <v>35</v>
      </c>
      <c r="O1275" t="s" s="15">
        <v>352</v>
      </c>
      <c r="P1275" s="22">
        <v>43294</v>
      </c>
      <c r="Q1275" s="66"/>
      <c r="R1275" s="16"/>
      <c r="S1275" s="51"/>
      <c r="T1275" s="44"/>
      <c r="U1275" s="44"/>
      <c r="V1275" s="44"/>
      <c r="W1275" s="44"/>
      <c r="X1275" s="44"/>
      <c r="Y1275" s="44"/>
      <c r="Z1275" s="44"/>
      <c r="AA1275" s="44"/>
      <c r="AB1275" s="44"/>
      <c r="AC1275" s="44"/>
      <c r="AD1275" s="44"/>
      <c r="AE1275" s="44"/>
      <c r="AF1275" s="44"/>
      <c r="AG1275" s="44"/>
      <c r="AH1275" s="44"/>
      <c r="AI1275" s="44"/>
      <c r="AJ1275" s="44"/>
      <c r="AK1275" s="44"/>
      <c r="AL1275" s="44"/>
      <c r="AM1275" s="44"/>
      <c r="AN1275" s="44"/>
      <c r="AO1275" s="44"/>
    </row>
    <row r="1276" ht="27" customHeight="1">
      <c r="A1276" s="110">
        <v>1275</v>
      </c>
      <c r="B1276" t="s" s="26">
        <v>424</v>
      </c>
      <c r="C1276" s="64">
        <v>43215</v>
      </c>
      <c r="D1276" t="s" s="105">
        <v>267</v>
      </c>
      <c r="E1276" t="s" s="18">
        <v>392</v>
      </c>
      <c r="F1276" s="107">
        <v>58</v>
      </c>
      <c r="G1276" t="s" s="105">
        <v>279</v>
      </c>
      <c r="H1276" t="s" s="105">
        <v>35</v>
      </c>
      <c r="I1276" t="s" s="105">
        <v>1001</v>
      </c>
      <c r="J1276" t="s" s="105">
        <v>267</v>
      </c>
      <c r="K1276" t="s" s="105">
        <v>392</v>
      </c>
      <c r="L1276" s="107">
        <v>58</v>
      </c>
      <c r="M1276" t="s" s="105">
        <v>279</v>
      </c>
      <c r="N1276" t="s" s="105">
        <v>35</v>
      </c>
      <c r="O1276" t="s" s="15">
        <v>393</v>
      </c>
      <c r="P1276" s="22">
        <v>43294</v>
      </c>
      <c r="Q1276" s="66"/>
      <c r="R1276" s="16"/>
      <c r="S1276" s="51"/>
      <c r="T1276" s="44"/>
      <c r="U1276" s="44"/>
      <c r="V1276" s="44"/>
      <c r="W1276" s="44"/>
      <c r="X1276" s="44"/>
      <c r="Y1276" s="44"/>
      <c r="Z1276" s="44"/>
      <c r="AA1276" s="44"/>
      <c r="AB1276" s="44"/>
      <c r="AC1276" s="44"/>
      <c r="AD1276" s="44"/>
      <c r="AE1276" s="44"/>
      <c r="AF1276" s="44"/>
      <c r="AG1276" s="44"/>
      <c r="AH1276" s="44"/>
      <c r="AI1276" s="44"/>
      <c r="AJ1276" s="44"/>
      <c r="AK1276" s="44"/>
      <c r="AL1276" s="44"/>
      <c r="AM1276" s="44"/>
      <c r="AN1276" s="44"/>
      <c r="AO1276" s="44"/>
    </row>
    <row r="1277" ht="27" customHeight="1">
      <c r="A1277" s="110">
        <v>1276</v>
      </c>
      <c r="B1277" t="s" s="26">
        <v>1062</v>
      </c>
      <c r="C1277" s="64">
        <v>42929</v>
      </c>
      <c r="D1277" t="s" s="105">
        <v>267</v>
      </c>
      <c r="E1277" t="s" s="18">
        <v>392</v>
      </c>
      <c r="F1277" s="107">
        <v>58</v>
      </c>
      <c r="G1277" t="s" s="105">
        <v>279</v>
      </c>
      <c r="H1277" t="s" s="105">
        <v>35</v>
      </c>
      <c r="I1277" t="s" s="105">
        <v>1001</v>
      </c>
      <c r="J1277" t="s" s="105">
        <v>267</v>
      </c>
      <c r="K1277" t="s" s="105">
        <v>392</v>
      </c>
      <c r="L1277" s="107">
        <v>58</v>
      </c>
      <c r="M1277" t="s" s="105">
        <v>279</v>
      </c>
      <c r="N1277" t="s" s="105">
        <v>35</v>
      </c>
      <c r="O1277" t="s" s="15">
        <v>393</v>
      </c>
      <c r="P1277" s="22">
        <v>43294</v>
      </c>
      <c r="Q1277" s="66"/>
      <c r="R1277" s="16"/>
      <c r="S1277" s="51"/>
      <c r="T1277" s="44"/>
      <c r="U1277" s="44"/>
      <c r="V1277" s="44"/>
      <c r="W1277" s="44"/>
      <c r="X1277" s="44"/>
      <c r="Y1277" s="44"/>
      <c r="Z1277" s="44"/>
      <c r="AA1277" s="44"/>
      <c r="AB1277" s="44"/>
      <c r="AC1277" s="44"/>
      <c r="AD1277" s="44"/>
      <c r="AE1277" s="44"/>
      <c r="AF1277" s="44"/>
      <c r="AG1277" s="44"/>
      <c r="AH1277" s="44"/>
      <c r="AI1277" s="44"/>
      <c r="AJ1277" s="44"/>
      <c r="AK1277" s="44"/>
      <c r="AL1277" s="44"/>
      <c r="AM1277" s="44"/>
      <c r="AN1277" s="44"/>
      <c r="AO1277" s="44"/>
    </row>
    <row r="1278" ht="27" customHeight="1">
      <c r="A1278" s="110">
        <v>1277</v>
      </c>
      <c r="B1278" t="s" s="26">
        <v>422</v>
      </c>
      <c r="C1278" s="64">
        <v>43277</v>
      </c>
      <c r="D1278" t="s" s="105">
        <v>267</v>
      </c>
      <c r="E1278" t="s" s="18">
        <v>392</v>
      </c>
      <c r="F1278" t="s" s="18">
        <v>1384</v>
      </c>
      <c r="G1278" t="s" s="105">
        <v>279</v>
      </c>
      <c r="H1278" t="s" s="105">
        <v>35</v>
      </c>
      <c r="I1278" t="s" s="105">
        <v>1001</v>
      </c>
      <c r="J1278" t="s" s="105">
        <v>267</v>
      </c>
      <c r="K1278" t="s" s="105">
        <v>392</v>
      </c>
      <c r="L1278" t="s" s="18">
        <v>1384</v>
      </c>
      <c r="M1278" t="s" s="105">
        <v>279</v>
      </c>
      <c r="N1278" t="s" s="105">
        <v>35</v>
      </c>
      <c r="O1278" t="s" s="15">
        <v>393</v>
      </c>
      <c r="P1278" s="22">
        <v>43294</v>
      </c>
      <c r="Q1278" s="66"/>
      <c r="R1278" s="16"/>
      <c r="S1278" s="51"/>
      <c r="T1278" s="44"/>
      <c r="U1278" s="44"/>
      <c r="V1278" s="44"/>
      <c r="W1278" s="44"/>
      <c r="X1278" s="44"/>
      <c r="Y1278" s="44"/>
      <c r="Z1278" s="44"/>
      <c r="AA1278" s="44"/>
      <c r="AB1278" s="44"/>
      <c r="AC1278" s="44"/>
      <c r="AD1278" s="44"/>
      <c r="AE1278" s="44"/>
      <c r="AF1278" s="44"/>
      <c r="AG1278" s="44"/>
      <c r="AH1278" s="44"/>
      <c r="AI1278" s="44"/>
      <c r="AJ1278" s="44"/>
      <c r="AK1278" s="44"/>
      <c r="AL1278" s="44"/>
      <c r="AM1278" s="44"/>
      <c r="AN1278" s="44"/>
      <c r="AO1278" s="44"/>
    </row>
    <row r="1279" ht="27" customHeight="1">
      <c r="A1279" s="110">
        <v>1278</v>
      </c>
      <c r="B1279" t="s" s="26">
        <v>2368</v>
      </c>
      <c r="C1279" s="64">
        <v>43285</v>
      </c>
      <c r="D1279" t="s" s="105">
        <v>267</v>
      </c>
      <c r="E1279" t="s" s="18">
        <v>392</v>
      </c>
      <c r="F1279" t="s" s="18">
        <v>1384</v>
      </c>
      <c r="G1279" t="s" s="105">
        <v>279</v>
      </c>
      <c r="H1279" t="s" s="105">
        <v>35</v>
      </c>
      <c r="I1279" t="s" s="105">
        <v>1270</v>
      </c>
      <c r="J1279" t="s" s="105">
        <v>267</v>
      </c>
      <c r="K1279" t="s" s="105">
        <v>392</v>
      </c>
      <c r="L1279" t="s" s="18">
        <v>1384</v>
      </c>
      <c r="M1279" t="s" s="105">
        <v>279</v>
      </c>
      <c r="N1279" t="s" s="105">
        <v>35</v>
      </c>
      <c r="O1279" t="s" s="15">
        <v>393</v>
      </c>
      <c r="P1279" s="22">
        <v>43294</v>
      </c>
      <c r="Q1279" s="66"/>
      <c r="R1279" s="16"/>
      <c r="S1279" s="51"/>
      <c r="T1279" s="44"/>
      <c r="U1279" s="44"/>
      <c r="V1279" s="44"/>
      <c r="W1279" s="44"/>
      <c r="X1279" s="44"/>
      <c r="Y1279" s="44"/>
      <c r="Z1279" s="44"/>
      <c r="AA1279" s="44"/>
      <c r="AB1279" s="44"/>
      <c r="AC1279" s="44"/>
      <c r="AD1279" s="44"/>
      <c r="AE1279" s="44"/>
      <c r="AF1279" s="44"/>
      <c r="AG1279" s="44"/>
      <c r="AH1279" s="44"/>
      <c r="AI1279" s="44"/>
      <c r="AJ1279" s="44"/>
      <c r="AK1279" s="44"/>
      <c r="AL1279" s="44"/>
      <c r="AM1279" s="44"/>
      <c r="AN1279" s="44"/>
      <c r="AO1279" s="44"/>
    </row>
    <row r="1280" ht="27" customHeight="1">
      <c r="A1280" s="110">
        <v>1279</v>
      </c>
      <c r="B1280" t="s" s="26">
        <v>2196</v>
      </c>
      <c r="C1280" s="64">
        <v>43262</v>
      </c>
      <c r="D1280" t="s" s="105">
        <v>267</v>
      </c>
      <c r="E1280" t="s" s="18">
        <v>392</v>
      </c>
      <c r="F1280" t="s" s="18">
        <v>434</v>
      </c>
      <c r="G1280" t="s" s="105">
        <v>279</v>
      </c>
      <c r="H1280" t="s" s="105">
        <v>35</v>
      </c>
      <c r="I1280" t="s" s="105">
        <v>1068</v>
      </c>
      <c r="J1280" t="s" s="105">
        <v>267</v>
      </c>
      <c r="K1280" t="s" s="105">
        <v>392</v>
      </c>
      <c r="L1280" t="s" s="18">
        <v>434</v>
      </c>
      <c r="M1280" t="s" s="105">
        <v>279</v>
      </c>
      <c r="N1280" t="s" s="105">
        <v>35</v>
      </c>
      <c r="O1280" t="s" s="15">
        <v>393</v>
      </c>
      <c r="P1280" s="22">
        <v>43294</v>
      </c>
      <c r="Q1280" s="66"/>
      <c r="R1280" s="16"/>
      <c r="S1280" s="51"/>
      <c r="T1280" s="44"/>
      <c r="U1280" s="44"/>
      <c r="V1280" s="44"/>
      <c r="W1280" s="44"/>
      <c r="X1280" s="44"/>
      <c r="Y1280" s="44"/>
      <c r="Z1280" s="44"/>
      <c r="AA1280" s="44"/>
      <c r="AB1280" s="44"/>
      <c r="AC1280" s="44"/>
      <c r="AD1280" s="44"/>
      <c r="AE1280" s="44"/>
      <c r="AF1280" s="44"/>
      <c r="AG1280" s="44"/>
      <c r="AH1280" s="44"/>
      <c r="AI1280" s="44"/>
      <c r="AJ1280" s="44"/>
      <c r="AK1280" s="44"/>
      <c r="AL1280" s="44"/>
      <c r="AM1280" s="44"/>
      <c r="AN1280" s="44"/>
      <c r="AO1280" s="44"/>
    </row>
    <row r="1281" ht="27" customHeight="1">
      <c r="A1281" s="110">
        <v>1280</v>
      </c>
      <c r="B1281" t="s" s="26">
        <v>412</v>
      </c>
      <c r="C1281" s="64">
        <v>43255</v>
      </c>
      <c r="D1281" t="s" s="105">
        <v>267</v>
      </c>
      <c r="E1281" t="s" s="18">
        <v>392</v>
      </c>
      <c r="F1281" t="s" s="18">
        <v>434</v>
      </c>
      <c r="G1281" t="s" s="105">
        <v>279</v>
      </c>
      <c r="H1281" t="s" s="105">
        <v>35</v>
      </c>
      <c r="I1281" t="s" s="105">
        <v>1068</v>
      </c>
      <c r="J1281" t="s" s="105">
        <v>267</v>
      </c>
      <c r="K1281" t="s" s="105">
        <v>392</v>
      </c>
      <c r="L1281" t="s" s="18">
        <v>434</v>
      </c>
      <c r="M1281" t="s" s="105">
        <v>279</v>
      </c>
      <c r="N1281" t="s" s="105">
        <v>35</v>
      </c>
      <c r="O1281" t="s" s="15">
        <v>393</v>
      </c>
      <c r="P1281" s="22">
        <v>43294</v>
      </c>
      <c r="Q1281" s="66"/>
      <c r="R1281" s="16"/>
      <c r="S1281" s="51"/>
      <c r="T1281" s="44"/>
      <c r="U1281" s="44"/>
      <c r="V1281" s="44"/>
      <c r="W1281" s="44"/>
      <c r="X1281" s="44"/>
      <c r="Y1281" s="44"/>
      <c r="Z1281" s="44"/>
      <c r="AA1281" s="44"/>
      <c r="AB1281" s="44"/>
      <c r="AC1281" s="44"/>
      <c r="AD1281" s="44"/>
      <c r="AE1281" s="44"/>
      <c r="AF1281" s="44"/>
      <c r="AG1281" s="44"/>
      <c r="AH1281" s="44"/>
      <c r="AI1281" s="44"/>
      <c r="AJ1281" s="44"/>
      <c r="AK1281" s="44"/>
      <c r="AL1281" s="44"/>
      <c r="AM1281" s="44"/>
      <c r="AN1281" s="44"/>
      <c r="AO1281" s="44"/>
    </row>
    <row r="1282" ht="27" customHeight="1">
      <c r="A1282" s="110">
        <v>1281</v>
      </c>
      <c r="B1282" t="s" s="26">
        <v>405</v>
      </c>
      <c r="C1282" s="64">
        <v>43192</v>
      </c>
      <c r="D1282" t="s" s="105">
        <v>267</v>
      </c>
      <c r="E1282" t="s" s="18">
        <v>392</v>
      </c>
      <c r="F1282" t="s" s="18">
        <v>434</v>
      </c>
      <c r="G1282" t="s" s="105">
        <v>279</v>
      </c>
      <c r="H1282" t="s" s="105">
        <v>35</v>
      </c>
      <c r="I1282" t="s" s="105">
        <v>1068</v>
      </c>
      <c r="J1282" t="s" s="105">
        <v>267</v>
      </c>
      <c r="K1282" t="s" s="105">
        <v>392</v>
      </c>
      <c r="L1282" t="s" s="18">
        <v>434</v>
      </c>
      <c r="M1282" t="s" s="105">
        <v>279</v>
      </c>
      <c r="N1282" t="s" s="105">
        <v>35</v>
      </c>
      <c r="O1282" t="s" s="15">
        <v>393</v>
      </c>
      <c r="P1282" s="22">
        <v>43294</v>
      </c>
      <c r="Q1282" s="66"/>
      <c r="R1282" s="16"/>
      <c r="S1282" s="51"/>
      <c r="T1282" s="44"/>
      <c r="U1282" s="44"/>
      <c r="V1282" s="44"/>
      <c r="W1282" s="44"/>
      <c r="X1282" s="44"/>
      <c r="Y1282" s="44"/>
      <c r="Z1282" s="44"/>
      <c r="AA1282" s="44"/>
      <c r="AB1282" s="44"/>
      <c r="AC1282" s="44"/>
      <c r="AD1282" s="44"/>
      <c r="AE1282" s="44"/>
      <c r="AF1282" s="44"/>
      <c r="AG1282" s="44"/>
      <c r="AH1282" s="44"/>
      <c r="AI1282" s="44"/>
      <c r="AJ1282" s="44"/>
      <c r="AK1282" s="44"/>
      <c r="AL1282" s="44"/>
      <c r="AM1282" s="44"/>
      <c r="AN1282" s="44"/>
      <c r="AO1282" s="44"/>
    </row>
    <row r="1283" ht="27" customHeight="1">
      <c r="A1283" s="110">
        <v>1282</v>
      </c>
      <c r="B1283" t="s" s="26">
        <v>2321</v>
      </c>
      <c r="C1283" s="64">
        <v>43084</v>
      </c>
      <c r="D1283" t="s" s="105">
        <v>267</v>
      </c>
      <c r="E1283" t="s" s="18">
        <v>392</v>
      </c>
      <c r="F1283" t="s" s="18">
        <v>434</v>
      </c>
      <c r="G1283" t="s" s="105">
        <v>279</v>
      </c>
      <c r="H1283" t="s" s="105">
        <v>35</v>
      </c>
      <c r="I1283" t="s" s="105">
        <v>1068</v>
      </c>
      <c r="J1283" t="s" s="105">
        <v>267</v>
      </c>
      <c r="K1283" t="s" s="105">
        <v>392</v>
      </c>
      <c r="L1283" t="s" s="18">
        <v>434</v>
      </c>
      <c r="M1283" t="s" s="105">
        <v>279</v>
      </c>
      <c r="N1283" t="s" s="105">
        <v>35</v>
      </c>
      <c r="O1283" t="s" s="15">
        <v>393</v>
      </c>
      <c r="P1283" s="22">
        <v>43294</v>
      </c>
      <c r="Q1283" s="66"/>
      <c r="R1283" s="16"/>
      <c r="S1283" s="51"/>
      <c r="T1283" s="44"/>
      <c r="U1283" s="44"/>
      <c r="V1283" s="44"/>
      <c r="W1283" s="44"/>
      <c r="X1283" s="44"/>
      <c r="Y1283" s="44"/>
      <c r="Z1283" s="44"/>
      <c r="AA1283" s="44"/>
      <c r="AB1283" s="44"/>
      <c r="AC1283" s="44"/>
      <c r="AD1283" s="44"/>
      <c r="AE1283" s="44"/>
      <c r="AF1283" s="44"/>
      <c r="AG1283" s="44"/>
      <c r="AH1283" s="44"/>
      <c r="AI1283" s="44"/>
      <c r="AJ1283" s="44"/>
      <c r="AK1283" s="44"/>
      <c r="AL1283" s="44"/>
      <c r="AM1283" s="44"/>
      <c r="AN1283" s="44"/>
      <c r="AO1283" s="44"/>
    </row>
    <row r="1284" ht="27" customHeight="1">
      <c r="A1284" s="110">
        <v>1283</v>
      </c>
      <c r="B1284" t="s" s="26">
        <v>871</v>
      </c>
      <c r="C1284" s="64">
        <v>43178</v>
      </c>
      <c r="D1284" t="s" s="105">
        <v>267</v>
      </c>
      <c r="E1284" t="s" s="18">
        <v>861</v>
      </c>
      <c r="F1284" t="s" s="18">
        <v>640</v>
      </c>
      <c r="G1284" t="s" s="105">
        <v>279</v>
      </c>
      <c r="H1284" t="s" s="105">
        <v>35</v>
      </c>
      <c r="I1284" t="s" s="105">
        <v>583</v>
      </c>
      <c r="J1284" t="s" s="105">
        <v>267</v>
      </c>
      <c r="K1284" t="s" s="105">
        <v>861</v>
      </c>
      <c r="L1284" t="s" s="18">
        <v>640</v>
      </c>
      <c r="M1284" t="s" s="105">
        <v>279</v>
      </c>
      <c r="N1284" t="s" s="105">
        <v>35</v>
      </c>
      <c r="O1284" t="s" s="15">
        <v>864</v>
      </c>
      <c r="P1284" s="22">
        <v>43294</v>
      </c>
      <c r="Q1284" s="66"/>
      <c r="R1284" s="16"/>
      <c r="S1284" s="51"/>
      <c r="T1284" s="44"/>
      <c r="U1284" s="44"/>
      <c r="V1284" s="44"/>
      <c r="W1284" s="44"/>
      <c r="X1284" s="44"/>
      <c r="Y1284" s="44"/>
      <c r="Z1284" s="44"/>
      <c r="AA1284" s="44"/>
      <c r="AB1284" s="44"/>
      <c r="AC1284" s="44"/>
      <c r="AD1284" s="44"/>
      <c r="AE1284" s="44"/>
      <c r="AF1284" s="44"/>
      <c r="AG1284" s="44"/>
      <c r="AH1284" s="44"/>
      <c r="AI1284" s="44"/>
      <c r="AJ1284" s="44"/>
      <c r="AK1284" s="44"/>
      <c r="AL1284" s="44"/>
      <c r="AM1284" s="44"/>
      <c r="AN1284" s="44"/>
      <c r="AO1284" s="44"/>
    </row>
    <row r="1285" ht="27" customHeight="1">
      <c r="A1285" s="110">
        <v>1284</v>
      </c>
      <c r="B1285" t="s" s="26">
        <v>516</v>
      </c>
      <c r="C1285" s="64">
        <v>42631</v>
      </c>
      <c r="D1285" t="s" s="105">
        <v>267</v>
      </c>
      <c r="E1285" t="s" s="18">
        <v>511</v>
      </c>
      <c r="F1285" s="107">
        <v>58</v>
      </c>
      <c r="G1285" t="s" s="105">
        <v>292</v>
      </c>
      <c r="H1285" t="s" s="105">
        <v>97</v>
      </c>
      <c r="I1285" t="s" s="105">
        <v>1335</v>
      </c>
      <c r="J1285" t="s" s="105">
        <v>267</v>
      </c>
      <c r="K1285" t="s" s="105">
        <v>511</v>
      </c>
      <c r="L1285" s="107">
        <v>58</v>
      </c>
      <c r="M1285" t="s" s="105">
        <v>292</v>
      </c>
      <c r="N1285" t="s" s="105">
        <v>97</v>
      </c>
      <c r="O1285" t="s" s="15">
        <v>512</v>
      </c>
      <c r="P1285" s="22">
        <v>43294</v>
      </c>
      <c r="Q1285" s="66"/>
      <c r="R1285" s="16"/>
      <c r="S1285" s="51"/>
      <c r="T1285" s="44"/>
      <c r="U1285" s="44"/>
      <c r="V1285" s="44"/>
      <c r="W1285" s="44"/>
      <c r="X1285" s="44"/>
      <c r="Y1285" s="44"/>
      <c r="Z1285" s="44"/>
      <c r="AA1285" s="44"/>
      <c r="AB1285" s="44"/>
      <c r="AC1285" s="44"/>
      <c r="AD1285" s="44"/>
      <c r="AE1285" s="44"/>
      <c r="AF1285" s="44"/>
      <c r="AG1285" s="44"/>
      <c r="AH1285" s="44"/>
      <c r="AI1285" s="44"/>
      <c r="AJ1285" s="44"/>
      <c r="AK1285" s="44"/>
      <c r="AL1285" s="44"/>
      <c r="AM1285" s="44"/>
      <c r="AN1285" s="44"/>
      <c r="AO1285" s="44"/>
    </row>
    <row r="1286" ht="27" customHeight="1">
      <c r="A1286" s="110">
        <v>1285</v>
      </c>
      <c r="B1286" t="s" s="26">
        <v>1036</v>
      </c>
      <c r="C1286" s="64">
        <v>43027</v>
      </c>
      <c r="D1286" t="s" s="105">
        <v>267</v>
      </c>
      <c r="E1286" t="s" s="18">
        <v>511</v>
      </c>
      <c r="F1286" t="s" s="18">
        <v>319</v>
      </c>
      <c r="G1286" t="s" s="105">
        <v>292</v>
      </c>
      <c r="H1286" t="s" s="105">
        <v>97</v>
      </c>
      <c r="I1286" t="s" s="105">
        <v>1335</v>
      </c>
      <c r="J1286" t="s" s="105">
        <v>267</v>
      </c>
      <c r="K1286" t="s" s="105">
        <v>511</v>
      </c>
      <c r="L1286" t="s" s="18">
        <v>319</v>
      </c>
      <c r="M1286" t="s" s="105">
        <v>292</v>
      </c>
      <c r="N1286" t="s" s="105">
        <v>97</v>
      </c>
      <c r="O1286" t="s" s="15">
        <v>512</v>
      </c>
      <c r="P1286" s="22">
        <v>43294</v>
      </c>
      <c r="Q1286" s="66"/>
      <c r="R1286" s="16"/>
      <c r="S1286" s="51"/>
      <c r="T1286" s="44"/>
      <c r="U1286" s="44"/>
      <c r="V1286" s="44"/>
      <c r="W1286" s="44"/>
      <c r="X1286" s="44"/>
      <c r="Y1286" s="44"/>
      <c r="Z1286" s="44"/>
      <c r="AA1286" s="44"/>
      <c r="AB1286" s="44"/>
      <c r="AC1286" s="44"/>
      <c r="AD1286" s="44"/>
      <c r="AE1286" s="44"/>
      <c r="AF1286" s="44"/>
      <c r="AG1286" s="44"/>
      <c r="AH1286" s="44"/>
      <c r="AI1286" s="44"/>
      <c r="AJ1286" s="44"/>
      <c r="AK1286" s="44"/>
      <c r="AL1286" s="44"/>
      <c r="AM1286" s="44"/>
      <c r="AN1286" s="44"/>
      <c r="AO1286" s="44"/>
    </row>
    <row r="1287" ht="27" customHeight="1">
      <c r="A1287" s="110">
        <v>1286</v>
      </c>
      <c r="B1287" t="s" s="26">
        <v>960</v>
      </c>
      <c r="C1287" s="64">
        <v>42669</v>
      </c>
      <c r="D1287" t="s" s="105">
        <v>267</v>
      </c>
      <c r="E1287" t="s" s="18">
        <v>959</v>
      </c>
      <c r="F1287" s="41"/>
      <c r="G1287" t="s" s="105">
        <v>199</v>
      </c>
      <c r="H1287" t="s" s="105">
        <v>47</v>
      </c>
      <c r="I1287" t="s" s="105">
        <v>432</v>
      </c>
      <c r="J1287" t="s" s="105">
        <v>267</v>
      </c>
      <c r="K1287" t="s" s="105">
        <v>959</v>
      </c>
      <c r="L1287" s="41"/>
      <c r="M1287" t="s" s="105">
        <v>199</v>
      </c>
      <c r="N1287" t="s" s="105">
        <v>47</v>
      </c>
      <c r="O1287" t="s" s="15">
        <v>31</v>
      </c>
      <c r="P1287" s="22">
        <v>43270</v>
      </c>
      <c r="Q1287" s="66"/>
      <c r="R1287" s="16"/>
      <c r="S1287" s="51"/>
      <c r="T1287" s="44"/>
      <c r="U1287" s="44"/>
      <c r="V1287" s="44"/>
      <c r="W1287" s="44"/>
      <c r="X1287" s="44"/>
      <c r="Y1287" s="44"/>
      <c r="Z1287" s="44"/>
      <c r="AA1287" s="44"/>
      <c r="AB1287" s="44"/>
      <c r="AC1287" s="44"/>
      <c r="AD1287" s="44"/>
      <c r="AE1287" s="44"/>
      <c r="AF1287" s="44"/>
      <c r="AG1287" s="44"/>
      <c r="AH1287" s="44"/>
      <c r="AI1287" s="44"/>
      <c r="AJ1287" s="44"/>
      <c r="AK1287" s="44"/>
      <c r="AL1287" s="44"/>
      <c r="AM1287" s="44"/>
      <c r="AN1287" s="44"/>
      <c r="AO1287" s="44"/>
    </row>
    <row r="1288" ht="27" customHeight="1">
      <c r="A1288" s="110">
        <v>1287</v>
      </c>
      <c r="B1288" t="s" s="26">
        <v>2161</v>
      </c>
      <c r="C1288" s="64">
        <v>43164</v>
      </c>
      <c r="D1288" t="s" s="105">
        <v>267</v>
      </c>
      <c r="E1288" t="s" s="18">
        <v>477</v>
      </c>
      <c r="F1288" t="s" s="18">
        <v>640</v>
      </c>
      <c r="G1288" t="s" s="105">
        <v>497</v>
      </c>
      <c r="H1288" t="s" s="105">
        <v>35</v>
      </c>
      <c r="I1288" t="s" s="105">
        <v>717</v>
      </c>
      <c r="J1288" t="s" s="105">
        <v>267</v>
      </c>
      <c r="K1288" t="s" s="105">
        <v>477</v>
      </c>
      <c r="L1288" t="s" s="18">
        <v>490</v>
      </c>
      <c r="M1288" t="s" s="105">
        <v>497</v>
      </c>
      <c r="N1288" t="s" s="105">
        <v>35</v>
      </c>
      <c r="O1288" t="s" s="15">
        <v>491</v>
      </c>
      <c r="P1288" s="22">
        <v>43294</v>
      </c>
      <c r="Q1288" s="66"/>
      <c r="R1288" s="16"/>
      <c r="S1288" s="51"/>
      <c r="T1288" s="44"/>
      <c r="U1288" s="44"/>
      <c r="V1288" s="44"/>
      <c r="W1288" s="44"/>
      <c r="X1288" s="44"/>
      <c r="Y1288" s="44"/>
      <c r="Z1288" s="44"/>
      <c r="AA1288" s="44"/>
      <c r="AB1288" s="44"/>
      <c r="AC1288" s="44"/>
      <c r="AD1288" s="44"/>
      <c r="AE1288" s="44"/>
      <c r="AF1288" s="44"/>
      <c r="AG1288" s="44"/>
      <c r="AH1288" s="44"/>
      <c r="AI1288" s="44"/>
      <c r="AJ1288" s="44"/>
      <c r="AK1288" s="44"/>
      <c r="AL1288" s="44"/>
      <c r="AM1288" s="44"/>
      <c r="AN1288" s="44"/>
      <c r="AO1288" s="44"/>
    </row>
    <row r="1289" ht="27" customHeight="1">
      <c r="A1289" s="110">
        <v>1288</v>
      </c>
      <c r="B1289" t="s" s="26">
        <v>2335</v>
      </c>
      <c r="C1289" s="64">
        <v>42898</v>
      </c>
      <c r="D1289" t="s" s="105">
        <v>267</v>
      </c>
      <c r="E1289" t="s" s="18">
        <v>477</v>
      </c>
      <c r="F1289" t="s" s="18">
        <v>640</v>
      </c>
      <c r="G1289" t="s" s="105">
        <v>279</v>
      </c>
      <c r="H1289" t="s" s="105">
        <v>35</v>
      </c>
      <c r="I1289" t="s" s="105">
        <v>717</v>
      </c>
      <c r="J1289" t="s" s="105">
        <v>267</v>
      </c>
      <c r="K1289" t="s" s="105">
        <v>477</v>
      </c>
      <c r="L1289" s="107">
        <v>58</v>
      </c>
      <c r="M1289" t="s" s="105">
        <v>497</v>
      </c>
      <c r="N1289" t="s" s="105">
        <v>35</v>
      </c>
      <c r="O1289" t="s" s="15">
        <v>2205</v>
      </c>
      <c r="P1289" s="22">
        <v>43294</v>
      </c>
      <c r="Q1289" s="66"/>
      <c r="R1289" s="16"/>
      <c r="S1289" s="51"/>
      <c r="T1289" s="44"/>
      <c r="U1289" s="44"/>
      <c r="V1289" s="44"/>
      <c r="W1289" s="44"/>
      <c r="X1289" s="44"/>
      <c r="Y1289" s="44"/>
      <c r="Z1289" s="44"/>
      <c r="AA1289" s="44"/>
      <c r="AB1289" s="44"/>
      <c r="AC1289" s="44"/>
      <c r="AD1289" s="44"/>
      <c r="AE1289" s="44"/>
      <c r="AF1289" s="44"/>
      <c r="AG1289" s="44"/>
      <c r="AH1289" s="44"/>
      <c r="AI1289" s="44"/>
      <c r="AJ1289" s="44"/>
      <c r="AK1289" s="44"/>
      <c r="AL1289" s="44"/>
      <c r="AM1289" s="44"/>
      <c r="AN1289" s="44"/>
      <c r="AO1289" s="44"/>
    </row>
    <row r="1290" ht="27" customHeight="1">
      <c r="A1290" s="110">
        <v>1289</v>
      </c>
      <c r="B1290" t="s" s="26">
        <v>1329</v>
      </c>
      <c r="C1290" s="64">
        <v>42819</v>
      </c>
      <c r="D1290" t="s" s="105">
        <v>1253</v>
      </c>
      <c r="E1290" t="s" s="26">
        <v>2677</v>
      </c>
      <c r="F1290" s="41"/>
      <c r="G1290" t="s" s="105">
        <v>199</v>
      </c>
      <c r="H1290" t="s" s="105">
        <v>47</v>
      </c>
      <c r="I1290" t="s" s="105">
        <v>1316</v>
      </c>
      <c r="J1290" t="s" s="105">
        <v>1253</v>
      </c>
      <c r="K1290" t="s" s="105">
        <v>1328</v>
      </c>
      <c r="L1290" s="41"/>
      <c r="M1290" t="s" s="105">
        <v>199</v>
      </c>
      <c r="N1290" t="s" s="105">
        <v>47</v>
      </c>
      <c r="O1290" t="s" s="18">
        <v>1316</v>
      </c>
      <c r="P1290" s="22">
        <v>43297</v>
      </c>
      <c r="Q1290" s="66"/>
      <c r="R1290" s="16"/>
      <c r="S1290" s="51"/>
      <c r="T1290" s="44"/>
      <c r="U1290" s="44"/>
      <c r="V1290" s="44"/>
      <c r="W1290" s="44"/>
      <c r="X1290" s="44"/>
      <c r="Y1290" s="44"/>
      <c r="Z1290" s="44"/>
      <c r="AA1290" s="44"/>
      <c r="AB1290" s="44"/>
      <c r="AC1290" s="44"/>
      <c r="AD1290" s="44"/>
      <c r="AE1290" s="44"/>
      <c r="AF1290" s="44"/>
      <c r="AG1290" s="44"/>
      <c r="AH1290" s="44"/>
      <c r="AI1290" s="44"/>
      <c r="AJ1290" s="44"/>
      <c r="AK1290" s="44"/>
      <c r="AL1290" s="44"/>
      <c r="AM1290" s="44"/>
      <c r="AN1290" s="44"/>
      <c r="AO1290" s="44"/>
    </row>
    <row r="1291" ht="27" customHeight="1">
      <c r="A1291" s="110">
        <v>1290</v>
      </c>
      <c r="B1291" t="s" s="26">
        <v>1332</v>
      </c>
      <c r="C1291" s="64">
        <v>42725</v>
      </c>
      <c r="D1291" t="s" s="105">
        <v>2690</v>
      </c>
      <c r="E1291" t="s" s="26">
        <v>1286</v>
      </c>
      <c r="F1291" s="41"/>
      <c r="G1291" t="s" s="105">
        <v>97</v>
      </c>
      <c r="H1291" t="s" s="105">
        <v>97</v>
      </c>
      <c r="I1291" t="s" s="105">
        <v>976</v>
      </c>
      <c r="J1291" t="s" s="105">
        <v>1253</v>
      </c>
      <c r="K1291" t="s" s="105">
        <v>1331</v>
      </c>
      <c r="L1291" s="41"/>
      <c r="M1291" t="s" s="105">
        <v>199</v>
      </c>
      <c r="N1291" t="s" s="105">
        <v>47</v>
      </c>
      <c r="O1291" t="s" s="18">
        <v>1316</v>
      </c>
      <c r="P1291" s="22">
        <v>43297</v>
      </c>
      <c r="Q1291" s="66"/>
      <c r="R1291" s="16"/>
      <c r="S1291" s="51"/>
      <c r="T1291" s="44"/>
      <c r="U1291" s="44"/>
      <c r="V1291" s="44"/>
      <c r="W1291" s="44"/>
      <c r="X1291" s="44"/>
      <c r="Y1291" s="44"/>
      <c r="Z1291" s="44"/>
      <c r="AA1291" s="44"/>
      <c r="AB1291" s="44"/>
      <c r="AC1291" s="44"/>
      <c r="AD1291" s="44"/>
      <c r="AE1291" s="44"/>
      <c r="AF1291" s="44"/>
      <c r="AG1291" s="44"/>
      <c r="AH1291" s="44"/>
      <c r="AI1291" s="44"/>
      <c r="AJ1291" s="44"/>
      <c r="AK1291" s="44"/>
      <c r="AL1291" s="44"/>
      <c r="AM1291" s="44"/>
      <c r="AN1291" s="44"/>
      <c r="AO1291" s="44"/>
    </row>
    <row r="1292" ht="27" customHeight="1">
      <c r="A1292" s="110">
        <v>1291</v>
      </c>
      <c r="B1292" t="s" s="26">
        <v>1339</v>
      </c>
      <c r="C1292" s="64">
        <v>42917</v>
      </c>
      <c r="D1292" t="s" s="105">
        <v>1295</v>
      </c>
      <c r="E1292" t="s" s="26">
        <v>2691</v>
      </c>
      <c r="F1292" s="41"/>
      <c r="G1292" t="s" s="105">
        <v>97</v>
      </c>
      <c r="H1292" t="s" s="105">
        <v>97</v>
      </c>
      <c r="I1292" t="s" s="105">
        <v>1285</v>
      </c>
      <c r="J1292" t="s" s="105">
        <v>1253</v>
      </c>
      <c r="K1292" t="s" s="105">
        <v>1338</v>
      </c>
      <c r="L1292" s="41"/>
      <c r="M1292" t="s" s="105">
        <v>199</v>
      </c>
      <c r="N1292" t="s" s="105">
        <v>47</v>
      </c>
      <c r="O1292" t="s" s="18">
        <v>16</v>
      </c>
      <c r="P1292" s="22">
        <v>43297</v>
      </c>
      <c r="Q1292" s="66"/>
      <c r="R1292" s="16"/>
      <c r="S1292" s="51"/>
      <c r="T1292" s="44"/>
      <c r="U1292" s="44"/>
      <c r="V1292" s="44"/>
      <c r="W1292" s="44"/>
      <c r="X1292" s="44"/>
      <c r="Y1292" s="44"/>
      <c r="Z1292" s="44"/>
      <c r="AA1292" s="44"/>
      <c r="AB1292" s="44"/>
      <c r="AC1292" s="44"/>
      <c r="AD1292" s="44"/>
      <c r="AE1292" s="44"/>
      <c r="AF1292" s="44"/>
      <c r="AG1292" s="44"/>
      <c r="AH1292" s="44"/>
      <c r="AI1292" s="44"/>
      <c r="AJ1292" s="44"/>
      <c r="AK1292" s="44"/>
      <c r="AL1292" s="44"/>
      <c r="AM1292" s="44"/>
      <c r="AN1292" s="44"/>
      <c r="AO1292" s="44"/>
    </row>
    <row r="1293" ht="24" customHeight="1">
      <c r="A1293" s="110">
        <v>1292</v>
      </c>
      <c r="B1293" t="s" s="3">
        <v>1103</v>
      </c>
      <c r="C1293" s="32">
        <v>43297</v>
      </c>
      <c r="D1293" t="s" s="3">
        <v>1964</v>
      </c>
      <c r="E1293" s="31"/>
      <c r="F1293" s="31"/>
      <c r="G1293" t="s" s="3">
        <v>35</v>
      </c>
      <c r="H1293" t="s" s="3">
        <v>35</v>
      </c>
      <c r="I1293" t="s" s="3">
        <v>1158</v>
      </c>
      <c r="J1293" t="s" s="3">
        <v>267</v>
      </c>
      <c r="K1293" t="s" s="3">
        <v>1100</v>
      </c>
      <c r="L1293" s="31"/>
      <c r="M1293" t="s" s="34">
        <v>1104</v>
      </c>
      <c r="N1293" t="s" s="34">
        <v>35</v>
      </c>
      <c r="O1293" t="s" s="3">
        <v>1101</v>
      </c>
      <c r="P1293" s="32">
        <v>43297</v>
      </c>
      <c r="Q1293" s="32">
        <v>43297</v>
      </c>
      <c r="R1293" s="16"/>
      <c r="S1293" s="51"/>
      <c r="T1293" s="44"/>
      <c r="U1293" s="44"/>
      <c r="V1293" s="44"/>
      <c r="W1293" s="44"/>
      <c r="X1293" s="44"/>
      <c r="Y1293" s="44"/>
      <c r="Z1293" s="44"/>
      <c r="AA1293" s="44"/>
      <c r="AB1293" s="44"/>
      <c r="AC1293" s="44"/>
      <c r="AD1293" s="44"/>
      <c r="AE1293" s="44"/>
      <c r="AF1293" s="44"/>
      <c r="AG1293" s="44"/>
      <c r="AH1293" s="44"/>
      <c r="AI1293" s="44"/>
      <c r="AJ1293" s="44"/>
      <c r="AK1293" s="44"/>
      <c r="AL1293" s="44"/>
      <c r="AM1293" s="44"/>
      <c r="AN1293" s="44"/>
      <c r="AO1293" s="44"/>
    </row>
    <row r="1294" ht="27" customHeight="1">
      <c r="A1294" s="110">
        <v>1293</v>
      </c>
      <c r="B1294" t="s" s="26">
        <v>2123</v>
      </c>
      <c r="C1294" s="64">
        <v>43222</v>
      </c>
      <c r="D1294" t="s" s="105">
        <v>267</v>
      </c>
      <c r="E1294" t="s" s="26">
        <v>274</v>
      </c>
      <c r="F1294" s="107">
        <v>58</v>
      </c>
      <c r="G1294" t="s" s="105">
        <v>279</v>
      </c>
      <c r="H1294" t="s" s="105">
        <v>35</v>
      </c>
      <c r="I1294" t="s" s="105">
        <v>286</v>
      </c>
      <c r="J1294" t="s" s="105">
        <v>267</v>
      </c>
      <c r="K1294" t="s" s="105">
        <v>274</v>
      </c>
      <c r="L1294" s="107">
        <v>58</v>
      </c>
      <c r="M1294" t="s" s="105">
        <v>279</v>
      </c>
      <c r="N1294" t="s" s="105">
        <v>35</v>
      </c>
      <c r="O1294" t="s" s="18">
        <v>275</v>
      </c>
      <c r="P1294" s="22">
        <v>43297</v>
      </c>
      <c r="Q1294" s="66"/>
      <c r="R1294" s="16"/>
      <c r="S1294" s="51"/>
      <c r="T1294" s="44"/>
      <c r="U1294" s="44"/>
      <c r="V1294" s="44"/>
      <c r="W1294" s="44"/>
      <c r="X1294" s="44"/>
      <c r="Y1294" s="44"/>
      <c r="Z1294" s="44"/>
      <c r="AA1294" s="44"/>
      <c r="AB1294" s="44"/>
      <c r="AC1294" s="44"/>
      <c r="AD1294" s="44"/>
      <c r="AE1294" s="44"/>
      <c r="AF1294" s="44"/>
      <c r="AG1294" s="44"/>
      <c r="AH1294" s="44"/>
      <c r="AI1294" s="44"/>
      <c r="AJ1294" s="44"/>
      <c r="AK1294" s="44"/>
      <c r="AL1294" s="44"/>
      <c r="AM1294" s="44"/>
      <c r="AN1294" s="44"/>
      <c r="AO1294" s="44"/>
    </row>
    <row r="1295" ht="27" customHeight="1">
      <c r="A1295" s="110">
        <v>1294</v>
      </c>
      <c r="B1295" t="s" s="26">
        <v>2363</v>
      </c>
      <c r="C1295" s="64">
        <v>43187</v>
      </c>
      <c r="D1295" t="s" s="105">
        <v>267</v>
      </c>
      <c r="E1295" t="s" s="26">
        <v>274</v>
      </c>
      <c r="F1295" s="107">
        <v>58</v>
      </c>
      <c r="G1295" t="s" s="105">
        <v>292</v>
      </c>
      <c r="H1295" t="s" s="105">
        <v>97</v>
      </c>
      <c r="I1295" t="s" s="105">
        <v>275</v>
      </c>
      <c r="J1295" t="s" s="105">
        <v>267</v>
      </c>
      <c r="K1295" t="s" s="105">
        <v>274</v>
      </c>
      <c r="L1295" s="107">
        <v>58</v>
      </c>
      <c r="M1295" t="s" s="105">
        <v>279</v>
      </c>
      <c r="N1295" t="s" s="105">
        <v>35</v>
      </c>
      <c r="O1295" t="s" s="18">
        <v>275</v>
      </c>
      <c r="P1295" s="22">
        <v>43297</v>
      </c>
      <c r="Q1295" s="66"/>
      <c r="R1295" s="16"/>
      <c r="S1295" s="51"/>
      <c r="T1295" s="44"/>
      <c r="U1295" s="44"/>
      <c r="V1295" s="44"/>
      <c r="W1295" s="44"/>
      <c r="X1295" s="44"/>
      <c r="Y1295" s="44"/>
      <c r="Z1295" s="44"/>
      <c r="AA1295" s="44"/>
      <c r="AB1295" s="44"/>
      <c r="AC1295" s="44"/>
      <c r="AD1295" s="44"/>
      <c r="AE1295" s="44"/>
      <c r="AF1295" s="44"/>
      <c r="AG1295" s="44"/>
      <c r="AH1295" s="44"/>
      <c r="AI1295" s="44"/>
      <c r="AJ1295" s="44"/>
      <c r="AK1295" s="44"/>
      <c r="AL1295" s="44"/>
      <c r="AM1295" s="44"/>
      <c r="AN1295" s="44"/>
      <c r="AO1295" s="44"/>
    </row>
    <row r="1296" ht="27" customHeight="1">
      <c r="A1296" s="110">
        <v>1295</v>
      </c>
      <c r="B1296" t="s" s="26">
        <v>286</v>
      </c>
      <c r="C1296" s="64">
        <v>43180</v>
      </c>
      <c r="D1296" t="s" s="105">
        <v>267</v>
      </c>
      <c r="E1296" t="s" s="26">
        <v>274</v>
      </c>
      <c r="F1296" s="107">
        <v>58</v>
      </c>
      <c r="G1296" t="s" s="105">
        <v>292</v>
      </c>
      <c r="H1296" t="s" s="105">
        <v>97</v>
      </c>
      <c r="I1296" t="s" s="105">
        <v>275</v>
      </c>
      <c r="J1296" t="s" s="105">
        <v>267</v>
      </c>
      <c r="K1296" t="s" s="105">
        <v>274</v>
      </c>
      <c r="L1296" s="107">
        <v>58</v>
      </c>
      <c r="M1296" t="s" s="105">
        <v>279</v>
      </c>
      <c r="N1296" t="s" s="105">
        <v>35</v>
      </c>
      <c r="O1296" t="s" s="18">
        <v>275</v>
      </c>
      <c r="P1296" s="22">
        <v>43297</v>
      </c>
      <c r="Q1296" s="66"/>
      <c r="R1296" s="16"/>
      <c r="S1296" s="51"/>
      <c r="T1296" s="44"/>
      <c r="U1296" s="44"/>
      <c r="V1296" s="44"/>
      <c r="W1296" s="44"/>
      <c r="X1296" s="44"/>
      <c r="Y1296" s="44"/>
      <c r="Z1296" s="44"/>
      <c r="AA1296" s="44"/>
      <c r="AB1296" s="44"/>
      <c r="AC1296" s="44"/>
      <c r="AD1296" s="44"/>
      <c r="AE1296" s="44"/>
      <c r="AF1296" s="44"/>
      <c r="AG1296" s="44"/>
      <c r="AH1296" s="44"/>
      <c r="AI1296" s="44"/>
      <c r="AJ1296" s="44"/>
      <c r="AK1296" s="44"/>
      <c r="AL1296" s="44"/>
      <c r="AM1296" s="44"/>
      <c r="AN1296" s="44"/>
      <c r="AO1296" s="44"/>
    </row>
    <row r="1297" ht="27" customHeight="1">
      <c r="A1297" s="110">
        <v>1296</v>
      </c>
      <c r="B1297" t="s" s="26">
        <v>2194</v>
      </c>
      <c r="C1297" s="64">
        <v>43276</v>
      </c>
      <c r="D1297" t="s" s="105">
        <v>267</v>
      </c>
      <c r="E1297" t="s" s="26">
        <v>274</v>
      </c>
      <c r="F1297" s="107">
        <v>58</v>
      </c>
      <c r="G1297" t="s" s="105">
        <v>279</v>
      </c>
      <c r="H1297" t="s" s="105">
        <v>35</v>
      </c>
      <c r="I1297" t="s" s="105">
        <v>2363</v>
      </c>
      <c r="J1297" t="s" s="105">
        <v>267</v>
      </c>
      <c r="K1297" t="s" s="105">
        <v>274</v>
      </c>
      <c r="L1297" t="s" s="18">
        <v>277</v>
      </c>
      <c r="M1297" t="s" s="105">
        <v>279</v>
      </c>
      <c r="N1297" t="s" s="105">
        <v>35</v>
      </c>
      <c r="O1297" t="s" s="18">
        <v>2269</v>
      </c>
      <c r="P1297" s="22">
        <v>43297</v>
      </c>
      <c r="Q1297" s="66"/>
      <c r="R1297" s="16"/>
      <c r="S1297" s="51"/>
      <c r="T1297" s="44"/>
      <c r="U1297" s="44"/>
      <c r="V1297" s="44"/>
      <c r="W1297" s="44"/>
      <c r="X1297" s="44"/>
      <c r="Y1297" s="44"/>
      <c r="Z1297" s="44"/>
      <c r="AA1297" s="44"/>
      <c r="AB1297" s="44"/>
      <c r="AC1297" s="44"/>
      <c r="AD1297" s="44"/>
      <c r="AE1297" s="44"/>
      <c r="AF1297" s="44"/>
      <c r="AG1297" s="44"/>
      <c r="AH1297" s="44"/>
      <c r="AI1297" s="44"/>
      <c r="AJ1297" s="44"/>
      <c r="AK1297" s="44"/>
      <c r="AL1297" s="44"/>
      <c r="AM1297" s="44"/>
      <c r="AN1297" s="44"/>
      <c r="AO1297" s="44"/>
    </row>
    <row r="1298" ht="27" customHeight="1">
      <c r="A1298" s="110">
        <v>1297</v>
      </c>
      <c r="B1298" t="s" s="26">
        <v>283</v>
      </c>
      <c r="C1298" s="64">
        <v>43249</v>
      </c>
      <c r="D1298" t="s" s="105">
        <v>267</v>
      </c>
      <c r="E1298" t="s" s="26">
        <v>274</v>
      </c>
      <c r="F1298" s="107">
        <v>58</v>
      </c>
      <c r="G1298" t="s" s="105">
        <v>279</v>
      </c>
      <c r="H1298" t="s" s="105">
        <v>35</v>
      </c>
      <c r="I1298" t="s" s="105">
        <v>2363</v>
      </c>
      <c r="J1298" t="s" s="105">
        <v>267</v>
      </c>
      <c r="K1298" t="s" s="105">
        <v>274</v>
      </c>
      <c r="L1298" t="s" s="18">
        <v>277</v>
      </c>
      <c r="M1298" t="s" s="105">
        <v>279</v>
      </c>
      <c r="N1298" t="s" s="105">
        <v>35</v>
      </c>
      <c r="O1298" t="s" s="18">
        <v>2269</v>
      </c>
      <c r="P1298" s="22">
        <v>43297</v>
      </c>
      <c r="Q1298" s="66"/>
      <c r="R1298" s="16"/>
      <c r="S1298" s="51"/>
      <c r="T1298" s="44"/>
      <c r="U1298" s="44"/>
      <c r="V1298" s="44"/>
      <c r="W1298" s="44"/>
      <c r="X1298" s="44"/>
      <c r="Y1298" s="44"/>
      <c r="Z1298" s="44"/>
      <c r="AA1298" s="44"/>
      <c r="AB1298" s="44"/>
      <c r="AC1298" s="44"/>
      <c r="AD1298" s="44"/>
      <c r="AE1298" s="44"/>
      <c r="AF1298" s="44"/>
      <c r="AG1298" s="44"/>
      <c r="AH1298" s="44"/>
      <c r="AI1298" s="44"/>
      <c r="AJ1298" s="44"/>
      <c r="AK1298" s="44"/>
      <c r="AL1298" s="44"/>
      <c r="AM1298" s="44"/>
      <c r="AN1298" s="44"/>
      <c r="AO1298" s="44"/>
    </row>
    <row r="1299" ht="27" customHeight="1">
      <c r="A1299" s="110">
        <v>1298</v>
      </c>
      <c r="B1299" t="s" s="26">
        <v>285</v>
      </c>
      <c r="C1299" s="64">
        <v>43222</v>
      </c>
      <c r="D1299" t="s" s="105">
        <v>267</v>
      </c>
      <c r="E1299" t="s" s="26">
        <v>274</v>
      </c>
      <c r="F1299" s="107">
        <v>58</v>
      </c>
      <c r="G1299" t="s" s="105">
        <v>279</v>
      </c>
      <c r="H1299" t="s" s="105">
        <v>35</v>
      </c>
      <c r="I1299" t="s" s="105">
        <v>2363</v>
      </c>
      <c r="J1299" t="s" s="105">
        <v>267</v>
      </c>
      <c r="K1299" t="s" s="105">
        <v>274</v>
      </c>
      <c r="L1299" t="s" s="18">
        <v>277</v>
      </c>
      <c r="M1299" t="s" s="105">
        <v>279</v>
      </c>
      <c r="N1299" t="s" s="105">
        <v>35</v>
      </c>
      <c r="O1299" t="s" s="18">
        <v>2269</v>
      </c>
      <c r="P1299" s="22">
        <v>43297</v>
      </c>
      <c r="Q1299" s="66"/>
      <c r="R1299" s="16"/>
      <c r="S1299" s="51"/>
      <c r="T1299" s="44"/>
      <c r="U1299" s="44"/>
      <c r="V1299" s="44"/>
      <c r="W1299" s="44"/>
      <c r="X1299" s="44"/>
      <c r="Y1299" s="44"/>
      <c r="Z1299" s="44"/>
      <c r="AA1299" s="44"/>
      <c r="AB1299" s="44"/>
      <c r="AC1299" s="44"/>
      <c r="AD1299" s="44"/>
      <c r="AE1299" s="44"/>
      <c r="AF1299" s="44"/>
      <c r="AG1299" s="44"/>
      <c r="AH1299" s="44"/>
      <c r="AI1299" s="44"/>
      <c r="AJ1299" s="44"/>
      <c r="AK1299" s="44"/>
      <c r="AL1299" s="44"/>
      <c r="AM1299" s="44"/>
      <c r="AN1299" s="44"/>
      <c r="AO1299" s="44"/>
    </row>
    <row r="1300" ht="27" customHeight="1">
      <c r="A1300" s="110">
        <v>1299</v>
      </c>
      <c r="B1300" t="s" s="26">
        <v>2146</v>
      </c>
      <c r="C1300" s="64">
        <v>43290</v>
      </c>
      <c r="D1300" t="s" s="105">
        <v>267</v>
      </c>
      <c r="E1300" t="s" s="26">
        <v>274</v>
      </c>
      <c r="F1300" s="107">
        <v>58</v>
      </c>
      <c r="G1300" t="s" s="105">
        <v>279</v>
      </c>
      <c r="H1300" t="s" s="105">
        <v>35</v>
      </c>
      <c r="I1300" t="s" s="105">
        <v>286</v>
      </c>
      <c r="J1300" t="s" s="105">
        <v>267</v>
      </c>
      <c r="K1300" t="s" s="105">
        <v>274</v>
      </c>
      <c r="L1300" t="s" s="18">
        <v>290</v>
      </c>
      <c r="M1300" t="s" s="105">
        <v>279</v>
      </c>
      <c r="N1300" t="s" s="105">
        <v>35</v>
      </c>
      <c r="O1300" t="s" s="18">
        <v>1029</v>
      </c>
      <c r="P1300" s="22">
        <v>43297</v>
      </c>
      <c r="Q1300" s="66"/>
      <c r="R1300" s="16"/>
      <c r="S1300" s="51"/>
      <c r="T1300" s="44"/>
      <c r="U1300" s="44"/>
      <c r="V1300" s="44"/>
      <c r="W1300" s="44"/>
      <c r="X1300" s="44"/>
      <c r="Y1300" s="44"/>
      <c r="Z1300" s="44"/>
      <c r="AA1300" s="44"/>
      <c r="AB1300" s="44"/>
      <c r="AC1300" s="44"/>
      <c r="AD1300" s="44"/>
      <c r="AE1300" s="44"/>
      <c r="AF1300" s="44"/>
      <c r="AG1300" s="44"/>
      <c r="AH1300" s="44"/>
      <c r="AI1300" s="44"/>
      <c r="AJ1300" s="44"/>
      <c r="AK1300" s="44"/>
      <c r="AL1300" s="44"/>
      <c r="AM1300" s="44"/>
      <c r="AN1300" s="44"/>
      <c r="AO1300" s="44"/>
    </row>
    <row r="1301" ht="27" customHeight="1">
      <c r="A1301" s="110">
        <v>1300</v>
      </c>
      <c r="B1301" t="s" s="26">
        <v>988</v>
      </c>
      <c r="C1301" s="64">
        <v>43293</v>
      </c>
      <c r="D1301" t="s" s="105">
        <v>267</v>
      </c>
      <c r="E1301" t="s" s="26">
        <v>274</v>
      </c>
      <c r="F1301" s="107">
        <v>58</v>
      </c>
      <c r="G1301" t="s" s="105">
        <v>279</v>
      </c>
      <c r="H1301" t="s" s="105">
        <v>35</v>
      </c>
      <c r="I1301" t="s" s="105">
        <v>286</v>
      </c>
      <c r="J1301" t="s" s="105">
        <v>267</v>
      </c>
      <c r="K1301" t="s" s="105">
        <v>274</v>
      </c>
      <c r="L1301" t="s" s="18">
        <v>290</v>
      </c>
      <c r="M1301" t="s" s="105">
        <v>279</v>
      </c>
      <c r="N1301" t="s" s="105">
        <v>35</v>
      </c>
      <c r="O1301" t="s" s="18">
        <v>1029</v>
      </c>
      <c r="P1301" s="22">
        <v>43297</v>
      </c>
      <c r="Q1301" s="66"/>
      <c r="R1301" s="16"/>
      <c r="S1301" s="51"/>
      <c r="T1301" s="44"/>
      <c r="U1301" s="44"/>
      <c r="V1301" s="44"/>
      <c r="W1301" s="44"/>
      <c r="X1301" s="44"/>
      <c r="Y1301" s="44"/>
      <c r="Z1301" s="44"/>
      <c r="AA1301" s="44"/>
      <c r="AB1301" s="44"/>
      <c r="AC1301" s="44"/>
      <c r="AD1301" s="44"/>
      <c r="AE1301" s="44"/>
      <c r="AF1301" s="44"/>
      <c r="AG1301" s="44"/>
      <c r="AH1301" s="44"/>
      <c r="AI1301" s="44"/>
      <c r="AJ1301" s="44"/>
      <c r="AK1301" s="44"/>
      <c r="AL1301" s="44"/>
      <c r="AM1301" s="44"/>
      <c r="AN1301" s="44"/>
      <c r="AO1301" s="44"/>
    </row>
    <row r="1302" ht="27" customHeight="1">
      <c r="A1302" s="110">
        <v>1301</v>
      </c>
      <c r="B1302" t="s" s="26">
        <v>2133</v>
      </c>
      <c r="C1302" s="64">
        <v>43297</v>
      </c>
      <c r="D1302" t="s" s="105">
        <v>267</v>
      </c>
      <c r="E1302" t="s" s="26">
        <v>274</v>
      </c>
      <c r="F1302" s="107">
        <v>58</v>
      </c>
      <c r="G1302" t="s" s="105">
        <v>279</v>
      </c>
      <c r="H1302" t="s" s="105">
        <v>35</v>
      </c>
      <c r="I1302" t="s" s="105">
        <v>286</v>
      </c>
      <c r="J1302" t="s" s="105">
        <v>267</v>
      </c>
      <c r="K1302" t="s" s="105">
        <v>274</v>
      </c>
      <c r="L1302" t="s" s="18">
        <v>290</v>
      </c>
      <c r="M1302" t="s" s="105">
        <v>279</v>
      </c>
      <c r="N1302" t="s" s="105">
        <v>35</v>
      </c>
      <c r="O1302" t="s" s="18">
        <v>1029</v>
      </c>
      <c r="P1302" s="22">
        <v>43297</v>
      </c>
      <c r="Q1302" s="66"/>
      <c r="R1302" s="16"/>
      <c r="S1302" s="51"/>
      <c r="T1302" s="44"/>
      <c r="U1302" s="44"/>
      <c r="V1302" s="44"/>
      <c r="W1302" s="44"/>
      <c r="X1302" s="44"/>
      <c r="Y1302" s="44"/>
      <c r="Z1302" s="44"/>
      <c r="AA1302" s="44"/>
      <c r="AB1302" s="44"/>
      <c r="AC1302" s="44"/>
      <c r="AD1302" s="44"/>
      <c r="AE1302" s="44"/>
      <c r="AF1302" s="44"/>
      <c r="AG1302" s="44"/>
      <c r="AH1302" s="44"/>
      <c r="AI1302" s="44"/>
      <c r="AJ1302" s="44"/>
      <c r="AK1302" s="44"/>
      <c r="AL1302" s="44"/>
      <c r="AM1302" s="44"/>
      <c r="AN1302" s="44"/>
      <c r="AO1302" s="44"/>
    </row>
    <row r="1303" ht="27" customHeight="1">
      <c r="A1303" s="110">
        <v>1302</v>
      </c>
      <c r="B1303" t="s" s="26">
        <v>305</v>
      </c>
      <c r="C1303" s="64">
        <v>42306</v>
      </c>
      <c r="D1303" t="s" s="105">
        <v>267</v>
      </c>
      <c r="E1303" t="s" s="26">
        <v>300</v>
      </c>
      <c r="F1303" t="s" s="18">
        <v>319</v>
      </c>
      <c r="G1303" t="s" s="105">
        <v>292</v>
      </c>
      <c r="H1303" t="s" s="105">
        <v>97</v>
      </c>
      <c r="I1303" t="s" s="105">
        <v>1055</v>
      </c>
      <c r="J1303" t="s" s="105">
        <v>267</v>
      </c>
      <c r="K1303" t="s" s="105">
        <v>300</v>
      </c>
      <c r="L1303" s="107">
        <v>58</v>
      </c>
      <c r="M1303" t="s" s="105">
        <v>279</v>
      </c>
      <c r="N1303" t="s" s="105">
        <v>35</v>
      </c>
      <c r="O1303" t="s" s="18">
        <v>311</v>
      </c>
      <c r="P1303" s="22">
        <v>43297</v>
      </c>
      <c r="Q1303" s="66"/>
      <c r="R1303" s="16"/>
      <c r="S1303" s="51"/>
      <c r="T1303" s="44"/>
      <c r="U1303" s="44"/>
      <c r="V1303" s="44"/>
      <c r="W1303" s="44"/>
      <c r="X1303" s="44"/>
      <c r="Y1303" s="44"/>
      <c r="Z1303" s="44"/>
      <c r="AA1303" s="44"/>
      <c r="AB1303" s="44"/>
      <c r="AC1303" s="44"/>
      <c r="AD1303" s="44"/>
      <c r="AE1303" s="44"/>
      <c r="AF1303" s="44"/>
      <c r="AG1303" s="44"/>
      <c r="AH1303" s="44"/>
      <c r="AI1303" s="44"/>
      <c r="AJ1303" s="44"/>
      <c r="AK1303" s="44"/>
      <c r="AL1303" s="44"/>
      <c r="AM1303" s="44"/>
      <c r="AN1303" s="44"/>
      <c r="AO1303" s="44"/>
    </row>
    <row r="1304" ht="27" customHeight="1">
      <c r="A1304" s="110">
        <v>1303</v>
      </c>
      <c r="B1304" t="s" s="26">
        <v>607</v>
      </c>
      <c r="C1304" s="64">
        <v>42881</v>
      </c>
      <c r="D1304" t="s" s="105">
        <v>267</v>
      </c>
      <c r="E1304" t="s" s="26">
        <v>300</v>
      </c>
      <c r="F1304" t="s" s="18">
        <v>490</v>
      </c>
      <c r="G1304" t="s" s="105">
        <v>292</v>
      </c>
      <c r="H1304" t="s" s="105">
        <v>97</v>
      </c>
      <c r="I1304" t="s" s="105">
        <v>1055</v>
      </c>
      <c r="J1304" t="s" s="105">
        <v>267</v>
      </c>
      <c r="K1304" t="s" s="105">
        <v>300</v>
      </c>
      <c r="L1304" s="107">
        <v>58</v>
      </c>
      <c r="M1304" t="s" s="105">
        <v>279</v>
      </c>
      <c r="N1304" t="s" s="105">
        <v>35</v>
      </c>
      <c r="O1304" t="s" s="18">
        <v>311</v>
      </c>
      <c r="P1304" s="22">
        <v>43297</v>
      </c>
      <c r="Q1304" s="66"/>
      <c r="R1304" s="16"/>
      <c r="S1304" s="51"/>
      <c r="T1304" s="44"/>
      <c r="U1304" s="44"/>
      <c r="V1304" s="44"/>
      <c r="W1304" s="44"/>
      <c r="X1304" s="44"/>
      <c r="Y1304" s="44"/>
      <c r="Z1304" s="44"/>
      <c r="AA1304" s="44"/>
      <c r="AB1304" s="44"/>
      <c r="AC1304" s="44"/>
      <c r="AD1304" s="44"/>
      <c r="AE1304" s="44"/>
      <c r="AF1304" s="44"/>
      <c r="AG1304" s="44"/>
      <c r="AH1304" s="44"/>
      <c r="AI1304" s="44"/>
      <c r="AJ1304" s="44"/>
      <c r="AK1304" s="44"/>
      <c r="AL1304" s="44"/>
      <c r="AM1304" s="44"/>
      <c r="AN1304" s="44"/>
      <c r="AO1304" s="44"/>
    </row>
    <row r="1305" ht="27" customHeight="1">
      <c r="A1305" s="110">
        <v>1304</v>
      </c>
      <c r="B1305" t="s" s="26">
        <v>672</v>
      </c>
      <c r="C1305" s="64">
        <v>43168</v>
      </c>
      <c r="D1305" t="s" s="105">
        <v>267</v>
      </c>
      <c r="E1305" t="s" s="26">
        <v>1950</v>
      </c>
      <c r="F1305" t="s" s="18">
        <v>319</v>
      </c>
      <c r="G1305" t="s" s="105">
        <v>292</v>
      </c>
      <c r="H1305" t="s" s="105">
        <v>97</v>
      </c>
      <c r="I1305" t="s" s="105">
        <v>317</v>
      </c>
      <c r="J1305" t="s" s="105">
        <v>267</v>
      </c>
      <c r="K1305" t="s" s="105">
        <v>1950</v>
      </c>
      <c r="L1305" t="s" s="18">
        <v>319</v>
      </c>
      <c r="M1305" t="s" s="105">
        <v>279</v>
      </c>
      <c r="N1305" t="s" s="105">
        <v>35</v>
      </c>
      <c r="O1305" t="s" s="18">
        <v>317</v>
      </c>
      <c r="P1305" s="22">
        <v>43297</v>
      </c>
      <c r="Q1305" s="66"/>
      <c r="R1305" s="16"/>
      <c r="S1305" s="51"/>
      <c r="T1305" s="44"/>
      <c r="U1305" s="44"/>
      <c r="V1305" s="44"/>
      <c r="W1305" s="44"/>
      <c r="X1305" s="44"/>
      <c r="Y1305" s="44"/>
      <c r="Z1305" s="44"/>
      <c r="AA1305" s="44"/>
      <c r="AB1305" s="44"/>
      <c r="AC1305" s="44"/>
      <c r="AD1305" s="44"/>
      <c r="AE1305" s="44"/>
      <c r="AF1305" s="44"/>
      <c r="AG1305" s="44"/>
      <c r="AH1305" s="44"/>
      <c r="AI1305" s="44"/>
      <c r="AJ1305" s="44"/>
      <c r="AK1305" s="44"/>
      <c r="AL1305" s="44"/>
      <c r="AM1305" s="44"/>
      <c r="AN1305" s="44"/>
      <c r="AO1305" s="44"/>
    </row>
    <row r="1306" ht="27" customHeight="1">
      <c r="A1306" s="110">
        <v>1305</v>
      </c>
      <c r="B1306" t="s" s="26">
        <v>2320</v>
      </c>
      <c r="C1306" s="64">
        <v>43263</v>
      </c>
      <c r="D1306" t="s" s="105">
        <v>267</v>
      </c>
      <c r="E1306" t="s" s="26">
        <v>1950</v>
      </c>
      <c r="F1306" t="s" s="18">
        <v>319</v>
      </c>
      <c r="G1306" t="s" s="105">
        <v>279</v>
      </c>
      <c r="H1306" t="s" s="105">
        <v>35</v>
      </c>
      <c r="I1306" t="s" s="105">
        <v>672</v>
      </c>
      <c r="J1306" t="s" s="105">
        <v>267</v>
      </c>
      <c r="K1306" t="s" s="105">
        <v>1950</v>
      </c>
      <c r="L1306" t="s" s="18">
        <v>319</v>
      </c>
      <c r="M1306" t="s" s="105">
        <v>279</v>
      </c>
      <c r="N1306" t="s" s="105">
        <v>35</v>
      </c>
      <c r="O1306" t="s" s="18">
        <v>317</v>
      </c>
      <c r="P1306" s="22">
        <v>43297</v>
      </c>
      <c r="Q1306" s="66"/>
      <c r="R1306" s="16"/>
      <c r="S1306" s="51"/>
      <c r="T1306" s="44"/>
      <c r="U1306" s="44"/>
      <c r="V1306" s="44"/>
      <c r="W1306" s="44"/>
      <c r="X1306" s="44"/>
      <c r="Y1306" s="44"/>
      <c r="Z1306" s="44"/>
      <c r="AA1306" s="44"/>
      <c r="AB1306" s="44"/>
      <c r="AC1306" s="44"/>
      <c r="AD1306" s="44"/>
      <c r="AE1306" s="44"/>
      <c r="AF1306" s="44"/>
      <c r="AG1306" s="44"/>
      <c r="AH1306" s="44"/>
      <c r="AI1306" s="44"/>
      <c r="AJ1306" s="44"/>
      <c r="AK1306" s="44"/>
      <c r="AL1306" s="44"/>
      <c r="AM1306" s="44"/>
      <c r="AN1306" s="44"/>
      <c r="AO1306" s="44"/>
    </row>
    <row r="1307" ht="27" customHeight="1">
      <c r="A1307" s="110">
        <v>1306</v>
      </c>
      <c r="B1307" t="s" s="26">
        <v>320</v>
      </c>
      <c r="C1307" s="64">
        <v>43206</v>
      </c>
      <c r="D1307" t="s" s="105">
        <v>267</v>
      </c>
      <c r="E1307" t="s" s="26">
        <v>1950</v>
      </c>
      <c r="F1307" t="s" s="18">
        <v>319</v>
      </c>
      <c r="G1307" t="s" s="105">
        <v>279</v>
      </c>
      <c r="H1307" t="s" s="105">
        <v>35</v>
      </c>
      <c r="I1307" t="s" s="105">
        <v>672</v>
      </c>
      <c r="J1307" t="s" s="105">
        <v>267</v>
      </c>
      <c r="K1307" t="s" s="105">
        <v>1950</v>
      </c>
      <c r="L1307" t="s" s="18">
        <v>319</v>
      </c>
      <c r="M1307" t="s" s="105">
        <v>279</v>
      </c>
      <c r="N1307" t="s" s="105">
        <v>35</v>
      </c>
      <c r="O1307" t="s" s="18">
        <v>317</v>
      </c>
      <c r="P1307" s="22">
        <v>43297</v>
      </c>
      <c r="Q1307" s="66"/>
      <c r="R1307" s="16"/>
      <c r="S1307" s="51"/>
      <c r="T1307" s="44"/>
      <c r="U1307" s="44"/>
      <c r="V1307" s="44"/>
      <c r="W1307" s="44"/>
      <c r="X1307" s="44"/>
      <c r="Y1307" s="44"/>
      <c r="Z1307" s="44"/>
      <c r="AA1307" s="44"/>
      <c r="AB1307" s="44"/>
      <c r="AC1307" s="44"/>
      <c r="AD1307" s="44"/>
      <c r="AE1307" s="44"/>
      <c r="AF1307" s="44"/>
      <c r="AG1307" s="44"/>
      <c r="AH1307" s="44"/>
      <c r="AI1307" s="44"/>
      <c r="AJ1307" s="44"/>
      <c r="AK1307" s="44"/>
      <c r="AL1307" s="44"/>
      <c r="AM1307" s="44"/>
      <c r="AN1307" s="44"/>
      <c r="AO1307" s="44"/>
    </row>
    <row r="1308" ht="27" customHeight="1">
      <c r="A1308" s="110">
        <v>1307</v>
      </c>
      <c r="B1308" t="s" s="26">
        <v>2149</v>
      </c>
      <c r="C1308" s="64">
        <v>43259</v>
      </c>
      <c r="D1308" t="s" s="105">
        <v>267</v>
      </c>
      <c r="E1308" t="s" s="26">
        <v>1950</v>
      </c>
      <c r="F1308" t="s" s="18">
        <v>319</v>
      </c>
      <c r="G1308" t="s" s="105">
        <v>279</v>
      </c>
      <c r="H1308" t="s" s="105">
        <v>35</v>
      </c>
      <c r="I1308" t="s" s="105">
        <v>672</v>
      </c>
      <c r="J1308" t="s" s="105">
        <v>267</v>
      </c>
      <c r="K1308" t="s" s="105">
        <v>1950</v>
      </c>
      <c r="L1308" t="s" s="18">
        <v>319</v>
      </c>
      <c r="M1308" t="s" s="105">
        <v>279</v>
      </c>
      <c r="N1308" t="s" s="105">
        <v>35</v>
      </c>
      <c r="O1308" t="s" s="18">
        <v>317</v>
      </c>
      <c r="P1308" s="22">
        <v>43297</v>
      </c>
      <c r="Q1308" s="66"/>
      <c r="R1308" s="16"/>
      <c r="S1308" s="51"/>
      <c r="T1308" s="44"/>
      <c r="U1308" s="44"/>
      <c r="V1308" s="44"/>
      <c r="W1308" s="44"/>
      <c r="X1308" s="44"/>
      <c r="Y1308" s="44"/>
      <c r="Z1308" s="44"/>
      <c r="AA1308" s="44"/>
      <c r="AB1308" s="44"/>
      <c r="AC1308" s="44"/>
      <c r="AD1308" s="44"/>
      <c r="AE1308" s="44"/>
      <c r="AF1308" s="44"/>
      <c r="AG1308" s="44"/>
      <c r="AH1308" s="44"/>
      <c r="AI1308" s="44"/>
      <c r="AJ1308" s="44"/>
      <c r="AK1308" s="44"/>
      <c r="AL1308" s="44"/>
      <c r="AM1308" s="44"/>
      <c r="AN1308" s="44"/>
      <c r="AO1308" s="44"/>
    </row>
    <row r="1309" ht="27" customHeight="1">
      <c r="A1309" s="110">
        <v>1308</v>
      </c>
      <c r="B1309" t="s" s="26">
        <v>323</v>
      </c>
      <c r="C1309" s="64">
        <v>42933</v>
      </c>
      <c r="D1309" t="s" s="105">
        <v>267</v>
      </c>
      <c r="E1309" t="s" s="26">
        <v>1950</v>
      </c>
      <c r="F1309" s="107">
        <v>58</v>
      </c>
      <c r="G1309" t="s" s="105">
        <v>292</v>
      </c>
      <c r="H1309" t="s" s="105">
        <v>97</v>
      </c>
      <c r="I1309" t="s" s="105">
        <v>317</v>
      </c>
      <c r="J1309" t="s" s="105">
        <v>267</v>
      </c>
      <c r="K1309" t="s" s="105">
        <v>1950</v>
      </c>
      <c r="L1309" s="107">
        <v>58</v>
      </c>
      <c r="M1309" t="s" s="105">
        <v>279</v>
      </c>
      <c r="N1309" t="s" s="105">
        <v>35</v>
      </c>
      <c r="O1309" t="s" s="18">
        <v>317</v>
      </c>
      <c r="P1309" s="22">
        <v>43297</v>
      </c>
      <c r="Q1309" s="66"/>
      <c r="R1309" s="16"/>
      <c r="S1309" s="51"/>
      <c r="T1309" s="44"/>
      <c r="U1309" s="44"/>
      <c r="V1309" s="44"/>
      <c r="W1309" s="44"/>
      <c r="X1309" s="44"/>
      <c r="Y1309" s="44"/>
      <c r="Z1309" s="44"/>
      <c r="AA1309" s="44"/>
      <c r="AB1309" s="44"/>
      <c r="AC1309" s="44"/>
      <c r="AD1309" s="44"/>
      <c r="AE1309" s="44"/>
      <c r="AF1309" s="44"/>
      <c r="AG1309" s="44"/>
      <c r="AH1309" s="44"/>
      <c r="AI1309" s="44"/>
      <c r="AJ1309" s="44"/>
      <c r="AK1309" s="44"/>
      <c r="AL1309" s="44"/>
      <c r="AM1309" s="44"/>
      <c r="AN1309" s="44"/>
      <c r="AO1309" s="44"/>
    </row>
    <row r="1310" ht="27" customHeight="1">
      <c r="A1310" s="110">
        <v>1309</v>
      </c>
      <c r="B1310" t="s" s="26">
        <v>325</v>
      </c>
      <c r="C1310" s="64">
        <v>43294</v>
      </c>
      <c r="D1310" t="s" s="105">
        <v>267</v>
      </c>
      <c r="E1310" t="s" s="26">
        <v>1950</v>
      </c>
      <c r="F1310" s="107">
        <v>58</v>
      </c>
      <c r="G1310" t="s" s="105">
        <v>279</v>
      </c>
      <c r="H1310" t="s" s="105">
        <v>35</v>
      </c>
      <c r="I1310" t="s" s="105">
        <v>323</v>
      </c>
      <c r="J1310" t="s" s="105">
        <v>267</v>
      </c>
      <c r="K1310" t="s" s="105">
        <v>1950</v>
      </c>
      <c r="L1310" s="107">
        <v>58</v>
      </c>
      <c r="M1310" t="s" s="105">
        <v>279</v>
      </c>
      <c r="N1310" t="s" s="105">
        <v>35</v>
      </c>
      <c r="O1310" t="s" s="18">
        <v>317</v>
      </c>
      <c r="P1310" s="22">
        <v>43297</v>
      </c>
      <c r="Q1310" s="66"/>
      <c r="R1310" s="16"/>
      <c r="S1310" s="51"/>
      <c r="T1310" s="44"/>
      <c r="U1310" s="44"/>
      <c r="V1310" s="44"/>
      <c r="W1310" s="44"/>
      <c r="X1310" s="44"/>
      <c r="Y1310" s="44"/>
      <c r="Z1310" s="44"/>
      <c r="AA1310" s="44"/>
      <c r="AB1310" s="44"/>
      <c r="AC1310" s="44"/>
      <c r="AD1310" s="44"/>
      <c r="AE1310" s="44"/>
      <c r="AF1310" s="44"/>
      <c r="AG1310" s="44"/>
      <c r="AH1310" s="44"/>
      <c r="AI1310" s="44"/>
      <c r="AJ1310" s="44"/>
      <c r="AK1310" s="44"/>
      <c r="AL1310" s="44"/>
      <c r="AM1310" s="44"/>
      <c r="AN1310" s="44"/>
      <c r="AO1310" s="44"/>
    </row>
    <row r="1311" ht="27" customHeight="1">
      <c r="A1311" s="110">
        <v>1310</v>
      </c>
      <c r="B1311" t="s" s="26">
        <v>369</v>
      </c>
      <c r="C1311" s="64">
        <v>43055</v>
      </c>
      <c r="D1311" t="s" s="105">
        <v>267</v>
      </c>
      <c r="E1311" t="s" s="26">
        <v>351</v>
      </c>
      <c r="F1311" t="s" s="18">
        <v>319</v>
      </c>
      <c r="G1311" t="s" s="105">
        <v>292</v>
      </c>
      <c r="H1311" t="s" s="105">
        <v>97</v>
      </c>
      <c r="I1311" t="s" s="105">
        <v>352</v>
      </c>
      <c r="J1311" t="s" s="105">
        <v>267</v>
      </c>
      <c r="K1311" t="s" s="105">
        <v>351</v>
      </c>
      <c r="L1311" t="s" s="18">
        <v>319</v>
      </c>
      <c r="M1311" t="s" s="105">
        <v>279</v>
      </c>
      <c r="N1311" t="s" s="105">
        <v>35</v>
      </c>
      <c r="O1311" t="s" s="18">
        <v>352</v>
      </c>
      <c r="P1311" s="22">
        <v>43297</v>
      </c>
      <c r="Q1311" s="66"/>
      <c r="R1311" s="16"/>
      <c r="S1311" s="51"/>
      <c r="T1311" s="44"/>
      <c r="U1311" s="44"/>
      <c r="V1311" s="44"/>
      <c r="W1311" s="44"/>
      <c r="X1311" s="44"/>
      <c r="Y1311" s="44"/>
      <c r="Z1311" s="44"/>
      <c r="AA1311" s="44"/>
      <c r="AB1311" s="44"/>
      <c r="AC1311" s="44"/>
      <c r="AD1311" s="44"/>
      <c r="AE1311" s="44"/>
      <c r="AF1311" s="44"/>
      <c r="AG1311" s="44"/>
      <c r="AH1311" s="44"/>
      <c r="AI1311" s="44"/>
      <c r="AJ1311" s="44"/>
      <c r="AK1311" s="44"/>
      <c r="AL1311" s="44"/>
      <c r="AM1311" s="44"/>
      <c r="AN1311" s="44"/>
      <c r="AO1311" s="44"/>
    </row>
    <row r="1312" ht="27" customHeight="1">
      <c r="A1312" s="110">
        <v>1311</v>
      </c>
      <c r="B1312" t="s" s="26">
        <v>371</v>
      </c>
      <c r="C1312" s="64">
        <v>43245</v>
      </c>
      <c r="D1312" t="s" s="105">
        <v>267</v>
      </c>
      <c r="E1312" t="s" s="26">
        <v>351</v>
      </c>
      <c r="F1312" t="s" s="18">
        <v>319</v>
      </c>
      <c r="G1312" t="s" s="105">
        <v>279</v>
      </c>
      <c r="H1312" t="s" s="105">
        <v>35</v>
      </c>
      <c r="I1312" t="s" s="105">
        <v>369</v>
      </c>
      <c r="J1312" t="s" s="105">
        <v>267</v>
      </c>
      <c r="K1312" t="s" s="105">
        <v>351</v>
      </c>
      <c r="L1312" t="s" s="18">
        <v>319</v>
      </c>
      <c r="M1312" t="s" s="105">
        <v>279</v>
      </c>
      <c r="N1312" t="s" s="105">
        <v>35</v>
      </c>
      <c r="O1312" t="s" s="18">
        <v>352</v>
      </c>
      <c r="P1312" s="22">
        <v>43297</v>
      </c>
      <c r="Q1312" s="66"/>
      <c r="R1312" s="16"/>
      <c r="S1312" s="51"/>
      <c r="T1312" s="44"/>
      <c r="U1312" s="44"/>
      <c r="V1312" s="44"/>
      <c r="W1312" s="44"/>
      <c r="X1312" s="44"/>
      <c r="Y1312" s="44"/>
      <c r="Z1312" s="44"/>
      <c r="AA1312" s="44"/>
      <c r="AB1312" s="44"/>
      <c r="AC1312" s="44"/>
      <c r="AD1312" s="44"/>
      <c r="AE1312" s="44"/>
      <c r="AF1312" s="44"/>
      <c r="AG1312" s="44"/>
      <c r="AH1312" s="44"/>
      <c r="AI1312" s="44"/>
      <c r="AJ1312" s="44"/>
      <c r="AK1312" s="44"/>
      <c r="AL1312" s="44"/>
      <c r="AM1312" s="44"/>
      <c r="AN1312" s="44"/>
      <c r="AO1312" s="44"/>
    </row>
    <row r="1313" ht="27" customHeight="1">
      <c r="A1313" s="110">
        <v>1312</v>
      </c>
      <c r="B1313" t="s" s="26">
        <v>372</v>
      </c>
      <c r="C1313" s="64">
        <v>43215</v>
      </c>
      <c r="D1313" t="s" s="105">
        <v>267</v>
      </c>
      <c r="E1313" t="s" s="26">
        <v>351</v>
      </c>
      <c r="F1313" t="s" s="18">
        <v>319</v>
      </c>
      <c r="G1313" t="s" s="105">
        <v>279</v>
      </c>
      <c r="H1313" t="s" s="105">
        <v>35</v>
      </c>
      <c r="I1313" t="s" s="105">
        <v>369</v>
      </c>
      <c r="J1313" t="s" s="105">
        <v>267</v>
      </c>
      <c r="K1313" t="s" s="105">
        <v>351</v>
      </c>
      <c r="L1313" t="s" s="18">
        <v>319</v>
      </c>
      <c r="M1313" t="s" s="105">
        <v>279</v>
      </c>
      <c r="N1313" t="s" s="105">
        <v>35</v>
      </c>
      <c r="O1313" t="s" s="18">
        <v>352</v>
      </c>
      <c r="P1313" s="22">
        <v>43297</v>
      </c>
      <c r="Q1313" s="66"/>
      <c r="R1313" s="16"/>
      <c r="S1313" s="51"/>
      <c r="T1313" s="44"/>
      <c r="U1313" s="44"/>
      <c r="V1313" s="44"/>
      <c r="W1313" s="44"/>
      <c r="X1313" s="44"/>
      <c r="Y1313" s="44"/>
      <c r="Z1313" s="44"/>
      <c r="AA1313" s="44"/>
      <c r="AB1313" s="44"/>
      <c r="AC1313" s="44"/>
      <c r="AD1313" s="44"/>
      <c r="AE1313" s="44"/>
      <c r="AF1313" s="44"/>
      <c r="AG1313" s="44"/>
      <c r="AH1313" s="44"/>
      <c r="AI1313" s="44"/>
      <c r="AJ1313" s="44"/>
      <c r="AK1313" s="44"/>
      <c r="AL1313" s="44"/>
      <c r="AM1313" s="44"/>
      <c r="AN1313" s="44"/>
      <c r="AO1313" s="44"/>
    </row>
    <row r="1314" ht="27" customHeight="1">
      <c r="A1314" s="110">
        <v>1313</v>
      </c>
      <c r="B1314" t="s" s="26">
        <v>365</v>
      </c>
      <c r="C1314" s="64">
        <v>43186</v>
      </c>
      <c r="D1314" t="s" s="105">
        <v>267</v>
      </c>
      <c r="E1314" t="s" s="26">
        <v>351</v>
      </c>
      <c r="F1314" t="s" s="18">
        <v>319</v>
      </c>
      <c r="G1314" t="s" s="105">
        <v>279</v>
      </c>
      <c r="H1314" t="s" s="105">
        <v>35</v>
      </c>
      <c r="I1314" t="s" s="105">
        <v>369</v>
      </c>
      <c r="J1314" t="s" s="105">
        <v>267</v>
      </c>
      <c r="K1314" t="s" s="105">
        <v>351</v>
      </c>
      <c r="L1314" t="s" s="18">
        <v>319</v>
      </c>
      <c r="M1314" t="s" s="105">
        <v>279</v>
      </c>
      <c r="N1314" t="s" s="105">
        <v>35</v>
      </c>
      <c r="O1314" t="s" s="18">
        <v>352</v>
      </c>
      <c r="P1314" s="22">
        <v>43297</v>
      </c>
      <c r="Q1314" s="66"/>
      <c r="R1314" s="16"/>
      <c r="S1314" s="51"/>
      <c r="T1314" s="44"/>
      <c r="U1314" s="44"/>
      <c r="V1314" s="44"/>
      <c r="W1314" s="44"/>
      <c r="X1314" s="44"/>
      <c r="Y1314" s="44"/>
      <c r="Z1314" s="44"/>
      <c r="AA1314" s="44"/>
      <c r="AB1314" s="44"/>
      <c r="AC1314" s="44"/>
      <c r="AD1314" s="44"/>
      <c r="AE1314" s="44"/>
      <c r="AF1314" s="44"/>
      <c r="AG1314" s="44"/>
      <c r="AH1314" s="44"/>
      <c r="AI1314" s="44"/>
      <c r="AJ1314" s="44"/>
      <c r="AK1314" s="44"/>
      <c r="AL1314" s="44"/>
      <c r="AM1314" s="44"/>
      <c r="AN1314" s="44"/>
      <c r="AO1314" s="44"/>
    </row>
    <row r="1315" ht="27" customHeight="1">
      <c r="A1315" s="110">
        <v>1314</v>
      </c>
      <c r="B1315" t="s" s="26">
        <v>375</v>
      </c>
      <c r="C1315" s="64">
        <v>42313</v>
      </c>
      <c r="D1315" t="s" s="105">
        <v>267</v>
      </c>
      <c r="E1315" t="s" s="26">
        <v>351</v>
      </c>
      <c r="F1315" t="s" s="18">
        <v>434</v>
      </c>
      <c r="G1315" t="s" s="105">
        <v>292</v>
      </c>
      <c r="H1315" t="s" s="105">
        <v>97</v>
      </c>
      <c r="I1315" t="s" s="105">
        <v>352</v>
      </c>
      <c r="J1315" t="s" s="105">
        <v>267</v>
      </c>
      <c r="K1315" t="s" s="105">
        <v>351</v>
      </c>
      <c r="L1315" t="s" s="18">
        <v>434</v>
      </c>
      <c r="M1315" t="s" s="105">
        <v>279</v>
      </c>
      <c r="N1315" t="s" s="105">
        <v>35</v>
      </c>
      <c r="O1315" t="s" s="18">
        <v>352</v>
      </c>
      <c r="P1315" s="22">
        <v>43297</v>
      </c>
      <c r="Q1315" s="66"/>
      <c r="R1315" s="16"/>
      <c r="S1315" s="51"/>
      <c r="T1315" s="44"/>
      <c r="U1315" s="44"/>
      <c r="V1315" s="44"/>
      <c r="W1315" s="44"/>
      <c r="X1315" s="44"/>
      <c r="Y1315" s="44"/>
      <c r="Z1315" s="44"/>
      <c r="AA1315" s="44"/>
      <c r="AB1315" s="44"/>
      <c r="AC1315" s="44"/>
      <c r="AD1315" s="44"/>
      <c r="AE1315" s="44"/>
      <c r="AF1315" s="44"/>
      <c r="AG1315" s="44"/>
      <c r="AH1315" s="44"/>
      <c r="AI1315" s="44"/>
      <c r="AJ1315" s="44"/>
      <c r="AK1315" s="44"/>
      <c r="AL1315" s="44"/>
      <c r="AM1315" s="44"/>
      <c r="AN1315" s="44"/>
      <c r="AO1315" s="44"/>
    </row>
    <row r="1316" ht="27" customHeight="1">
      <c r="A1316" s="110">
        <v>1315</v>
      </c>
      <c r="B1316" t="s" s="26">
        <v>2186</v>
      </c>
      <c r="C1316" s="64">
        <v>43278</v>
      </c>
      <c r="D1316" t="s" s="105">
        <v>267</v>
      </c>
      <c r="E1316" t="s" s="26">
        <v>351</v>
      </c>
      <c r="F1316" t="s" s="18">
        <v>434</v>
      </c>
      <c r="G1316" t="s" s="105">
        <v>279</v>
      </c>
      <c r="H1316" t="s" s="105">
        <v>35</v>
      </c>
      <c r="I1316" t="s" s="105">
        <v>375</v>
      </c>
      <c r="J1316" t="s" s="105">
        <v>267</v>
      </c>
      <c r="K1316" t="s" s="105">
        <v>351</v>
      </c>
      <c r="L1316" t="s" s="18">
        <v>434</v>
      </c>
      <c r="M1316" t="s" s="105">
        <v>279</v>
      </c>
      <c r="N1316" t="s" s="105">
        <v>35</v>
      </c>
      <c r="O1316" t="s" s="18">
        <v>352</v>
      </c>
      <c r="P1316" s="22">
        <v>43297</v>
      </c>
      <c r="Q1316" s="66"/>
      <c r="R1316" s="16"/>
      <c r="S1316" s="51"/>
      <c r="T1316" s="44"/>
      <c r="U1316" s="44"/>
      <c r="V1316" s="44"/>
      <c r="W1316" s="44"/>
      <c r="X1316" s="44"/>
      <c r="Y1316" s="44"/>
      <c r="Z1316" s="44"/>
      <c r="AA1316" s="44"/>
      <c r="AB1316" s="44"/>
      <c r="AC1316" s="44"/>
      <c r="AD1316" s="44"/>
      <c r="AE1316" s="44"/>
      <c r="AF1316" s="44"/>
      <c r="AG1316" s="44"/>
      <c r="AH1316" s="44"/>
      <c r="AI1316" s="44"/>
      <c r="AJ1316" s="44"/>
      <c r="AK1316" s="44"/>
      <c r="AL1316" s="44"/>
      <c r="AM1316" s="44"/>
      <c r="AN1316" s="44"/>
      <c r="AO1316" s="44"/>
    </row>
    <row r="1317" ht="27" customHeight="1">
      <c r="A1317" s="110">
        <v>1316</v>
      </c>
      <c r="B1317" t="s" s="26">
        <v>428</v>
      </c>
      <c r="C1317" s="64">
        <v>42621</v>
      </c>
      <c r="D1317" t="s" s="105">
        <v>267</v>
      </c>
      <c r="E1317" t="s" s="26">
        <v>392</v>
      </c>
      <c r="F1317" t="s" s="18">
        <v>640</v>
      </c>
      <c r="G1317" t="s" s="105">
        <v>292</v>
      </c>
      <c r="H1317" t="s" s="105">
        <v>97</v>
      </c>
      <c r="I1317" t="s" s="105">
        <v>393</v>
      </c>
      <c r="J1317" t="s" s="105">
        <v>267</v>
      </c>
      <c r="K1317" t="s" s="105">
        <v>392</v>
      </c>
      <c r="L1317" t="s" s="18">
        <v>640</v>
      </c>
      <c r="M1317" t="s" s="105">
        <v>279</v>
      </c>
      <c r="N1317" t="s" s="105">
        <v>35</v>
      </c>
      <c r="O1317" t="s" s="18">
        <v>393</v>
      </c>
      <c r="P1317" s="22">
        <v>43297</v>
      </c>
      <c r="Q1317" s="66"/>
      <c r="R1317" s="16"/>
      <c r="S1317" s="51"/>
      <c r="T1317" s="44"/>
      <c r="U1317" s="44"/>
      <c r="V1317" s="44"/>
      <c r="W1317" s="44"/>
      <c r="X1317" s="44"/>
      <c r="Y1317" s="44"/>
      <c r="Z1317" s="44"/>
      <c r="AA1317" s="44"/>
      <c r="AB1317" s="44"/>
      <c r="AC1317" s="44"/>
      <c r="AD1317" s="44"/>
      <c r="AE1317" s="44"/>
      <c r="AF1317" s="44"/>
      <c r="AG1317" s="44"/>
      <c r="AH1317" s="44"/>
      <c r="AI1317" s="44"/>
      <c r="AJ1317" s="44"/>
      <c r="AK1317" s="44"/>
      <c r="AL1317" s="44"/>
      <c r="AM1317" s="44"/>
      <c r="AN1317" s="44"/>
      <c r="AO1317" s="44"/>
    </row>
    <row r="1318" ht="27" customHeight="1">
      <c r="A1318" s="110">
        <v>1317</v>
      </c>
      <c r="B1318" t="s" s="26">
        <v>420</v>
      </c>
      <c r="C1318" s="64">
        <v>43278</v>
      </c>
      <c r="D1318" t="s" s="105">
        <v>267</v>
      </c>
      <c r="E1318" t="s" s="26">
        <v>392</v>
      </c>
      <c r="F1318" t="s" s="18">
        <v>640</v>
      </c>
      <c r="G1318" t="s" s="105">
        <v>279</v>
      </c>
      <c r="H1318" t="s" s="105">
        <v>35</v>
      </c>
      <c r="I1318" t="s" s="105">
        <v>428</v>
      </c>
      <c r="J1318" t="s" s="105">
        <v>267</v>
      </c>
      <c r="K1318" t="s" s="105">
        <v>392</v>
      </c>
      <c r="L1318" t="s" s="18">
        <v>640</v>
      </c>
      <c r="M1318" t="s" s="105">
        <v>279</v>
      </c>
      <c r="N1318" t="s" s="105">
        <v>35</v>
      </c>
      <c r="O1318" t="s" s="18">
        <v>393</v>
      </c>
      <c r="P1318" s="22">
        <v>43297</v>
      </c>
      <c r="Q1318" s="66"/>
      <c r="R1318" s="16"/>
      <c r="S1318" s="51"/>
      <c r="T1318" s="44"/>
      <c r="U1318" s="44"/>
      <c r="V1318" s="44"/>
      <c r="W1318" s="44"/>
      <c r="X1318" s="44"/>
      <c r="Y1318" s="44"/>
      <c r="Z1318" s="44"/>
      <c r="AA1318" s="44"/>
      <c r="AB1318" s="44"/>
      <c r="AC1318" s="44"/>
      <c r="AD1318" s="44"/>
      <c r="AE1318" s="44"/>
      <c r="AF1318" s="44"/>
      <c r="AG1318" s="44"/>
      <c r="AH1318" s="44"/>
      <c r="AI1318" s="44"/>
      <c r="AJ1318" s="44"/>
      <c r="AK1318" s="44"/>
      <c r="AL1318" s="44"/>
      <c r="AM1318" s="44"/>
      <c r="AN1318" s="44"/>
      <c r="AO1318" s="44"/>
    </row>
    <row r="1319" ht="27" customHeight="1">
      <c r="A1319" s="110">
        <v>1318</v>
      </c>
      <c r="B1319" t="s" s="26">
        <v>409</v>
      </c>
      <c r="C1319" s="64">
        <v>42858</v>
      </c>
      <c r="D1319" t="s" s="105">
        <v>267</v>
      </c>
      <c r="E1319" t="s" s="26">
        <v>392</v>
      </c>
      <c r="F1319" t="s" s="18">
        <v>640</v>
      </c>
      <c r="G1319" t="s" s="105">
        <v>292</v>
      </c>
      <c r="H1319" t="s" s="105">
        <v>97</v>
      </c>
      <c r="I1319" t="s" s="105">
        <v>393</v>
      </c>
      <c r="J1319" t="s" s="105">
        <v>267</v>
      </c>
      <c r="K1319" t="s" s="105">
        <v>392</v>
      </c>
      <c r="L1319" t="s" s="18">
        <v>640</v>
      </c>
      <c r="M1319" t="s" s="105">
        <v>279</v>
      </c>
      <c r="N1319" t="s" s="105">
        <v>35</v>
      </c>
      <c r="O1319" t="s" s="18">
        <v>393</v>
      </c>
      <c r="P1319" s="22">
        <v>43297</v>
      </c>
      <c r="Q1319" s="66"/>
      <c r="R1319" s="16"/>
      <c r="S1319" s="51"/>
      <c r="T1319" s="44"/>
      <c r="U1319" s="44"/>
      <c r="V1319" s="44"/>
      <c r="W1319" s="44"/>
      <c r="X1319" s="44"/>
      <c r="Y1319" s="44"/>
      <c r="Z1319" s="44"/>
      <c r="AA1319" s="44"/>
      <c r="AB1319" s="44"/>
      <c r="AC1319" s="44"/>
      <c r="AD1319" s="44"/>
      <c r="AE1319" s="44"/>
      <c r="AF1319" s="44"/>
      <c r="AG1319" s="44"/>
      <c r="AH1319" s="44"/>
      <c r="AI1319" s="44"/>
      <c r="AJ1319" s="44"/>
      <c r="AK1319" s="44"/>
      <c r="AL1319" s="44"/>
      <c r="AM1319" s="44"/>
      <c r="AN1319" s="44"/>
      <c r="AO1319" s="44"/>
    </row>
    <row r="1320" ht="27" customHeight="1">
      <c r="A1320" s="110">
        <v>1319</v>
      </c>
      <c r="B1320" t="s" s="26">
        <v>444</v>
      </c>
      <c r="C1320" s="64">
        <v>43262</v>
      </c>
      <c r="D1320" t="s" s="105">
        <v>267</v>
      </c>
      <c r="E1320" t="s" s="26">
        <v>431</v>
      </c>
      <c r="F1320" t="s" s="18">
        <v>640</v>
      </c>
      <c r="G1320" t="s" s="105">
        <v>279</v>
      </c>
      <c r="H1320" t="s" s="105">
        <v>35</v>
      </c>
      <c r="I1320" t="s" s="105">
        <v>1485</v>
      </c>
      <c r="J1320" t="s" s="105">
        <v>267</v>
      </c>
      <c r="K1320" t="s" s="105">
        <v>431</v>
      </c>
      <c r="L1320" t="s" s="18">
        <v>441</v>
      </c>
      <c r="M1320" t="s" s="105">
        <v>279</v>
      </c>
      <c r="N1320" t="s" s="105">
        <v>35</v>
      </c>
      <c r="O1320" t="s" s="18">
        <v>442</v>
      </c>
      <c r="P1320" s="22">
        <v>43277</v>
      </c>
      <c r="Q1320" s="66"/>
      <c r="R1320" s="16"/>
      <c r="S1320" s="51"/>
      <c r="T1320" s="44"/>
      <c r="U1320" s="44"/>
      <c r="V1320" s="44"/>
      <c r="W1320" s="44"/>
      <c r="X1320" s="44"/>
      <c r="Y1320" s="44"/>
      <c r="Z1320" s="44"/>
      <c r="AA1320" s="44"/>
      <c r="AB1320" s="44"/>
      <c r="AC1320" s="44"/>
      <c r="AD1320" s="44"/>
      <c r="AE1320" s="44"/>
      <c r="AF1320" s="44"/>
      <c r="AG1320" s="44"/>
      <c r="AH1320" s="44"/>
      <c r="AI1320" s="44"/>
      <c r="AJ1320" s="44"/>
      <c r="AK1320" s="44"/>
      <c r="AL1320" s="44"/>
      <c r="AM1320" s="44"/>
      <c r="AN1320" s="44"/>
      <c r="AO1320" s="44"/>
    </row>
    <row r="1321" ht="27" customHeight="1">
      <c r="A1321" s="110">
        <v>1320</v>
      </c>
      <c r="B1321" t="s" s="26">
        <v>446</v>
      </c>
      <c r="C1321" s="64">
        <v>43265</v>
      </c>
      <c r="D1321" t="s" s="105">
        <v>267</v>
      </c>
      <c r="E1321" t="s" s="26">
        <v>431</v>
      </c>
      <c r="F1321" t="s" s="18">
        <v>640</v>
      </c>
      <c r="G1321" t="s" s="105">
        <v>279</v>
      </c>
      <c r="H1321" t="s" s="105">
        <v>35</v>
      </c>
      <c r="I1321" t="s" s="105">
        <v>1485</v>
      </c>
      <c r="J1321" t="s" s="105">
        <v>267</v>
      </c>
      <c r="K1321" t="s" s="105">
        <v>431</v>
      </c>
      <c r="L1321" t="s" s="18">
        <v>441</v>
      </c>
      <c r="M1321" t="s" s="105">
        <v>279</v>
      </c>
      <c r="N1321" t="s" s="105">
        <v>35</v>
      </c>
      <c r="O1321" t="s" s="18">
        <v>442</v>
      </c>
      <c r="P1321" s="22">
        <v>43277</v>
      </c>
      <c r="Q1321" s="66"/>
      <c r="R1321" s="16"/>
      <c r="S1321" s="51"/>
      <c r="T1321" s="44"/>
      <c r="U1321" s="44"/>
      <c r="V1321" s="44"/>
      <c r="W1321" s="44"/>
      <c r="X1321" s="44"/>
      <c r="Y1321" s="44"/>
      <c r="Z1321" s="44"/>
      <c r="AA1321" s="44"/>
      <c r="AB1321" s="44"/>
      <c r="AC1321" s="44"/>
      <c r="AD1321" s="44"/>
      <c r="AE1321" s="44"/>
      <c r="AF1321" s="44"/>
      <c r="AG1321" s="44"/>
      <c r="AH1321" s="44"/>
      <c r="AI1321" s="44"/>
      <c r="AJ1321" s="44"/>
      <c r="AK1321" s="44"/>
      <c r="AL1321" s="44"/>
      <c r="AM1321" s="44"/>
      <c r="AN1321" s="44"/>
      <c r="AO1321" s="44"/>
    </row>
    <row r="1322" ht="27" customHeight="1">
      <c r="A1322" s="110">
        <v>1321</v>
      </c>
      <c r="B1322" t="s" s="26">
        <v>442</v>
      </c>
      <c r="C1322" s="64">
        <v>42921</v>
      </c>
      <c r="D1322" t="s" s="105">
        <v>267</v>
      </c>
      <c r="E1322" t="s" s="26">
        <v>431</v>
      </c>
      <c r="F1322" t="s" s="18">
        <v>441</v>
      </c>
      <c r="G1322" t="s" s="105">
        <v>292</v>
      </c>
      <c r="H1322" t="s" s="105">
        <v>97</v>
      </c>
      <c r="I1322" t="s" s="105">
        <v>432</v>
      </c>
      <c r="J1322" t="s" s="105">
        <v>267</v>
      </c>
      <c r="K1322" t="s" s="105">
        <v>431</v>
      </c>
      <c r="L1322" t="s" s="18">
        <v>441</v>
      </c>
      <c r="M1322" t="s" s="105">
        <v>279</v>
      </c>
      <c r="N1322" t="s" s="105">
        <v>35</v>
      </c>
      <c r="O1322" t="s" s="18">
        <v>432</v>
      </c>
      <c r="P1322" s="22">
        <v>43297</v>
      </c>
      <c r="Q1322" s="66"/>
      <c r="R1322" s="16"/>
      <c r="S1322" s="51"/>
      <c r="T1322" s="44"/>
      <c r="U1322" s="44"/>
      <c r="V1322" s="44"/>
      <c r="W1322" s="44"/>
      <c r="X1322" s="44"/>
      <c r="Y1322" s="44"/>
      <c r="Z1322" s="44"/>
      <c r="AA1322" s="44"/>
      <c r="AB1322" s="44"/>
      <c r="AC1322" s="44"/>
      <c r="AD1322" s="44"/>
      <c r="AE1322" s="44"/>
      <c r="AF1322" s="44"/>
      <c r="AG1322" s="44"/>
      <c r="AH1322" s="44"/>
      <c r="AI1322" s="44"/>
      <c r="AJ1322" s="44"/>
      <c r="AK1322" s="44"/>
      <c r="AL1322" s="44"/>
      <c r="AM1322" s="44"/>
      <c r="AN1322" s="44"/>
      <c r="AO1322" s="44"/>
    </row>
    <row r="1323" ht="27" customHeight="1">
      <c r="A1323" s="110">
        <v>1322</v>
      </c>
      <c r="B1323" t="s" s="26">
        <v>444</v>
      </c>
      <c r="C1323" s="64">
        <v>43262</v>
      </c>
      <c r="D1323" t="s" s="105">
        <v>267</v>
      </c>
      <c r="E1323" t="s" s="26">
        <v>431</v>
      </c>
      <c r="F1323" t="s" s="18">
        <v>441</v>
      </c>
      <c r="G1323" t="s" s="105">
        <v>279</v>
      </c>
      <c r="H1323" t="s" s="105">
        <v>35</v>
      </c>
      <c r="I1323" t="s" s="105">
        <v>442</v>
      </c>
      <c r="J1323" t="s" s="105">
        <v>267</v>
      </c>
      <c r="K1323" t="s" s="105">
        <v>431</v>
      </c>
      <c r="L1323" t="s" s="18">
        <v>441</v>
      </c>
      <c r="M1323" t="s" s="105">
        <v>279</v>
      </c>
      <c r="N1323" t="s" s="105">
        <v>35</v>
      </c>
      <c r="O1323" t="s" s="18">
        <v>432</v>
      </c>
      <c r="P1323" s="22">
        <v>43297</v>
      </c>
      <c r="Q1323" s="66"/>
      <c r="R1323" s="16"/>
      <c r="S1323" s="51"/>
      <c r="T1323" s="44"/>
      <c r="U1323" s="44"/>
      <c r="V1323" s="44"/>
      <c r="W1323" s="44"/>
      <c r="X1323" s="44"/>
      <c r="Y1323" s="44"/>
      <c r="Z1323" s="44"/>
      <c r="AA1323" s="44"/>
      <c r="AB1323" s="44"/>
      <c r="AC1323" s="44"/>
      <c r="AD1323" s="44"/>
      <c r="AE1323" s="44"/>
      <c r="AF1323" s="44"/>
      <c r="AG1323" s="44"/>
      <c r="AH1323" s="44"/>
      <c r="AI1323" s="44"/>
      <c r="AJ1323" s="44"/>
      <c r="AK1323" s="44"/>
      <c r="AL1323" s="44"/>
      <c r="AM1323" s="44"/>
      <c r="AN1323" s="44"/>
      <c r="AO1323" s="44"/>
    </row>
    <row r="1324" ht="27" customHeight="1">
      <c r="A1324" s="110">
        <v>1323</v>
      </c>
      <c r="B1324" t="s" s="26">
        <v>446</v>
      </c>
      <c r="C1324" s="64">
        <v>43265</v>
      </c>
      <c r="D1324" t="s" s="105">
        <v>267</v>
      </c>
      <c r="E1324" t="s" s="26">
        <v>431</v>
      </c>
      <c r="F1324" t="s" s="18">
        <v>441</v>
      </c>
      <c r="G1324" t="s" s="105">
        <v>279</v>
      </c>
      <c r="H1324" t="s" s="105">
        <v>35</v>
      </c>
      <c r="I1324" t="s" s="105">
        <v>442</v>
      </c>
      <c r="J1324" t="s" s="105">
        <v>267</v>
      </c>
      <c r="K1324" t="s" s="105">
        <v>431</v>
      </c>
      <c r="L1324" t="s" s="18">
        <v>441</v>
      </c>
      <c r="M1324" t="s" s="105">
        <v>279</v>
      </c>
      <c r="N1324" t="s" s="105">
        <v>35</v>
      </c>
      <c r="O1324" t="s" s="18">
        <v>432</v>
      </c>
      <c r="P1324" s="22">
        <v>43297</v>
      </c>
      <c r="Q1324" s="66"/>
      <c r="R1324" s="16"/>
      <c r="S1324" s="51"/>
      <c r="T1324" s="44"/>
      <c r="U1324" s="44"/>
      <c r="V1324" s="44"/>
      <c r="W1324" s="44"/>
      <c r="X1324" s="44"/>
      <c r="Y1324" s="44"/>
      <c r="Z1324" s="44"/>
      <c r="AA1324" s="44"/>
      <c r="AB1324" s="44"/>
      <c r="AC1324" s="44"/>
      <c r="AD1324" s="44"/>
      <c r="AE1324" s="44"/>
      <c r="AF1324" s="44"/>
      <c r="AG1324" s="44"/>
      <c r="AH1324" s="44"/>
      <c r="AI1324" s="44"/>
      <c r="AJ1324" s="44"/>
      <c r="AK1324" s="44"/>
      <c r="AL1324" s="44"/>
      <c r="AM1324" s="44"/>
      <c r="AN1324" s="44"/>
      <c r="AO1324" s="44"/>
    </row>
    <row r="1325" ht="27" customHeight="1">
      <c r="A1325" s="110">
        <v>1324</v>
      </c>
      <c r="B1325" t="s" s="26">
        <v>435</v>
      </c>
      <c r="C1325" s="64">
        <v>42788</v>
      </c>
      <c r="D1325" t="s" s="105">
        <v>267</v>
      </c>
      <c r="E1325" t="s" s="26">
        <v>431</v>
      </c>
      <c r="F1325" t="s" s="18">
        <v>434</v>
      </c>
      <c r="G1325" t="s" s="105">
        <v>292</v>
      </c>
      <c r="H1325" t="s" s="105">
        <v>97</v>
      </c>
      <c r="I1325" t="s" s="105">
        <v>432</v>
      </c>
      <c r="J1325" t="s" s="105">
        <v>267</v>
      </c>
      <c r="K1325" t="s" s="105">
        <v>431</v>
      </c>
      <c r="L1325" t="s" s="18">
        <v>434</v>
      </c>
      <c r="M1325" t="s" s="105">
        <v>279</v>
      </c>
      <c r="N1325" t="s" s="105">
        <v>35</v>
      </c>
      <c r="O1325" t="s" s="18">
        <v>432</v>
      </c>
      <c r="P1325" s="22">
        <v>43297</v>
      </c>
      <c r="Q1325" s="66"/>
      <c r="R1325" s="16"/>
      <c r="S1325" s="51"/>
      <c r="T1325" s="44"/>
      <c r="U1325" s="44"/>
      <c r="V1325" s="44"/>
      <c r="W1325" s="44"/>
      <c r="X1325" s="44"/>
      <c r="Y1325" s="44"/>
      <c r="Z1325" s="44"/>
      <c r="AA1325" s="44"/>
      <c r="AB1325" s="44"/>
      <c r="AC1325" s="44"/>
      <c r="AD1325" s="44"/>
      <c r="AE1325" s="44"/>
      <c r="AF1325" s="44"/>
      <c r="AG1325" s="44"/>
      <c r="AH1325" s="44"/>
      <c r="AI1325" s="44"/>
      <c r="AJ1325" s="44"/>
      <c r="AK1325" s="44"/>
      <c r="AL1325" s="44"/>
      <c r="AM1325" s="44"/>
      <c r="AN1325" s="44"/>
      <c r="AO1325" s="44"/>
    </row>
    <row r="1326" ht="27" customHeight="1">
      <c r="A1326" s="110">
        <v>1325</v>
      </c>
      <c r="B1326" t="s" s="26">
        <v>437</v>
      </c>
      <c r="C1326" s="64">
        <v>43179</v>
      </c>
      <c r="D1326" t="s" s="105">
        <v>267</v>
      </c>
      <c r="E1326" t="s" s="26">
        <v>431</v>
      </c>
      <c r="F1326" t="s" s="18">
        <v>434</v>
      </c>
      <c r="G1326" t="s" s="105">
        <v>279</v>
      </c>
      <c r="H1326" t="s" s="105">
        <v>35</v>
      </c>
      <c r="I1326" t="s" s="105">
        <v>435</v>
      </c>
      <c r="J1326" t="s" s="105">
        <v>267</v>
      </c>
      <c r="K1326" t="s" s="105">
        <v>431</v>
      </c>
      <c r="L1326" t="s" s="18">
        <v>434</v>
      </c>
      <c r="M1326" t="s" s="105">
        <v>279</v>
      </c>
      <c r="N1326" t="s" s="105">
        <v>35</v>
      </c>
      <c r="O1326" t="s" s="18">
        <v>432</v>
      </c>
      <c r="P1326" s="22">
        <v>43297</v>
      </c>
      <c r="Q1326" s="66"/>
      <c r="R1326" s="16"/>
      <c r="S1326" s="51"/>
      <c r="T1326" s="44"/>
      <c r="U1326" s="44"/>
      <c r="V1326" s="44"/>
      <c r="W1326" s="44"/>
      <c r="X1326" s="44"/>
      <c r="Y1326" s="44"/>
      <c r="Z1326" s="44"/>
      <c r="AA1326" s="44"/>
      <c r="AB1326" s="44"/>
      <c r="AC1326" s="44"/>
      <c r="AD1326" s="44"/>
      <c r="AE1326" s="44"/>
      <c r="AF1326" s="44"/>
      <c r="AG1326" s="44"/>
      <c r="AH1326" s="44"/>
      <c r="AI1326" s="44"/>
      <c r="AJ1326" s="44"/>
      <c r="AK1326" s="44"/>
      <c r="AL1326" s="44"/>
      <c r="AM1326" s="44"/>
      <c r="AN1326" s="44"/>
      <c r="AO1326" s="44"/>
    </row>
    <row r="1327" ht="27" customHeight="1">
      <c r="A1327" s="110">
        <v>1326</v>
      </c>
      <c r="B1327" t="s" s="26">
        <v>2121</v>
      </c>
      <c r="C1327" s="64">
        <v>43287</v>
      </c>
      <c r="D1327" t="s" s="105">
        <v>267</v>
      </c>
      <c r="E1327" t="s" s="26">
        <v>431</v>
      </c>
      <c r="F1327" t="s" s="18">
        <v>434</v>
      </c>
      <c r="G1327" t="s" s="105">
        <v>279</v>
      </c>
      <c r="H1327" t="s" s="105">
        <v>35</v>
      </c>
      <c r="I1327" t="s" s="105">
        <v>435</v>
      </c>
      <c r="J1327" t="s" s="105">
        <v>267</v>
      </c>
      <c r="K1327" t="s" s="105">
        <v>431</v>
      </c>
      <c r="L1327" t="s" s="18">
        <v>434</v>
      </c>
      <c r="M1327" t="s" s="105">
        <v>279</v>
      </c>
      <c r="N1327" t="s" s="105">
        <v>35</v>
      </c>
      <c r="O1327" t="s" s="18">
        <v>432</v>
      </c>
      <c r="P1327" s="22">
        <v>43297</v>
      </c>
      <c r="Q1327" s="66"/>
      <c r="R1327" s="16"/>
      <c r="S1327" s="51"/>
      <c r="T1327" s="44"/>
      <c r="U1327" s="44"/>
      <c r="V1327" s="44"/>
      <c r="W1327" s="44"/>
      <c r="X1327" s="44"/>
      <c r="Y1327" s="44"/>
      <c r="Z1327" s="44"/>
      <c r="AA1327" s="44"/>
      <c r="AB1327" s="44"/>
      <c r="AC1327" s="44"/>
      <c r="AD1327" s="44"/>
      <c r="AE1327" s="44"/>
      <c r="AF1327" s="44"/>
      <c r="AG1327" s="44"/>
      <c r="AH1327" s="44"/>
      <c r="AI1327" s="44"/>
      <c r="AJ1327" s="44"/>
      <c r="AK1327" s="44"/>
      <c r="AL1327" s="44"/>
      <c r="AM1327" s="44"/>
      <c r="AN1327" s="44"/>
      <c r="AO1327" s="44"/>
    </row>
    <row r="1328" ht="27" customHeight="1">
      <c r="A1328" s="110">
        <v>1327</v>
      </c>
      <c r="B1328" t="s" s="26">
        <v>2122</v>
      </c>
      <c r="C1328" s="64">
        <v>43293</v>
      </c>
      <c r="D1328" t="s" s="105">
        <v>267</v>
      </c>
      <c r="E1328" t="s" s="26">
        <v>431</v>
      </c>
      <c r="F1328" t="s" s="18">
        <v>434</v>
      </c>
      <c r="G1328" t="s" s="105">
        <v>279</v>
      </c>
      <c r="H1328" t="s" s="105">
        <v>35</v>
      </c>
      <c r="I1328" t="s" s="105">
        <v>435</v>
      </c>
      <c r="J1328" t="s" s="105">
        <v>267</v>
      </c>
      <c r="K1328" t="s" s="105">
        <v>431</v>
      </c>
      <c r="L1328" t="s" s="18">
        <v>434</v>
      </c>
      <c r="M1328" t="s" s="105">
        <v>279</v>
      </c>
      <c r="N1328" t="s" s="105">
        <v>35</v>
      </c>
      <c r="O1328" t="s" s="18">
        <v>432</v>
      </c>
      <c r="P1328" s="22">
        <v>43297</v>
      </c>
      <c r="Q1328" s="66"/>
      <c r="R1328" s="16"/>
      <c r="S1328" s="51"/>
      <c r="T1328" s="44"/>
      <c r="U1328" s="44"/>
      <c r="V1328" s="44"/>
      <c r="W1328" s="44"/>
      <c r="X1328" s="44"/>
      <c r="Y1328" s="44"/>
      <c r="Z1328" s="44"/>
      <c r="AA1328" s="44"/>
      <c r="AB1328" s="44"/>
      <c r="AC1328" s="44"/>
      <c r="AD1328" s="44"/>
      <c r="AE1328" s="44"/>
      <c r="AF1328" s="44"/>
      <c r="AG1328" s="44"/>
      <c r="AH1328" s="44"/>
      <c r="AI1328" s="44"/>
      <c r="AJ1328" s="44"/>
      <c r="AK1328" s="44"/>
      <c r="AL1328" s="44"/>
      <c r="AM1328" s="44"/>
      <c r="AN1328" s="44"/>
      <c r="AO1328" s="44"/>
    </row>
    <row r="1329" ht="27" customHeight="1">
      <c r="A1329" s="110">
        <v>1328</v>
      </c>
      <c r="B1329" t="s" s="26">
        <v>458</v>
      </c>
      <c r="C1329" s="64">
        <v>42657</v>
      </c>
      <c r="D1329" t="s" s="105">
        <v>267</v>
      </c>
      <c r="E1329" t="s" s="26">
        <v>431</v>
      </c>
      <c r="F1329" s="107">
        <v>58</v>
      </c>
      <c r="G1329" t="s" s="105">
        <v>292</v>
      </c>
      <c r="H1329" t="s" s="105">
        <v>97</v>
      </c>
      <c r="I1329" t="s" s="105">
        <v>432</v>
      </c>
      <c r="J1329" t="s" s="105">
        <v>267</v>
      </c>
      <c r="K1329" t="s" s="105">
        <v>431</v>
      </c>
      <c r="L1329" s="107">
        <v>58</v>
      </c>
      <c r="M1329" t="s" s="105">
        <v>279</v>
      </c>
      <c r="N1329" t="s" s="105">
        <v>35</v>
      </c>
      <c r="O1329" t="s" s="18">
        <v>432</v>
      </c>
      <c r="P1329" s="22">
        <v>43297</v>
      </c>
      <c r="Q1329" s="66"/>
      <c r="R1329" s="16"/>
      <c r="S1329" s="51"/>
      <c r="T1329" s="44"/>
      <c r="U1329" s="44"/>
      <c r="V1329" s="44"/>
      <c r="W1329" s="44"/>
      <c r="X1329" s="44"/>
      <c r="Y1329" s="44"/>
      <c r="Z1329" s="44"/>
      <c r="AA1329" s="44"/>
      <c r="AB1329" s="44"/>
      <c r="AC1329" s="44"/>
      <c r="AD1329" s="44"/>
      <c r="AE1329" s="44"/>
      <c r="AF1329" s="44"/>
      <c r="AG1329" s="44"/>
      <c r="AH1329" s="44"/>
      <c r="AI1329" s="44"/>
      <c r="AJ1329" s="44"/>
      <c r="AK1329" s="44"/>
      <c r="AL1329" s="44"/>
      <c r="AM1329" s="44"/>
      <c r="AN1329" s="44"/>
      <c r="AO1329" s="44"/>
    </row>
    <row r="1330" ht="27" customHeight="1">
      <c r="A1330" s="110">
        <v>1329</v>
      </c>
      <c r="B1330" t="s" s="26">
        <v>2136</v>
      </c>
      <c r="C1330" s="64">
        <v>43248</v>
      </c>
      <c r="D1330" t="s" s="105">
        <v>267</v>
      </c>
      <c r="E1330" t="s" s="26">
        <v>431</v>
      </c>
      <c r="F1330" s="107">
        <v>58</v>
      </c>
      <c r="G1330" t="s" s="105">
        <v>279</v>
      </c>
      <c r="H1330" t="s" s="105">
        <v>35</v>
      </c>
      <c r="I1330" t="s" s="105">
        <v>458</v>
      </c>
      <c r="J1330" t="s" s="105">
        <v>267</v>
      </c>
      <c r="K1330" t="s" s="105">
        <v>431</v>
      </c>
      <c r="L1330" s="107">
        <v>58</v>
      </c>
      <c r="M1330" t="s" s="105">
        <v>279</v>
      </c>
      <c r="N1330" t="s" s="105">
        <v>35</v>
      </c>
      <c r="O1330" t="s" s="18">
        <v>432</v>
      </c>
      <c r="P1330" s="22">
        <v>43297</v>
      </c>
      <c r="Q1330" s="66"/>
      <c r="R1330" s="16"/>
      <c r="S1330" s="51"/>
      <c r="T1330" s="44"/>
      <c r="U1330" s="44"/>
      <c r="V1330" s="44"/>
      <c r="W1330" s="44"/>
      <c r="X1330" s="44"/>
      <c r="Y1330" s="44"/>
      <c r="Z1330" s="44"/>
      <c r="AA1330" s="44"/>
      <c r="AB1330" s="44"/>
      <c r="AC1330" s="44"/>
      <c r="AD1330" s="44"/>
      <c r="AE1330" s="44"/>
      <c r="AF1330" s="44"/>
      <c r="AG1330" s="44"/>
      <c r="AH1330" s="44"/>
      <c r="AI1330" s="44"/>
      <c r="AJ1330" s="44"/>
      <c r="AK1330" s="44"/>
      <c r="AL1330" s="44"/>
      <c r="AM1330" s="44"/>
      <c r="AN1330" s="44"/>
      <c r="AO1330" s="44"/>
    </row>
    <row r="1331" ht="27" customHeight="1">
      <c r="A1331" s="110">
        <v>1330</v>
      </c>
      <c r="B1331" t="s" s="26">
        <v>2137</v>
      </c>
      <c r="C1331" s="64">
        <v>43271</v>
      </c>
      <c r="D1331" t="s" s="105">
        <v>267</v>
      </c>
      <c r="E1331" t="s" s="26">
        <v>431</v>
      </c>
      <c r="F1331" s="107">
        <v>58</v>
      </c>
      <c r="G1331" t="s" s="105">
        <v>279</v>
      </c>
      <c r="H1331" t="s" s="105">
        <v>35</v>
      </c>
      <c r="I1331" t="s" s="105">
        <v>458</v>
      </c>
      <c r="J1331" t="s" s="105">
        <v>267</v>
      </c>
      <c r="K1331" t="s" s="105">
        <v>431</v>
      </c>
      <c r="L1331" s="107">
        <v>58</v>
      </c>
      <c r="M1331" t="s" s="105">
        <v>279</v>
      </c>
      <c r="N1331" t="s" s="105">
        <v>35</v>
      </c>
      <c r="O1331" t="s" s="18">
        <v>432</v>
      </c>
      <c r="P1331" s="22">
        <v>43297</v>
      </c>
      <c r="Q1331" s="66"/>
      <c r="R1331" s="16"/>
      <c r="S1331" s="51"/>
      <c r="T1331" s="44"/>
      <c r="U1331" s="44"/>
      <c r="V1331" s="44"/>
      <c r="W1331" s="44"/>
      <c r="X1331" s="44"/>
      <c r="Y1331" s="44"/>
      <c r="Z1331" s="44"/>
      <c r="AA1331" s="44"/>
      <c r="AB1331" s="44"/>
      <c r="AC1331" s="44"/>
      <c r="AD1331" s="44"/>
      <c r="AE1331" s="44"/>
      <c r="AF1331" s="44"/>
      <c r="AG1331" s="44"/>
      <c r="AH1331" s="44"/>
      <c r="AI1331" s="44"/>
      <c r="AJ1331" s="44"/>
      <c r="AK1331" s="44"/>
      <c r="AL1331" s="44"/>
      <c r="AM1331" s="44"/>
      <c r="AN1331" s="44"/>
      <c r="AO1331" s="44"/>
    </row>
    <row r="1332" ht="27" customHeight="1">
      <c r="A1332" s="110">
        <v>1331</v>
      </c>
      <c r="B1332" t="s" s="26">
        <v>2187</v>
      </c>
      <c r="C1332" s="64">
        <v>43290</v>
      </c>
      <c r="D1332" t="s" s="105">
        <v>267</v>
      </c>
      <c r="E1332" t="s" s="26">
        <v>431</v>
      </c>
      <c r="F1332" s="107">
        <v>58</v>
      </c>
      <c r="G1332" t="s" s="105">
        <v>279</v>
      </c>
      <c r="H1332" t="s" s="105">
        <v>35</v>
      </c>
      <c r="I1332" t="s" s="105">
        <v>458</v>
      </c>
      <c r="J1332" t="s" s="105">
        <v>267</v>
      </c>
      <c r="K1332" t="s" s="105">
        <v>431</v>
      </c>
      <c r="L1332" s="107">
        <v>58</v>
      </c>
      <c r="M1332" t="s" s="105">
        <v>279</v>
      </c>
      <c r="N1332" t="s" s="105">
        <v>35</v>
      </c>
      <c r="O1332" t="s" s="18">
        <v>432</v>
      </c>
      <c r="P1332" s="22">
        <v>43297</v>
      </c>
      <c r="Q1332" s="66"/>
      <c r="R1332" s="16"/>
      <c r="S1332" s="51"/>
      <c r="T1332" s="44"/>
      <c r="U1332" s="44"/>
      <c r="V1332" s="44"/>
      <c r="W1332" s="44"/>
      <c r="X1332" s="44"/>
      <c r="Y1332" s="44"/>
      <c r="Z1332" s="44"/>
      <c r="AA1332" s="44"/>
      <c r="AB1332" s="44"/>
      <c r="AC1332" s="44"/>
      <c r="AD1332" s="44"/>
      <c r="AE1332" s="44"/>
      <c r="AF1332" s="44"/>
      <c r="AG1332" s="44"/>
      <c r="AH1332" s="44"/>
      <c r="AI1332" s="44"/>
      <c r="AJ1332" s="44"/>
      <c r="AK1332" s="44"/>
      <c r="AL1332" s="44"/>
      <c r="AM1332" s="44"/>
      <c r="AN1332" s="44"/>
      <c r="AO1332" s="44"/>
    </row>
    <row r="1333" ht="27" customHeight="1">
      <c r="A1333" s="110">
        <v>1332</v>
      </c>
      <c r="B1333" t="s" s="26">
        <v>1582</v>
      </c>
      <c r="C1333" s="64">
        <v>42635</v>
      </c>
      <c r="D1333" t="s" s="105">
        <v>267</v>
      </c>
      <c r="E1333" t="s" s="26">
        <v>477</v>
      </c>
      <c r="F1333" t="s" s="18">
        <v>490</v>
      </c>
      <c r="G1333" t="s" s="105">
        <v>292</v>
      </c>
      <c r="H1333" t="s" s="105">
        <v>97</v>
      </c>
      <c r="I1333" t="s" s="105">
        <v>478</v>
      </c>
      <c r="J1333" t="s" s="105">
        <v>267</v>
      </c>
      <c r="K1333" t="s" s="105">
        <v>2134</v>
      </c>
      <c r="L1333" s="41"/>
      <c r="M1333" t="s" s="105">
        <v>279</v>
      </c>
      <c r="N1333" t="s" s="105">
        <v>35</v>
      </c>
      <c r="O1333" t="s" s="18">
        <v>717</v>
      </c>
      <c r="P1333" s="22">
        <v>43294</v>
      </c>
      <c r="Q1333" s="66"/>
      <c r="R1333" s="16"/>
      <c r="S1333" s="51"/>
      <c r="T1333" s="44"/>
      <c r="U1333" s="44"/>
      <c r="V1333" s="44"/>
      <c r="W1333" s="44"/>
      <c r="X1333" s="44"/>
      <c r="Y1333" s="44"/>
      <c r="Z1333" s="44"/>
      <c r="AA1333" s="44"/>
      <c r="AB1333" s="44"/>
      <c r="AC1333" s="44"/>
      <c r="AD1333" s="44"/>
      <c r="AE1333" s="44"/>
      <c r="AF1333" s="44"/>
      <c r="AG1333" s="44"/>
      <c r="AH1333" s="44"/>
      <c r="AI1333" s="44"/>
      <c r="AJ1333" s="44"/>
      <c r="AK1333" s="44"/>
      <c r="AL1333" s="44"/>
      <c r="AM1333" s="44"/>
      <c r="AN1333" s="44"/>
      <c r="AO1333" s="44"/>
    </row>
    <row r="1334" ht="27" customHeight="1">
      <c r="A1334" s="110">
        <v>1333</v>
      </c>
      <c r="B1334" t="s" s="26">
        <v>544</v>
      </c>
      <c r="C1334" s="64">
        <v>42886</v>
      </c>
      <c r="D1334" t="s" s="105">
        <v>267</v>
      </c>
      <c r="E1334" t="s" s="26">
        <v>1452</v>
      </c>
      <c r="F1334" t="s" s="18">
        <v>490</v>
      </c>
      <c r="G1334" t="s" s="105">
        <v>292</v>
      </c>
      <c r="H1334" t="s" s="105">
        <v>97</v>
      </c>
      <c r="I1334" t="s" s="105">
        <v>448</v>
      </c>
      <c r="J1334" t="s" s="105">
        <v>267</v>
      </c>
      <c r="K1334" t="s" s="105">
        <v>1452</v>
      </c>
      <c r="L1334" t="s" s="18">
        <v>490</v>
      </c>
      <c r="M1334" t="s" s="105">
        <v>279</v>
      </c>
      <c r="N1334" t="s" s="105">
        <v>35</v>
      </c>
      <c r="O1334" t="s" s="18">
        <v>448</v>
      </c>
      <c r="P1334" s="22">
        <v>43297</v>
      </c>
      <c r="Q1334" s="66"/>
      <c r="R1334" s="16"/>
      <c r="S1334" s="51"/>
      <c r="T1334" s="44"/>
      <c r="U1334" s="44"/>
      <c r="V1334" s="44"/>
      <c r="W1334" s="44"/>
      <c r="X1334" s="44"/>
      <c r="Y1334" s="44"/>
      <c r="Z1334" s="44"/>
      <c r="AA1334" s="44"/>
      <c r="AB1334" s="44"/>
      <c r="AC1334" s="44"/>
      <c r="AD1334" s="44"/>
      <c r="AE1334" s="44"/>
      <c r="AF1334" s="44"/>
      <c r="AG1334" s="44"/>
      <c r="AH1334" s="44"/>
      <c r="AI1334" s="44"/>
      <c r="AJ1334" s="44"/>
      <c r="AK1334" s="44"/>
      <c r="AL1334" s="44"/>
      <c r="AM1334" s="44"/>
      <c r="AN1334" s="44"/>
      <c r="AO1334" s="44"/>
    </row>
    <row r="1335" ht="27" customHeight="1">
      <c r="A1335" s="110">
        <v>1334</v>
      </c>
      <c r="B1335" t="s" s="26">
        <v>2359</v>
      </c>
      <c r="C1335" s="64">
        <v>43185</v>
      </c>
      <c r="D1335" t="s" s="105">
        <v>267</v>
      </c>
      <c r="E1335" t="s" s="26">
        <v>1452</v>
      </c>
      <c r="F1335" t="s" s="18">
        <v>490</v>
      </c>
      <c r="G1335" t="s" s="105">
        <v>279</v>
      </c>
      <c r="H1335" t="s" s="105">
        <v>35</v>
      </c>
      <c r="I1335" t="s" s="105">
        <v>544</v>
      </c>
      <c r="J1335" t="s" s="105">
        <v>267</v>
      </c>
      <c r="K1335" t="s" s="105">
        <v>1452</v>
      </c>
      <c r="L1335" t="s" s="18">
        <v>490</v>
      </c>
      <c r="M1335" t="s" s="105">
        <v>279</v>
      </c>
      <c r="N1335" t="s" s="105">
        <v>35</v>
      </c>
      <c r="O1335" t="s" s="18">
        <v>448</v>
      </c>
      <c r="P1335" s="22">
        <v>43297</v>
      </c>
      <c r="Q1335" s="66"/>
      <c r="R1335" s="16"/>
      <c r="S1335" s="51"/>
      <c r="T1335" s="44"/>
      <c r="U1335" s="44"/>
      <c r="V1335" s="44"/>
      <c r="W1335" s="44"/>
      <c r="X1335" s="44"/>
      <c r="Y1335" s="44"/>
      <c r="Z1335" s="44"/>
      <c r="AA1335" s="44"/>
      <c r="AB1335" s="44"/>
      <c r="AC1335" s="44"/>
      <c r="AD1335" s="44"/>
      <c r="AE1335" s="44"/>
      <c r="AF1335" s="44"/>
      <c r="AG1335" s="44"/>
      <c r="AH1335" s="44"/>
      <c r="AI1335" s="44"/>
      <c r="AJ1335" s="44"/>
      <c r="AK1335" s="44"/>
      <c r="AL1335" s="44"/>
      <c r="AM1335" s="44"/>
      <c r="AN1335" s="44"/>
      <c r="AO1335" s="44"/>
    </row>
    <row r="1336" ht="27" customHeight="1">
      <c r="A1336" s="110">
        <v>1335</v>
      </c>
      <c r="B1336" t="s" s="26">
        <v>1022</v>
      </c>
      <c r="C1336" s="64">
        <v>43017</v>
      </c>
      <c r="D1336" t="s" s="105">
        <v>267</v>
      </c>
      <c r="E1336" t="s" s="26">
        <v>1452</v>
      </c>
      <c r="F1336" t="s" s="18">
        <v>434</v>
      </c>
      <c r="G1336" t="s" s="105">
        <v>292</v>
      </c>
      <c r="H1336" t="s" s="105">
        <v>97</v>
      </c>
      <c r="I1336" t="s" s="105">
        <v>448</v>
      </c>
      <c r="J1336" t="s" s="105">
        <v>267</v>
      </c>
      <c r="K1336" t="s" s="105">
        <v>1452</v>
      </c>
      <c r="L1336" t="s" s="18">
        <v>434</v>
      </c>
      <c r="M1336" t="s" s="105">
        <v>279</v>
      </c>
      <c r="N1336" t="s" s="105">
        <v>35</v>
      </c>
      <c r="O1336" t="s" s="18">
        <v>448</v>
      </c>
      <c r="P1336" s="22">
        <v>43297</v>
      </c>
      <c r="Q1336" s="66"/>
      <c r="R1336" s="16"/>
      <c r="S1336" s="51"/>
      <c r="T1336" s="44"/>
      <c r="U1336" s="44"/>
      <c r="V1336" s="44"/>
      <c r="W1336" s="44"/>
      <c r="X1336" s="44"/>
      <c r="Y1336" s="44"/>
      <c r="Z1336" s="44"/>
      <c r="AA1336" s="44"/>
      <c r="AB1336" s="44"/>
      <c r="AC1336" s="44"/>
      <c r="AD1336" s="44"/>
      <c r="AE1336" s="44"/>
      <c r="AF1336" s="44"/>
      <c r="AG1336" s="44"/>
      <c r="AH1336" s="44"/>
      <c r="AI1336" s="44"/>
      <c r="AJ1336" s="44"/>
      <c r="AK1336" s="44"/>
      <c r="AL1336" s="44"/>
      <c r="AM1336" s="44"/>
      <c r="AN1336" s="44"/>
      <c r="AO1336" s="44"/>
    </row>
    <row r="1337" ht="27" customHeight="1">
      <c r="A1337" s="110">
        <v>1336</v>
      </c>
      <c r="B1337" t="s" s="26">
        <v>631</v>
      </c>
      <c r="C1337" s="64">
        <v>42881</v>
      </c>
      <c r="D1337" t="s" s="105">
        <v>267</v>
      </c>
      <c r="E1337" t="s" s="26">
        <v>1452</v>
      </c>
      <c r="F1337" t="s" s="18">
        <v>434</v>
      </c>
      <c r="G1337" t="s" s="105">
        <v>279</v>
      </c>
      <c r="H1337" t="s" s="105">
        <v>35</v>
      </c>
      <c r="I1337" t="s" s="105">
        <v>1022</v>
      </c>
      <c r="J1337" t="s" s="105">
        <v>267</v>
      </c>
      <c r="K1337" t="s" s="105">
        <v>1452</v>
      </c>
      <c r="L1337" t="s" s="18">
        <v>434</v>
      </c>
      <c r="M1337" t="s" s="105">
        <v>279</v>
      </c>
      <c r="N1337" t="s" s="105">
        <v>35</v>
      </c>
      <c r="O1337" t="s" s="18">
        <v>448</v>
      </c>
      <c r="P1337" s="22">
        <v>43297</v>
      </c>
      <c r="Q1337" s="66"/>
      <c r="R1337" s="16"/>
      <c r="S1337" s="51"/>
      <c r="T1337" s="44"/>
      <c r="U1337" s="44"/>
      <c r="V1337" s="44"/>
      <c r="W1337" s="44"/>
      <c r="X1337" s="44"/>
      <c r="Y1337" s="44"/>
      <c r="Z1337" s="44"/>
      <c r="AA1337" s="44"/>
      <c r="AB1337" s="44"/>
      <c r="AC1337" s="44"/>
      <c r="AD1337" s="44"/>
      <c r="AE1337" s="44"/>
      <c r="AF1337" s="44"/>
      <c r="AG1337" s="44"/>
      <c r="AH1337" s="44"/>
      <c r="AI1337" s="44"/>
      <c r="AJ1337" s="44"/>
      <c r="AK1337" s="44"/>
      <c r="AL1337" s="44"/>
      <c r="AM1337" s="44"/>
      <c r="AN1337" s="44"/>
      <c r="AO1337" s="44"/>
    </row>
    <row r="1338" ht="27" customHeight="1">
      <c r="A1338" s="110">
        <v>1337</v>
      </c>
      <c r="B1338" t="s" s="26">
        <v>766</v>
      </c>
      <c r="C1338" s="64">
        <v>43182</v>
      </c>
      <c r="D1338" t="s" s="105">
        <v>267</v>
      </c>
      <c r="E1338" t="s" s="26">
        <v>1452</v>
      </c>
      <c r="F1338" s="41"/>
      <c r="G1338" t="s" s="105">
        <v>292</v>
      </c>
      <c r="H1338" t="s" s="105">
        <v>97</v>
      </c>
      <c r="I1338" t="s" s="105">
        <v>448</v>
      </c>
      <c r="J1338" t="s" s="105">
        <v>267</v>
      </c>
      <c r="K1338" t="s" s="105">
        <v>1452</v>
      </c>
      <c r="L1338" s="41"/>
      <c r="M1338" t="s" s="105">
        <v>279</v>
      </c>
      <c r="N1338" t="s" s="105">
        <v>35</v>
      </c>
      <c r="O1338" t="s" s="18">
        <v>448</v>
      </c>
      <c r="P1338" s="22">
        <v>43297</v>
      </c>
      <c r="Q1338" s="66"/>
      <c r="R1338" s="16"/>
      <c r="S1338" s="51"/>
      <c r="T1338" s="44"/>
      <c r="U1338" s="44"/>
      <c r="V1338" s="44"/>
      <c r="W1338" s="44"/>
      <c r="X1338" s="44"/>
      <c r="Y1338" s="44"/>
      <c r="Z1338" s="44"/>
      <c r="AA1338" s="44"/>
      <c r="AB1338" s="44"/>
      <c r="AC1338" s="44"/>
      <c r="AD1338" s="44"/>
      <c r="AE1338" s="44"/>
      <c r="AF1338" s="44"/>
      <c r="AG1338" s="44"/>
      <c r="AH1338" s="44"/>
      <c r="AI1338" s="44"/>
      <c r="AJ1338" s="44"/>
      <c r="AK1338" s="44"/>
      <c r="AL1338" s="44"/>
      <c r="AM1338" s="44"/>
      <c r="AN1338" s="44"/>
      <c r="AO1338" s="44"/>
    </row>
    <row r="1339" ht="27" customHeight="1">
      <c r="A1339" s="110">
        <v>1338</v>
      </c>
      <c r="B1339" t="s" s="26">
        <v>540</v>
      </c>
      <c r="C1339" s="64">
        <v>42976</v>
      </c>
      <c r="D1339" t="s" s="105">
        <v>267</v>
      </c>
      <c r="E1339" t="s" s="26">
        <v>1452</v>
      </c>
      <c r="F1339" s="41"/>
      <c r="G1339" t="s" s="105">
        <v>292</v>
      </c>
      <c r="H1339" t="s" s="105">
        <v>97</v>
      </c>
      <c r="I1339" t="s" s="105">
        <v>448</v>
      </c>
      <c r="J1339" t="s" s="105">
        <v>267</v>
      </c>
      <c r="K1339" t="s" s="105">
        <v>1452</v>
      </c>
      <c r="L1339" s="41"/>
      <c r="M1339" t="s" s="105">
        <v>279</v>
      </c>
      <c r="N1339" t="s" s="105">
        <v>35</v>
      </c>
      <c r="O1339" t="s" s="18">
        <v>448</v>
      </c>
      <c r="P1339" s="22">
        <v>43297</v>
      </c>
      <c r="Q1339" s="66"/>
      <c r="R1339" s="16"/>
      <c r="S1339" s="51"/>
      <c r="T1339" s="44"/>
      <c r="U1339" s="44"/>
      <c r="V1339" s="44"/>
      <c r="W1339" s="44"/>
      <c r="X1339" s="44"/>
      <c r="Y1339" s="44"/>
      <c r="Z1339" s="44"/>
      <c r="AA1339" s="44"/>
      <c r="AB1339" s="44"/>
      <c r="AC1339" s="44"/>
      <c r="AD1339" s="44"/>
      <c r="AE1339" s="44"/>
      <c r="AF1339" s="44"/>
      <c r="AG1339" s="44"/>
      <c r="AH1339" s="44"/>
      <c r="AI1339" s="44"/>
      <c r="AJ1339" s="44"/>
      <c r="AK1339" s="44"/>
      <c r="AL1339" s="44"/>
      <c r="AM1339" s="44"/>
      <c r="AN1339" s="44"/>
      <c r="AO1339" s="44"/>
    </row>
    <row r="1340" ht="27" customHeight="1">
      <c r="A1340" s="110">
        <v>1339</v>
      </c>
      <c r="B1340" t="s" s="26">
        <v>2488</v>
      </c>
      <c r="C1340" s="64">
        <v>43297</v>
      </c>
      <c r="D1340" t="s" s="105">
        <v>267</v>
      </c>
      <c r="E1340" t="s" s="26">
        <v>1452</v>
      </c>
      <c r="F1340" s="41"/>
      <c r="G1340" t="s" s="105">
        <v>279</v>
      </c>
      <c r="H1340" t="s" s="105">
        <v>35</v>
      </c>
      <c r="I1340" t="s" s="105">
        <v>540</v>
      </c>
      <c r="J1340" t="s" s="105">
        <v>267</v>
      </c>
      <c r="K1340" t="s" s="105">
        <v>1452</v>
      </c>
      <c r="L1340" s="41"/>
      <c r="M1340" t="s" s="105">
        <v>279</v>
      </c>
      <c r="N1340" t="s" s="105">
        <v>35</v>
      </c>
      <c r="O1340" t="s" s="18">
        <v>448</v>
      </c>
      <c r="P1340" s="22">
        <v>43297</v>
      </c>
      <c r="Q1340" s="66"/>
      <c r="R1340" s="16"/>
      <c r="S1340" s="51"/>
      <c r="T1340" s="44"/>
      <c r="U1340" s="44"/>
      <c r="V1340" s="44"/>
      <c r="W1340" s="44"/>
      <c r="X1340" s="44"/>
      <c r="Y1340" s="44"/>
      <c r="Z1340" s="44"/>
      <c r="AA1340" s="44"/>
      <c r="AB1340" s="44"/>
      <c r="AC1340" s="44"/>
      <c r="AD1340" s="44"/>
      <c r="AE1340" s="44"/>
      <c r="AF1340" s="44"/>
      <c r="AG1340" s="44"/>
      <c r="AH1340" s="44"/>
      <c r="AI1340" s="44"/>
      <c r="AJ1340" s="44"/>
      <c r="AK1340" s="44"/>
      <c r="AL1340" s="44"/>
      <c r="AM1340" s="44"/>
      <c r="AN1340" s="44"/>
      <c r="AO1340" s="44"/>
    </row>
    <row r="1341" ht="27" customHeight="1">
      <c r="A1341" s="110">
        <v>1340</v>
      </c>
      <c r="B1341" t="s" s="26">
        <v>758</v>
      </c>
      <c r="C1341" s="64">
        <v>42667</v>
      </c>
      <c r="D1341" t="s" s="105">
        <v>267</v>
      </c>
      <c r="E1341" t="s" s="26">
        <v>1452</v>
      </c>
      <c r="F1341" s="107">
        <v>58</v>
      </c>
      <c r="G1341" t="s" s="105">
        <v>292</v>
      </c>
      <c r="H1341" t="s" s="105">
        <v>97</v>
      </c>
      <c r="I1341" t="s" s="105">
        <v>448</v>
      </c>
      <c r="J1341" t="s" s="105">
        <v>267</v>
      </c>
      <c r="K1341" t="s" s="105">
        <v>1452</v>
      </c>
      <c r="L1341" s="107">
        <v>58</v>
      </c>
      <c r="M1341" t="s" s="105">
        <v>279</v>
      </c>
      <c r="N1341" t="s" s="105">
        <v>35</v>
      </c>
      <c r="O1341" t="s" s="18">
        <v>448</v>
      </c>
      <c r="P1341" s="22">
        <v>43297</v>
      </c>
      <c r="Q1341" s="66"/>
      <c r="R1341" s="16"/>
      <c r="S1341" s="51"/>
      <c r="T1341" s="44"/>
      <c r="U1341" s="44"/>
      <c r="V1341" s="44"/>
      <c r="W1341" s="44"/>
      <c r="X1341" s="44"/>
      <c r="Y1341" s="44"/>
      <c r="Z1341" s="44"/>
      <c r="AA1341" s="44"/>
      <c r="AB1341" s="44"/>
      <c r="AC1341" s="44"/>
      <c r="AD1341" s="44"/>
      <c r="AE1341" s="44"/>
      <c r="AF1341" s="44"/>
      <c r="AG1341" s="44"/>
      <c r="AH1341" s="44"/>
      <c r="AI1341" s="44"/>
      <c r="AJ1341" s="44"/>
      <c r="AK1341" s="44"/>
      <c r="AL1341" s="44"/>
      <c r="AM1341" s="44"/>
      <c r="AN1341" s="44"/>
      <c r="AO1341" s="44"/>
    </row>
    <row r="1342" ht="27" customHeight="1">
      <c r="A1342" s="110">
        <v>1341</v>
      </c>
      <c r="B1342" t="s" s="26">
        <v>2254</v>
      </c>
      <c r="C1342" s="64">
        <v>43059</v>
      </c>
      <c r="D1342" t="s" s="105">
        <v>267</v>
      </c>
      <c r="E1342" t="s" s="26">
        <v>1452</v>
      </c>
      <c r="F1342" s="107">
        <v>58</v>
      </c>
      <c r="G1342" t="s" s="105">
        <v>279</v>
      </c>
      <c r="H1342" t="s" s="105">
        <v>35</v>
      </c>
      <c r="I1342" t="s" s="105">
        <v>758</v>
      </c>
      <c r="J1342" t="s" s="105">
        <v>267</v>
      </c>
      <c r="K1342" t="s" s="105">
        <v>1452</v>
      </c>
      <c r="L1342" s="107">
        <v>58</v>
      </c>
      <c r="M1342" t="s" s="105">
        <v>279</v>
      </c>
      <c r="N1342" t="s" s="105">
        <v>35</v>
      </c>
      <c r="O1342" t="s" s="18">
        <v>448</v>
      </c>
      <c r="P1342" s="22">
        <v>43297</v>
      </c>
      <c r="Q1342" s="66"/>
      <c r="R1342" s="16"/>
      <c r="S1342" s="51"/>
      <c r="T1342" s="44"/>
      <c r="U1342" s="44"/>
      <c r="V1342" s="44"/>
      <c r="W1342" s="44"/>
      <c r="X1342" s="44"/>
      <c r="Y1342" s="44"/>
      <c r="Z1342" s="44"/>
      <c r="AA1342" s="44"/>
      <c r="AB1342" s="44"/>
      <c r="AC1342" s="44"/>
      <c r="AD1342" s="44"/>
      <c r="AE1342" s="44"/>
      <c r="AF1342" s="44"/>
      <c r="AG1342" s="44"/>
      <c r="AH1342" s="44"/>
      <c r="AI1342" s="44"/>
      <c r="AJ1342" s="44"/>
      <c r="AK1342" s="44"/>
      <c r="AL1342" s="44"/>
      <c r="AM1342" s="44"/>
      <c r="AN1342" s="44"/>
      <c r="AO1342" s="44"/>
    </row>
    <row r="1343" ht="27" customHeight="1">
      <c r="A1343" s="110">
        <v>1342</v>
      </c>
      <c r="B1343" t="s" s="26">
        <v>565</v>
      </c>
      <c r="C1343" s="64">
        <v>42773</v>
      </c>
      <c r="D1343" t="s" s="105">
        <v>267</v>
      </c>
      <c r="E1343" t="s" s="26">
        <v>1923</v>
      </c>
      <c r="F1343" t="s" s="18">
        <v>319</v>
      </c>
      <c r="G1343" t="s" s="105">
        <v>292</v>
      </c>
      <c r="H1343" t="s" s="105">
        <v>97</v>
      </c>
      <c r="I1343" t="s" s="105">
        <v>562</v>
      </c>
      <c r="J1343" t="s" s="105">
        <v>267</v>
      </c>
      <c r="K1343" t="s" s="105">
        <v>1923</v>
      </c>
      <c r="L1343" t="s" s="18">
        <v>319</v>
      </c>
      <c r="M1343" t="s" s="105">
        <v>279</v>
      </c>
      <c r="N1343" t="s" s="105">
        <v>35</v>
      </c>
      <c r="O1343" t="s" s="18">
        <v>562</v>
      </c>
      <c r="P1343" s="22">
        <v>43297</v>
      </c>
      <c r="Q1343" s="66"/>
      <c r="R1343" s="16"/>
      <c r="S1343" s="51"/>
      <c r="T1343" s="44"/>
      <c r="U1343" s="44"/>
      <c r="V1343" s="44"/>
      <c r="W1343" s="44"/>
      <c r="X1343" s="44"/>
      <c r="Y1343" s="44"/>
      <c r="Z1343" s="44"/>
      <c r="AA1343" s="44"/>
      <c r="AB1343" s="44"/>
      <c r="AC1343" s="44"/>
      <c r="AD1343" s="44"/>
      <c r="AE1343" s="44"/>
      <c r="AF1343" s="44"/>
      <c r="AG1343" s="44"/>
      <c r="AH1343" s="44"/>
      <c r="AI1343" s="44"/>
      <c r="AJ1343" s="44"/>
      <c r="AK1343" s="44"/>
      <c r="AL1343" s="44"/>
      <c r="AM1343" s="44"/>
      <c r="AN1343" s="44"/>
      <c r="AO1343" s="44"/>
    </row>
    <row r="1344" ht="27" customHeight="1">
      <c r="A1344" s="110">
        <v>1343</v>
      </c>
      <c r="B1344" t="s" s="26">
        <v>1576</v>
      </c>
      <c r="C1344" s="64">
        <v>42930</v>
      </c>
      <c r="D1344" t="s" s="105">
        <v>267</v>
      </c>
      <c r="E1344" t="s" s="26">
        <v>1923</v>
      </c>
      <c r="F1344" s="107">
        <v>58</v>
      </c>
      <c r="G1344" t="s" s="105">
        <v>292</v>
      </c>
      <c r="H1344" t="s" s="105">
        <v>97</v>
      </c>
      <c r="I1344" t="s" s="105">
        <v>562</v>
      </c>
      <c r="J1344" t="s" s="105">
        <v>267</v>
      </c>
      <c r="K1344" t="s" s="105">
        <v>1923</v>
      </c>
      <c r="L1344" s="107">
        <v>58</v>
      </c>
      <c r="M1344" t="s" s="105">
        <v>279</v>
      </c>
      <c r="N1344" t="s" s="105">
        <v>35</v>
      </c>
      <c r="O1344" t="s" s="18">
        <v>562</v>
      </c>
      <c r="P1344" s="22">
        <v>43297</v>
      </c>
      <c r="Q1344" s="66"/>
      <c r="R1344" s="16"/>
      <c r="S1344" s="51"/>
      <c r="T1344" s="44"/>
      <c r="U1344" s="44"/>
      <c r="V1344" s="44"/>
      <c r="W1344" s="44"/>
      <c r="X1344" s="44"/>
      <c r="Y1344" s="44"/>
      <c r="Z1344" s="44"/>
      <c r="AA1344" s="44"/>
      <c r="AB1344" s="44"/>
      <c r="AC1344" s="44"/>
      <c r="AD1344" s="44"/>
      <c r="AE1344" s="44"/>
      <c r="AF1344" s="44"/>
      <c r="AG1344" s="44"/>
      <c r="AH1344" s="44"/>
      <c r="AI1344" s="44"/>
      <c r="AJ1344" s="44"/>
      <c r="AK1344" s="44"/>
      <c r="AL1344" s="44"/>
      <c r="AM1344" s="44"/>
      <c r="AN1344" s="44"/>
      <c r="AO1344" s="44"/>
    </row>
    <row r="1345" ht="27" customHeight="1">
      <c r="A1345" s="110">
        <v>1344</v>
      </c>
      <c r="B1345" t="s" s="26">
        <v>2376</v>
      </c>
      <c r="C1345" s="64">
        <v>43287</v>
      </c>
      <c r="D1345" t="s" s="105">
        <v>267</v>
      </c>
      <c r="E1345" t="s" s="26">
        <v>1923</v>
      </c>
      <c r="F1345" s="107">
        <v>58</v>
      </c>
      <c r="G1345" t="s" s="105">
        <v>279</v>
      </c>
      <c r="H1345" t="s" s="105">
        <v>35</v>
      </c>
      <c r="I1345" t="s" s="105">
        <v>1576</v>
      </c>
      <c r="J1345" t="s" s="105">
        <v>267</v>
      </c>
      <c r="K1345" t="s" s="105">
        <v>1923</v>
      </c>
      <c r="L1345" s="107">
        <v>58</v>
      </c>
      <c r="M1345" t="s" s="105">
        <v>279</v>
      </c>
      <c r="N1345" t="s" s="105">
        <v>35</v>
      </c>
      <c r="O1345" t="s" s="18">
        <v>562</v>
      </c>
      <c r="P1345" s="22">
        <v>43297</v>
      </c>
      <c r="Q1345" s="66"/>
      <c r="R1345" s="16"/>
      <c r="S1345" s="51"/>
      <c r="T1345" s="44"/>
      <c r="U1345" s="44"/>
      <c r="V1345" s="44"/>
      <c r="W1345" s="44"/>
      <c r="X1345" s="44"/>
      <c r="Y1345" s="44"/>
      <c r="Z1345" s="44"/>
      <c r="AA1345" s="44"/>
      <c r="AB1345" s="44"/>
      <c r="AC1345" s="44"/>
      <c r="AD1345" s="44"/>
      <c r="AE1345" s="44"/>
      <c r="AF1345" s="44"/>
      <c r="AG1345" s="44"/>
      <c r="AH1345" s="44"/>
      <c r="AI1345" s="44"/>
      <c r="AJ1345" s="44"/>
      <c r="AK1345" s="44"/>
      <c r="AL1345" s="44"/>
      <c r="AM1345" s="44"/>
      <c r="AN1345" s="44"/>
      <c r="AO1345" s="44"/>
    </row>
    <row r="1346" ht="27" customHeight="1">
      <c r="A1346" s="110">
        <v>1345</v>
      </c>
      <c r="B1346" t="s" s="26">
        <v>567</v>
      </c>
      <c r="C1346" s="64">
        <v>43237</v>
      </c>
      <c r="D1346" t="s" s="105">
        <v>267</v>
      </c>
      <c r="E1346" t="s" s="26">
        <v>1923</v>
      </c>
      <c r="F1346" s="107">
        <v>58</v>
      </c>
      <c r="G1346" t="s" s="105">
        <v>279</v>
      </c>
      <c r="H1346" t="s" s="105">
        <v>35</v>
      </c>
      <c r="I1346" t="s" s="105">
        <v>1576</v>
      </c>
      <c r="J1346" t="s" s="105">
        <v>267</v>
      </c>
      <c r="K1346" t="s" s="105">
        <v>1923</v>
      </c>
      <c r="L1346" s="107">
        <v>58</v>
      </c>
      <c r="M1346" t="s" s="105">
        <v>279</v>
      </c>
      <c r="N1346" t="s" s="105">
        <v>35</v>
      </c>
      <c r="O1346" t="s" s="18">
        <v>562</v>
      </c>
      <c r="P1346" s="22">
        <v>43297</v>
      </c>
      <c r="Q1346" s="66"/>
      <c r="R1346" s="16"/>
      <c r="S1346" s="51"/>
      <c r="T1346" s="44"/>
      <c r="U1346" s="44"/>
      <c r="V1346" s="44"/>
      <c r="W1346" s="44"/>
      <c r="X1346" s="44"/>
      <c r="Y1346" s="44"/>
      <c r="Z1346" s="44"/>
      <c r="AA1346" s="44"/>
      <c r="AB1346" s="44"/>
      <c r="AC1346" s="44"/>
      <c r="AD1346" s="44"/>
      <c r="AE1346" s="44"/>
      <c r="AF1346" s="44"/>
      <c r="AG1346" s="44"/>
      <c r="AH1346" s="44"/>
      <c r="AI1346" s="44"/>
      <c r="AJ1346" s="44"/>
      <c r="AK1346" s="44"/>
      <c r="AL1346" s="44"/>
      <c r="AM1346" s="44"/>
      <c r="AN1346" s="44"/>
      <c r="AO1346" s="44"/>
    </row>
    <row r="1347" ht="27" customHeight="1">
      <c r="A1347" s="110">
        <v>1346</v>
      </c>
      <c r="B1347" t="s" s="26">
        <v>618</v>
      </c>
      <c r="C1347" s="64">
        <v>42877</v>
      </c>
      <c r="D1347" t="s" s="105">
        <v>267</v>
      </c>
      <c r="E1347" t="s" s="26">
        <v>1923</v>
      </c>
      <c r="F1347" s="107">
        <v>58</v>
      </c>
      <c r="G1347" t="s" s="105">
        <v>292</v>
      </c>
      <c r="H1347" t="s" s="105">
        <v>97</v>
      </c>
      <c r="I1347" t="s" s="105">
        <v>562</v>
      </c>
      <c r="J1347" t="s" s="105">
        <v>267</v>
      </c>
      <c r="K1347" t="s" s="105">
        <v>1923</v>
      </c>
      <c r="L1347" s="107">
        <v>58</v>
      </c>
      <c r="M1347" t="s" s="105">
        <v>279</v>
      </c>
      <c r="N1347" t="s" s="105">
        <v>35</v>
      </c>
      <c r="O1347" t="s" s="18">
        <v>562</v>
      </c>
      <c r="P1347" s="22">
        <v>43297</v>
      </c>
      <c r="Q1347" s="66"/>
      <c r="R1347" s="16"/>
      <c r="S1347" s="51"/>
      <c r="T1347" s="44"/>
      <c r="U1347" s="44"/>
      <c r="V1347" s="44"/>
      <c r="W1347" s="44"/>
      <c r="X1347" s="44"/>
      <c r="Y1347" s="44"/>
      <c r="Z1347" s="44"/>
      <c r="AA1347" s="44"/>
      <c r="AB1347" s="44"/>
      <c r="AC1347" s="44"/>
      <c r="AD1347" s="44"/>
      <c r="AE1347" s="44"/>
      <c r="AF1347" s="44"/>
      <c r="AG1347" s="44"/>
      <c r="AH1347" s="44"/>
      <c r="AI1347" s="44"/>
      <c r="AJ1347" s="44"/>
      <c r="AK1347" s="44"/>
      <c r="AL1347" s="44"/>
      <c r="AM1347" s="44"/>
      <c r="AN1347" s="44"/>
      <c r="AO1347" s="44"/>
    </row>
    <row r="1348" ht="27" customHeight="1">
      <c r="A1348" s="110">
        <v>1347</v>
      </c>
      <c r="B1348" t="s" s="26">
        <v>568</v>
      </c>
      <c r="C1348" s="64">
        <v>43291</v>
      </c>
      <c r="D1348" t="s" s="105">
        <v>267</v>
      </c>
      <c r="E1348" t="s" s="26">
        <v>1923</v>
      </c>
      <c r="F1348" s="41"/>
      <c r="G1348" t="s" s="105">
        <v>279</v>
      </c>
      <c r="H1348" t="s" s="105">
        <v>35</v>
      </c>
      <c r="I1348" t="s" s="105">
        <v>618</v>
      </c>
      <c r="J1348" t="s" s="105">
        <v>267</v>
      </c>
      <c r="K1348" t="s" s="105">
        <v>1923</v>
      </c>
      <c r="L1348" s="41"/>
      <c r="M1348" t="s" s="105">
        <v>279</v>
      </c>
      <c r="N1348" t="s" s="105">
        <v>35</v>
      </c>
      <c r="O1348" t="s" s="18">
        <v>562</v>
      </c>
      <c r="P1348" s="22">
        <v>43297</v>
      </c>
      <c r="Q1348" s="66"/>
      <c r="R1348" s="16"/>
      <c r="S1348" s="51"/>
      <c r="T1348" s="44"/>
      <c r="U1348" s="44"/>
      <c r="V1348" s="44"/>
      <c r="W1348" s="44"/>
      <c r="X1348" s="44"/>
      <c r="Y1348" s="44"/>
      <c r="Z1348" s="44"/>
      <c r="AA1348" s="44"/>
      <c r="AB1348" s="44"/>
      <c r="AC1348" s="44"/>
      <c r="AD1348" s="44"/>
      <c r="AE1348" s="44"/>
      <c r="AF1348" s="44"/>
      <c r="AG1348" s="44"/>
      <c r="AH1348" s="44"/>
      <c r="AI1348" s="44"/>
      <c r="AJ1348" s="44"/>
      <c r="AK1348" s="44"/>
      <c r="AL1348" s="44"/>
      <c r="AM1348" s="44"/>
      <c r="AN1348" s="44"/>
      <c r="AO1348" s="44"/>
    </row>
    <row r="1349" ht="27" customHeight="1">
      <c r="A1349" s="110">
        <v>1348</v>
      </c>
      <c r="B1349" t="s" s="26">
        <v>1957</v>
      </c>
      <c r="C1349" s="64">
        <v>43164</v>
      </c>
      <c r="D1349" t="s" s="105">
        <v>267</v>
      </c>
      <c r="E1349" t="s" s="26">
        <v>2032</v>
      </c>
      <c r="F1349" t="s" s="18">
        <v>277</v>
      </c>
      <c r="G1349" t="s" s="105">
        <v>292</v>
      </c>
      <c r="H1349" t="s" s="105">
        <v>97</v>
      </c>
      <c r="I1349" t="s" s="105">
        <v>576</v>
      </c>
      <c r="J1349" t="s" s="105">
        <v>267</v>
      </c>
      <c r="K1349" t="s" s="105">
        <v>2032</v>
      </c>
      <c r="L1349" t="s" s="18">
        <v>277</v>
      </c>
      <c r="M1349" t="s" s="105">
        <v>279</v>
      </c>
      <c r="N1349" t="s" s="105">
        <v>35</v>
      </c>
      <c r="O1349" t="s" s="18">
        <v>576</v>
      </c>
      <c r="P1349" s="22">
        <v>43297</v>
      </c>
      <c r="Q1349" s="66"/>
      <c r="R1349" s="16"/>
      <c r="S1349" s="51"/>
      <c r="T1349" s="44"/>
      <c r="U1349" s="44"/>
      <c r="V1349" s="44"/>
      <c r="W1349" s="44"/>
      <c r="X1349" s="44"/>
      <c r="Y1349" s="44"/>
      <c r="Z1349" s="44"/>
      <c r="AA1349" s="44"/>
      <c r="AB1349" s="44"/>
      <c r="AC1349" s="44"/>
      <c r="AD1349" s="44"/>
      <c r="AE1349" s="44"/>
      <c r="AF1349" s="44"/>
      <c r="AG1349" s="44"/>
      <c r="AH1349" s="44"/>
      <c r="AI1349" s="44"/>
      <c r="AJ1349" s="44"/>
      <c r="AK1349" s="44"/>
      <c r="AL1349" s="44"/>
      <c r="AM1349" s="44"/>
      <c r="AN1349" s="44"/>
      <c r="AO1349" s="44"/>
    </row>
    <row r="1350" ht="27" customHeight="1">
      <c r="A1350" s="110">
        <v>1349</v>
      </c>
      <c r="B1350" t="s" s="26">
        <v>578</v>
      </c>
      <c r="C1350" s="64">
        <v>43286</v>
      </c>
      <c r="D1350" t="s" s="105">
        <v>267</v>
      </c>
      <c r="E1350" t="s" s="26">
        <v>2032</v>
      </c>
      <c r="F1350" t="s" s="18">
        <v>277</v>
      </c>
      <c r="G1350" t="s" s="105">
        <v>279</v>
      </c>
      <c r="H1350" t="s" s="105">
        <v>35</v>
      </c>
      <c r="I1350" t="s" s="105">
        <v>1957</v>
      </c>
      <c r="J1350" t="s" s="105">
        <v>267</v>
      </c>
      <c r="K1350" t="s" s="105">
        <v>2032</v>
      </c>
      <c r="L1350" t="s" s="18">
        <v>277</v>
      </c>
      <c r="M1350" t="s" s="105">
        <v>279</v>
      </c>
      <c r="N1350" t="s" s="105">
        <v>35</v>
      </c>
      <c r="O1350" t="s" s="18">
        <v>576</v>
      </c>
      <c r="P1350" s="22">
        <v>43297</v>
      </c>
      <c r="Q1350" s="66"/>
      <c r="R1350" s="16"/>
      <c r="S1350" s="51"/>
      <c r="T1350" s="44"/>
      <c r="U1350" s="44"/>
      <c r="V1350" s="44"/>
      <c r="W1350" s="44"/>
      <c r="X1350" s="44"/>
      <c r="Y1350" s="44"/>
      <c r="Z1350" s="44"/>
      <c r="AA1350" s="44"/>
      <c r="AB1350" s="44"/>
      <c r="AC1350" s="44"/>
      <c r="AD1350" s="44"/>
      <c r="AE1350" s="44"/>
      <c r="AF1350" s="44"/>
      <c r="AG1350" s="44"/>
      <c r="AH1350" s="44"/>
      <c r="AI1350" s="44"/>
      <c r="AJ1350" s="44"/>
      <c r="AK1350" s="44"/>
      <c r="AL1350" s="44"/>
      <c r="AM1350" s="44"/>
      <c r="AN1350" s="44"/>
      <c r="AO1350" s="44"/>
    </row>
    <row r="1351" ht="27" customHeight="1">
      <c r="A1351" s="110">
        <v>1350</v>
      </c>
      <c r="B1351" t="s" s="26">
        <v>1049</v>
      </c>
      <c r="C1351" s="64">
        <v>43178</v>
      </c>
      <c r="D1351" t="s" s="105">
        <v>267</v>
      </c>
      <c r="E1351" t="s" s="26">
        <v>2032</v>
      </c>
      <c r="F1351" s="107">
        <v>58</v>
      </c>
      <c r="G1351" t="s" s="105">
        <v>292</v>
      </c>
      <c r="H1351" t="s" s="105">
        <v>97</v>
      </c>
      <c r="I1351" t="s" s="105">
        <v>576</v>
      </c>
      <c r="J1351" t="s" s="105">
        <v>267</v>
      </c>
      <c r="K1351" t="s" s="105">
        <v>2032</v>
      </c>
      <c r="L1351" s="107">
        <v>58</v>
      </c>
      <c r="M1351" t="s" s="105">
        <v>279</v>
      </c>
      <c r="N1351" t="s" s="105">
        <v>35</v>
      </c>
      <c r="O1351" t="s" s="18">
        <v>576</v>
      </c>
      <c r="P1351" s="22">
        <v>43297</v>
      </c>
      <c r="Q1351" s="66"/>
      <c r="R1351" s="16"/>
      <c r="S1351" s="51"/>
      <c r="T1351" s="44"/>
      <c r="U1351" s="44"/>
      <c r="V1351" s="44"/>
      <c r="W1351" s="44"/>
      <c r="X1351" s="44"/>
      <c r="Y1351" s="44"/>
      <c r="Z1351" s="44"/>
      <c r="AA1351" s="44"/>
      <c r="AB1351" s="44"/>
      <c r="AC1351" s="44"/>
      <c r="AD1351" s="44"/>
      <c r="AE1351" s="44"/>
      <c r="AF1351" s="44"/>
      <c r="AG1351" s="44"/>
      <c r="AH1351" s="44"/>
      <c r="AI1351" s="44"/>
      <c r="AJ1351" s="44"/>
      <c r="AK1351" s="44"/>
      <c r="AL1351" s="44"/>
      <c r="AM1351" s="44"/>
      <c r="AN1351" s="44"/>
      <c r="AO1351" s="44"/>
    </row>
    <row r="1352" ht="27" customHeight="1">
      <c r="A1352" s="110">
        <v>1351</v>
      </c>
      <c r="B1352" t="s" s="26">
        <v>587</v>
      </c>
      <c r="C1352" s="64">
        <v>43109</v>
      </c>
      <c r="D1352" t="s" s="105">
        <v>267</v>
      </c>
      <c r="E1352" t="s" s="26">
        <v>582</v>
      </c>
      <c r="F1352" t="s" s="18">
        <v>640</v>
      </c>
      <c r="G1352" t="s" s="105">
        <v>292</v>
      </c>
      <c r="H1352" t="s" s="105">
        <v>97</v>
      </c>
      <c r="I1352" t="s" s="105">
        <v>1358</v>
      </c>
      <c r="J1352" t="s" s="105">
        <v>267</v>
      </c>
      <c r="K1352" t="s" s="105">
        <v>582</v>
      </c>
      <c r="L1352" t="s" s="18">
        <v>640</v>
      </c>
      <c r="M1352" t="s" s="105">
        <v>279</v>
      </c>
      <c r="N1352" t="s" s="105">
        <v>35</v>
      </c>
      <c r="O1352" t="s" s="18">
        <v>1358</v>
      </c>
      <c r="P1352" s="22">
        <v>43297</v>
      </c>
      <c r="Q1352" s="66"/>
      <c r="R1352" s="16"/>
      <c r="S1352" s="51"/>
      <c r="T1352" s="44"/>
      <c r="U1352" s="44"/>
      <c r="V1352" s="44"/>
      <c r="W1352" s="44"/>
      <c r="X1352" s="44"/>
      <c r="Y1352" s="44"/>
      <c r="Z1352" s="44"/>
      <c r="AA1352" s="44"/>
      <c r="AB1352" s="44"/>
      <c r="AC1352" s="44"/>
      <c r="AD1352" s="44"/>
      <c r="AE1352" s="44"/>
      <c r="AF1352" s="44"/>
      <c r="AG1352" s="44"/>
      <c r="AH1352" s="44"/>
      <c r="AI1352" s="44"/>
      <c r="AJ1352" s="44"/>
      <c r="AK1352" s="44"/>
      <c r="AL1352" s="44"/>
      <c r="AM1352" s="44"/>
      <c r="AN1352" s="44"/>
      <c r="AO1352" s="44"/>
    </row>
    <row r="1353" ht="27" customHeight="1">
      <c r="A1353" s="110">
        <v>1352</v>
      </c>
      <c r="B1353" t="s" s="26">
        <v>604</v>
      </c>
      <c r="C1353" s="64">
        <v>43290</v>
      </c>
      <c r="D1353" t="s" s="105">
        <v>267</v>
      </c>
      <c r="E1353" t="s" s="26">
        <v>582</v>
      </c>
      <c r="F1353" t="s" s="18">
        <v>640</v>
      </c>
      <c r="G1353" t="s" s="105">
        <v>279</v>
      </c>
      <c r="H1353" t="s" s="105">
        <v>35</v>
      </c>
      <c r="I1353" t="s" s="105">
        <v>587</v>
      </c>
      <c r="J1353" t="s" s="105">
        <v>267</v>
      </c>
      <c r="K1353" t="s" s="105">
        <v>582</v>
      </c>
      <c r="L1353" t="s" s="18">
        <v>640</v>
      </c>
      <c r="M1353" t="s" s="105">
        <v>279</v>
      </c>
      <c r="N1353" t="s" s="105">
        <v>35</v>
      </c>
      <c r="O1353" t="s" s="18">
        <v>1358</v>
      </c>
      <c r="P1353" s="22">
        <v>43297</v>
      </c>
      <c r="Q1353" s="66"/>
      <c r="R1353" s="16"/>
      <c r="S1353" s="51"/>
      <c r="T1353" s="44"/>
      <c r="U1353" s="44"/>
      <c r="V1353" s="44"/>
      <c r="W1353" s="44"/>
      <c r="X1353" s="44"/>
      <c r="Y1353" s="44"/>
      <c r="Z1353" s="44"/>
      <c r="AA1353" s="44"/>
      <c r="AB1353" s="44"/>
      <c r="AC1353" s="44"/>
      <c r="AD1353" s="44"/>
      <c r="AE1353" s="44"/>
      <c r="AF1353" s="44"/>
      <c r="AG1353" s="44"/>
      <c r="AH1353" s="44"/>
      <c r="AI1353" s="44"/>
      <c r="AJ1353" s="44"/>
      <c r="AK1353" s="44"/>
      <c r="AL1353" s="44"/>
      <c r="AM1353" s="44"/>
      <c r="AN1353" s="44"/>
      <c r="AO1353" s="44"/>
    </row>
    <row r="1354" ht="27" customHeight="1">
      <c r="A1354" s="110">
        <v>1353</v>
      </c>
      <c r="B1354" t="s" s="26">
        <v>2217</v>
      </c>
      <c r="C1354" s="64">
        <v>43291</v>
      </c>
      <c r="D1354" t="s" s="105">
        <v>267</v>
      </c>
      <c r="E1354" t="s" s="26">
        <v>582</v>
      </c>
      <c r="F1354" t="s" s="18">
        <v>640</v>
      </c>
      <c r="G1354" t="s" s="105">
        <v>279</v>
      </c>
      <c r="H1354" t="s" s="105">
        <v>35</v>
      </c>
      <c r="I1354" t="s" s="105">
        <v>587</v>
      </c>
      <c r="J1354" t="s" s="105">
        <v>267</v>
      </c>
      <c r="K1354" t="s" s="105">
        <v>582</v>
      </c>
      <c r="L1354" t="s" s="18">
        <v>640</v>
      </c>
      <c r="M1354" t="s" s="105">
        <v>279</v>
      </c>
      <c r="N1354" t="s" s="105">
        <v>35</v>
      </c>
      <c r="O1354" t="s" s="18">
        <v>1358</v>
      </c>
      <c r="P1354" s="22">
        <v>43297</v>
      </c>
      <c r="Q1354" s="66"/>
      <c r="R1354" s="16"/>
      <c r="S1354" s="51"/>
      <c r="T1354" s="44"/>
      <c r="U1354" s="44"/>
      <c r="V1354" s="44"/>
      <c r="W1354" s="44"/>
      <c r="X1354" s="44"/>
      <c r="Y1354" s="44"/>
      <c r="Z1354" s="44"/>
      <c r="AA1354" s="44"/>
      <c r="AB1354" s="44"/>
      <c r="AC1354" s="44"/>
      <c r="AD1354" s="44"/>
      <c r="AE1354" s="44"/>
      <c r="AF1354" s="44"/>
      <c r="AG1354" s="44"/>
      <c r="AH1354" s="44"/>
      <c r="AI1354" s="44"/>
      <c r="AJ1354" s="44"/>
      <c r="AK1354" s="44"/>
      <c r="AL1354" s="44"/>
      <c r="AM1354" s="44"/>
      <c r="AN1354" s="44"/>
      <c r="AO1354" s="44"/>
    </row>
    <row r="1355" ht="27" customHeight="1">
      <c r="A1355" s="110">
        <v>1354</v>
      </c>
      <c r="B1355" t="s" s="26">
        <v>981</v>
      </c>
      <c r="C1355" s="64">
        <v>43286</v>
      </c>
      <c r="D1355" t="s" s="105">
        <v>267</v>
      </c>
      <c r="E1355" t="s" s="26">
        <v>582</v>
      </c>
      <c r="F1355" t="s" s="18">
        <v>640</v>
      </c>
      <c r="G1355" t="s" s="105">
        <v>279</v>
      </c>
      <c r="H1355" t="s" s="105">
        <v>35</v>
      </c>
      <c r="I1355" t="s" s="105">
        <v>587</v>
      </c>
      <c r="J1355" t="s" s="105">
        <v>267</v>
      </c>
      <c r="K1355" t="s" s="105">
        <v>582</v>
      </c>
      <c r="L1355" t="s" s="18">
        <v>640</v>
      </c>
      <c r="M1355" t="s" s="105">
        <v>279</v>
      </c>
      <c r="N1355" t="s" s="105">
        <v>35</v>
      </c>
      <c r="O1355" t="s" s="18">
        <v>1358</v>
      </c>
      <c r="P1355" s="22">
        <v>43297</v>
      </c>
      <c r="Q1355" s="66"/>
      <c r="R1355" s="16"/>
      <c r="S1355" s="51"/>
      <c r="T1355" s="44"/>
      <c r="U1355" s="44"/>
      <c r="V1355" s="44"/>
      <c r="W1355" s="44"/>
      <c r="X1355" s="44"/>
      <c r="Y1355" s="44"/>
      <c r="Z1355" s="44"/>
      <c r="AA1355" s="44"/>
      <c r="AB1355" s="44"/>
      <c r="AC1355" s="44"/>
      <c r="AD1355" s="44"/>
      <c r="AE1355" s="44"/>
      <c r="AF1355" s="44"/>
      <c r="AG1355" s="44"/>
      <c r="AH1355" s="44"/>
      <c r="AI1355" s="44"/>
      <c r="AJ1355" s="44"/>
      <c r="AK1355" s="44"/>
      <c r="AL1355" s="44"/>
      <c r="AM1355" s="44"/>
      <c r="AN1355" s="44"/>
      <c r="AO1355" s="44"/>
    </row>
    <row r="1356" ht="27" customHeight="1">
      <c r="A1356" s="110">
        <v>1355</v>
      </c>
      <c r="B1356" t="s" s="26">
        <v>2531</v>
      </c>
      <c r="C1356" s="64">
        <v>43200</v>
      </c>
      <c r="D1356" t="s" s="105">
        <v>267</v>
      </c>
      <c r="E1356" t="s" s="26">
        <v>1618</v>
      </c>
      <c r="F1356" t="s" s="18">
        <v>319</v>
      </c>
      <c r="G1356" t="s" s="105">
        <v>292</v>
      </c>
      <c r="H1356" t="s" s="105">
        <v>97</v>
      </c>
      <c r="I1356" t="s" s="105">
        <v>621</v>
      </c>
      <c r="J1356" t="s" s="105">
        <v>267</v>
      </c>
      <c r="K1356" t="s" s="105">
        <v>1618</v>
      </c>
      <c r="L1356" t="s" s="18">
        <v>319</v>
      </c>
      <c r="M1356" t="s" s="105">
        <v>279</v>
      </c>
      <c r="N1356" t="s" s="105">
        <v>35</v>
      </c>
      <c r="O1356" t="s" s="18">
        <v>621</v>
      </c>
      <c r="P1356" s="22">
        <v>43297</v>
      </c>
      <c r="Q1356" s="66"/>
      <c r="R1356" s="16"/>
      <c r="S1356" s="51"/>
      <c r="T1356" s="44"/>
      <c r="U1356" s="44"/>
      <c r="V1356" s="44"/>
      <c r="W1356" s="44"/>
      <c r="X1356" s="44"/>
      <c r="Y1356" s="44"/>
      <c r="Z1356" s="44"/>
      <c r="AA1356" s="44"/>
      <c r="AB1356" s="44"/>
      <c r="AC1356" s="44"/>
      <c r="AD1356" s="44"/>
      <c r="AE1356" s="44"/>
      <c r="AF1356" s="44"/>
      <c r="AG1356" s="44"/>
      <c r="AH1356" s="44"/>
      <c r="AI1356" s="44"/>
      <c r="AJ1356" s="44"/>
      <c r="AK1356" s="44"/>
      <c r="AL1356" s="44"/>
      <c r="AM1356" s="44"/>
      <c r="AN1356" s="44"/>
      <c r="AO1356" s="44"/>
    </row>
    <row r="1357" ht="27" customHeight="1">
      <c r="A1357" s="110">
        <v>1356</v>
      </c>
      <c r="B1357" t="s" s="26">
        <v>2445</v>
      </c>
      <c r="C1357" s="64">
        <v>43293</v>
      </c>
      <c r="D1357" t="s" s="105">
        <v>267</v>
      </c>
      <c r="E1357" t="s" s="26">
        <v>1618</v>
      </c>
      <c r="F1357" t="s" s="18">
        <v>319</v>
      </c>
      <c r="G1357" t="s" s="105">
        <v>279</v>
      </c>
      <c r="H1357" t="s" s="105">
        <v>35</v>
      </c>
      <c r="I1357" t="s" s="105">
        <v>2531</v>
      </c>
      <c r="J1357" t="s" s="105">
        <v>267</v>
      </c>
      <c r="K1357" t="s" s="105">
        <v>1618</v>
      </c>
      <c r="L1357" t="s" s="18">
        <v>319</v>
      </c>
      <c r="M1357" t="s" s="105">
        <v>279</v>
      </c>
      <c r="N1357" t="s" s="105">
        <v>35</v>
      </c>
      <c r="O1357" t="s" s="18">
        <v>621</v>
      </c>
      <c r="P1357" s="22">
        <v>43297</v>
      </c>
      <c r="Q1357" s="66"/>
      <c r="R1357" s="16"/>
      <c r="S1357" s="51"/>
      <c r="T1357" s="44"/>
      <c r="U1357" s="44"/>
      <c r="V1357" s="44"/>
      <c r="W1357" s="44"/>
      <c r="X1357" s="44"/>
      <c r="Y1357" s="44"/>
      <c r="Z1357" s="44"/>
      <c r="AA1357" s="44"/>
      <c r="AB1357" s="44"/>
      <c r="AC1357" s="44"/>
      <c r="AD1357" s="44"/>
      <c r="AE1357" s="44"/>
      <c r="AF1357" s="44"/>
      <c r="AG1357" s="44"/>
      <c r="AH1357" s="44"/>
      <c r="AI1357" s="44"/>
      <c r="AJ1357" s="44"/>
      <c r="AK1357" s="44"/>
      <c r="AL1357" s="44"/>
      <c r="AM1357" s="44"/>
      <c r="AN1357" s="44"/>
      <c r="AO1357" s="44"/>
    </row>
    <row r="1358" ht="27" customHeight="1">
      <c r="A1358" s="110">
        <v>1357</v>
      </c>
      <c r="B1358" t="s" s="26">
        <v>1942</v>
      </c>
      <c r="C1358" s="64">
        <v>43073</v>
      </c>
      <c r="D1358" t="s" s="105">
        <v>267</v>
      </c>
      <c r="E1358" t="s" s="26">
        <v>1618</v>
      </c>
      <c r="F1358" s="107">
        <v>58</v>
      </c>
      <c r="G1358" t="s" s="105">
        <v>292</v>
      </c>
      <c r="H1358" t="s" s="105">
        <v>97</v>
      </c>
      <c r="I1358" t="s" s="105">
        <v>621</v>
      </c>
      <c r="J1358" t="s" s="105">
        <v>267</v>
      </c>
      <c r="K1358" t="s" s="105">
        <v>1618</v>
      </c>
      <c r="L1358" s="107">
        <v>58</v>
      </c>
      <c r="M1358" t="s" s="105">
        <v>279</v>
      </c>
      <c r="N1358" t="s" s="105">
        <v>35</v>
      </c>
      <c r="O1358" t="s" s="18">
        <v>621</v>
      </c>
      <c r="P1358" s="22">
        <v>43297</v>
      </c>
      <c r="Q1358" s="66"/>
      <c r="R1358" s="16"/>
      <c r="S1358" s="51"/>
      <c r="T1358" s="44"/>
      <c r="U1358" s="44"/>
      <c r="V1358" s="44"/>
      <c r="W1358" s="44"/>
      <c r="X1358" s="44"/>
      <c r="Y1358" s="44"/>
      <c r="Z1358" s="44"/>
      <c r="AA1358" s="44"/>
      <c r="AB1358" s="44"/>
      <c r="AC1358" s="44"/>
      <c r="AD1358" s="44"/>
      <c r="AE1358" s="44"/>
      <c r="AF1358" s="44"/>
      <c r="AG1358" s="44"/>
      <c r="AH1358" s="44"/>
      <c r="AI1358" s="44"/>
      <c r="AJ1358" s="44"/>
      <c r="AK1358" s="44"/>
      <c r="AL1358" s="44"/>
      <c r="AM1358" s="44"/>
      <c r="AN1358" s="44"/>
      <c r="AO1358" s="44"/>
    </row>
    <row r="1359" ht="27" customHeight="1">
      <c r="A1359" s="110">
        <v>1358</v>
      </c>
      <c r="B1359" t="s" s="26">
        <v>585</v>
      </c>
      <c r="C1359" s="64">
        <v>43283</v>
      </c>
      <c r="D1359" t="s" s="105">
        <v>267</v>
      </c>
      <c r="E1359" t="s" s="26">
        <v>1618</v>
      </c>
      <c r="F1359" s="107">
        <v>58</v>
      </c>
      <c r="G1359" t="s" s="105">
        <v>279</v>
      </c>
      <c r="H1359" t="s" s="105">
        <v>35</v>
      </c>
      <c r="I1359" t="s" s="105">
        <v>1942</v>
      </c>
      <c r="J1359" t="s" s="105">
        <v>267</v>
      </c>
      <c r="K1359" t="s" s="105">
        <v>1618</v>
      </c>
      <c r="L1359" s="107">
        <v>58</v>
      </c>
      <c r="M1359" t="s" s="105">
        <v>279</v>
      </c>
      <c r="N1359" t="s" s="105">
        <v>35</v>
      </c>
      <c r="O1359" t="s" s="18">
        <v>621</v>
      </c>
      <c r="P1359" s="22">
        <v>43297</v>
      </c>
      <c r="Q1359" s="66"/>
      <c r="R1359" s="16"/>
      <c r="S1359" s="51"/>
      <c r="T1359" s="44"/>
      <c r="U1359" s="44"/>
      <c r="V1359" s="44"/>
      <c r="W1359" s="44"/>
      <c r="X1359" s="44"/>
      <c r="Y1359" s="44"/>
      <c r="Z1359" s="44"/>
      <c r="AA1359" s="44"/>
      <c r="AB1359" s="44"/>
      <c r="AC1359" s="44"/>
      <c r="AD1359" s="44"/>
      <c r="AE1359" s="44"/>
      <c r="AF1359" s="44"/>
      <c r="AG1359" s="44"/>
      <c r="AH1359" s="44"/>
      <c r="AI1359" s="44"/>
      <c r="AJ1359" s="44"/>
      <c r="AK1359" s="44"/>
      <c r="AL1359" s="44"/>
      <c r="AM1359" s="44"/>
      <c r="AN1359" s="44"/>
      <c r="AO1359" s="44"/>
    </row>
    <row r="1360" ht="27" customHeight="1">
      <c r="A1360" s="110">
        <v>1359</v>
      </c>
      <c r="B1360" t="s" s="26">
        <v>635</v>
      </c>
      <c r="C1360" s="64">
        <v>42991</v>
      </c>
      <c r="D1360" t="s" s="105">
        <v>267</v>
      </c>
      <c r="E1360" t="s" s="26">
        <v>1988</v>
      </c>
      <c r="F1360" s="107">
        <v>58</v>
      </c>
      <c r="G1360" t="s" s="105">
        <v>292</v>
      </c>
      <c r="H1360" t="s" s="105">
        <v>97</v>
      </c>
      <c r="I1360" t="s" s="105">
        <v>629</v>
      </c>
      <c r="J1360" t="s" s="105">
        <v>267</v>
      </c>
      <c r="K1360" t="s" s="105">
        <v>1988</v>
      </c>
      <c r="L1360" s="107">
        <v>58</v>
      </c>
      <c r="M1360" t="s" s="105">
        <v>279</v>
      </c>
      <c r="N1360" t="s" s="105">
        <v>35</v>
      </c>
      <c r="O1360" t="s" s="18">
        <v>629</v>
      </c>
      <c r="P1360" s="22">
        <v>43297</v>
      </c>
      <c r="Q1360" s="66"/>
      <c r="R1360" s="16"/>
      <c r="S1360" s="51"/>
      <c r="T1360" s="44"/>
      <c r="U1360" s="44"/>
      <c r="V1360" s="44"/>
      <c r="W1360" s="44"/>
      <c r="X1360" s="44"/>
      <c r="Y1360" s="44"/>
      <c r="Z1360" s="44"/>
      <c r="AA1360" s="44"/>
      <c r="AB1360" s="44"/>
      <c r="AC1360" s="44"/>
      <c r="AD1360" s="44"/>
      <c r="AE1360" s="44"/>
      <c r="AF1360" s="44"/>
      <c r="AG1360" s="44"/>
      <c r="AH1360" s="44"/>
      <c r="AI1360" s="44"/>
      <c r="AJ1360" s="44"/>
      <c r="AK1360" s="44"/>
      <c r="AL1360" s="44"/>
      <c r="AM1360" s="44"/>
      <c r="AN1360" s="44"/>
      <c r="AO1360" s="44"/>
    </row>
    <row r="1361" ht="27" customHeight="1">
      <c r="A1361" s="110">
        <v>1360</v>
      </c>
      <c r="B1361" t="s" s="26">
        <v>986</v>
      </c>
      <c r="C1361" s="64">
        <v>42444</v>
      </c>
      <c r="D1361" t="s" s="105">
        <v>267</v>
      </c>
      <c r="E1361" t="s" s="26">
        <v>1988</v>
      </c>
      <c r="F1361" s="107">
        <v>58</v>
      </c>
      <c r="G1361" t="s" s="105">
        <v>279</v>
      </c>
      <c r="H1361" t="s" s="105">
        <v>35</v>
      </c>
      <c r="I1361" t="s" s="105">
        <v>635</v>
      </c>
      <c r="J1361" t="s" s="105">
        <v>267</v>
      </c>
      <c r="K1361" t="s" s="105">
        <v>1988</v>
      </c>
      <c r="L1361" s="107">
        <v>58</v>
      </c>
      <c r="M1361" t="s" s="105">
        <v>279</v>
      </c>
      <c r="N1361" t="s" s="105">
        <v>35</v>
      </c>
      <c r="O1361" t="s" s="18">
        <v>629</v>
      </c>
      <c r="P1361" s="22">
        <v>43297</v>
      </c>
      <c r="Q1361" s="66"/>
      <c r="R1361" s="16"/>
      <c r="S1361" s="51"/>
      <c r="T1361" s="44"/>
      <c r="U1361" s="44"/>
      <c r="V1361" s="44"/>
      <c r="W1361" s="44"/>
      <c r="X1361" s="44"/>
      <c r="Y1361" s="44"/>
      <c r="Z1361" s="44"/>
      <c r="AA1361" s="44"/>
      <c r="AB1361" s="44"/>
      <c r="AC1361" s="44"/>
      <c r="AD1361" s="44"/>
      <c r="AE1361" s="44"/>
      <c r="AF1361" s="44"/>
      <c r="AG1361" s="44"/>
      <c r="AH1361" s="44"/>
      <c r="AI1361" s="44"/>
      <c r="AJ1361" s="44"/>
      <c r="AK1361" s="44"/>
      <c r="AL1361" s="44"/>
      <c r="AM1361" s="44"/>
      <c r="AN1361" s="44"/>
      <c r="AO1361" s="44"/>
    </row>
    <row r="1362" ht="27" customHeight="1">
      <c r="A1362" s="110">
        <v>1361</v>
      </c>
      <c r="B1362" t="s" s="26">
        <v>637</v>
      </c>
      <c r="C1362" s="64">
        <v>42983</v>
      </c>
      <c r="D1362" t="s" s="105">
        <v>267</v>
      </c>
      <c r="E1362" t="s" s="26">
        <v>1988</v>
      </c>
      <c r="F1362" t="s" s="18">
        <v>319</v>
      </c>
      <c r="G1362" t="s" s="105">
        <v>292</v>
      </c>
      <c r="H1362" t="s" s="105">
        <v>97</v>
      </c>
      <c r="I1362" t="s" s="105">
        <v>629</v>
      </c>
      <c r="J1362" t="s" s="105">
        <v>267</v>
      </c>
      <c r="K1362" t="s" s="105">
        <v>1988</v>
      </c>
      <c r="L1362" t="s" s="18">
        <v>319</v>
      </c>
      <c r="M1362" t="s" s="105">
        <v>279</v>
      </c>
      <c r="N1362" t="s" s="105">
        <v>35</v>
      </c>
      <c r="O1362" t="s" s="18">
        <v>629</v>
      </c>
      <c r="P1362" s="22">
        <v>43297</v>
      </c>
      <c r="Q1362" s="66"/>
      <c r="R1362" s="16"/>
      <c r="S1362" s="51"/>
      <c r="T1362" s="44"/>
      <c r="U1362" s="44"/>
      <c r="V1362" s="44"/>
      <c r="W1362" s="44"/>
      <c r="X1362" s="44"/>
      <c r="Y1362" s="44"/>
      <c r="Z1362" s="44"/>
      <c r="AA1362" s="44"/>
      <c r="AB1362" s="44"/>
      <c r="AC1362" s="44"/>
      <c r="AD1362" s="44"/>
      <c r="AE1362" s="44"/>
      <c r="AF1362" s="44"/>
      <c r="AG1362" s="44"/>
      <c r="AH1362" s="44"/>
      <c r="AI1362" s="44"/>
      <c r="AJ1362" s="44"/>
      <c r="AK1362" s="44"/>
      <c r="AL1362" s="44"/>
      <c r="AM1362" s="44"/>
      <c r="AN1362" s="44"/>
      <c r="AO1362" s="44"/>
    </row>
    <row r="1363" ht="27" customHeight="1">
      <c r="A1363" s="110">
        <v>1362</v>
      </c>
      <c r="B1363" t="s" s="26">
        <v>639</v>
      </c>
      <c r="C1363" s="64">
        <v>43167</v>
      </c>
      <c r="D1363" t="s" s="105">
        <v>267</v>
      </c>
      <c r="E1363" t="s" s="26">
        <v>1988</v>
      </c>
      <c r="F1363" t="s" s="18">
        <v>319</v>
      </c>
      <c r="G1363" t="s" s="105">
        <v>279</v>
      </c>
      <c r="H1363" t="s" s="105">
        <v>35</v>
      </c>
      <c r="I1363" t="s" s="105">
        <v>637</v>
      </c>
      <c r="J1363" t="s" s="105">
        <v>267</v>
      </c>
      <c r="K1363" t="s" s="105">
        <v>1988</v>
      </c>
      <c r="L1363" t="s" s="18">
        <v>319</v>
      </c>
      <c r="M1363" t="s" s="105">
        <v>279</v>
      </c>
      <c r="N1363" t="s" s="105">
        <v>35</v>
      </c>
      <c r="O1363" t="s" s="18">
        <v>629</v>
      </c>
      <c r="P1363" s="22">
        <v>43297</v>
      </c>
      <c r="Q1363" s="66"/>
      <c r="R1363" s="16"/>
      <c r="S1363" s="51"/>
      <c r="T1363" s="44"/>
      <c r="U1363" s="44"/>
      <c r="V1363" s="44"/>
      <c r="W1363" s="44"/>
      <c r="X1363" s="44"/>
      <c r="Y1363" s="44"/>
      <c r="Z1363" s="44"/>
      <c r="AA1363" s="44"/>
      <c r="AB1363" s="44"/>
      <c r="AC1363" s="44"/>
      <c r="AD1363" s="44"/>
      <c r="AE1363" s="44"/>
      <c r="AF1363" s="44"/>
      <c r="AG1363" s="44"/>
      <c r="AH1363" s="44"/>
      <c r="AI1363" s="44"/>
      <c r="AJ1363" s="44"/>
      <c r="AK1363" s="44"/>
      <c r="AL1363" s="44"/>
      <c r="AM1363" s="44"/>
      <c r="AN1363" s="44"/>
      <c r="AO1363" s="44"/>
    </row>
    <row r="1364" ht="27" customHeight="1">
      <c r="A1364" s="110">
        <v>1363</v>
      </c>
      <c r="B1364" t="s" s="26">
        <v>2247</v>
      </c>
      <c r="C1364" s="64">
        <v>43273</v>
      </c>
      <c r="D1364" t="s" s="105">
        <v>267</v>
      </c>
      <c r="E1364" t="s" s="26">
        <v>1988</v>
      </c>
      <c r="F1364" t="s" s="18">
        <v>319</v>
      </c>
      <c r="G1364" t="s" s="105">
        <v>279</v>
      </c>
      <c r="H1364" t="s" s="105">
        <v>35</v>
      </c>
      <c r="I1364" t="s" s="105">
        <v>637</v>
      </c>
      <c r="J1364" t="s" s="105">
        <v>267</v>
      </c>
      <c r="K1364" t="s" s="105">
        <v>1988</v>
      </c>
      <c r="L1364" t="s" s="18">
        <v>319</v>
      </c>
      <c r="M1364" t="s" s="105">
        <v>279</v>
      </c>
      <c r="N1364" t="s" s="105">
        <v>35</v>
      </c>
      <c r="O1364" t="s" s="18">
        <v>629</v>
      </c>
      <c r="P1364" s="22">
        <v>43297</v>
      </c>
      <c r="Q1364" s="66"/>
      <c r="R1364" s="16"/>
      <c r="S1364" s="51"/>
      <c r="T1364" s="44"/>
      <c r="U1364" s="44"/>
      <c r="V1364" s="44"/>
      <c r="W1364" s="44"/>
      <c r="X1364" s="44"/>
      <c r="Y1364" s="44"/>
      <c r="Z1364" s="44"/>
      <c r="AA1364" s="44"/>
      <c r="AB1364" s="44"/>
      <c r="AC1364" s="44"/>
      <c r="AD1364" s="44"/>
      <c r="AE1364" s="44"/>
      <c r="AF1364" s="44"/>
      <c r="AG1364" s="44"/>
      <c r="AH1364" s="44"/>
      <c r="AI1364" s="44"/>
      <c r="AJ1364" s="44"/>
      <c r="AK1364" s="44"/>
      <c r="AL1364" s="44"/>
      <c r="AM1364" s="44"/>
      <c r="AN1364" s="44"/>
      <c r="AO1364" s="44"/>
    </row>
    <row r="1365" ht="27" customHeight="1">
      <c r="A1365" s="110">
        <v>1364</v>
      </c>
      <c r="B1365" t="s" s="26">
        <v>873</v>
      </c>
      <c r="C1365" s="64">
        <v>42908</v>
      </c>
      <c r="D1365" t="s" s="105">
        <v>267</v>
      </c>
      <c r="E1365" t="s" s="26">
        <v>1988</v>
      </c>
      <c r="F1365" t="s" s="18">
        <v>640</v>
      </c>
      <c r="G1365" t="s" s="105">
        <v>292</v>
      </c>
      <c r="H1365" t="s" s="105">
        <v>97</v>
      </c>
      <c r="I1365" t="s" s="105">
        <v>629</v>
      </c>
      <c r="J1365" t="s" s="105">
        <v>267</v>
      </c>
      <c r="K1365" t="s" s="105">
        <v>1988</v>
      </c>
      <c r="L1365" t="s" s="18">
        <v>640</v>
      </c>
      <c r="M1365" t="s" s="105">
        <v>279</v>
      </c>
      <c r="N1365" t="s" s="105">
        <v>35</v>
      </c>
      <c r="O1365" t="s" s="18">
        <v>629</v>
      </c>
      <c r="P1365" s="22">
        <v>43297</v>
      </c>
      <c r="Q1365" s="66"/>
      <c r="R1365" s="16"/>
      <c r="S1365" s="51"/>
      <c r="T1365" s="44"/>
      <c r="U1365" s="44"/>
      <c r="V1365" s="44"/>
      <c r="W1365" s="44"/>
      <c r="X1365" s="44"/>
      <c r="Y1365" s="44"/>
      <c r="Z1365" s="44"/>
      <c r="AA1365" s="44"/>
      <c r="AB1365" s="44"/>
      <c r="AC1365" s="44"/>
      <c r="AD1365" s="44"/>
      <c r="AE1365" s="44"/>
      <c r="AF1365" s="44"/>
      <c r="AG1365" s="44"/>
      <c r="AH1365" s="44"/>
      <c r="AI1365" s="44"/>
      <c r="AJ1365" s="44"/>
      <c r="AK1365" s="44"/>
      <c r="AL1365" s="44"/>
      <c r="AM1365" s="44"/>
      <c r="AN1365" s="44"/>
      <c r="AO1365" s="44"/>
    </row>
    <row r="1366" ht="27" customHeight="1">
      <c r="A1366" s="110">
        <v>1365</v>
      </c>
      <c r="B1366" t="s" s="26">
        <v>641</v>
      </c>
      <c r="C1366" s="64">
        <v>43292</v>
      </c>
      <c r="D1366" t="s" s="105">
        <v>267</v>
      </c>
      <c r="E1366" t="s" s="26">
        <v>1988</v>
      </c>
      <c r="F1366" t="s" s="18">
        <v>640</v>
      </c>
      <c r="G1366" t="s" s="105">
        <v>279</v>
      </c>
      <c r="H1366" t="s" s="105">
        <v>35</v>
      </c>
      <c r="I1366" t="s" s="105">
        <v>873</v>
      </c>
      <c r="J1366" t="s" s="105">
        <v>267</v>
      </c>
      <c r="K1366" t="s" s="105">
        <v>1988</v>
      </c>
      <c r="L1366" t="s" s="18">
        <v>640</v>
      </c>
      <c r="M1366" t="s" s="105">
        <v>279</v>
      </c>
      <c r="N1366" t="s" s="105">
        <v>35</v>
      </c>
      <c r="O1366" t="s" s="18">
        <v>629</v>
      </c>
      <c r="P1366" s="22">
        <v>43297</v>
      </c>
      <c r="Q1366" s="66"/>
      <c r="R1366" s="16"/>
      <c r="S1366" s="51"/>
      <c r="T1366" s="44"/>
      <c r="U1366" s="44"/>
      <c r="V1366" s="44"/>
      <c r="W1366" s="44"/>
      <c r="X1366" s="44"/>
      <c r="Y1366" s="44"/>
      <c r="Z1366" s="44"/>
      <c r="AA1366" s="44"/>
      <c r="AB1366" s="44"/>
      <c r="AC1366" s="44"/>
      <c r="AD1366" s="44"/>
      <c r="AE1366" s="44"/>
      <c r="AF1366" s="44"/>
      <c r="AG1366" s="44"/>
      <c r="AH1366" s="44"/>
      <c r="AI1366" s="44"/>
      <c r="AJ1366" s="44"/>
      <c r="AK1366" s="44"/>
      <c r="AL1366" s="44"/>
      <c r="AM1366" s="44"/>
      <c r="AN1366" s="44"/>
      <c r="AO1366" s="44"/>
    </row>
    <row r="1367" ht="27" customHeight="1">
      <c r="A1367" s="110">
        <v>1366</v>
      </c>
      <c r="B1367" t="s" s="26">
        <v>651</v>
      </c>
      <c r="C1367" s="64">
        <v>42933</v>
      </c>
      <c r="D1367" t="s" s="105">
        <v>267</v>
      </c>
      <c r="E1367" t="s" s="26">
        <v>1731</v>
      </c>
      <c r="F1367" t="s" s="18">
        <v>640</v>
      </c>
      <c r="G1367" t="s" s="105">
        <v>292</v>
      </c>
      <c r="H1367" t="s" s="105">
        <v>97</v>
      </c>
      <c r="I1367" t="s" s="105">
        <v>649</v>
      </c>
      <c r="J1367" t="s" s="105">
        <v>267</v>
      </c>
      <c r="K1367" t="s" s="105">
        <v>1731</v>
      </c>
      <c r="L1367" t="s" s="18">
        <v>640</v>
      </c>
      <c r="M1367" t="s" s="105">
        <v>279</v>
      </c>
      <c r="N1367" t="s" s="105">
        <v>35</v>
      </c>
      <c r="O1367" t="s" s="18">
        <v>649</v>
      </c>
      <c r="P1367" s="22">
        <v>43297</v>
      </c>
      <c r="Q1367" s="66"/>
      <c r="R1367" s="16"/>
      <c r="S1367" s="51"/>
      <c r="T1367" s="44"/>
      <c r="U1367" s="44"/>
      <c r="V1367" s="44"/>
      <c r="W1367" s="44"/>
      <c r="X1367" s="44"/>
      <c r="Y1367" s="44"/>
      <c r="Z1367" s="44"/>
      <c r="AA1367" s="44"/>
      <c r="AB1367" s="44"/>
      <c r="AC1367" s="44"/>
      <c r="AD1367" s="44"/>
      <c r="AE1367" s="44"/>
      <c r="AF1367" s="44"/>
      <c r="AG1367" s="44"/>
      <c r="AH1367" s="44"/>
      <c r="AI1367" s="44"/>
      <c r="AJ1367" s="44"/>
      <c r="AK1367" s="44"/>
      <c r="AL1367" s="44"/>
      <c r="AM1367" s="44"/>
      <c r="AN1367" s="44"/>
      <c r="AO1367" s="44"/>
    </row>
    <row r="1368" ht="27" customHeight="1">
      <c r="A1368" s="110">
        <v>1367</v>
      </c>
      <c r="B1368" t="s" s="26">
        <v>2337</v>
      </c>
      <c r="C1368" s="64">
        <v>43249</v>
      </c>
      <c r="D1368" t="s" s="105">
        <v>267</v>
      </c>
      <c r="E1368" t="s" s="26">
        <v>1731</v>
      </c>
      <c r="F1368" t="s" s="18">
        <v>640</v>
      </c>
      <c r="G1368" t="s" s="105">
        <v>279</v>
      </c>
      <c r="H1368" t="s" s="105">
        <v>35</v>
      </c>
      <c r="I1368" t="s" s="105">
        <v>651</v>
      </c>
      <c r="J1368" t="s" s="105">
        <v>267</v>
      </c>
      <c r="K1368" t="s" s="105">
        <v>1731</v>
      </c>
      <c r="L1368" t="s" s="18">
        <v>640</v>
      </c>
      <c r="M1368" t="s" s="105">
        <v>279</v>
      </c>
      <c r="N1368" t="s" s="105">
        <v>35</v>
      </c>
      <c r="O1368" t="s" s="18">
        <v>649</v>
      </c>
      <c r="P1368" s="22">
        <v>43297</v>
      </c>
      <c r="Q1368" s="66"/>
      <c r="R1368" s="16"/>
      <c r="S1368" s="51"/>
      <c r="T1368" s="44"/>
      <c r="U1368" s="44"/>
      <c r="V1368" s="44"/>
      <c r="W1368" s="44"/>
      <c r="X1368" s="44"/>
      <c r="Y1368" s="44"/>
      <c r="Z1368" s="44"/>
      <c r="AA1368" s="44"/>
      <c r="AB1368" s="44"/>
      <c r="AC1368" s="44"/>
      <c r="AD1368" s="44"/>
      <c r="AE1368" s="44"/>
      <c r="AF1368" s="44"/>
      <c r="AG1368" s="44"/>
      <c r="AH1368" s="44"/>
      <c r="AI1368" s="44"/>
      <c r="AJ1368" s="44"/>
      <c r="AK1368" s="44"/>
      <c r="AL1368" s="44"/>
      <c r="AM1368" s="44"/>
      <c r="AN1368" s="44"/>
      <c r="AO1368" s="44"/>
    </row>
    <row r="1369" ht="27" customHeight="1">
      <c r="A1369" s="110">
        <v>1368</v>
      </c>
      <c r="B1369" t="s" s="26">
        <v>2223</v>
      </c>
      <c r="C1369" s="64">
        <v>43249</v>
      </c>
      <c r="D1369" t="s" s="105">
        <v>267</v>
      </c>
      <c r="E1369" t="s" s="26">
        <v>1731</v>
      </c>
      <c r="F1369" t="s" s="18">
        <v>640</v>
      </c>
      <c r="G1369" t="s" s="105">
        <v>279</v>
      </c>
      <c r="H1369" t="s" s="105">
        <v>35</v>
      </c>
      <c r="I1369" t="s" s="105">
        <v>651</v>
      </c>
      <c r="J1369" t="s" s="105">
        <v>267</v>
      </c>
      <c r="K1369" t="s" s="105">
        <v>1731</v>
      </c>
      <c r="L1369" t="s" s="18">
        <v>640</v>
      </c>
      <c r="M1369" t="s" s="105">
        <v>279</v>
      </c>
      <c r="N1369" t="s" s="105">
        <v>35</v>
      </c>
      <c r="O1369" t="s" s="18">
        <v>649</v>
      </c>
      <c r="P1369" s="22">
        <v>43297</v>
      </c>
      <c r="Q1369" s="66"/>
      <c r="R1369" s="16"/>
      <c r="S1369" s="51"/>
      <c r="T1369" s="44"/>
      <c r="U1369" s="44"/>
      <c r="V1369" s="44"/>
      <c r="W1369" s="44"/>
      <c r="X1369" s="44"/>
      <c r="Y1369" s="44"/>
      <c r="Z1369" s="44"/>
      <c r="AA1369" s="44"/>
      <c r="AB1369" s="44"/>
      <c r="AC1369" s="44"/>
      <c r="AD1369" s="44"/>
      <c r="AE1369" s="44"/>
      <c r="AF1369" s="44"/>
      <c r="AG1369" s="44"/>
      <c r="AH1369" s="44"/>
      <c r="AI1369" s="44"/>
      <c r="AJ1369" s="44"/>
      <c r="AK1369" s="44"/>
      <c r="AL1369" s="44"/>
      <c r="AM1369" s="44"/>
      <c r="AN1369" s="44"/>
      <c r="AO1369" s="44"/>
    </row>
    <row r="1370" ht="27" customHeight="1">
      <c r="A1370" s="110">
        <v>1369</v>
      </c>
      <c r="B1370" t="s" s="26">
        <v>2315</v>
      </c>
      <c r="C1370" s="64">
        <v>43193</v>
      </c>
      <c r="D1370" t="s" s="105">
        <v>267</v>
      </c>
      <c r="E1370" t="s" s="26">
        <v>1731</v>
      </c>
      <c r="F1370" t="s" s="18">
        <v>396</v>
      </c>
      <c r="G1370" t="s" s="105">
        <v>292</v>
      </c>
      <c r="H1370" t="s" s="105">
        <v>97</v>
      </c>
      <c r="I1370" t="s" s="105">
        <v>649</v>
      </c>
      <c r="J1370" t="s" s="105">
        <v>267</v>
      </c>
      <c r="K1370" t="s" s="105">
        <v>1731</v>
      </c>
      <c r="L1370" t="s" s="18">
        <v>396</v>
      </c>
      <c r="M1370" t="s" s="105">
        <v>279</v>
      </c>
      <c r="N1370" t="s" s="105">
        <v>35</v>
      </c>
      <c r="O1370" t="s" s="18">
        <v>649</v>
      </c>
      <c r="P1370" s="22">
        <v>43297</v>
      </c>
      <c r="Q1370" s="66"/>
      <c r="R1370" s="16"/>
      <c r="S1370" s="51"/>
      <c r="T1370" s="44"/>
      <c r="U1370" s="44"/>
      <c r="V1370" s="44"/>
      <c r="W1370" s="44"/>
      <c r="X1370" s="44"/>
      <c r="Y1370" s="44"/>
      <c r="Z1370" s="44"/>
      <c r="AA1370" s="44"/>
      <c r="AB1370" s="44"/>
      <c r="AC1370" s="44"/>
      <c r="AD1370" s="44"/>
      <c r="AE1370" s="44"/>
      <c r="AF1370" s="44"/>
      <c r="AG1370" s="44"/>
      <c r="AH1370" s="44"/>
      <c r="AI1370" s="44"/>
      <c r="AJ1370" s="44"/>
      <c r="AK1370" s="44"/>
      <c r="AL1370" s="44"/>
      <c r="AM1370" s="44"/>
      <c r="AN1370" s="44"/>
      <c r="AO1370" s="44"/>
    </row>
    <row r="1371" ht="27" customHeight="1">
      <c r="A1371" s="110">
        <v>1370</v>
      </c>
      <c r="B1371" t="s" s="26">
        <v>2152</v>
      </c>
      <c r="C1371" s="64">
        <v>42705</v>
      </c>
      <c r="D1371" t="s" s="105">
        <v>267</v>
      </c>
      <c r="E1371" t="s" s="26">
        <v>1731</v>
      </c>
      <c r="F1371" s="107">
        <v>58</v>
      </c>
      <c r="G1371" t="s" s="105">
        <v>292</v>
      </c>
      <c r="H1371" t="s" s="105">
        <v>97</v>
      </c>
      <c r="I1371" t="s" s="105">
        <v>649</v>
      </c>
      <c r="J1371" t="s" s="105">
        <v>267</v>
      </c>
      <c r="K1371" t="s" s="105">
        <v>1731</v>
      </c>
      <c r="L1371" t="s" s="18">
        <v>313</v>
      </c>
      <c r="M1371" t="s" s="105">
        <v>315</v>
      </c>
      <c r="N1371" t="s" s="105">
        <v>35</v>
      </c>
      <c r="O1371" t="s" s="18">
        <v>649</v>
      </c>
      <c r="P1371" s="22">
        <v>43297</v>
      </c>
      <c r="Q1371" s="66"/>
      <c r="R1371" s="16"/>
      <c r="S1371" s="51"/>
      <c r="T1371" s="44"/>
      <c r="U1371" s="44"/>
      <c r="V1371" s="44"/>
      <c r="W1371" s="44"/>
      <c r="X1371" s="44"/>
      <c r="Y1371" s="44"/>
      <c r="Z1371" s="44"/>
      <c r="AA1371" s="44"/>
      <c r="AB1371" s="44"/>
      <c r="AC1371" s="44"/>
      <c r="AD1371" s="44"/>
      <c r="AE1371" s="44"/>
      <c r="AF1371" s="44"/>
      <c r="AG1371" s="44"/>
      <c r="AH1371" s="44"/>
      <c r="AI1371" s="44"/>
      <c r="AJ1371" s="44"/>
      <c r="AK1371" s="44"/>
      <c r="AL1371" s="44"/>
      <c r="AM1371" s="44"/>
      <c r="AN1371" s="44"/>
      <c r="AO1371" s="44"/>
    </row>
    <row r="1372" ht="27" customHeight="1">
      <c r="A1372" s="110">
        <v>1371</v>
      </c>
      <c r="B1372" t="s" s="26">
        <v>659</v>
      </c>
      <c r="C1372" s="64">
        <v>42870</v>
      </c>
      <c r="D1372" t="s" s="105">
        <v>267</v>
      </c>
      <c r="E1372" t="s" s="26">
        <v>656</v>
      </c>
      <c r="F1372" t="s" s="18">
        <v>319</v>
      </c>
      <c r="G1372" t="s" s="105">
        <v>292</v>
      </c>
      <c r="H1372" t="s" s="105">
        <v>97</v>
      </c>
      <c r="I1372" t="s" s="105">
        <v>657</v>
      </c>
      <c r="J1372" t="s" s="105">
        <v>267</v>
      </c>
      <c r="K1372" t="s" s="105">
        <v>656</v>
      </c>
      <c r="L1372" t="s" s="18">
        <v>319</v>
      </c>
      <c r="M1372" t="s" s="105">
        <v>279</v>
      </c>
      <c r="N1372" t="s" s="105">
        <v>35</v>
      </c>
      <c r="O1372" t="s" s="18">
        <v>657</v>
      </c>
      <c r="P1372" s="22">
        <v>43297</v>
      </c>
      <c r="Q1372" s="66"/>
      <c r="R1372" s="16"/>
      <c r="S1372" s="51"/>
      <c r="T1372" s="44"/>
      <c r="U1372" s="44"/>
      <c r="V1372" s="44"/>
      <c r="W1372" s="44"/>
      <c r="X1372" s="44"/>
      <c r="Y1372" s="44"/>
      <c r="Z1372" s="44"/>
      <c r="AA1372" s="44"/>
      <c r="AB1372" s="44"/>
      <c r="AC1372" s="44"/>
      <c r="AD1372" s="44"/>
      <c r="AE1372" s="44"/>
      <c r="AF1372" s="44"/>
      <c r="AG1372" s="44"/>
      <c r="AH1372" s="44"/>
      <c r="AI1372" s="44"/>
      <c r="AJ1372" s="44"/>
      <c r="AK1372" s="44"/>
      <c r="AL1372" s="44"/>
      <c r="AM1372" s="44"/>
      <c r="AN1372" s="44"/>
      <c r="AO1372" s="44"/>
    </row>
    <row r="1373" ht="27" customHeight="1">
      <c r="A1373" s="110">
        <v>1372</v>
      </c>
      <c r="B1373" t="s" s="26">
        <v>661</v>
      </c>
      <c r="C1373" s="64">
        <v>43279</v>
      </c>
      <c r="D1373" t="s" s="105">
        <v>267</v>
      </c>
      <c r="E1373" t="s" s="26">
        <v>656</v>
      </c>
      <c r="F1373" t="s" s="18">
        <v>319</v>
      </c>
      <c r="G1373" t="s" s="105">
        <v>279</v>
      </c>
      <c r="H1373" t="s" s="105">
        <v>35</v>
      </c>
      <c r="I1373" t="s" s="105">
        <v>659</v>
      </c>
      <c r="J1373" t="s" s="105">
        <v>267</v>
      </c>
      <c r="K1373" t="s" s="105">
        <v>656</v>
      </c>
      <c r="L1373" t="s" s="18">
        <v>319</v>
      </c>
      <c r="M1373" t="s" s="105">
        <v>279</v>
      </c>
      <c r="N1373" t="s" s="105">
        <v>35</v>
      </c>
      <c r="O1373" t="s" s="18">
        <v>657</v>
      </c>
      <c r="P1373" s="22">
        <v>43297</v>
      </c>
      <c r="Q1373" s="66"/>
      <c r="R1373" s="16"/>
      <c r="S1373" s="51"/>
      <c r="T1373" s="44"/>
      <c r="U1373" s="44"/>
      <c r="V1373" s="44"/>
      <c r="W1373" s="44"/>
      <c r="X1373" s="44"/>
      <c r="Y1373" s="44"/>
      <c r="Z1373" s="44"/>
      <c r="AA1373" s="44"/>
      <c r="AB1373" s="44"/>
      <c r="AC1373" s="44"/>
      <c r="AD1373" s="44"/>
      <c r="AE1373" s="44"/>
      <c r="AF1373" s="44"/>
      <c r="AG1373" s="44"/>
      <c r="AH1373" s="44"/>
      <c r="AI1373" s="44"/>
      <c r="AJ1373" s="44"/>
      <c r="AK1373" s="44"/>
      <c r="AL1373" s="44"/>
      <c r="AM1373" s="44"/>
      <c r="AN1373" s="44"/>
      <c r="AO1373" s="44"/>
    </row>
    <row r="1374" ht="27" customHeight="1">
      <c r="A1374" s="110">
        <v>1373</v>
      </c>
      <c r="B1374" t="s" s="26">
        <v>481</v>
      </c>
      <c r="C1374" s="64">
        <v>42920</v>
      </c>
      <c r="D1374" t="s" s="105">
        <v>267</v>
      </c>
      <c r="E1374" t="s" s="26">
        <v>656</v>
      </c>
      <c r="F1374" t="s" s="18">
        <v>277</v>
      </c>
      <c r="G1374" t="s" s="105">
        <v>292</v>
      </c>
      <c r="H1374" t="s" s="105">
        <v>97</v>
      </c>
      <c r="I1374" t="s" s="105">
        <v>657</v>
      </c>
      <c r="J1374" t="s" s="105">
        <v>267</v>
      </c>
      <c r="K1374" t="s" s="105">
        <v>656</v>
      </c>
      <c r="L1374" t="s" s="18">
        <v>277</v>
      </c>
      <c r="M1374" t="s" s="105">
        <v>279</v>
      </c>
      <c r="N1374" t="s" s="105">
        <v>35</v>
      </c>
      <c r="O1374" t="s" s="18">
        <v>657</v>
      </c>
      <c r="P1374" s="22">
        <v>43297</v>
      </c>
      <c r="Q1374" s="66"/>
      <c r="R1374" s="16"/>
      <c r="S1374" s="51"/>
      <c r="T1374" s="44"/>
      <c r="U1374" s="44"/>
      <c r="V1374" s="44"/>
      <c r="W1374" s="44"/>
      <c r="X1374" s="44"/>
      <c r="Y1374" s="44"/>
      <c r="Z1374" s="44"/>
      <c r="AA1374" s="44"/>
      <c r="AB1374" s="44"/>
      <c r="AC1374" s="44"/>
      <c r="AD1374" s="44"/>
      <c r="AE1374" s="44"/>
      <c r="AF1374" s="44"/>
      <c r="AG1374" s="44"/>
      <c r="AH1374" s="44"/>
      <c r="AI1374" s="44"/>
      <c r="AJ1374" s="44"/>
      <c r="AK1374" s="44"/>
      <c r="AL1374" s="44"/>
      <c r="AM1374" s="44"/>
      <c r="AN1374" s="44"/>
      <c r="AO1374" s="44"/>
    </row>
    <row r="1375" ht="27" customHeight="1">
      <c r="A1375" s="110">
        <v>1374</v>
      </c>
      <c r="B1375" t="s" s="26">
        <v>662</v>
      </c>
      <c r="C1375" s="64">
        <v>43083</v>
      </c>
      <c r="D1375" t="s" s="105">
        <v>267</v>
      </c>
      <c r="E1375" t="s" s="26">
        <v>656</v>
      </c>
      <c r="F1375" t="s" s="18">
        <v>277</v>
      </c>
      <c r="G1375" t="s" s="105">
        <v>279</v>
      </c>
      <c r="H1375" t="s" s="105">
        <v>35</v>
      </c>
      <c r="I1375" t="s" s="105">
        <v>481</v>
      </c>
      <c r="J1375" t="s" s="105">
        <v>267</v>
      </c>
      <c r="K1375" t="s" s="105">
        <v>656</v>
      </c>
      <c r="L1375" t="s" s="18">
        <v>277</v>
      </c>
      <c r="M1375" t="s" s="105">
        <v>279</v>
      </c>
      <c r="N1375" t="s" s="105">
        <v>35</v>
      </c>
      <c r="O1375" t="s" s="18">
        <v>657</v>
      </c>
      <c r="P1375" s="22">
        <v>43297</v>
      </c>
      <c r="Q1375" s="66"/>
      <c r="R1375" s="16"/>
      <c r="S1375" s="51"/>
      <c r="T1375" s="44"/>
      <c r="U1375" s="44"/>
      <c r="V1375" s="44"/>
      <c r="W1375" s="44"/>
      <c r="X1375" s="44"/>
      <c r="Y1375" s="44"/>
      <c r="Z1375" s="44"/>
      <c r="AA1375" s="44"/>
      <c r="AB1375" s="44"/>
      <c r="AC1375" s="44"/>
      <c r="AD1375" s="44"/>
      <c r="AE1375" s="44"/>
      <c r="AF1375" s="44"/>
      <c r="AG1375" s="44"/>
      <c r="AH1375" s="44"/>
      <c r="AI1375" s="44"/>
      <c r="AJ1375" s="44"/>
      <c r="AK1375" s="44"/>
      <c r="AL1375" s="44"/>
      <c r="AM1375" s="44"/>
      <c r="AN1375" s="44"/>
      <c r="AO1375" s="44"/>
    </row>
    <row r="1376" ht="27" customHeight="1">
      <c r="A1376" s="110">
        <v>1375</v>
      </c>
      <c r="B1376" t="s" s="26">
        <v>2246</v>
      </c>
      <c r="C1376" s="64">
        <v>43125</v>
      </c>
      <c r="D1376" t="s" s="105">
        <v>267</v>
      </c>
      <c r="E1376" t="s" s="26">
        <v>656</v>
      </c>
      <c r="F1376" t="s" s="18">
        <v>490</v>
      </c>
      <c r="G1376" t="s" s="105">
        <v>292</v>
      </c>
      <c r="H1376" t="s" s="105">
        <v>97</v>
      </c>
      <c r="I1376" t="s" s="105">
        <v>657</v>
      </c>
      <c r="J1376" t="s" s="105">
        <v>267</v>
      </c>
      <c r="K1376" t="s" s="105">
        <v>656</v>
      </c>
      <c r="L1376" t="s" s="18">
        <v>490</v>
      </c>
      <c r="M1376" t="s" s="105">
        <v>279</v>
      </c>
      <c r="N1376" t="s" s="105">
        <v>35</v>
      </c>
      <c r="O1376" t="s" s="18">
        <v>657</v>
      </c>
      <c r="P1376" s="22">
        <v>43297</v>
      </c>
      <c r="Q1376" s="66"/>
      <c r="R1376" s="16"/>
      <c r="S1376" s="51"/>
      <c r="T1376" s="44"/>
      <c r="U1376" s="44"/>
      <c r="V1376" s="44"/>
      <c r="W1376" s="44"/>
      <c r="X1376" s="44"/>
      <c r="Y1376" s="44"/>
      <c r="Z1376" s="44"/>
      <c r="AA1376" s="44"/>
      <c r="AB1376" s="44"/>
      <c r="AC1376" s="44"/>
      <c r="AD1376" s="44"/>
      <c r="AE1376" s="44"/>
      <c r="AF1376" s="44"/>
      <c r="AG1376" s="44"/>
      <c r="AH1376" s="44"/>
      <c r="AI1376" s="44"/>
      <c r="AJ1376" s="44"/>
      <c r="AK1376" s="44"/>
      <c r="AL1376" s="44"/>
      <c r="AM1376" s="44"/>
      <c r="AN1376" s="44"/>
      <c r="AO1376" s="44"/>
    </row>
    <row r="1377" ht="27" customHeight="1">
      <c r="A1377" s="110">
        <v>1376</v>
      </c>
      <c r="B1377" t="s" s="26">
        <v>664</v>
      </c>
      <c r="C1377" s="64">
        <v>42866</v>
      </c>
      <c r="D1377" t="s" s="105">
        <v>267</v>
      </c>
      <c r="E1377" t="s" s="26">
        <v>656</v>
      </c>
      <c r="F1377" t="s" s="18">
        <v>640</v>
      </c>
      <c r="G1377" t="s" s="105">
        <v>292</v>
      </c>
      <c r="H1377" t="s" s="105">
        <v>97</v>
      </c>
      <c r="I1377" t="s" s="105">
        <v>657</v>
      </c>
      <c r="J1377" t="s" s="105">
        <v>267</v>
      </c>
      <c r="K1377" t="s" s="105">
        <v>656</v>
      </c>
      <c r="L1377" t="s" s="18">
        <v>640</v>
      </c>
      <c r="M1377" t="s" s="105">
        <v>279</v>
      </c>
      <c r="N1377" t="s" s="105">
        <v>35</v>
      </c>
      <c r="O1377" t="s" s="18">
        <v>657</v>
      </c>
      <c r="P1377" s="22">
        <v>43297</v>
      </c>
      <c r="Q1377" s="66"/>
      <c r="R1377" s="16"/>
      <c r="S1377" s="51"/>
      <c r="T1377" s="44"/>
      <c r="U1377" s="44"/>
      <c r="V1377" s="44"/>
      <c r="W1377" s="44"/>
      <c r="X1377" s="44"/>
      <c r="Y1377" s="44"/>
      <c r="Z1377" s="44"/>
      <c r="AA1377" s="44"/>
      <c r="AB1377" s="44"/>
      <c r="AC1377" s="44"/>
      <c r="AD1377" s="44"/>
      <c r="AE1377" s="44"/>
      <c r="AF1377" s="44"/>
      <c r="AG1377" s="44"/>
      <c r="AH1377" s="44"/>
      <c r="AI1377" s="44"/>
      <c r="AJ1377" s="44"/>
      <c r="AK1377" s="44"/>
      <c r="AL1377" s="44"/>
      <c r="AM1377" s="44"/>
      <c r="AN1377" s="44"/>
      <c r="AO1377" s="44"/>
    </row>
    <row r="1378" ht="27" customHeight="1">
      <c r="A1378" s="110">
        <v>1377</v>
      </c>
      <c r="B1378" t="s" s="26">
        <v>666</v>
      </c>
      <c r="C1378" s="64">
        <v>43005</v>
      </c>
      <c r="D1378" t="s" s="105">
        <v>267</v>
      </c>
      <c r="E1378" t="s" s="26">
        <v>656</v>
      </c>
      <c r="F1378" t="s" s="18">
        <v>640</v>
      </c>
      <c r="G1378" t="s" s="105">
        <v>279</v>
      </c>
      <c r="H1378" t="s" s="105">
        <v>35</v>
      </c>
      <c r="I1378" t="s" s="105">
        <v>664</v>
      </c>
      <c r="J1378" t="s" s="105">
        <v>267</v>
      </c>
      <c r="K1378" t="s" s="105">
        <v>656</v>
      </c>
      <c r="L1378" t="s" s="18">
        <v>640</v>
      </c>
      <c r="M1378" t="s" s="105">
        <v>279</v>
      </c>
      <c r="N1378" t="s" s="105">
        <v>35</v>
      </c>
      <c r="O1378" t="s" s="18">
        <v>657</v>
      </c>
      <c r="P1378" s="22">
        <v>43297</v>
      </c>
      <c r="Q1378" s="66"/>
      <c r="R1378" s="16"/>
      <c r="S1378" s="51"/>
      <c r="T1378" s="44"/>
      <c r="U1378" s="44"/>
      <c r="V1378" s="44"/>
      <c r="W1378" s="44"/>
      <c r="X1378" s="44"/>
      <c r="Y1378" s="44"/>
      <c r="Z1378" s="44"/>
      <c r="AA1378" s="44"/>
      <c r="AB1378" s="44"/>
      <c r="AC1378" s="44"/>
      <c r="AD1378" s="44"/>
      <c r="AE1378" s="44"/>
      <c r="AF1378" s="44"/>
      <c r="AG1378" s="44"/>
      <c r="AH1378" s="44"/>
      <c r="AI1378" s="44"/>
      <c r="AJ1378" s="44"/>
      <c r="AK1378" s="44"/>
      <c r="AL1378" s="44"/>
      <c r="AM1378" s="44"/>
      <c r="AN1378" s="44"/>
      <c r="AO1378" s="44"/>
    </row>
    <row r="1379" ht="27" customHeight="1">
      <c r="A1379" s="110">
        <v>1378</v>
      </c>
      <c r="B1379" t="s" s="26">
        <v>1065</v>
      </c>
      <c r="C1379" s="64">
        <v>43053</v>
      </c>
      <c r="D1379" t="s" s="105">
        <v>267</v>
      </c>
      <c r="E1379" t="s" s="26">
        <v>2672</v>
      </c>
      <c r="F1379" t="s" s="18">
        <v>490</v>
      </c>
      <c r="G1379" t="s" s="105">
        <v>292</v>
      </c>
      <c r="H1379" t="s" s="105">
        <v>97</v>
      </c>
      <c r="I1379" t="s" s="105">
        <v>674</v>
      </c>
      <c r="J1379" t="s" s="105">
        <v>267</v>
      </c>
      <c r="K1379" t="s" s="105">
        <v>2672</v>
      </c>
      <c r="L1379" t="s" s="18">
        <v>490</v>
      </c>
      <c r="M1379" t="s" s="105">
        <v>279</v>
      </c>
      <c r="N1379" t="s" s="105">
        <v>35</v>
      </c>
      <c r="O1379" t="s" s="18">
        <v>674</v>
      </c>
      <c r="P1379" s="22">
        <v>43297</v>
      </c>
      <c r="Q1379" s="66"/>
      <c r="R1379" s="16"/>
      <c r="S1379" s="51"/>
      <c r="T1379" s="44"/>
      <c r="U1379" s="44"/>
      <c r="V1379" s="44"/>
      <c r="W1379" s="44"/>
      <c r="X1379" s="44"/>
      <c r="Y1379" s="44"/>
      <c r="Z1379" s="44"/>
      <c r="AA1379" s="44"/>
      <c r="AB1379" s="44"/>
      <c r="AC1379" s="44"/>
      <c r="AD1379" s="44"/>
      <c r="AE1379" s="44"/>
      <c r="AF1379" s="44"/>
      <c r="AG1379" s="44"/>
      <c r="AH1379" s="44"/>
      <c r="AI1379" s="44"/>
      <c r="AJ1379" s="44"/>
      <c r="AK1379" s="44"/>
      <c r="AL1379" s="44"/>
      <c r="AM1379" s="44"/>
      <c r="AN1379" s="44"/>
      <c r="AO1379" s="44"/>
    </row>
    <row r="1380" ht="27" customHeight="1">
      <c r="A1380" s="110">
        <v>1379</v>
      </c>
      <c r="B1380" t="s" s="26">
        <v>682</v>
      </c>
      <c r="C1380" s="64">
        <v>43179</v>
      </c>
      <c r="D1380" t="s" s="105">
        <v>267</v>
      </c>
      <c r="E1380" t="s" s="26">
        <v>2672</v>
      </c>
      <c r="F1380" t="s" s="18">
        <v>490</v>
      </c>
      <c r="G1380" t="s" s="105">
        <v>279</v>
      </c>
      <c r="H1380" t="s" s="105">
        <v>35</v>
      </c>
      <c r="I1380" t="s" s="105">
        <v>1065</v>
      </c>
      <c r="J1380" t="s" s="105">
        <v>267</v>
      </c>
      <c r="K1380" t="s" s="105">
        <v>2672</v>
      </c>
      <c r="L1380" t="s" s="18">
        <v>490</v>
      </c>
      <c r="M1380" t="s" s="105">
        <v>279</v>
      </c>
      <c r="N1380" t="s" s="105">
        <v>35</v>
      </c>
      <c r="O1380" t="s" s="18">
        <v>674</v>
      </c>
      <c r="P1380" s="22">
        <v>43297</v>
      </c>
      <c r="Q1380" s="66"/>
      <c r="R1380" s="16"/>
      <c r="S1380" s="51"/>
      <c r="T1380" s="44"/>
      <c r="U1380" s="44"/>
      <c r="V1380" s="44"/>
      <c r="W1380" s="44"/>
      <c r="X1380" s="44"/>
      <c r="Y1380" s="44"/>
      <c r="Z1380" s="44"/>
      <c r="AA1380" s="44"/>
      <c r="AB1380" s="44"/>
      <c r="AC1380" s="44"/>
      <c r="AD1380" s="44"/>
      <c r="AE1380" s="44"/>
      <c r="AF1380" s="44"/>
      <c r="AG1380" s="44"/>
      <c r="AH1380" s="44"/>
      <c r="AI1380" s="44"/>
      <c r="AJ1380" s="44"/>
      <c r="AK1380" s="44"/>
      <c r="AL1380" s="44"/>
      <c r="AM1380" s="44"/>
      <c r="AN1380" s="44"/>
      <c r="AO1380" s="44"/>
    </row>
    <row r="1381" ht="27" customHeight="1">
      <c r="A1381" s="110">
        <v>1380</v>
      </c>
      <c r="B1381" t="s" s="26">
        <v>684</v>
      </c>
      <c r="C1381" s="64">
        <v>42804</v>
      </c>
      <c r="D1381" t="s" s="105">
        <v>267</v>
      </c>
      <c r="E1381" t="s" s="26">
        <v>2672</v>
      </c>
      <c r="F1381" t="s" s="18">
        <v>490</v>
      </c>
      <c r="G1381" t="s" s="105">
        <v>279</v>
      </c>
      <c r="H1381" t="s" s="105">
        <v>35</v>
      </c>
      <c r="I1381" t="s" s="105">
        <v>1065</v>
      </c>
      <c r="J1381" t="s" s="105">
        <v>267</v>
      </c>
      <c r="K1381" t="s" s="105">
        <v>2672</v>
      </c>
      <c r="L1381" t="s" s="18">
        <v>490</v>
      </c>
      <c r="M1381" t="s" s="105">
        <v>279</v>
      </c>
      <c r="N1381" t="s" s="105">
        <v>35</v>
      </c>
      <c r="O1381" t="s" s="18">
        <v>674</v>
      </c>
      <c r="P1381" s="22">
        <v>43297</v>
      </c>
      <c r="Q1381" s="66"/>
      <c r="R1381" s="16"/>
      <c r="S1381" s="51"/>
      <c r="T1381" s="44"/>
      <c r="U1381" s="44"/>
      <c r="V1381" s="44"/>
      <c r="W1381" s="44"/>
      <c r="X1381" s="44"/>
      <c r="Y1381" s="44"/>
      <c r="Z1381" s="44"/>
      <c r="AA1381" s="44"/>
      <c r="AB1381" s="44"/>
      <c r="AC1381" s="44"/>
      <c r="AD1381" s="44"/>
      <c r="AE1381" s="44"/>
      <c r="AF1381" s="44"/>
      <c r="AG1381" s="44"/>
      <c r="AH1381" s="44"/>
      <c r="AI1381" s="44"/>
      <c r="AJ1381" s="44"/>
      <c r="AK1381" s="44"/>
      <c r="AL1381" s="44"/>
      <c r="AM1381" s="44"/>
      <c r="AN1381" s="44"/>
      <c r="AO1381" s="44"/>
    </row>
    <row r="1382" ht="27" customHeight="1">
      <c r="A1382" s="110">
        <v>1381</v>
      </c>
      <c r="B1382" t="s" s="26">
        <v>693</v>
      </c>
      <c r="C1382" s="64">
        <v>42934</v>
      </c>
      <c r="D1382" t="s" s="105">
        <v>267</v>
      </c>
      <c r="E1382" t="s" s="26">
        <v>690</v>
      </c>
      <c r="F1382" t="s" s="18">
        <v>319</v>
      </c>
      <c r="G1382" t="s" s="105">
        <v>292</v>
      </c>
      <c r="H1382" t="s" s="105">
        <v>97</v>
      </c>
      <c r="I1382" t="s" s="105">
        <v>691</v>
      </c>
      <c r="J1382" t="s" s="105">
        <v>267</v>
      </c>
      <c r="K1382" t="s" s="105">
        <v>690</v>
      </c>
      <c r="L1382" t="s" s="18">
        <v>319</v>
      </c>
      <c r="M1382" t="s" s="105">
        <v>279</v>
      </c>
      <c r="N1382" t="s" s="105">
        <v>35</v>
      </c>
      <c r="O1382" t="s" s="18">
        <v>691</v>
      </c>
      <c r="P1382" s="22">
        <v>43297</v>
      </c>
      <c r="Q1382" s="66"/>
      <c r="R1382" s="16"/>
      <c r="S1382" s="51"/>
      <c r="T1382" s="44"/>
      <c r="U1382" s="44"/>
      <c r="V1382" s="44"/>
      <c r="W1382" s="44"/>
      <c r="X1382" s="44"/>
      <c r="Y1382" s="44"/>
      <c r="Z1382" s="44"/>
      <c r="AA1382" s="44"/>
      <c r="AB1382" s="44"/>
      <c r="AC1382" s="44"/>
      <c r="AD1382" s="44"/>
      <c r="AE1382" s="44"/>
      <c r="AF1382" s="44"/>
      <c r="AG1382" s="44"/>
      <c r="AH1382" s="44"/>
      <c r="AI1382" s="44"/>
      <c r="AJ1382" s="44"/>
      <c r="AK1382" s="44"/>
      <c r="AL1382" s="44"/>
      <c r="AM1382" s="44"/>
      <c r="AN1382" s="44"/>
      <c r="AO1382" s="44"/>
    </row>
    <row r="1383" ht="27" customHeight="1">
      <c r="A1383" s="110">
        <v>1382</v>
      </c>
      <c r="B1383" t="s" s="26">
        <v>694</v>
      </c>
      <c r="C1383" s="64">
        <v>42857</v>
      </c>
      <c r="D1383" t="s" s="105">
        <v>267</v>
      </c>
      <c r="E1383" t="s" s="26">
        <v>690</v>
      </c>
      <c r="F1383" t="s" s="18">
        <v>277</v>
      </c>
      <c r="G1383" t="s" s="105">
        <v>292</v>
      </c>
      <c r="H1383" t="s" s="105">
        <v>97</v>
      </c>
      <c r="I1383" t="s" s="105">
        <v>691</v>
      </c>
      <c r="J1383" t="s" s="105">
        <v>267</v>
      </c>
      <c r="K1383" t="s" s="105">
        <v>690</v>
      </c>
      <c r="L1383" t="s" s="18">
        <v>277</v>
      </c>
      <c r="M1383" t="s" s="105">
        <v>279</v>
      </c>
      <c r="N1383" t="s" s="105">
        <v>35</v>
      </c>
      <c r="O1383" t="s" s="18">
        <v>691</v>
      </c>
      <c r="P1383" s="22">
        <v>43297</v>
      </c>
      <c r="Q1383" s="66"/>
      <c r="R1383" s="16"/>
      <c r="S1383" s="51"/>
      <c r="T1383" s="44"/>
      <c r="U1383" s="44"/>
      <c r="V1383" s="44"/>
      <c r="W1383" s="44"/>
      <c r="X1383" s="44"/>
      <c r="Y1383" s="44"/>
      <c r="Z1383" s="44"/>
      <c r="AA1383" s="44"/>
      <c r="AB1383" s="44"/>
      <c r="AC1383" s="44"/>
      <c r="AD1383" s="44"/>
      <c r="AE1383" s="44"/>
      <c r="AF1383" s="44"/>
      <c r="AG1383" s="44"/>
      <c r="AH1383" s="44"/>
      <c r="AI1383" s="44"/>
      <c r="AJ1383" s="44"/>
      <c r="AK1383" s="44"/>
      <c r="AL1383" s="44"/>
      <c r="AM1383" s="44"/>
      <c r="AN1383" s="44"/>
      <c r="AO1383" s="44"/>
    </row>
    <row r="1384" ht="27" customHeight="1">
      <c r="A1384" s="110">
        <v>1383</v>
      </c>
      <c r="B1384" t="s" s="26">
        <v>696</v>
      </c>
      <c r="C1384" s="64">
        <v>43063</v>
      </c>
      <c r="D1384" t="s" s="105">
        <v>267</v>
      </c>
      <c r="E1384" t="s" s="26">
        <v>690</v>
      </c>
      <c r="F1384" t="s" s="18">
        <v>277</v>
      </c>
      <c r="G1384" t="s" s="105">
        <v>279</v>
      </c>
      <c r="H1384" t="s" s="105">
        <v>35</v>
      </c>
      <c r="I1384" t="s" s="105">
        <v>694</v>
      </c>
      <c r="J1384" t="s" s="105">
        <v>267</v>
      </c>
      <c r="K1384" t="s" s="105">
        <v>690</v>
      </c>
      <c r="L1384" t="s" s="18">
        <v>277</v>
      </c>
      <c r="M1384" t="s" s="105">
        <v>279</v>
      </c>
      <c r="N1384" t="s" s="105">
        <v>35</v>
      </c>
      <c r="O1384" t="s" s="18">
        <v>691</v>
      </c>
      <c r="P1384" s="22">
        <v>43297</v>
      </c>
      <c r="Q1384" s="66"/>
      <c r="R1384" s="16"/>
      <c r="S1384" s="51"/>
      <c r="T1384" s="44"/>
      <c r="U1384" s="44"/>
      <c r="V1384" s="44"/>
      <c r="W1384" s="44"/>
      <c r="X1384" s="44"/>
      <c r="Y1384" s="44"/>
      <c r="Z1384" s="44"/>
      <c r="AA1384" s="44"/>
      <c r="AB1384" s="44"/>
      <c r="AC1384" s="44"/>
      <c r="AD1384" s="44"/>
      <c r="AE1384" s="44"/>
      <c r="AF1384" s="44"/>
      <c r="AG1384" s="44"/>
      <c r="AH1384" s="44"/>
      <c r="AI1384" s="44"/>
      <c r="AJ1384" s="44"/>
      <c r="AK1384" s="44"/>
      <c r="AL1384" s="44"/>
      <c r="AM1384" s="44"/>
      <c r="AN1384" s="44"/>
      <c r="AO1384" s="44"/>
    </row>
    <row r="1385" ht="27" customHeight="1">
      <c r="A1385" s="110">
        <v>1384</v>
      </c>
      <c r="B1385" t="s" s="26">
        <v>524</v>
      </c>
      <c r="C1385" s="64">
        <v>42510</v>
      </c>
      <c r="D1385" t="s" s="105">
        <v>267</v>
      </c>
      <c r="E1385" t="s" s="26">
        <v>690</v>
      </c>
      <c r="F1385" s="107">
        <v>58</v>
      </c>
      <c r="G1385" t="s" s="105">
        <v>292</v>
      </c>
      <c r="H1385" t="s" s="105">
        <v>97</v>
      </c>
      <c r="I1385" t="s" s="105">
        <v>691</v>
      </c>
      <c r="J1385" t="s" s="105">
        <v>267</v>
      </c>
      <c r="K1385" t="s" s="105">
        <v>690</v>
      </c>
      <c r="L1385" s="107">
        <v>58</v>
      </c>
      <c r="M1385" t="s" s="105">
        <v>279</v>
      </c>
      <c r="N1385" t="s" s="105">
        <v>35</v>
      </c>
      <c r="O1385" t="s" s="18">
        <v>691</v>
      </c>
      <c r="P1385" s="22">
        <v>43297</v>
      </c>
      <c r="Q1385" s="66"/>
      <c r="R1385" s="16"/>
      <c r="S1385" s="51"/>
      <c r="T1385" s="44"/>
      <c r="U1385" s="44"/>
      <c r="V1385" s="44"/>
      <c r="W1385" s="44"/>
      <c r="X1385" s="44"/>
      <c r="Y1385" s="44"/>
      <c r="Z1385" s="44"/>
      <c r="AA1385" s="44"/>
      <c r="AB1385" s="44"/>
      <c r="AC1385" s="44"/>
      <c r="AD1385" s="44"/>
      <c r="AE1385" s="44"/>
      <c r="AF1385" s="44"/>
      <c r="AG1385" s="44"/>
      <c r="AH1385" s="44"/>
      <c r="AI1385" s="44"/>
      <c r="AJ1385" s="44"/>
      <c r="AK1385" s="44"/>
      <c r="AL1385" s="44"/>
      <c r="AM1385" s="44"/>
      <c r="AN1385" s="44"/>
      <c r="AO1385" s="44"/>
    </row>
    <row r="1386" ht="27" customHeight="1">
      <c r="A1386" s="110">
        <v>1385</v>
      </c>
      <c r="B1386" t="s" s="26">
        <v>2317</v>
      </c>
      <c r="C1386" s="64">
        <v>43283</v>
      </c>
      <c r="D1386" t="s" s="105">
        <v>267</v>
      </c>
      <c r="E1386" t="s" s="26">
        <v>690</v>
      </c>
      <c r="F1386" s="107">
        <v>58</v>
      </c>
      <c r="G1386" t="s" s="105">
        <v>279</v>
      </c>
      <c r="H1386" t="s" s="105">
        <v>35</v>
      </c>
      <c r="I1386" t="s" s="105">
        <v>524</v>
      </c>
      <c r="J1386" t="s" s="105">
        <v>267</v>
      </c>
      <c r="K1386" t="s" s="105">
        <v>690</v>
      </c>
      <c r="L1386" s="107">
        <v>58</v>
      </c>
      <c r="M1386" t="s" s="105">
        <v>279</v>
      </c>
      <c r="N1386" t="s" s="105">
        <v>35</v>
      </c>
      <c r="O1386" t="s" s="18">
        <v>691</v>
      </c>
      <c r="P1386" s="22">
        <v>43297</v>
      </c>
      <c r="Q1386" s="66"/>
      <c r="R1386" s="16"/>
      <c r="S1386" s="51"/>
      <c r="T1386" s="44"/>
      <c r="U1386" s="44"/>
      <c r="V1386" s="44"/>
      <c r="W1386" s="44"/>
      <c r="X1386" s="44"/>
      <c r="Y1386" s="44"/>
      <c r="Z1386" s="44"/>
      <c r="AA1386" s="44"/>
      <c r="AB1386" s="44"/>
      <c r="AC1386" s="44"/>
      <c r="AD1386" s="44"/>
      <c r="AE1386" s="44"/>
      <c r="AF1386" s="44"/>
      <c r="AG1386" s="44"/>
      <c r="AH1386" s="44"/>
      <c r="AI1386" s="44"/>
      <c r="AJ1386" s="44"/>
      <c r="AK1386" s="44"/>
      <c r="AL1386" s="44"/>
      <c r="AM1386" s="44"/>
      <c r="AN1386" s="44"/>
      <c r="AO1386" s="44"/>
    </row>
    <row r="1387" ht="27" customHeight="1">
      <c r="A1387" s="110">
        <v>1386</v>
      </c>
      <c r="B1387" t="s" s="26">
        <v>705</v>
      </c>
      <c r="C1387" s="64">
        <v>42717</v>
      </c>
      <c r="D1387" t="s" s="105">
        <v>267</v>
      </c>
      <c r="E1387" t="s" s="26">
        <v>699</v>
      </c>
      <c r="F1387" s="107">
        <v>58</v>
      </c>
      <c r="G1387" t="s" s="105">
        <v>292</v>
      </c>
      <c r="H1387" t="s" s="105">
        <v>97</v>
      </c>
      <c r="I1387" t="s" s="105">
        <v>700</v>
      </c>
      <c r="J1387" t="s" s="105">
        <v>267</v>
      </c>
      <c r="K1387" t="s" s="105">
        <v>699</v>
      </c>
      <c r="L1387" s="107">
        <v>58</v>
      </c>
      <c r="M1387" t="s" s="105">
        <v>279</v>
      </c>
      <c r="N1387" t="s" s="105">
        <v>35</v>
      </c>
      <c r="O1387" t="s" s="18">
        <v>700</v>
      </c>
      <c r="P1387" s="22">
        <v>43297</v>
      </c>
      <c r="Q1387" s="66"/>
      <c r="R1387" s="16"/>
      <c r="S1387" s="51"/>
      <c r="T1387" s="44"/>
      <c r="U1387" s="44"/>
      <c r="V1387" s="44"/>
      <c r="W1387" s="44"/>
      <c r="X1387" s="44"/>
      <c r="Y1387" s="44"/>
      <c r="Z1387" s="44"/>
      <c r="AA1387" s="44"/>
      <c r="AB1387" s="44"/>
      <c r="AC1387" s="44"/>
      <c r="AD1387" s="44"/>
      <c r="AE1387" s="44"/>
      <c r="AF1387" s="44"/>
      <c r="AG1387" s="44"/>
      <c r="AH1387" s="44"/>
      <c r="AI1387" s="44"/>
      <c r="AJ1387" s="44"/>
      <c r="AK1387" s="44"/>
      <c r="AL1387" s="44"/>
      <c r="AM1387" s="44"/>
      <c r="AN1387" s="44"/>
      <c r="AO1387" s="44"/>
    </row>
    <row r="1388" ht="27" customHeight="1">
      <c r="A1388" s="110">
        <v>1387</v>
      </c>
      <c r="B1388" t="s" s="26">
        <v>707</v>
      </c>
      <c r="C1388" s="64">
        <v>42934</v>
      </c>
      <c r="D1388" t="s" s="105">
        <v>267</v>
      </c>
      <c r="E1388" t="s" s="26">
        <v>699</v>
      </c>
      <c r="F1388" s="107">
        <v>58</v>
      </c>
      <c r="G1388" t="s" s="105">
        <v>279</v>
      </c>
      <c r="H1388" t="s" s="105">
        <v>35</v>
      </c>
      <c r="I1388" t="s" s="105">
        <v>705</v>
      </c>
      <c r="J1388" t="s" s="105">
        <v>267</v>
      </c>
      <c r="K1388" t="s" s="105">
        <v>699</v>
      </c>
      <c r="L1388" s="107">
        <v>58</v>
      </c>
      <c r="M1388" t="s" s="105">
        <v>279</v>
      </c>
      <c r="N1388" t="s" s="105">
        <v>35</v>
      </c>
      <c r="O1388" t="s" s="18">
        <v>700</v>
      </c>
      <c r="P1388" s="22">
        <v>43297</v>
      </c>
      <c r="Q1388" s="66"/>
      <c r="R1388" s="16"/>
      <c r="S1388" s="51"/>
      <c r="T1388" s="44"/>
      <c r="U1388" s="44"/>
      <c r="V1388" s="44"/>
      <c r="W1388" s="44"/>
      <c r="X1388" s="44"/>
      <c r="Y1388" s="44"/>
      <c r="Z1388" s="44"/>
      <c r="AA1388" s="44"/>
      <c r="AB1388" s="44"/>
      <c r="AC1388" s="44"/>
      <c r="AD1388" s="44"/>
      <c r="AE1388" s="44"/>
      <c r="AF1388" s="44"/>
      <c r="AG1388" s="44"/>
      <c r="AH1388" s="44"/>
      <c r="AI1388" s="44"/>
      <c r="AJ1388" s="44"/>
      <c r="AK1388" s="44"/>
      <c r="AL1388" s="44"/>
      <c r="AM1388" s="44"/>
      <c r="AN1388" s="44"/>
      <c r="AO1388" s="44"/>
    </row>
    <row r="1389" ht="27" customHeight="1">
      <c r="A1389" s="110">
        <v>1388</v>
      </c>
      <c r="B1389" t="s" s="26">
        <v>1528</v>
      </c>
      <c r="C1389" s="64">
        <v>42860</v>
      </c>
      <c r="D1389" t="s" s="105">
        <v>267</v>
      </c>
      <c r="E1389" t="s" s="26">
        <v>1815</v>
      </c>
      <c r="F1389" t="s" s="18">
        <v>319</v>
      </c>
      <c r="G1389" t="s" s="105">
        <v>292</v>
      </c>
      <c r="H1389" t="s" s="105">
        <v>97</v>
      </c>
      <c r="I1389" t="s" s="105">
        <v>746</v>
      </c>
      <c r="J1389" t="s" s="105">
        <v>267</v>
      </c>
      <c r="K1389" t="s" s="105">
        <v>1815</v>
      </c>
      <c r="L1389" t="s" s="18">
        <v>319</v>
      </c>
      <c r="M1389" t="s" s="105">
        <v>279</v>
      </c>
      <c r="N1389" t="s" s="105">
        <v>35</v>
      </c>
      <c r="O1389" t="s" s="18">
        <v>746</v>
      </c>
      <c r="P1389" s="22">
        <v>43297</v>
      </c>
      <c r="Q1389" s="66"/>
      <c r="R1389" s="16"/>
      <c r="S1389" s="51"/>
      <c r="T1389" s="44"/>
      <c r="U1389" s="44"/>
      <c r="V1389" s="44"/>
      <c r="W1389" s="44"/>
      <c r="X1389" s="44"/>
      <c r="Y1389" s="44"/>
      <c r="Z1389" s="44"/>
      <c r="AA1389" s="44"/>
      <c r="AB1389" s="44"/>
      <c r="AC1389" s="44"/>
      <c r="AD1389" s="44"/>
      <c r="AE1389" s="44"/>
      <c r="AF1389" s="44"/>
      <c r="AG1389" s="44"/>
      <c r="AH1389" s="44"/>
      <c r="AI1389" s="44"/>
      <c r="AJ1389" s="44"/>
      <c r="AK1389" s="44"/>
      <c r="AL1389" s="44"/>
      <c r="AM1389" s="44"/>
      <c r="AN1389" s="44"/>
      <c r="AO1389" s="44"/>
    </row>
    <row r="1390" ht="27" customHeight="1">
      <c r="A1390" s="110">
        <v>1389</v>
      </c>
      <c r="B1390" t="s" s="26">
        <v>748</v>
      </c>
      <c r="C1390" s="64">
        <v>42880</v>
      </c>
      <c r="D1390" t="s" s="105">
        <v>267</v>
      </c>
      <c r="E1390" t="s" s="26">
        <v>1815</v>
      </c>
      <c r="F1390" t="s" s="18">
        <v>319</v>
      </c>
      <c r="G1390" t="s" s="105">
        <v>279</v>
      </c>
      <c r="H1390" t="s" s="105">
        <v>35</v>
      </c>
      <c r="I1390" t="s" s="105">
        <v>1528</v>
      </c>
      <c r="J1390" t="s" s="105">
        <v>267</v>
      </c>
      <c r="K1390" t="s" s="105">
        <v>1815</v>
      </c>
      <c r="L1390" t="s" s="18">
        <v>319</v>
      </c>
      <c r="M1390" t="s" s="105">
        <v>279</v>
      </c>
      <c r="N1390" t="s" s="105">
        <v>35</v>
      </c>
      <c r="O1390" t="s" s="18">
        <v>746</v>
      </c>
      <c r="P1390" s="22">
        <v>43297</v>
      </c>
      <c r="Q1390" s="66"/>
      <c r="R1390" s="16"/>
      <c r="S1390" s="51"/>
      <c r="T1390" s="44"/>
      <c r="U1390" s="44"/>
      <c r="V1390" s="44"/>
      <c r="W1390" s="44"/>
      <c r="X1390" s="44"/>
      <c r="Y1390" s="44"/>
      <c r="Z1390" s="44"/>
      <c r="AA1390" s="44"/>
      <c r="AB1390" s="44"/>
      <c r="AC1390" s="44"/>
      <c r="AD1390" s="44"/>
      <c r="AE1390" s="44"/>
      <c r="AF1390" s="44"/>
      <c r="AG1390" s="44"/>
      <c r="AH1390" s="44"/>
      <c r="AI1390" s="44"/>
      <c r="AJ1390" s="44"/>
      <c r="AK1390" s="44"/>
      <c r="AL1390" s="44"/>
      <c r="AM1390" s="44"/>
      <c r="AN1390" s="44"/>
      <c r="AO1390" s="44"/>
    </row>
    <row r="1391" ht="27" customHeight="1">
      <c r="A1391" s="110">
        <v>1390</v>
      </c>
      <c r="B1391" t="s" s="26">
        <v>2265</v>
      </c>
      <c r="C1391" s="64">
        <v>42920</v>
      </c>
      <c r="D1391" t="s" s="105">
        <v>267</v>
      </c>
      <c r="E1391" t="s" s="26">
        <v>1895</v>
      </c>
      <c r="F1391" t="s" s="18">
        <v>319</v>
      </c>
      <c r="G1391" t="s" s="105">
        <v>279</v>
      </c>
      <c r="H1391" t="s" s="105">
        <v>35</v>
      </c>
      <c r="I1391" t="s" s="105">
        <v>91</v>
      </c>
      <c r="J1391" t="s" s="105">
        <v>267</v>
      </c>
      <c r="K1391" t="s" s="105">
        <v>1895</v>
      </c>
      <c r="L1391" t="s" s="18">
        <v>319</v>
      </c>
      <c r="M1391" t="s" s="105">
        <v>279</v>
      </c>
      <c r="N1391" t="s" s="105">
        <v>35</v>
      </c>
      <c r="O1391" t="s" s="18">
        <v>91</v>
      </c>
      <c r="P1391" s="22">
        <v>43297</v>
      </c>
      <c r="Q1391" s="66"/>
      <c r="R1391" s="16"/>
      <c r="S1391" s="51"/>
      <c r="T1391" s="44"/>
      <c r="U1391" s="44"/>
      <c r="V1391" s="44"/>
      <c r="W1391" s="44"/>
      <c r="X1391" s="44"/>
      <c r="Y1391" s="44"/>
      <c r="Z1391" s="44"/>
      <c r="AA1391" s="44"/>
      <c r="AB1391" s="44"/>
      <c r="AC1391" s="44"/>
      <c r="AD1391" s="44"/>
      <c r="AE1391" s="44"/>
      <c r="AF1391" s="44"/>
      <c r="AG1391" s="44"/>
      <c r="AH1391" s="44"/>
      <c r="AI1391" s="44"/>
      <c r="AJ1391" s="44"/>
      <c r="AK1391" s="44"/>
      <c r="AL1391" s="44"/>
      <c r="AM1391" s="44"/>
      <c r="AN1391" s="44"/>
      <c r="AO1391" s="44"/>
    </row>
    <row r="1392" ht="27" customHeight="1">
      <c r="A1392" s="110">
        <v>1391</v>
      </c>
      <c r="B1392" t="s" s="26">
        <v>781</v>
      </c>
      <c r="C1392" s="64">
        <v>42620</v>
      </c>
      <c r="D1392" t="s" s="105">
        <v>267</v>
      </c>
      <c r="E1392" t="s" s="26">
        <v>1895</v>
      </c>
      <c r="F1392" t="s" s="18">
        <v>319</v>
      </c>
      <c r="G1392" t="s" s="105">
        <v>292</v>
      </c>
      <c r="H1392" t="s" s="105">
        <v>97</v>
      </c>
      <c r="I1392" t="s" s="105">
        <v>91</v>
      </c>
      <c r="J1392" t="s" s="105">
        <v>267</v>
      </c>
      <c r="K1392" t="s" s="105">
        <v>1895</v>
      </c>
      <c r="L1392" t="s" s="18">
        <v>319</v>
      </c>
      <c r="M1392" t="s" s="105">
        <v>279</v>
      </c>
      <c r="N1392" t="s" s="105">
        <v>35</v>
      </c>
      <c r="O1392" t="s" s="18">
        <v>91</v>
      </c>
      <c r="P1392" s="22">
        <v>43297</v>
      </c>
      <c r="Q1392" s="66"/>
      <c r="R1392" s="16"/>
      <c r="S1392" s="51"/>
      <c r="T1392" s="44"/>
      <c r="U1392" s="44"/>
      <c r="V1392" s="44"/>
      <c r="W1392" s="44"/>
      <c r="X1392" s="44"/>
      <c r="Y1392" s="44"/>
      <c r="Z1392" s="44"/>
      <c r="AA1392" s="44"/>
      <c r="AB1392" s="44"/>
      <c r="AC1392" s="44"/>
      <c r="AD1392" s="44"/>
      <c r="AE1392" s="44"/>
      <c r="AF1392" s="44"/>
      <c r="AG1392" s="44"/>
      <c r="AH1392" s="44"/>
      <c r="AI1392" s="44"/>
      <c r="AJ1392" s="44"/>
      <c r="AK1392" s="44"/>
      <c r="AL1392" s="44"/>
      <c r="AM1392" s="44"/>
      <c r="AN1392" s="44"/>
      <c r="AO1392" s="44"/>
    </row>
    <row r="1393" ht="27" customHeight="1">
      <c r="A1393" s="110">
        <v>1392</v>
      </c>
      <c r="B1393" t="s" s="26">
        <v>1082</v>
      </c>
      <c r="C1393" s="64">
        <v>42920</v>
      </c>
      <c r="D1393" t="s" s="105">
        <v>267</v>
      </c>
      <c r="E1393" t="s" s="26">
        <v>1895</v>
      </c>
      <c r="F1393" t="s" s="18">
        <v>319</v>
      </c>
      <c r="G1393" t="s" s="105">
        <v>292</v>
      </c>
      <c r="H1393" t="s" s="105">
        <v>97</v>
      </c>
      <c r="I1393" t="s" s="105">
        <v>91</v>
      </c>
      <c r="J1393" t="s" s="105">
        <v>267</v>
      </c>
      <c r="K1393" t="s" s="105">
        <v>1895</v>
      </c>
      <c r="L1393" t="s" s="18">
        <v>319</v>
      </c>
      <c r="M1393" t="s" s="105">
        <v>279</v>
      </c>
      <c r="N1393" t="s" s="105">
        <v>35</v>
      </c>
      <c r="O1393" t="s" s="18">
        <v>91</v>
      </c>
      <c r="P1393" s="22">
        <v>43297</v>
      </c>
      <c r="Q1393" s="66"/>
      <c r="R1393" s="16"/>
      <c r="S1393" s="51"/>
      <c r="T1393" s="44"/>
      <c r="U1393" s="44"/>
      <c r="V1393" s="44"/>
      <c r="W1393" s="44"/>
      <c r="X1393" s="44"/>
      <c r="Y1393" s="44"/>
      <c r="Z1393" s="44"/>
      <c r="AA1393" s="44"/>
      <c r="AB1393" s="44"/>
      <c r="AC1393" s="44"/>
      <c r="AD1393" s="44"/>
      <c r="AE1393" s="44"/>
      <c r="AF1393" s="44"/>
      <c r="AG1393" s="44"/>
      <c r="AH1393" s="44"/>
      <c r="AI1393" s="44"/>
      <c r="AJ1393" s="44"/>
      <c r="AK1393" s="44"/>
      <c r="AL1393" s="44"/>
      <c r="AM1393" s="44"/>
      <c r="AN1393" s="44"/>
      <c r="AO1393" s="44"/>
    </row>
    <row r="1394" ht="27" customHeight="1">
      <c r="A1394" s="110">
        <v>1393</v>
      </c>
      <c r="B1394" t="s" s="26">
        <v>2240</v>
      </c>
      <c r="C1394" s="64">
        <v>43294</v>
      </c>
      <c r="D1394" t="s" s="105">
        <v>267</v>
      </c>
      <c r="E1394" t="s" s="26">
        <v>1895</v>
      </c>
      <c r="F1394" t="s" s="18">
        <v>319</v>
      </c>
      <c r="G1394" t="s" s="105">
        <v>279</v>
      </c>
      <c r="H1394" t="s" s="105">
        <v>35</v>
      </c>
      <c r="I1394" t="s" s="105">
        <v>1082</v>
      </c>
      <c r="J1394" t="s" s="105">
        <v>267</v>
      </c>
      <c r="K1394" t="s" s="105">
        <v>1895</v>
      </c>
      <c r="L1394" t="s" s="18">
        <v>319</v>
      </c>
      <c r="M1394" t="s" s="105">
        <v>279</v>
      </c>
      <c r="N1394" t="s" s="105">
        <v>35</v>
      </c>
      <c r="O1394" t="s" s="18">
        <v>91</v>
      </c>
      <c r="P1394" s="22">
        <v>43297</v>
      </c>
      <c r="Q1394" s="66"/>
      <c r="R1394" s="16"/>
      <c r="S1394" s="51"/>
      <c r="T1394" s="44"/>
      <c r="U1394" s="44"/>
      <c r="V1394" s="44"/>
      <c r="W1394" s="44"/>
      <c r="X1394" s="44"/>
      <c r="Y1394" s="44"/>
      <c r="Z1394" s="44"/>
      <c r="AA1394" s="44"/>
      <c r="AB1394" s="44"/>
      <c r="AC1394" s="44"/>
      <c r="AD1394" s="44"/>
      <c r="AE1394" s="44"/>
      <c r="AF1394" s="44"/>
      <c r="AG1394" s="44"/>
      <c r="AH1394" s="44"/>
      <c r="AI1394" s="44"/>
      <c r="AJ1394" s="44"/>
      <c r="AK1394" s="44"/>
      <c r="AL1394" s="44"/>
      <c r="AM1394" s="44"/>
      <c r="AN1394" s="44"/>
      <c r="AO1394" s="44"/>
    </row>
    <row r="1395" ht="27" customHeight="1">
      <c r="A1395" s="110">
        <v>1394</v>
      </c>
      <c r="B1395" t="s" s="26">
        <v>779</v>
      </c>
      <c r="C1395" s="64">
        <v>42219</v>
      </c>
      <c r="D1395" t="s" s="105">
        <v>267</v>
      </c>
      <c r="E1395" t="s" s="26">
        <v>1895</v>
      </c>
      <c r="F1395" t="s" s="18">
        <v>277</v>
      </c>
      <c r="G1395" t="s" s="105">
        <v>292</v>
      </c>
      <c r="H1395" t="s" s="105">
        <v>97</v>
      </c>
      <c r="I1395" t="s" s="105">
        <v>91</v>
      </c>
      <c r="J1395" t="s" s="105">
        <v>267</v>
      </c>
      <c r="K1395" t="s" s="105">
        <v>1895</v>
      </c>
      <c r="L1395" t="s" s="18">
        <v>277</v>
      </c>
      <c r="M1395" t="s" s="105">
        <v>279</v>
      </c>
      <c r="N1395" t="s" s="105">
        <v>35</v>
      </c>
      <c r="O1395" t="s" s="18">
        <v>91</v>
      </c>
      <c r="P1395" s="22">
        <v>43297</v>
      </c>
      <c r="Q1395" s="66"/>
      <c r="R1395" s="16"/>
      <c r="S1395" s="51"/>
      <c r="T1395" s="44"/>
      <c r="U1395" s="44"/>
      <c r="V1395" s="44"/>
      <c r="W1395" s="44"/>
      <c r="X1395" s="44"/>
      <c r="Y1395" s="44"/>
      <c r="Z1395" s="44"/>
      <c r="AA1395" s="44"/>
      <c r="AB1395" s="44"/>
      <c r="AC1395" s="44"/>
      <c r="AD1395" s="44"/>
      <c r="AE1395" s="44"/>
      <c r="AF1395" s="44"/>
      <c r="AG1395" s="44"/>
      <c r="AH1395" s="44"/>
      <c r="AI1395" s="44"/>
      <c r="AJ1395" s="44"/>
      <c r="AK1395" s="44"/>
      <c r="AL1395" s="44"/>
      <c r="AM1395" s="44"/>
      <c r="AN1395" s="44"/>
      <c r="AO1395" s="44"/>
    </row>
    <row r="1396" ht="27" customHeight="1">
      <c r="A1396" s="110">
        <v>1395</v>
      </c>
      <c r="B1396" t="s" s="26">
        <v>783</v>
      </c>
      <c r="C1396" s="64">
        <v>43259</v>
      </c>
      <c r="D1396" t="s" s="105">
        <v>267</v>
      </c>
      <c r="E1396" t="s" s="26">
        <v>1895</v>
      </c>
      <c r="F1396" t="s" s="18">
        <v>277</v>
      </c>
      <c r="G1396" t="s" s="105">
        <v>279</v>
      </c>
      <c r="H1396" t="s" s="105">
        <v>35</v>
      </c>
      <c r="I1396" t="s" s="105">
        <v>779</v>
      </c>
      <c r="J1396" t="s" s="105">
        <v>267</v>
      </c>
      <c r="K1396" t="s" s="105">
        <v>1895</v>
      </c>
      <c r="L1396" t="s" s="18">
        <v>277</v>
      </c>
      <c r="M1396" t="s" s="105">
        <v>279</v>
      </c>
      <c r="N1396" t="s" s="105">
        <v>35</v>
      </c>
      <c r="O1396" t="s" s="18">
        <v>91</v>
      </c>
      <c r="P1396" s="22">
        <v>43297</v>
      </c>
      <c r="Q1396" s="66"/>
      <c r="R1396" s="16"/>
      <c r="S1396" s="51"/>
      <c r="T1396" s="44"/>
      <c r="U1396" s="44"/>
      <c r="V1396" s="44"/>
      <c r="W1396" s="44"/>
      <c r="X1396" s="44"/>
      <c r="Y1396" s="44"/>
      <c r="Z1396" s="44"/>
      <c r="AA1396" s="44"/>
      <c r="AB1396" s="44"/>
      <c r="AC1396" s="44"/>
      <c r="AD1396" s="44"/>
      <c r="AE1396" s="44"/>
      <c r="AF1396" s="44"/>
      <c r="AG1396" s="44"/>
      <c r="AH1396" s="44"/>
      <c r="AI1396" s="44"/>
      <c r="AJ1396" s="44"/>
      <c r="AK1396" s="44"/>
      <c r="AL1396" s="44"/>
      <c r="AM1396" s="44"/>
      <c r="AN1396" s="44"/>
      <c r="AO1396" s="44"/>
    </row>
    <row r="1397" ht="27" customHeight="1">
      <c r="A1397" s="110">
        <v>1396</v>
      </c>
      <c r="B1397" t="s" s="26">
        <v>2316</v>
      </c>
      <c r="C1397" s="64">
        <v>43172</v>
      </c>
      <c r="D1397" t="s" s="105">
        <v>267</v>
      </c>
      <c r="E1397" t="s" s="26">
        <v>1895</v>
      </c>
      <c r="F1397" t="s" s="18">
        <v>277</v>
      </c>
      <c r="G1397" t="s" s="105">
        <v>279</v>
      </c>
      <c r="H1397" t="s" s="105">
        <v>35</v>
      </c>
      <c r="I1397" t="s" s="105">
        <v>779</v>
      </c>
      <c r="J1397" t="s" s="105">
        <v>267</v>
      </c>
      <c r="K1397" t="s" s="105">
        <v>1895</v>
      </c>
      <c r="L1397" t="s" s="18">
        <v>277</v>
      </c>
      <c r="M1397" t="s" s="105">
        <v>279</v>
      </c>
      <c r="N1397" t="s" s="105">
        <v>35</v>
      </c>
      <c r="O1397" t="s" s="18">
        <v>91</v>
      </c>
      <c r="P1397" s="22">
        <v>43297</v>
      </c>
      <c r="Q1397" s="66"/>
      <c r="R1397" s="16"/>
      <c r="S1397" s="51"/>
      <c r="T1397" s="44"/>
      <c r="U1397" s="44"/>
      <c r="V1397" s="44"/>
      <c r="W1397" s="44"/>
      <c r="X1397" s="44"/>
      <c r="Y1397" s="44"/>
      <c r="Z1397" s="44"/>
      <c r="AA1397" s="44"/>
      <c r="AB1397" s="44"/>
      <c r="AC1397" s="44"/>
      <c r="AD1397" s="44"/>
      <c r="AE1397" s="44"/>
      <c r="AF1397" s="44"/>
      <c r="AG1397" s="44"/>
      <c r="AH1397" s="44"/>
      <c r="AI1397" s="44"/>
      <c r="AJ1397" s="44"/>
      <c r="AK1397" s="44"/>
      <c r="AL1397" s="44"/>
      <c r="AM1397" s="44"/>
      <c r="AN1397" s="44"/>
      <c r="AO1397" s="44"/>
    </row>
    <row r="1398" ht="27" customHeight="1">
      <c r="A1398" s="110">
        <v>1397</v>
      </c>
      <c r="B1398" t="s" s="26">
        <v>784</v>
      </c>
      <c r="C1398" s="64">
        <v>42779</v>
      </c>
      <c r="D1398" t="s" s="105">
        <v>267</v>
      </c>
      <c r="E1398" t="s" s="26">
        <v>1895</v>
      </c>
      <c r="F1398" t="s" s="18">
        <v>277</v>
      </c>
      <c r="G1398" t="s" s="105">
        <v>279</v>
      </c>
      <c r="H1398" t="s" s="105">
        <v>35</v>
      </c>
      <c r="I1398" t="s" s="105">
        <v>779</v>
      </c>
      <c r="J1398" t="s" s="105">
        <v>267</v>
      </c>
      <c r="K1398" t="s" s="105">
        <v>1895</v>
      </c>
      <c r="L1398" t="s" s="18">
        <v>277</v>
      </c>
      <c r="M1398" t="s" s="105">
        <v>279</v>
      </c>
      <c r="N1398" t="s" s="105">
        <v>35</v>
      </c>
      <c r="O1398" t="s" s="18">
        <v>91</v>
      </c>
      <c r="P1398" s="22">
        <v>43297</v>
      </c>
      <c r="Q1398" s="66"/>
      <c r="R1398" s="16"/>
      <c r="S1398" s="51"/>
      <c r="T1398" s="44"/>
      <c r="U1398" s="44"/>
      <c r="V1398" s="44"/>
      <c r="W1398" s="44"/>
      <c r="X1398" s="44"/>
      <c r="Y1398" s="44"/>
      <c r="Z1398" s="44"/>
      <c r="AA1398" s="44"/>
      <c r="AB1398" s="44"/>
      <c r="AC1398" s="44"/>
      <c r="AD1398" s="44"/>
      <c r="AE1398" s="44"/>
      <c r="AF1398" s="44"/>
      <c r="AG1398" s="44"/>
      <c r="AH1398" s="44"/>
      <c r="AI1398" s="44"/>
      <c r="AJ1398" s="44"/>
      <c r="AK1398" s="44"/>
      <c r="AL1398" s="44"/>
      <c r="AM1398" s="44"/>
      <c r="AN1398" s="44"/>
      <c r="AO1398" s="44"/>
    </row>
    <row r="1399" ht="27" customHeight="1">
      <c r="A1399" s="110">
        <v>1398</v>
      </c>
      <c r="B1399" t="s" s="26">
        <v>2506</v>
      </c>
      <c r="C1399" s="64">
        <v>43165</v>
      </c>
      <c r="D1399" t="s" s="105">
        <v>267</v>
      </c>
      <c r="E1399" t="s" s="26">
        <v>1968</v>
      </c>
      <c r="F1399" t="s" s="18">
        <v>640</v>
      </c>
      <c r="G1399" t="s" s="105">
        <v>292</v>
      </c>
      <c r="H1399" t="s" s="105">
        <v>97</v>
      </c>
      <c r="I1399" t="s" s="105">
        <v>770</v>
      </c>
      <c r="J1399" t="s" s="105">
        <v>267</v>
      </c>
      <c r="K1399" t="s" s="105">
        <v>1968</v>
      </c>
      <c r="L1399" t="s" s="18">
        <v>640</v>
      </c>
      <c r="M1399" t="s" s="105">
        <v>279</v>
      </c>
      <c r="N1399" t="s" s="105">
        <v>35</v>
      </c>
      <c r="O1399" t="s" s="18">
        <v>770</v>
      </c>
      <c r="P1399" s="22">
        <v>43297</v>
      </c>
      <c r="Q1399" s="66"/>
      <c r="R1399" s="16"/>
      <c r="S1399" s="51"/>
      <c r="T1399" s="44"/>
      <c r="U1399" s="44"/>
      <c r="V1399" s="44"/>
      <c r="W1399" s="44"/>
      <c r="X1399" s="44"/>
      <c r="Y1399" s="44"/>
      <c r="Z1399" s="44"/>
      <c r="AA1399" s="44"/>
      <c r="AB1399" s="44"/>
      <c r="AC1399" s="44"/>
      <c r="AD1399" s="44"/>
      <c r="AE1399" s="44"/>
      <c r="AF1399" s="44"/>
      <c r="AG1399" s="44"/>
      <c r="AH1399" s="44"/>
      <c r="AI1399" s="44"/>
      <c r="AJ1399" s="44"/>
      <c r="AK1399" s="44"/>
      <c r="AL1399" s="44"/>
      <c r="AM1399" s="44"/>
      <c r="AN1399" s="44"/>
      <c r="AO1399" s="44"/>
    </row>
    <row r="1400" ht="27" customHeight="1">
      <c r="A1400" s="110">
        <v>1399</v>
      </c>
      <c r="B1400" t="s" s="26">
        <v>772</v>
      </c>
      <c r="C1400" s="64">
        <v>42202</v>
      </c>
      <c r="D1400" t="s" s="105">
        <v>267</v>
      </c>
      <c r="E1400" t="s" s="26">
        <v>1968</v>
      </c>
      <c r="F1400" s="107">
        <v>58</v>
      </c>
      <c r="G1400" t="s" s="105">
        <v>292</v>
      </c>
      <c r="H1400" t="s" s="105">
        <v>97</v>
      </c>
      <c r="I1400" t="s" s="105">
        <v>770</v>
      </c>
      <c r="J1400" t="s" s="105">
        <v>267</v>
      </c>
      <c r="K1400" t="s" s="105">
        <v>1968</v>
      </c>
      <c r="L1400" s="107">
        <v>58</v>
      </c>
      <c r="M1400" t="s" s="105">
        <v>279</v>
      </c>
      <c r="N1400" t="s" s="105">
        <v>35</v>
      </c>
      <c r="O1400" t="s" s="18">
        <v>770</v>
      </c>
      <c r="P1400" s="22">
        <v>43297</v>
      </c>
      <c r="Q1400" s="66"/>
      <c r="R1400" s="16"/>
      <c r="S1400" s="51"/>
      <c r="T1400" s="44"/>
      <c r="U1400" s="44"/>
      <c r="V1400" s="44"/>
      <c r="W1400" s="44"/>
      <c r="X1400" s="44"/>
      <c r="Y1400" s="44"/>
      <c r="Z1400" s="44"/>
      <c r="AA1400" s="44"/>
      <c r="AB1400" s="44"/>
      <c r="AC1400" s="44"/>
      <c r="AD1400" s="44"/>
      <c r="AE1400" s="44"/>
      <c r="AF1400" s="44"/>
      <c r="AG1400" s="44"/>
      <c r="AH1400" s="44"/>
      <c r="AI1400" s="44"/>
      <c r="AJ1400" s="44"/>
      <c r="AK1400" s="44"/>
      <c r="AL1400" s="44"/>
      <c r="AM1400" s="44"/>
      <c r="AN1400" s="44"/>
      <c r="AO1400" s="44"/>
    </row>
    <row r="1401" ht="27" customHeight="1">
      <c r="A1401" s="110">
        <v>1400</v>
      </c>
      <c r="B1401" t="s" s="26">
        <v>2234</v>
      </c>
      <c r="C1401" s="64">
        <v>43294</v>
      </c>
      <c r="D1401" t="s" s="105">
        <v>267</v>
      </c>
      <c r="E1401" t="s" s="26">
        <v>1968</v>
      </c>
      <c r="F1401" s="107">
        <v>58</v>
      </c>
      <c r="G1401" t="s" s="105">
        <v>279</v>
      </c>
      <c r="H1401" t="s" s="105">
        <v>35</v>
      </c>
      <c r="I1401" t="s" s="105">
        <v>772</v>
      </c>
      <c r="J1401" t="s" s="105">
        <v>267</v>
      </c>
      <c r="K1401" t="s" s="105">
        <v>1968</v>
      </c>
      <c r="L1401" s="107">
        <v>58</v>
      </c>
      <c r="M1401" t="s" s="105">
        <v>279</v>
      </c>
      <c r="N1401" t="s" s="105">
        <v>35</v>
      </c>
      <c r="O1401" t="s" s="18">
        <v>770</v>
      </c>
      <c r="P1401" s="22">
        <v>43297</v>
      </c>
      <c r="Q1401" s="66"/>
      <c r="R1401" s="16"/>
      <c r="S1401" s="51"/>
      <c r="T1401" s="44"/>
      <c r="U1401" s="44"/>
      <c r="V1401" s="44"/>
      <c r="W1401" s="44"/>
      <c r="X1401" s="44"/>
      <c r="Y1401" s="44"/>
      <c r="Z1401" s="44"/>
      <c r="AA1401" s="44"/>
      <c r="AB1401" s="44"/>
      <c r="AC1401" s="44"/>
      <c r="AD1401" s="44"/>
      <c r="AE1401" s="44"/>
      <c r="AF1401" s="44"/>
      <c r="AG1401" s="44"/>
      <c r="AH1401" s="44"/>
      <c r="AI1401" s="44"/>
      <c r="AJ1401" s="44"/>
      <c r="AK1401" s="44"/>
      <c r="AL1401" s="44"/>
      <c r="AM1401" s="44"/>
      <c r="AN1401" s="44"/>
      <c r="AO1401" s="44"/>
    </row>
    <row r="1402" ht="27" customHeight="1">
      <c r="A1402" s="110">
        <v>1401</v>
      </c>
      <c r="B1402" t="s" s="26">
        <v>1188</v>
      </c>
      <c r="C1402" s="64">
        <v>42899</v>
      </c>
      <c r="D1402" t="s" s="105">
        <v>267</v>
      </c>
      <c r="E1402" t="s" s="26">
        <v>787</v>
      </c>
      <c r="F1402" s="107">
        <v>58</v>
      </c>
      <c r="G1402" t="s" s="105">
        <v>292</v>
      </c>
      <c r="H1402" t="s" s="105">
        <v>97</v>
      </c>
      <c r="I1402" t="s" s="105">
        <v>788</v>
      </c>
      <c r="J1402" t="s" s="105">
        <v>267</v>
      </c>
      <c r="K1402" t="s" s="105">
        <v>787</v>
      </c>
      <c r="L1402" s="107">
        <v>58</v>
      </c>
      <c r="M1402" t="s" s="105">
        <v>279</v>
      </c>
      <c r="N1402" t="s" s="105">
        <v>35</v>
      </c>
      <c r="O1402" t="s" s="18">
        <v>788</v>
      </c>
      <c r="P1402" s="22">
        <v>43297</v>
      </c>
      <c r="Q1402" s="66"/>
      <c r="R1402" s="16"/>
      <c r="S1402" s="51"/>
      <c r="T1402" s="44"/>
      <c r="U1402" s="44"/>
      <c r="V1402" s="44"/>
      <c r="W1402" s="44"/>
      <c r="X1402" s="44"/>
      <c r="Y1402" s="44"/>
      <c r="Z1402" s="44"/>
      <c r="AA1402" s="44"/>
      <c r="AB1402" s="44"/>
      <c r="AC1402" s="44"/>
      <c r="AD1402" s="44"/>
      <c r="AE1402" s="44"/>
      <c r="AF1402" s="44"/>
      <c r="AG1402" s="44"/>
      <c r="AH1402" s="44"/>
      <c r="AI1402" s="44"/>
      <c r="AJ1402" s="44"/>
      <c r="AK1402" s="44"/>
      <c r="AL1402" s="44"/>
      <c r="AM1402" s="44"/>
      <c r="AN1402" s="44"/>
      <c r="AO1402" s="44"/>
    </row>
    <row r="1403" ht="27" customHeight="1">
      <c r="A1403" s="110">
        <v>1402</v>
      </c>
      <c r="B1403" t="s" s="26">
        <v>790</v>
      </c>
      <c r="C1403" s="64">
        <v>43033</v>
      </c>
      <c r="D1403" t="s" s="105">
        <v>267</v>
      </c>
      <c r="E1403" t="s" s="26">
        <v>787</v>
      </c>
      <c r="F1403" s="107">
        <v>58</v>
      </c>
      <c r="G1403" t="s" s="105">
        <v>279</v>
      </c>
      <c r="H1403" t="s" s="105">
        <v>35</v>
      </c>
      <c r="I1403" t="s" s="105">
        <v>1188</v>
      </c>
      <c r="J1403" t="s" s="105">
        <v>267</v>
      </c>
      <c r="K1403" t="s" s="105">
        <v>787</v>
      </c>
      <c r="L1403" s="107">
        <v>58</v>
      </c>
      <c r="M1403" t="s" s="105">
        <v>279</v>
      </c>
      <c r="N1403" t="s" s="105">
        <v>35</v>
      </c>
      <c r="O1403" t="s" s="18">
        <v>788</v>
      </c>
      <c r="P1403" s="22">
        <v>43297</v>
      </c>
      <c r="Q1403" s="66"/>
      <c r="R1403" s="16"/>
      <c r="S1403" s="51"/>
      <c r="T1403" s="44"/>
      <c r="U1403" s="44"/>
      <c r="V1403" s="44"/>
      <c r="W1403" s="44"/>
      <c r="X1403" s="44"/>
      <c r="Y1403" s="44"/>
      <c r="Z1403" s="44"/>
      <c r="AA1403" s="44"/>
      <c r="AB1403" s="44"/>
      <c r="AC1403" s="44"/>
      <c r="AD1403" s="44"/>
      <c r="AE1403" s="44"/>
      <c r="AF1403" s="44"/>
      <c r="AG1403" s="44"/>
      <c r="AH1403" s="44"/>
      <c r="AI1403" s="44"/>
      <c r="AJ1403" s="44"/>
      <c r="AK1403" s="44"/>
      <c r="AL1403" s="44"/>
      <c r="AM1403" s="44"/>
      <c r="AN1403" s="44"/>
      <c r="AO1403" s="44"/>
    </row>
    <row r="1404" ht="27" customHeight="1">
      <c r="A1404" s="110">
        <v>1403</v>
      </c>
      <c r="B1404" t="s" s="26">
        <v>2206</v>
      </c>
      <c r="C1404" s="64">
        <v>43292</v>
      </c>
      <c r="D1404" t="s" s="105">
        <v>267</v>
      </c>
      <c r="E1404" t="s" s="26">
        <v>787</v>
      </c>
      <c r="F1404" s="107">
        <v>58</v>
      </c>
      <c r="G1404" t="s" s="105">
        <v>279</v>
      </c>
      <c r="H1404" t="s" s="105">
        <v>35</v>
      </c>
      <c r="I1404" t="s" s="105">
        <v>1188</v>
      </c>
      <c r="J1404" t="s" s="105">
        <v>267</v>
      </c>
      <c r="K1404" t="s" s="105">
        <v>787</v>
      </c>
      <c r="L1404" s="107">
        <v>58</v>
      </c>
      <c r="M1404" t="s" s="105">
        <v>279</v>
      </c>
      <c r="N1404" t="s" s="105">
        <v>35</v>
      </c>
      <c r="O1404" t="s" s="18">
        <v>788</v>
      </c>
      <c r="P1404" s="22">
        <v>43297</v>
      </c>
      <c r="Q1404" s="66"/>
      <c r="R1404" s="16"/>
      <c r="S1404" s="51"/>
      <c r="T1404" s="44"/>
      <c r="U1404" s="44"/>
      <c r="V1404" s="44"/>
      <c r="W1404" s="44"/>
      <c r="X1404" s="44"/>
      <c r="Y1404" s="44"/>
      <c r="Z1404" s="44"/>
      <c r="AA1404" s="44"/>
      <c r="AB1404" s="44"/>
      <c r="AC1404" s="44"/>
      <c r="AD1404" s="44"/>
      <c r="AE1404" s="44"/>
      <c r="AF1404" s="44"/>
      <c r="AG1404" s="44"/>
      <c r="AH1404" s="44"/>
      <c r="AI1404" s="44"/>
      <c r="AJ1404" s="44"/>
      <c r="AK1404" s="44"/>
      <c r="AL1404" s="44"/>
      <c r="AM1404" s="44"/>
      <c r="AN1404" s="44"/>
      <c r="AO1404" s="44"/>
    </row>
    <row r="1405" ht="27" customHeight="1">
      <c r="A1405" s="110">
        <v>1404</v>
      </c>
      <c r="B1405" t="s" s="26">
        <v>331</v>
      </c>
      <c r="C1405" s="64">
        <v>43214</v>
      </c>
      <c r="D1405" t="s" s="105">
        <v>267</v>
      </c>
      <c r="E1405" t="s" s="26">
        <v>1679</v>
      </c>
      <c r="F1405" t="s" s="18">
        <v>319</v>
      </c>
      <c r="G1405" t="s" s="105">
        <v>292</v>
      </c>
      <c r="H1405" t="s" s="105">
        <v>97</v>
      </c>
      <c r="I1405" t="s" s="105">
        <v>537</v>
      </c>
      <c r="J1405" t="s" s="105">
        <v>267</v>
      </c>
      <c r="K1405" t="s" s="105">
        <v>1679</v>
      </c>
      <c r="L1405" t="s" s="18">
        <v>319</v>
      </c>
      <c r="M1405" t="s" s="105">
        <v>279</v>
      </c>
      <c r="N1405" t="s" s="105">
        <v>35</v>
      </c>
      <c r="O1405" t="s" s="18">
        <v>537</v>
      </c>
      <c r="P1405" s="22">
        <v>43297</v>
      </c>
      <c r="Q1405" s="66"/>
      <c r="R1405" s="16"/>
      <c r="S1405" s="51"/>
      <c r="T1405" s="44"/>
      <c r="U1405" s="44"/>
      <c r="V1405" s="44"/>
      <c r="W1405" s="44"/>
      <c r="X1405" s="44"/>
      <c r="Y1405" s="44"/>
      <c r="Z1405" s="44"/>
      <c r="AA1405" s="44"/>
      <c r="AB1405" s="44"/>
      <c r="AC1405" s="44"/>
      <c r="AD1405" s="44"/>
      <c r="AE1405" s="44"/>
      <c r="AF1405" s="44"/>
      <c r="AG1405" s="44"/>
      <c r="AH1405" s="44"/>
      <c r="AI1405" s="44"/>
      <c r="AJ1405" s="44"/>
      <c r="AK1405" s="44"/>
      <c r="AL1405" s="44"/>
      <c r="AM1405" s="44"/>
      <c r="AN1405" s="44"/>
      <c r="AO1405" s="44"/>
    </row>
    <row r="1406" ht="27" customHeight="1">
      <c r="A1406" s="110">
        <v>1405</v>
      </c>
      <c r="B1406" t="s" s="26">
        <v>2507</v>
      </c>
      <c r="C1406" s="64">
        <v>43258</v>
      </c>
      <c r="D1406" t="s" s="105">
        <v>267</v>
      </c>
      <c r="E1406" t="s" s="26">
        <v>1679</v>
      </c>
      <c r="F1406" t="s" s="18">
        <v>319</v>
      </c>
      <c r="G1406" t="s" s="105">
        <v>279</v>
      </c>
      <c r="H1406" t="s" s="105">
        <v>35</v>
      </c>
      <c r="I1406" t="s" s="105">
        <v>331</v>
      </c>
      <c r="J1406" t="s" s="105">
        <v>267</v>
      </c>
      <c r="K1406" t="s" s="105">
        <v>1679</v>
      </c>
      <c r="L1406" t="s" s="18">
        <v>319</v>
      </c>
      <c r="M1406" t="s" s="105">
        <v>279</v>
      </c>
      <c r="N1406" t="s" s="105">
        <v>35</v>
      </c>
      <c r="O1406" t="s" s="18">
        <v>537</v>
      </c>
      <c r="P1406" s="22">
        <v>43297</v>
      </c>
      <c r="Q1406" s="66"/>
      <c r="R1406" s="16"/>
      <c r="S1406" s="51"/>
      <c r="T1406" s="44"/>
      <c r="U1406" s="44"/>
      <c r="V1406" s="44"/>
      <c r="W1406" s="44"/>
      <c r="X1406" s="44"/>
      <c r="Y1406" s="44"/>
      <c r="Z1406" s="44"/>
      <c r="AA1406" s="44"/>
      <c r="AB1406" s="44"/>
      <c r="AC1406" s="44"/>
      <c r="AD1406" s="44"/>
      <c r="AE1406" s="44"/>
      <c r="AF1406" s="44"/>
      <c r="AG1406" s="44"/>
      <c r="AH1406" s="44"/>
      <c r="AI1406" s="44"/>
      <c r="AJ1406" s="44"/>
      <c r="AK1406" s="44"/>
      <c r="AL1406" s="44"/>
      <c r="AM1406" s="44"/>
      <c r="AN1406" s="44"/>
      <c r="AO1406" s="44"/>
    </row>
    <row r="1407" ht="27" customHeight="1">
      <c r="A1407" s="110">
        <v>1406</v>
      </c>
      <c r="B1407" t="s" s="26">
        <v>551</v>
      </c>
      <c r="C1407" s="64">
        <v>42930</v>
      </c>
      <c r="D1407" t="s" s="105">
        <v>267</v>
      </c>
      <c r="E1407" t="s" s="26">
        <v>1679</v>
      </c>
      <c r="F1407" s="41"/>
      <c r="G1407" t="s" s="105">
        <v>292</v>
      </c>
      <c r="H1407" t="s" s="105">
        <v>97</v>
      </c>
      <c r="I1407" t="s" s="105">
        <v>537</v>
      </c>
      <c r="J1407" t="s" s="105">
        <v>267</v>
      </c>
      <c r="K1407" t="s" s="105">
        <v>1679</v>
      </c>
      <c r="L1407" s="41"/>
      <c r="M1407" t="s" s="105">
        <v>279</v>
      </c>
      <c r="N1407" t="s" s="105">
        <v>35</v>
      </c>
      <c r="O1407" t="s" s="18">
        <v>537</v>
      </c>
      <c r="P1407" s="22">
        <v>43297</v>
      </c>
      <c r="Q1407" s="66"/>
      <c r="R1407" s="16"/>
      <c r="S1407" s="51"/>
      <c r="T1407" s="44"/>
      <c r="U1407" s="44"/>
      <c r="V1407" s="44"/>
      <c r="W1407" s="44"/>
      <c r="X1407" s="44"/>
      <c r="Y1407" s="44"/>
      <c r="Z1407" s="44"/>
      <c r="AA1407" s="44"/>
      <c r="AB1407" s="44"/>
      <c r="AC1407" s="44"/>
      <c r="AD1407" s="44"/>
      <c r="AE1407" s="44"/>
      <c r="AF1407" s="44"/>
      <c r="AG1407" s="44"/>
      <c r="AH1407" s="44"/>
      <c r="AI1407" s="44"/>
      <c r="AJ1407" s="44"/>
      <c r="AK1407" s="44"/>
      <c r="AL1407" s="44"/>
      <c r="AM1407" s="44"/>
      <c r="AN1407" s="44"/>
      <c r="AO1407" s="44"/>
    </row>
    <row r="1408" ht="27" customHeight="1">
      <c r="A1408" s="110">
        <v>1407</v>
      </c>
      <c r="B1408" t="s" s="26">
        <v>2343</v>
      </c>
      <c r="C1408" s="64">
        <v>43158</v>
      </c>
      <c r="D1408" t="s" s="105">
        <v>267</v>
      </c>
      <c r="E1408" t="s" s="26">
        <v>1679</v>
      </c>
      <c r="F1408" s="41"/>
      <c r="G1408" t="s" s="105">
        <v>279</v>
      </c>
      <c r="H1408" t="s" s="105">
        <v>35</v>
      </c>
      <c r="I1408" t="s" s="105">
        <v>551</v>
      </c>
      <c r="J1408" t="s" s="105">
        <v>267</v>
      </c>
      <c r="K1408" t="s" s="105">
        <v>1679</v>
      </c>
      <c r="L1408" s="41"/>
      <c r="M1408" t="s" s="105">
        <v>279</v>
      </c>
      <c r="N1408" t="s" s="105">
        <v>35</v>
      </c>
      <c r="O1408" t="s" s="18">
        <v>537</v>
      </c>
      <c r="P1408" s="22">
        <v>43297</v>
      </c>
      <c r="Q1408" s="66"/>
      <c r="R1408" s="16"/>
      <c r="S1408" s="51"/>
      <c r="T1408" s="44"/>
      <c r="U1408" s="44"/>
      <c r="V1408" s="44"/>
      <c r="W1408" s="44"/>
      <c r="X1408" s="44"/>
      <c r="Y1408" s="44"/>
      <c r="Z1408" s="44"/>
      <c r="AA1408" s="44"/>
      <c r="AB1408" s="44"/>
      <c r="AC1408" s="44"/>
      <c r="AD1408" s="44"/>
      <c r="AE1408" s="44"/>
      <c r="AF1408" s="44"/>
      <c r="AG1408" s="44"/>
      <c r="AH1408" s="44"/>
      <c r="AI1408" s="44"/>
      <c r="AJ1408" s="44"/>
      <c r="AK1408" s="44"/>
      <c r="AL1408" s="44"/>
      <c r="AM1408" s="44"/>
      <c r="AN1408" s="44"/>
      <c r="AO1408" s="44"/>
    </row>
    <row r="1409" ht="27" customHeight="1">
      <c r="A1409" s="110">
        <v>1408</v>
      </c>
      <c r="B1409" t="s" s="26">
        <v>978</v>
      </c>
      <c r="C1409" s="64">
        <v>43293</v>
      </c>
      <c r="D1409" t="s" s="105">
        <v>267</v>
      </c>
      <c r="E1409" t="s" s="26">
        <v>1679</v>
      </c>
      <c r="F1409" s="41"/>
      <c r="G1409" t="s" s="105">
        <v>279</v>
      </c>
      <c r="H1409" t="s" s="105">
        <v>35</v>
      </c>
      <c r="I1409" t="s" s="105">
        <v>551</v>
      </c>
      <c r="J1409" t="s" s="105">
        <v>267</v>
      </c>
      <c r="K1409" t="s" s="105">
        <v>1679</v>
      </c>
      <c r="L1409" s="41"/>
      <c r="M1409" t="s" s="105">
        <v>279</v>
      </c>
      <c r="N1409" t="s" s="105">
        <v>35</v>
      </c>
      <c r="O1409" t="s" s="18">
        <v>537</v>
      </c>
      <c r="P1409" s="22">
        <v>43297</v>
      </c>
      <c r="Q1409" s="66"/>
      <c r="R1409" s="16"/>
      <c r="S1409" s="51"/>
      <c r="T1409" s="44"/>
      <c r="U1409" s="44"/>
      <c r="V1409" s="44"/>
      <c r="W1409" s="44"/>
      <c r="X1409" s="44"/>
      <c r="Y1409" s="44"/>
      <c r="Z1409" s="44"/>
      <c r="AA1409" s="44"/>
      <c r="AB1409" s="44"/>
      <c r="AC1409" s="44"/>
      <c r="AD1409" s="44"/>
      <c r="AE1409" s="44"/>
      <c r="AF1409" s="44"/>
      <c r="AG1409" s="44"/>
      <c r="AH1409" s="44"/>
      <c r="AI1409" s="44"/>
      <c r="AJ1409" s="44"/>
      <c r="AK1409" s="44"/>
      <c r="AL1409" s="44"/>
      <c r="AM1409" s="44"/>
      <c r="AN1409" s="44"/>
      <c r="AO1409" s="44"/>
    </row>
    <row r="1410" ht="27" customHeight="1">
      <c r="A1410" s="110">
        <v>1409</v>
      </c>
      <c r="B1410" t="s" s="26">
        <v>2078</v>
      </c>
      <c r="C1410" s="64">
        <v>43224</v>
      </c>
      <c r="D1410" t="s" s="105">
        <v>267</v>
      </c>
      <c r="E1410" t="s" s="26">
        <v>1679</v>
      </c>
      <c r="F1410" t="s" s="18">
        <v>490</v>
      </c>
      <c r="G1410" t="s" s="105">
        <v>292</v>
      </c>
      <c r="H1410" t="s" s="105">
        <v>97</v>
      </c>
      <c r="I1410" t="s" s="105">
        <v>537</v>
      </c>
      <c r="J1410" t="s" s="105">
        <v>267</v>
      </c>
      <c r="K1410" t="s" s="105">
        <v>1679</v>
      </c>
      <c r="L1410" t="s" s="18">
        <v>490</v>
      </c>
      <c r="M1410" t="s" s="105">
        <v>279</v>
      </c>
      <c r="N1410" t="s" s="105">
        <v>35</v>
      </c>
      <c r="O1410" t="s" s="18">
        <v>537</v>
      </c>
      <c r="P1410" s="22">
        <v>43297</v>
      </c>
      <c r="Q1410" s="66"/>
      <c r="R1410" s="16"/>
      <c r="S1410" s="51"/>
      <c r="T1410" s="44"/>
      <c r="U1410" s="44"/>
      <c r="V1410" s="44"/>
      <c r="W1410" s="44"/>
      <c r="X1410" s="44"/>
      <c r="Y1410" s="44"/>
      <c r="Z1410" s="44"/>
      <c r="AA1410" s="44"/>
      <c r="AB1410" s="44"/>
      <c r="AC1410" s="44"/>
      <c r="AD1410" s="44"/>
      <c r="AE1410" s="44"/>
      <c r="AF1410" s="44"/>
      <c r="AG1410" s="44"/>
      <c r="AH1410" s="44"/>
      <c r="AI1410" s="44"/>
      <c r="AJ1410" s="44"/>
      <c r="AK1410" s="44"/>
      <c r="AL1410" s="44"/>
      <c r="AM1410" s="44"/>
      <c r="AN1410" s="44"/>
      <c r="AO1410" s="44"/>
    </row>
    <row r="1411" ht="27" customHeight="1">
      <c r="A1411" s="110">
        <v>1410</v>
      </c>
      <c r="B1411" t="s" s="26">
        <v>346</v>
      </c>
      <c r="C1411" s="64">
        <v>43000</v>
      </c>
      <c r="D1411" t="s" s="105">
        <v>267</v>
      </c>
      <c r="E1411" t="s" s="26">
        <v>2006</v>
      </c>
      <c r="F1411" t="s" s="18">
        <v>490</v>
      </c>
      <c r="G1411" t="s" s="105">
        <v>292</v>
      </c>
      <c r="H1411" t="s" s="105">
        <v>97</v>
      </c>
      <c r="I1411" t="s" s="105">
        <v>813</v>
      </c>
      <c r="J1411" t="s" s="105">
        <v>267</v>
      </c>
      <c r="K1411" t="s" s="105">
        <v>2006</v>
      </c>
      <c r="L1411" t="s" s="18">
        <v>490</v>
      </c>
      <c r="M1411" t="s" s="105">
        <v>279</v>
      </c>
      <c r="N1411" t="s" s="105">
        <v>35</v>
      </c>
      <c r="O1411" t="s" s="18">
        <v>813</v>
      </c>
      <c r="P1411" s="22">
        <v>43297</v>
      </c>
      <c r="Q1411" s="66"/>
      <c r="R1411" s="16"/>
      <c r="S1411" s="51"/>
      <c r="T1411" s="44"/>
      <c r="U1411" s="44"/>
      <c r="V1411" s="44"/>
      <c r="W1411" s="44"/>
      <c r="X1411" s="44"/>
      <c r="Y1411" s="44"/>
      <c r="Z1411" s="44"/>
      <c r="AA1411" s="44"/>
      <c r="AB1411" s="44"/>
      <c r="AC1411" s="44"/>
      <c r="AD1411" s="44"/>
      <c r="AE1411" s="44"/>
      <c r="AF1411" s="44"/>
      <c r="AG1411" s="44"/>
      <c r="AH1411" s="44"/>
      <c r="AI1411" s="44"/>
      <c r="AJ1411" s="44"/>
      <c r="AK1411" s="44"/>
      <c r="AL1411" s="44"/>
      <c r="AM1411" s="44"/>
      <c r="AN1411" s="44"/>
      <c r="AO1411" s="44"/>
    </row>
    <row r="1412" ht="27" customHeight="1">
      <c r="A1412" s="110">
        <v>1411</v>
      </c>
      <c r="B1412" t="s" s="26">
        <v>815</v>
      </c>
      <c r="C1412" s="64">
        <v>43061</v>
      </c>
      <c r="D1412" t="s" s="105">
        <v>267</v>
      </c>
      <c r="E1412" t="s" s="26">
        <v>2006</v>
      </c>
      <c r="F1412" t="s" s="18">
        <v>490</v>
      </c>
      <c r="G1412" t="s" s="105">
        <v>279</v>
      </c>
      <c r="H1412" t="s" s="105">
        <v>35</v>
      </c>
      <c r="I1412" t="s" s="105">
        <v>346</v>
      </c>
      <c r="J1412" t="s" s="105">
        <v>267</v>
      </c>
      <c r="K1412" t="s" s="105">
        <v>2006</v>
      </c>
      <c r="L1412" t="s" s="18">
        <v>490</v>
      </c>
      <c r="M1412" t="s" s="105">
        <v>279</v>
      </c>
      <c r="N1412" t="s" s="105">
        <v>35</v>
      </c>
      <c r="O1412" t="s" s="18">
        <v>813</v>
      </c>
      <c r="P1412" s="22">
        <v>43297</v>
      </c>
      <c r="Q1412" s="66"/>
      <c r="R1412" s="16"/>
      <c r="S1412" s="51"/>
      <c r="T1412" s="44"/>
      <c r="U1412" s="44"/>
      <c r="V1412" s="44"/>
      <c r="W1412" s="44"/>
      <c r="X1412" s="44"/>
      <c r="Y1412" s="44"/>
      <c r="Z1412" s="44"/>
      <c r="AA1412" s="44"/>
      <c r="AB1412" s="44"/>
      <c r="AC1412" s="44"/>
      <c r="AD1412" s="44"/>
      <c r="AE1412" s="44"/>
      <c r="AF1412" s="44"/>
      <c r="AG1412" s="44"/>
      <c r="AH1412" s="44"/>
      <c r="AI1412" s="44"/>
      <c r="AJ1412" s="44"/>
      <c r="AK1412" s="44"/>
      <c r="AL1412" s="44"/>
      <c r="AM1412" s="44"/>
      <c r="AN1412" s="44"/>
      <c r="AO1412" s="44"/>
    </row>
    <row r="1413" ht="27" customHeight="1">
      <c r="A1413" s="110">
        <v>1412</v>
      </c>
      <c r="B1413" t="s" s="26">
        <v>817</v>
      </c>
      <c r="C1413" s="64">
        <v>43298</v>
      </c>
      <c r="D1413" t="s" s="105">
        <v>267</v>
      </c>
      <c r="E1413" t="s" s="26">
        <v>2006</v>
      </c>
      <c r="F1413" t="s" s="18">
        <v>490</v>
      </c>
      <c r="G1413" t="s" s="105">
        <v>279</v>
      </c>
      <c r="H1413" t="s" s="105">
        <v>35</v>
      </c>
      <c r="I1413" t="s" s="105">
        <v>346</v>
      </c>
      <c r="J1413" t="s" s="105">
        <v>267</v>
      </c>
      <c r="K1413" t="s" s="105">
        <v>2006</v>
      </c>
      <c r="L1413" t="s" s="18">
        <v>490</v>
      </c>
      <c r="M1413" t="s" s="105">
        <v>279</v>
      </c>
      <c r="N1413" t="s" s="105">
        <v>35</v>
      </c>
      <c r="O1413" t="s" s="18">
        <v>813</v>
      </c>
      <c r="P1413" s="22">
        <v>43297</v>
      </c>
      <c r="Q1413" s="66"/>
      <c r="R1413" s="16"/>
      <c r="S1413" s="51"/>
      <c r="T1413" s="44"/>
      <c r="U1413" s="44"/>
      <c r="V1413" s="44"/>
      <c r="W1413" s="44"/>
      <c r="X1413" s="44"/>
      <c r="Y1413" s="44"/>
      <c r="Z1413" s="44"/>
      <c r="AA1413" s="44"/>
      <c r="AB1413" s="44"/>
      <c r="AC1413" s="44"/>
      <c r="AD1413" s="44"/>
      <c r="AE1413" s="44"/>
      <c r="AF1413" s="44"/>
      <c r="AG1413" s="44"/>
      <c r="AH1413" s="44"/>
      <c r="AI1413" s="44"/>
      <c r="AJ1413" s="44"/>
      <c r="AK1413" s="44"/>
      <c r="AL1413" s="44"/>
      <c r="AM1413" s="44"/>
      <c r="AN1413" s="44"/>
      <c r="AO1413" s="44"/>
    </row>
    <row r="1414" ht="27" customHeight="1">
      <c r="A1414" s="110">
        <v>1413</v>
      </c>
      <c r="B1414" t="s" s="26">
        <v>819</v>
      </c>
      <c r="C1414" s="64">
        <v>42975</v>
      </c>
      <c r="D1414" t="s" s="105">
        <v>267</v>
      </c>
      <c r="E1414" t="s" s="26">
        <v>2006</v>
      </c>
      <c r="F1414" s="107">
        <v>58</v>
      </c>
      <c r="G1414" t="s" s="105">
        <v>292</v>
      </c>
      <c r="H1414" t="s" s="105">
        <v>97</v>
      </c>
      <c r="I1414" t="s" s="105">
        <v>813</v>
      </c>
      <c r="J1414" t="s" s="105">
        <v>267</v>
      </c>
      <c r="K1414" t="s" s="105">
        <v>2006</v>
      </c>
      <c r="L1414" s="107">
        <v>58</v>
      </c>
      <c r="M1414" t="s" s="105">
        <v>279</v>
      </c>
      <c r="N1414" t="s" s="105">
        <v>35</v>
      </c>
      <c r="O1414" t="s" s="18">
        <v>813</v>
      </c>
      <c r="P1414" s="22">
        <v>43297</v>
      </c>
      <c r="Q1414" s="66"/>
      <c r="R1414" s="16"/>
      <c r="S1414" s="51"/>
      <c r="T1414" s="44"/>
      <c r="U1414" s="44"/>
      <c r="V1414" s="44"/>
      <c r="W1414" s="44"/>
      <c r="X1414" s="44"/>
      <c r="Y1414" s="44"/>
      <c r="Z1414" s="44"/>
      <c r="AA1414" s="44"/>
      <c r="AB1414" s="44"/>
      <c r="AC1414" s="44"/>
      <c r="AD1414" s="44"/>
      <c r="AE1414" s="44"/>
      <c r="AF1414" s="44"/>
      <c r="AG1414" s="44"/>
      <c r="AH1414" s="44"/>
      <c r="AI1414" s="44"/>
      <c r="AJ1414" s="44"/>
      <c r="AK1414" s="44"/>
      <c r="AL1414" s="44"/>
      <c r="AM1414" s="44"/>
      <c r="AN1414" s="44"/>
      <c r="AO1414" s="44"/>
    </row>
    <row r="1415" ht="27" customHeight="1">
      <c r="A1415" s="110">
        <v>1414</v>
      </c>
      <c r="B1415" t="s" s="26">
        <v>914</v>
      </c>
      <c r="C1415" s="64">
        <v>42867</v>
      </c>
      <c r="D1415" t="s" s="105">
        <v>267</v>
      </c>
      <c r="E1415" t="s" s="26">
        <v>2006</v>
      </c>
      <c r="F1415" s="107">
        <v>58</v>
      </c>
      <c r="G1415" t="s" s="105">
        <v>279</v>
      </c>
      <c r="H1415" t="s" s="105">
        <v>35</v>
      </c>
      <c r="I1415" t="s" s="105">
        <v>819</v>
      </c>
      <c r="J1415" t="s" s="105">
        <v>267</v>
      </c>
      <c r="K1415" t="s" s="105">
        <v>2006</v>
      </c>
      <c r="L1415" s="107">
        <v>58</v>
      </c>
      <c r="M1415" t="s" s="105">
        <v>279</v>
      </c>
      <c r="N1415" t="s" s="105">
        <v>35</v>
      </c>
      <c r="O1415" t="s" s="18">
        <v>813</v>
      </c>
      <c r="P1415" s="22">
        <v>43297</v>
      </c>
      <c r="Q1415" s="66"/>
      <c r="R1415" s="16"/>
      <c r="S1415" s="51"/>
      <c r="T1415" s="44"/>
      <c r="U1415" s="44"/>
      <c r="V1415" s="44"/>
      <c r="W1415" s="44"/>
      <c r="X1415" s="44"/>
      <c r="Y1415" s="44"/>
      <c r="Z1415" s="44"/>
      <c r="AA1415" s="44"/>
      <c r="AB1415" s="44"/>
      <c r="AC1415" s="44"/>
      <c r="AD1415" s="44"/>
      <c r="AE1415" s="44"/>
      <c r="AF1415" s="44"/>
      <c r="AG1415" s="44"/>
      <c r="AH1415" s="44"/>
      <c r="AI1415" s="44"/>
      <c r="AJ1415" s="44"/>
      <c r="AK1415" s="44"/>
      <c r="AL1415" s="44"/>
      <c r="AM1415" s="44"/>
      <c r="AN1415" s="44"/>
      <c r="AO1415" s="44"/>
    </row>
    <row r="1416" ht="27" customHeight="1">
      <c r="A1416" s="110">
        <v>1415</v>
      </c>
      <c r="B1416" t="s" s="26">
        <v>821</v>
      </c>
      <c r="C1416" s="64">
        <v>43291</v>
      </c>
      <c r="D1416" t="s" s="105">
        <v>267</v>
      </c>
      <c r="E1416" t="s" s="26">
        <v>2006</v>
      </c>
      <c r="F1416" s="107">
        <v>58</v>
      </c>
      <c r="G1416" t="s" s="105">
        <v>279</v>
      </c>
      <c r="H1416" t="s" s="105">
        <v>35</v>
      </c>
      <c r="I1416" t="s" s="105">
        <v>819</v>
      </c>
      <c r="J1416" t="s" s="105">
        <v>267</v>
      </c>
      <c r="K1416" t="s" s="105">
        <v>2006</v>
      </c>
      <c r="L1416" s="107">
        <v>58</v>
      </c>
      <c r="M1416" t="s" s="105">
        <v>279</v>
      </c>
      <c r="N1416" t="s" s="105">
        <v>35</v>
      </c>
      <c r="O1416" t="s" s="18">
        <v>813</v>
      </c>
      <c r="P1416" s="22">
        <v>43297</v>
      </c>
      <c r="Q1416" s="66"/>
      <c r="R1416" s="16"/>
      <c r="S1416" s="51"/>
      <c r="T1416" s="44"/>
      <c r="U1416" s="44"/>
      <c r="V1416" s="44"/>
      <c r="W1416" s="44"/>
      <c r="X1416" s="44"/>
      <c r="Y1416" s="44"/>
      <c r="Z1416" s="44"/>
      <c r="AA1416" s="44"/>
      <c r="AB1416" s="44"/>
      <c r="AC1416" s="44"/>
      <c r="AD1416" s="44"/>
      <c r="AE1416" s="44"/>
      <c r="AF1416" s="44"/>
      <c r="AG1416" s="44"/>
      <c r="AH1416" s="44"/>
      <c r="AI1416" s="44"/>
      <c r="AJ1416" s="44"/>
      <c r="AK1416" s="44"/>
      <c r="AL1416" s="44"/>
      <c r="AM1416" s="44"/>
      <c r="AN1416" s="44"/>
      <c r="AO1416" s="44"/>
    </row>
    <row r="1417" ht="27" customHeight="1">
      <c r="A1417" s="110">
        <v>1416</v>
      </c>
      <c r="B1417" t="s" s="26">
        <v>822</v>
      </c>
      <c r="C1417" s="64">
        <v>42867</v>
      </c>
      <c r="D1417" t="s" s="105">
        <v>267</v>
      </c>
      <c r="E1417" t="s" s="26">
        <v>2006</v>
      </c>
      <c r="F1417" t="s" s="18">
        <v>319</v>
      </c>
      <c r="G1417" t="s" s="105">
        <v>292</v>
      </c>
      <c r="H1417" t="s" s="105">
        <v>97</v>
      </c>
      <c r="I1417" t="s" s="105">
        <v>813</v>
      </c>
      <c r="J1417" t="s" s="105">
        <v>267</v>
      </c>
      <c r="K1417" t="s" s="105">
        <v>2006</v>
      </c>
      <c r="L1417" t="s" s="18">
        <v>319</v>
      </c>
      <c r="M1417" t="s" s="105">
        <v>279</v>
      </c>
      <c r="N1417" t="s" s="105">
        <v>35</v>
      </c>
      <c r="O1417" t="s" s="18">
        <v>813</v>
      </c>
      <c r="P1417" s="22">
        <v>43297</v>
      </c>
      <c r="Q1417" s="66"/>
      <c r="R1417" s="16"/>
      <c r="S1417" s="51"/>
      <c r="T1417" s="44"/>
      <c r="U1417" s="44"/>
      <c r="V1417" s="44"/>
      <c r="W1417" s="44"/>
      <c r="X1417" s="44"/>
      <c r="Y1417" s="44"/>
      <c r="Z1417" s="44"/>
      <c r="AA1417" s="44"/>
      <c r="AB1417" s="44"/>
      <c r="AC1417" s="44"/>
      <c r="AD1417" s="44"/>
      <c r="AE1417" s="44"/>
      <c r="AF1417" s="44"/>
      <c r="AG1417" s="44"/>
      <c r="AH1417" s="44"/>
      <c r="AI1417" s="44"/>
      <c r="AJ1417" s="44"/>
      <c r="AK1417" s="44"/>
      <c r="AL1417" s="44"/>
      <c r="AM1417" s="44"/>
      <c r="AN1417" s="44"/>
      <c r="AO1417" s="44"/>
    </row>
    <row r="1418" ht="27" customHeight="1">
      <c r="A1418" s="110">
        <v>1417</v>
      </c>
      <c r="B1418" t="s" s="26">
        <v>824</v>
      </c>
      <c r="C1418" s="64">
        <v>42198</v>
      </c>
      <c r="D1418" t="s" s="105">
        <v>267</v>
      </c>
      <c r="E1418" t="s" s="26">
        <v>2006</v>
      </c>
      <c r="F1418" t="s" s="18">
        <v>319</v>
      </c>
      <c r="G1418" t="s" s="105">
        <v>279</v>
      </c>
      <c r="H1418" t="s" s="105">
        <v>35</v>
      </c>
      <c r="I1418" t="s" s="105">
        <v>822</v>
      </c>
      <c r="J1418" t="s" s="105">
        <v>267</v>
      </c>
      <c r="K1418" t="s" s="105">
        <v>2006</v>
      </c>
      <c r="L1418" t="s" s="18">
        <v>319</v>
      </c>
      <c r="M1418" t="s" s="105">
        <v>279</v>
      </c>
      <c r="N1418" t="s" s="105">
        <v>35</v>
      </c>
      <c r="O1418" t="s" s="18">
        <v>813</v>
      </c>
      <c r="P1418" s="22">
        <v>43297</v>
      </c>
      <c r="Q1418" s="66"/>
      <c r="R1418" s="16"/>
      <c r="S1418" s="51"/>
      <c r="T1418" s="44"/>
      <c r="U1418" s="44"/>
      <c r="V1418" s="44"/>
      <c r="W1418" s="44"/>
      <c r="X1418" s="44"/>
      <c r="Y1418" s="44"/>
      <c r="Z1418" s="44"/>
      <c r="AA1418" s="44"/>
      <c r="AB1418" s="44"/>
      <c r="AC1418" s="44"/>
      <c r="AD1418" s="44"/>
      <c r="AE1418" s="44"/>
      <c r="AF1418" s="44"/>
      <c r="AG1418" s="44"/>
      <c r="AH1418" s="44"/>
      <c r="AI1418" s="44"/>
      <c r="AJ1418" s="44"/>
      <c r="AK1418" s="44"/>
      <c r="AL1418" s="44"/>
      <c r="AM1418" s="44"/>
      <c r="AN1418" s="44"/>
      <c r="AO1418" s="44"/>
    </row>
    <row r="1419" ht="27" customHeight="1">
      <c r="A1419" s="110">
        <v>1418</v>
      </c>
      <c r="B1419" t="s" s="26">
        <v>826</v>
      </c>
      <c r="C1419" s="64">
        <v>42954</v>
      </c>
      <c r="D1419" t="s" s="105">
        <v>267</v>
      </c>
      <c r="E1419" t="s" s="26">
        <v>2006</v>
      </c>
      <c r="F1419" t="s" s="18">
        <v>319</v>
      </c>
      <c r="G1419" t="s" s="105">
        <v>279</v>
      </c>
      <c r="H1419" t="s" s="105">
        <v>35</v>
      </c>
      <c r="I1419" t="s" s="105">
        <v>822</v>
      </c>
      <c r="J1419" t="s" s="105">
        <v>267</v>
      </c>
      <c r="K1419" t="s" s="105">
        <v>2006</v>
      </c>
      <c r="L1419" t="s" s="18">
        <v>319</v>
      </c>
      <c r="M1419" t="s" s="105">
        <v>279</v>
      </c>
      <c r="N1419" t="s" s="105">
        <v>35</v>
      </c>
      <c r="O1419" t="s" s="18">
        <v>813</v>
      </c>
      <c r="P1419" s="22">
        <v>43297</v>
      </c>
      <c r="Q1419" s="66"/>
      <c r="R1419" s="16"/>
      <c r="S1419" s="51"/>
      <c r="T1419" s="44"/>
      <c r="U1419" s="44"/>
      <c r="V1419" s="44"/>
      <c r="W1419" s="44"/>
      <c r="X1419" s="44"/>
      <c r="Y1419" s="44"/>
      <c r="Z1419" s="44"/>
      <c r="AA1419" s="44"/>
      <c r="AB1419" s="44"/>
      <c r="AC1419" s="44"/>
      <c r="AD1419" s="44"/>
      <c r="AE1419" s="44"/>
      <c r="AF1419" s="44"/>
      <c r="AG1419" s="44"/>
      <c r="AH1419" s="44"/>
      <c r="AI1419" s="44"/>
      <c r="AJ1419" s="44"/>
      <c r="AK1419" s="44"/>
      <c r="AL1419" s="44"/>
      <c r="AM1419" s="44"/>
      <c r="AN1419" s="44"/>
      <c r="AO1419" s="44"/>
    </row>
    <row r="1420" ht="27" customHeight="1">
      <c r="A1420" s="110">
        <v>1419</v>
      </c>
      <c r="B1420" t="s" s="26">
        <v>836</v>
      </c>
      <c r="C1420" s="64">
        <v>42786</v>
      </c>
      <c r="D1420" t="s" s="105">
        <v>267</v>
      </c>
      <c r="E1420" t="s" s="26">
        <v>833</v>
      </c>
      <c r="F1420" s="107">
        <v>58</v>
      </c>
      <c r="G1420" t="s" s="105">
        <v>292</v>
      </c>
      <c r="H1420" t="s" s="105">
        <v>97</v>
      </c>
      <c r="I1420" t="s" s="105">
        <v>834</v>
      </c>
      <c r="J1420" t="s" s="105">
        <v>267</v>
      </c>
      <c r="K1420" t="s" s="105">
        <v>833</v>
      </c>
      <c r="L1420" s="107">
        <v>58</v>
      </c>
      <c r="M1420" t="s" s="105">
        <v>279</v>
      </c>
      <c r="N1420" t="s" s="105">
        <v>35</v>
      </c>
      <c r="O1420" t="s" s="18">
        <v>834</v>
      </c>
      <c r="P1420" s="22">
        <v>43297</v>
      </c>
      <c r="Q1420" s="66"/>
      <c r="R1420" s="16"/>
      <c r="S1420" s="51"/>
      <c r="T1420" s="44"/>
      <c r="U1420" s="44"/>
      <c r="V1420" s="44"/>
      <c r="W1420" s="44"/>
      <c r="X1420" s="44"/>
      <c r="Y1420" s="44"/>
      <c r="Z1420" s="44"/>
      <c r="AA1420" s="44"/>
      <c r="AB1420" s="44"/>
      <c r="AC1420" s="44"/>
      <c r="AD1420" s="44"/>
      <c r="AE1420" s="44"/>
      <c r="AF1420" s="44"/>
      <c r="AG1420" s="44"/>
      <c r="AH1420" s="44"/>
      <c r="AI1420" s="44"/>
      <c r="AJ1420" s="44"/>
      <c r="AK1420" s="44"/>
      <c r="AL1420" s="44"/>
      <c r="AM1420" s="44"/>
      <c r="AN1420" s="44"/>
      <c r="AO1420" s="44"/>
    </row>
    <row r="1421" ht="27" customHeight="1">
      <c r="A1421" s="110">
        <v>1420</v>
      </c>
      <c r="B1421" t="s" s="26">
        <v>598</v>
      </c>
      <c r="C1421" s="64">
        <v>42810</v>
      </c>
      <c r="D1421" t="s" s="105">
        <v>267</v>
      </c>
      <c r="E1421" t="s" s="26">
        <v>833</v>
      </c>
      <c r="F1421" t="s" s="18">
        <v>396</v>
      </c>
      <c r="G1421" t="s" s="105">
        <v>292</v>
      </c>
      <c r="H1421" t="s" s="105">
        <v>97</v>
      </c>
      <c r="I1421" t="s" s="105">
        <v>834</v>
      </c>
      <c r="J1421" t="s" s="105">
        <v>267</v>
      </c>
      <c r="K1421" t="s" s="105">
        <v>833</v>
      </c>
      <c r="L1421" t="s" s="18">
        <v>396</v>
      </c>
      <c r="M1421" t="s" s="105">
        <v>279</v>
      </c>
      <c r="N1421" t="s" s="105">
        <v>35</v>
      </c>
      <c r="O1421" t="s" s="18">
        <v>834</v>
      </c>
      <c r="P1421" s="22">
        <v>43297</v>
      </c>
      <c r="Q1421" s="66"/>
      <c r="R1421" s="16"/>
      <c r="S1421" s="51"/>
      <c r="T1421" s="44"/>
      <c r="U1421" s="44"/>
      <c r="V1421" s="44"/>
      <c r="W1421" s="44"/>
      <c r="X1421" s="44"/>
      <c r="Y1421" s="44"/>
      <c r="Z1421" s="44"/>
      <c r="AA1421" s="44"/>
      <c r="AB1421" s="44"/>
      <c r="AC1421" s="44"/>
      <c r="AD1421" s="44"/>
      <c r="AE1421" s="44"/>
      <c r="AF1421" s="44"/>
      <c r="AG1421" s="44"/>
      <c r="AH1421" s="44"/>
      <c r="AI1421" s="44"/>
      <c r="AJ1421" s="44"/>
      <c r="AK1421" s="44"/>
      <c r="AL1421" s="44"/>
      <c r="AM1421" s="44"/>
      <c r="AN1421" s="44"/>
      <c r="AO1421" s="44"/>
    </row>
    <row r="1422" ht="27" customHeight="1">
      <c r="A1422" s="110">
        <v>1421</v>
      </c>
      <c r="B1422" t="s" s="26">
        <v>838</v>
      </c>
      <c r="C1422" s="64">
        <v>43069</v>
      </c>
      <c r="D1422" t="s" s="105">
        <v>267</v>
      </c>
      <c r="E1422" t="s" s="26">
        <v>833</v>
      </c>
      <c r="F1422" t="s" s="18">
        <v>396</v>
      </c>
      <c r="G1422" t="s" s="105">
        <v>292</v>
      </c>
      <c r="H1422" t="s" s="105">
        <v>97</v>
      </c>
      <c r="I1422" t="s" s="105">
        <v>834</v>
      </c>
      <c r="J1422" t="s" s="105">
        <v>267</v>
      </c>
      <c r="K1422" t="s" s="105">
        <v>833</v>
      </c>
      <c r="L1422" t="s" s="18">
        <v>396</v>
      </c>
      <c r="M1422" t="s" s="105">
        <v>279</v>
      </c>
      <c r="N1422" t="s" s="105">
        <v>35</v>
      </c>
      <c r="O1422" t="s" s="18">
        <v>834</v>
      </c>
      <c r="P1422" s="22">
        <v>43297</v>
      </c>
      <c r="Q1422" s="66"/>
      <c r="R1422" s="16"/>
      <c r="S1422" s="51"/>
      <c r="T1422" s="44"/>
      <c r="U1422" s="44"/>
      <c r="V1422" s="44"/>
      <c r="W1422" s="44"/>
      <c r="X1422" s="44"/>
      <c r="Y1422" s="44"/>
      <c r="Z1422" s="44"/>
      <c r="AA1422" s="44"/>
      <c r="AB1422" s="44"/>
      <c r="AC1422" s="44"/>
      <c r="AD1422" s="44"/>
      <c r="AE1422" s="44"/>
      <c r="AF1422" s="44"/>
      <c r="AG1422" s="44"/>
      <c r="AH1422" s="44"/>
      <c r="AI1422" s="44"/>
      <c r="AJ1422" s="44"/>
      <c r="AK1422" s="44"/>
      <c r="AL1422" s="44"/>
      <c r="AM1422" s="44"/>
      <c r="AN1422" s="44"/>
      <c r="AO1422" s="44"/>
    </row>
    <row r="1423" ht="27" customHeight="1">
      <c r="A1423" s="110">
        <v>1422</v>
      </c>
      <c r="B1423" t="s" s="26">
        <v>845</v>
      </c>
      <c r="C1423" s="64">
        <v>43278</v>
      </c>
      <c r="D1423" t="s" s="105">
        <v>267</v>
      </c>
      <c r="E1423" t="s" s="26">
        <v>833</v>
      </c>
      <c r="F1423" t="s" s="18">
        <v>396</v>
      </c>
      <c r="G1423" t="s" s="105">
        <v>279</v>
      </c>
      <c r="H1423" t="s" s="105">
        <v>35</v>
      </c>
      <c r="I1423" t="s" s="105">
        <v>838</v>
      </c>
      <c r="J1423" t="s" s="105">
        <v>267</v>
      </c>
      <c r="K1423" t="s" s="105">
        <v>833</v>
      </c>
      <c r="L1423" t="s" s="18">
        <v>396</v>
      </c>
      <c r="M1423" t="s" s="105">
        <v>279</v>
      </c>
      <c r="N1423" t="s" s="105">
        <v>35</v>
      </c>
      <c r="O1423" t="s" s="18">
        <v>834</v>
      </c>
      <c r="P1423" s="22">
        <v>43297</v>
      </c>
      <c r="Q1423" s="66"/>
      <c r="R1423" s="16"/>
      <c r="S1423" s="51"/>
      <c r="T1423" s="44"/>
      <c r="U1423" s="44"/>
      <c r="V1423" s="44"/>
      <c r="W1423" s="44"/>
      <c r="X1423" s="44"/>
      <c r="Y1423" s="44"/>
      <c r="Z1423" s="44"/>
      <c r="AA1423" s="44"/>
      <c r="AB1423" s="44"/>
      <c r="AC1423" s="44"/>
      <c r="AD1423" s="44"/>
      <c r="AE1423" s="44"/>
      <c r="AF1423" s="44"/>
      <c r="AG1423" s="44"/>
      <c r="AH1423" s="44"/>
      <c r="AI1423" s="44"/>
      <c r="AJ1423" s="44"/>
      <c r="AK1423" s="44"/>
      <c r="AL1423" s="44"/>
      <c r="AM1423" s="44"/>
      <c r="AN1423" s="44"/>
      <c r="AO1423" s="44"/>
    </row>
    <row r="1424" ht="27" customHeight="1">
      <c r="A1424" s="110">
        <v>1423</v>
      </c>
      <c r="B1424" t="s" s="26">
        <v>841</v>
      </c>
      <c r="C1424" s="64">
        <v>43049</v>
      </c>
      <c r="D1424" t="s" s="105">
        <v>267</v>
      </c>
      <c r="E1424" t="s" s="26">
        <v>833</v>
      </c>
      <c r="F1424" t="s" s="18">
        <v>640</v>
      </c>
      <c r="G1424" t="s" s="105">
        <v>292</v>
      </c>
      <c r="H1424" t="s" s="105">
        <v>97</v>
      </c>
      <c r="I1424" t="s" s="105">
        <v>834</v>
      </c>
      <c r="J1424" t="s" s="105">
        <v>267</v>
      </c>
      <c r="K1424" t="s" s="105">
        <v>833</v>
      </c>
      <c r="L1424" t="s" s="18">
        <v>640</v>
      </c>
      <c r="M1424" t="s" s="105">
        <v>279</v>
      </c>
      <c r="N1424" t="s" s="105">
        <v>35</v>
      </c>
      <c r="O1424" t="s" s="18">
        <v>834</v>
      </c>
      <c r="P1424" s="22">
        <v>43297</v>
      </c>
      <c r="Q1424" s="66"/>
      <c r="R1424" s="16"/>
      <c r="S1424" s="51"/>
      <c r="T1424" s="44"/>
      <c r="U1424" s="44"/>
      <c r="V1424" s="44"/>
      <c r="W1424" s="44"/>
      <c r="X1424" s="44"/>
      <c r="Y1424" s="44"/>
      <c r="Z1424" s="44"/>
      <c r="AA1424" s="44"/>
      <c r="AB1424" s="44"/>
      <c r="AC1424" s="44"/>
      <c r="AD1424" s="44"/>
      <c r="AE1424" s="44"/>
      <c r="AF1424" s="44"/>
      <c r="AG1424" s="44"/>
      <c r="AH1424" s="44"/>
      <c r="AI1424" s="44"/>
      <c r="AJ1424" s="44"/>
      <c r="AK1424" s="44"/>
      <c r="AL1424" s="44"/>
      <c r="AM1424" s="44"/>
      <c r="AN1424" s="44"/>
      <c r="AO1424" s="44"/>
    </row>
    <row r="1425" ht="27" customHeight="1">
      <c r="A1425" s="110">
        <v>1424</v>
      </c>
      <c r="B1425" t="s" s="26">
        <v>840</v>
      </c>
      <c r="C1425" s="64">
        <v>43217</v>
      </c>
      <c r="D1425" t="s" s="105">
        <v>267</v>
      </c>
      <c r="E1425" t="s" s="26">
        <v>833</v>
      </c>
      <c r="F1425" t="s" s="18">
        <v>640</v>
      </c>
      <c r="G1425" t="s" s="105">
        <v>279</v>
      </c>
      <c r="H1425" t="s" s="105">
        <v>35</v>
      </c>
      <c r="I1425" t="s" s="105">
        <v>841</v>
      </c>
      <c r="J1425" t="s" s="105">
        <v>267</v>
      </c>
      <c r="K1425" t="s" s="105">
        <v>833</v>
      </c>
      <c r="L1425" t="s" s="18">
        <v>640</v>
      </c>
      <c r="M1425" t="s" s="105">
        <v>279</v>
      </c>
      <c r="N1425" t="s" s="105">
        <v>35</v>
      </c>
      <c r="O1425" t="s" s="18">
        <v>834</v>
      </c>
      <c r="P1425" s="22">
        <v>43297</v>
      </c>
      <c r="Q1425" s="66"/>
      <c r="R1425" s="16"/>
      <c r="S1425" s="51"/>
      <c r="T1425" s="44"/>
      <c r="U1425" s="44"/>
      <c r="V1425" s="44"/>
      <c r="W1425" s="44"/>
      <c r="X1425" s="44"/>
      <c r="Y1425" s="44"/>
      <c r="Z1425" s="44"/>
      <c r="AA1425" s="44"/>
      <c r="AB1425" s="44"/>
      <c r="AC1425" s="44"/>
      <c r="AD1425" s="44"/>
      <c r="AE1425" s="44"/>
      <c r="AF1425" s="44"/>
      <c r="AG1425" s="44"/>
      <c r="AH1425" s="44"/>
      <c r="AI1425" s="44"/>
      <c r="AJ1425" s="44"/>
      <c r="AK1425" s="44"/>
      <c r="AL1425" s="44"/>
      <c r="AM1425" s="44"/>
      <c r="AN1425" s="44"/>
      <c r="AO1425" s="44"/>
    </row>
    <row r="1426" ht="27" customHeight="1">
      <c r="A1426" s="110">
        <v>1425</v>
      </c>
      <c r="B1426" t="s" s="26">
        <v>2192</v>
      </c>
      <c r="C1426" s="64">
        <v>43273</v>
      </c>
      <c r="D1426" t="s" s="105">
        <v>267</v>
      </c>
      <c r="E1426" t="s" s="26">
        <v>833</v>
      </c>
      <c r="F1426" t="s" s="18">
        <v>640</v>
      </c>
      <c r="G1426" t="s" s="105">
        <v>279</v>
      </c>
      <c r="H1426" t="s" s="105">
        <v>35</v>
      </c>
      <c r="I1426" t="s" s="105">
        <v>841</v>
      </c>
      <c r="J1426" t="s" s="105">
        <v>267</v>
      </c>
      <c r="K1426" t="s" s="105">
        <v>833</v>
      </c>
      <c r="L1426" t="s" s="18">
        <v>640</v>
      </c>
      <c r="M1426" t="s" s="105">
        <v>279</v>
      </c>
      <c r="N1426" t="s" s="105">
        <v>35</v>
      </c>
      <c r="O1426" t="s" s="18">
        <v>834</v>
      </c>
      <c r="P1426" s="22">
        <v>43297</v>
      </c>
      <c r="Q1426" s="66"/>
      <c r="R1426" s="16"/>
      <c r="S1426" s="51"/>
      <c r="T1426" s="44"/>
      <c r="U1426" s="44"/>
      <c r="V1426" s="44"/>
      <c r="W1426" s="44"/>
      <c r="X1426" s="44"/>
      <c r="Y1426" s="44"/>
      <c r="Z1426" s="44"/>
      <c r="AA1426" s="44"/>
      <c r="AB1426" s="44"/>
      <c r="AC1426" s="44"/>
      <c r="AD1426" s="44"/>
      <c r="AE1426" s="44"/>
      <c r="AF1426" s="44"/>
      <c r="AG1426" s="44"/>
      <c r="AH1426" s="44"/>
      <c r="AI1426" s="44"/>
      <c r="AJ1426" s="44"/>
      <c r="AK1426" s="44"/>
      <c r="AL1426" s="44"/>
      <c r="AM1426" s="44"/>
      <c r="AN1426" s="44"/>
      <c r="AO1426" s="44"/>
    </row>
    <row r="1427" ht="27" customHeight="1">
      <c r="A1427" s="110">
        <v>1426</v>
      </c>
      <c r="B1427" t="s" s="26">
        <v>807</v>
      </c>
      <c r="C1427" s="64">
        <v>42513</v>
      </c>
      <c r="D1427" t="s" s="105">
        <v>267</v>
      </c>
      <c r="E1427" t="s" s="26">
        <v>853</v>
      </c>
      <c r="F1427" t="s" s="18">
        <v>277</v>
      </c>
      <c r="G1427" t="s" s="105">
        <v>292</v>
      </c>
      <c r="H1427" t="s" s="105">
        <v>97</v>
      </c>
      <c r="I1427" t="s" s="105">
        <v>856</v>
      </c>
      <c r="J1427" t="s" s="105">
        <v>267</v>
      </c>
      <c r="K1427" t="s" s="105">
        <v>853</v>
      </c>
      <c r="L1427" t="s" s="18">
        <v>277</v>
      </c>
      <c r="M1427" t="s" s="105">
        <v>279</v>
      </c>
      <c r="N1427" t="s" s="105">
        <v>35</v>
      </c>
      <c r="O1427" t="s" s="18">
        <v>856</v>
      </c>
      <c r="P1427" s="22">
        <v>43297</v>
      </c>
      <c r="Q1427" s="66"/>
      <c r="R1427" s="16"/>
      <c r="S1427" s="51"/>
      <c r="T1427" s="44"/>
      <c r="U1427" s="44"/>
      <c r="V1427" s="44"/>
      <c r="W1427" s="44"/>
      <c r="X1427" s="44"/>
      <c r="Y1427" s="44"/>
      <c r="Z1427" s="44"/>
      <c r="AA1427" s="44"/>
      <c r="AB1427" s="44"/>
      <c r="AC1427" s="44"/>
      <c r="AD1427" s="44"/>
      <c r="AE1427" s="44"/>
      <c r="AF1427" s="44"/>
      <c r="AG1427" s="44"/>
      <c r="AH1427" s="44"/>
      <c r="AI1427" s="44"/>
      <c r="AJ1427" s="44"/>
      <c r="AK1427" s="44"/>
      <c r="AL1427" s="44"/>
      <c r="AM1427" s="44"/>
      <c r="AN1427" s="44"/>
      <c r="AO1427" s="44"/>
    </row>
    <row r="1428" ht="27" customHeight="1">
      <c r="A1428" s="110">
        <v>1427</v>
      </c>
      <c r="B1428" t="s" s="26">
        <v>2129</v>
      </c>
      <c r="C1428" s="64">
        <v>43283</v>
      </c>
      <c r="D1428" t="s" s="105">
        <v>267</v>
      </c>
      <c r="E1428" t="s" s="26">
        <v>853</v>
      </c>
      <c r="F1428" t="s" s="18">
        <v>277</v>
      </c>
      <c r="G1428" t="s" s="105">
        <v>279</v>
      </c>
      <c r="H1428" t="s" s="105">
        <v>35</v>
      </c>
      <c r="I1428" t="s" s="105">
        <v>807</v>
      </c>
      <c r="J1428" t="s" s="105">
        <v>267</v>
      </c>
      <c r="K1428" t="s" s="105">
        <v>853</v>
      </c>
      <c r="L1428" t="s" s="18">
        <v>277</v>
      </c>
      <c r="M1428" t="s" s="105">
        <v>279</v>
      </c>
      <c r="N1428" t="s" s="105">
        <v>35</v>
      </c>
      <c r="O1428" t="s" s="18">
        <v>856</v>
      </c>
      <c r="P1428" s="22">
        <v>43297</v>
      </c>
      <c r="Q1428" s="66"/>
      <c r="R1428" s="16"/>
      <c r="S1428" s="51"/>
      <c r="T1428" s="44"/>
      <c r="U1428" s="44"/>
      <c r="V1428" s="44"/>
      <c r="W1428" s="44"/>
      <c r="X1428" s="44"/>
      <c r="Y1428" s="44"/>
      <c r="Z1428" s="44"/>
      <c r="AA1428" s="44"/>
      <c r="AB1428" s="44"/>
      <c r="AC1428" s="44"/>
      <c r="AD1428" s="44"/>
      <c r="AE1428" s="44"/>
      <c r="AF1428" s="44"/>
      <c r="AG1428" s="44"/>
      <c r="AH1428" s="44"/>
      <c r="AI1428" s="44"/>
      <c r="AJ1428" s="44"/>
      <c r="AK1428" s="44"/>
      <c r="AL1428" s="44"/>
      <c r="AM1428" s="44"/>
      <c r="AN1428" s="44"/>
      <c r="AO1428" s="44"/>
    </row>
    <row r="1429" ht="27" customHeight="1">
      <c r="A1429" s="110">
        <v>1428</v>
      </c>
      <c r="B1429" t="s" s="26">
        <v>2172</v>
      </c>
      <c r="C1429" s="64">
        <v>43297</v>
      </c>
      <c r="D1429" t="s" s="105">
        <v>267</v>
      </c>
      <c r="E1429" t="s" s="26">
        <v>853</v>
      </c>
      <c r="F1429" t="s" s="18">
        <v>277</v>
      </c>
      <c r="G1429" t="s" s="105">
        <v>279</v>
      </c>
      <c r="H1429" t="s" s="105">
        <v>35</v>
      </c>
      <c r="I1429" t="s" s="105">
        <v>807</v>
      </c>
      <c r="J1429" t="s" s="105">
        <v>267</v>
      </c>
      <c r="K1429" t="s" s="105">
        <v>853</v>
      </c>
      <c r="L1429" t="s" s="18">
        <v>277</v>
      </c>
      <c r="M1429" t="s" s="105">
        <v>279</v>
      </c>
      <c r="N1429" t="s" s="105">
        <v>35</v>
      </c>
      <c r="O1429" t="s" s="18">
        <v>856</v>
      </c>
      <c r="P1429" s="22">
        <v>43297</v>
      </c>
      <c r="Q1429" s="66"/>
      <c r="R1429" s="16"/>
      <c r="S1429" s="51"/>
      <c r="T1429" s="44"/>
      <c r="U1429" s="44"/>
      <c r="V1429" s="44"/>
      <c r="W1429" s="44"/>
      <c r="X1429" s="44"/>
      <c r="Y1429" s="44"/>
      <c r="Z1429" s="44"/>
      <c r="AA1429" s="44"/>
      <c r="AB1429" s="44"/>
      <c r="AC1429" s="44"/>
      <c r="AD1429" s="44"/>
      <c r="AE1429" s="44"/>
      <c r="AF1429" s="44"/>
      <c r="AG1429" s="44"/>
      <c r="AH1429" s="44"/>
      <c r="AI1429" s="44"/>
      <c r="AJ1429" s="44"/>
      <c r="AK1429" s="44"/>
      <c r="AL1429" s="44"/>
      <c r="AM1429" s="44"/>
      <c r="AN1429" s="44"/>
      <c r="AO1429" s="44"/>
    </row>
    <row r="1430" ht="27" customHeight="1">
      <c r="A1430" s="110">
        <v>1429</v>
      </c>
      <c r="B1430" t="s" s="26">
        <v>866</v>
      </c>
      <c r="C1430" s="64">
        <v>43178</v>
      </c>
      <c r="D1430" t="s" s="105">
        <v>267</v>
      </c>
      <c r="E1430" t="s" s="26">
        <v>861</v>
      </c>
      <c r="F1430" t="s" s="18">
        <v>396</v>
      </c>
      <c r="G1430" t="s" s="105">
        <v>292</v>
      </c>
      <c r="H1430" t="s" s="105">
        <v>97</v>
      </c>
      <c r="I1430" t="s" s="105">
        <v>864</v>
      </c>
      <c r="J1430" t="s" s="105">
        <v>267</v>
      </c>
      <c r="K1430" t="s" s="105">
        <v>861</v>
      </c>
      <c r="L1430" t="s" s="18">
        <v>396</v>
      </c>
      <c r="M1430" t="s" s="105">
        <v>279</v>
      </c>
      <c r="N1430" t="s" s="105">
        <v>35</v>
      </c>
      <c r="O1430" t="s" s="18">
        <v>864</v>
      </c>
      <c r="P1430" s="22">
        <v>43297</v>
      </c>
      <c r="Q1430" s="66"/>
      <c r="R1430" s="16"/>
      <c r="S1430" s="51"/>
      <c r="T1430" s="44"/>
      <c r="U1430" s="44"/>
      <c r="V1430" s="44"/>
      <c r="W1430" s="44"/>
      <c r="X1430" s="44"/>
      <c r="Y1430" s="44"/>
      <c r="Z1430" s="44"/>
      <c r="AA1430" s="44"/>
      <c r="AB1430" s="44"/>
      <c r="AC1430" s="44"/>
      <c r="AD1430" s="44"/>
      <c r="AE1430" s="44"/>
      <c r="AF1430" s="44"/>
      <c r="AG1430" s="44"/>
      <c r="AH1430" s="44"/>
      <c r="AI1430" s="44"/>
      <c r="AJ1430" s="44"/>
      <c r="AK1430" s="44"/>
      <c r="AL1430" s="44"/>
      <c r="AM1430" s="44"/>
      <c r="AN1430" s="44"/>
      <c r="AO1430" s="44"/>
    </row>
    <row r="1431" ht="27" customHeight="1">
      <c r="A1431" s="110">
        <v>1430</v>
      </c>
      <c r="B1431" t="s" s="26">
        <v>871</v>
      </c>
      <c r="C1431" s="64">
        <v>43178</v>
      </c>
      <c r="D1431" t="s" s="105">
        <v>267</v>
      </c>
      <c r="E1431" t="s" s="26">
        <v>861</v>
      </c>
      <c r="F1431" t="s" s="18">
        <v>640</v>
      </c>
      <c r="G1431" t="s" s="105">
        <v>279</v>
      </c>
      <c r="H1431" t="s" s="105">
        <v>35</v>
      </c>
      <c r="I1431" t="s" s="105">
        <v>864</v>
      </c>
      <c r="J1431" t="s" s="105">
        <v>267</v>
      </c>
      <c r="K1431" t="s" s="105">
        <v>861</v>
      </c>
      <c r="L1431" t="s" s="18">
        <v>640</v>
      </c>
      <c r="M1431" t="s" s="105">
        <v>279</v>
      </c>
      <c r="N1431" t="s" s="105">
        <v>35</v>
      </c>
      <c r="O1431" t="s" s="18">
        <v>864</v>
      </c>
      <c r="P1431" s="22">
        <v>43297</v>
      </c>
      <c r="Q1431" s="66"/>
      <c r="R1431" s="16"/>
      <c r="S1431" s="51"/>
      <c r="T1431" s="44"/>
      <c r="U1431" s="44"/>
      <c r="V1431" s="44"/>
      <c r="W1431" s="44"/>
      <c r="X1431" s="44"/>
      <c r="Y1431" s="44"/>
      <c r="Z1431" s="44"/>
      <c r="AA1431" s="44"/>
      <c r="AB1431" s="44"/>
      <c r="AC1431" s="44"/>
      <c r="AD1431" s="44"/>
      <c r="AE1431" s="44"/>
      <c r="AF1431" s="44"/>
      <c r="AG1431" s="44"/>
      <c r="AH1431" s="44"/>
      <c r="AI1431" s="44"/>
      <c r="AJ1431" s="44"/>
      <c r="AK1431" s="44"/>
      <c r="AL1431" s="44"/>
      <c r="AM1431" s="44"/>
      <c r="AN1431" s="44"/>
      <c r="AO1431" s="44"/>
    </row>
    <row r="1432" ht="27" customHeight="1">
      <c r="A1432" s="110">
        <v>1431</v>
      </c>
      <c r="B1432" t="s" s="26">
        <v>869</v>
      </c>
      <c r="C1432" s="64">
        <v>42853</v>
      </c>
      <c r="D1432" t="s" s="105">
        <v>267</v>
      </c>
      <c r="E1432" t="s" s="26">
        <v>861</v>
      </c>
      <c r="F1432" s="107">
        <v>58</v>
      </c>
      <c r="G1432" t="s" s="105">
        <v>292</v>
      </c>
      <c r="H1432" t="s" s="105">
        <v>97</v>
      </c>
      <c r="I1432" t="s" s="105">
        <v>864</v>
      </c>
      <c r="J1432" t="s" s="105">
        <v>267</v>
      </c>
      <c r="K1432" t="s" s="105">
        <v>861</v>
      </c>
      <c r="L1432" s="107">
        <v>58</v>
      </c>
      <c r="M1432" t="s" s="105">
        <v>279</v>
      </c>
      <c r="N1432" t="s" s="105">
        <v>35</v>
      </c>
      <c r="O1432" t="s" s="18">
        <v>864</v>
      </c>
      <c r="P1432" s="22">
        <v>43297</v>
      </c>
      <c r="Q1432" s="66"/>
      <c r="R1432" s="16"/>
      <c r="S1432" s="51"/>
      <c r="T1432" s="44"/>
      <c r="U1432" s="44"/>
      <c r="V1432" s="44"/>
      <c r="W1432" s="44"/>
      <c r="X1432" s="44"/>
      <c r="Y1432" s="44"/>
      <c r="Z1432" s="44"/>
      <c r="AA1432" s="44"/>
      <c r="AB1432" s="44"/>
      <c r="AC1432" s="44"/>
      <c r="AD1432" s="44"/>
      <c r="AE1432" s="44"/>
      <c r="AF1432" s="44"/>
      <c r="AG1432" s="44"/>
      <c r="AH1432" s="44"/>
      <c r="AI1432" s="44"/>
      <c r="AJ1432" s="44"/>
      <c r="AK1432" s="44"/>
      <c r="AL1432" s="44"/>
      <c r="AM1432" s="44"/>
      <c r="AN1432" s="44"/>
      <c r="AO1432" s="44"/>
    </row>
    <row r="1433" ht="27" customHeight="1">
      <c r="A1433" s="110">
        <v>1432</v>
      </c>
      <c r="B1433" t="s" s="26">
        <v>868</v>
      </c>
      <c r="C1433" s="64">
        <v>43039</v>
      </c>
      <c r="D1433" t="s" s="105">
        <v>267</v>
      </c>
      <c r="E1433" t="s" s="26">
        <v>861</v>
      </c>
      <c r="F1433" s="107">
        <v>58</v>
      </c>
      <c r="G1433" t="s" s="105">
        <v>279</v>
      </c>
      <c r="H1433" t="s" s="105">
        <v>35</v>
      </c>
      <c r="I1433" t="s" s="105">
        <v>869</v>
      </c>
      <c r="J1433" t="s" s="105">
        <v>267</v>
      </c>
      <c r="K1433" t="s" s="105">
        <v>861</v>
      </c>
      <c r="L1433" s="107">
        <v>58</v>
      </c>
      <c r="M1433" t="s" s="105">
        <v>279</v>
      </c>
      <c r="N1433" t="s" s="105">
        <v>35</v>
      </c>
      <c r="O1433" t="s" s="18">
        <v>864</v>
      </c>
      <c r="P1433" s="22">
        <v>43297</v>
      </c>
      <c r="Q1433" s="66"/>
      <c r="R1433" s="16"/>
      <c r="S1433" s="51"/>
      <c r="T1433" s="44"/>
      <c r="U1433" s="44"/>
      <c r="V1433" s="44"/>
      <c r="W1433" s="44"/>
      <c r="X1433" s="44"/>
      <c r="Y1433" s="44"/>
      <c r="Z1433" s="44"/>
      <c r="AA1433" s="44"/>
      <c r="AB1433" s="44"/>
      <c r="AC1433" s="44"/>
      <c r="AD1433" s="44"/>
      <c r="AE1433" s="44"/>
      <c r="AF1433" s="44"/>
      <c r="AG1433" s="44"/>
      <c r="AH1433" s="44"/>
      <c r="AI1433" s="44"/>
      <c r="AJ1433" s="44"/>
      <c r="AK1433" s="44"/>
      <c r="AL1433" s="44"/>
      <c r="AM1433" s="44"/>
      <c r="AN1433" s="44"/>
      <c r="AO1433" s="44"/>
    </row>
    <row r="1434" ht="27" customHeight="1">
      <c r="A1434" s="110">
        <v>1433</v>
      </c>
      <c r="B1434" t="s" s="26">
        <v>1090</v>
      </c>
      <c r="C1434" s="64">
        <v>42934</v>
      </c>
      <c r="D1434" t="s" s="105">
        <v>267</v>
      </c>
      <c r="E1434" t="s" s="26">
        <v>861</v>
      </c>
      <c r="F1434" s="107">
        <v>58</v>
      </c>
      <c r="G1434" t="s" s="105">
        <v>279</v>
      </c>
      <c r="H1434" t="s" s="105">
        <v>35</v>
      </c>
      <c r="I1434" t="s" s="105">
        <v>869</v>
      </c>
      <c r="J1434" t="s" s="105">
        <v>267</v>
      </c>
      <c r="K1434" t="s" s="105">
        <v>861</v>
      </c>
      <c r="L1434" s="107">
        <v>58</v>
      </c>
      <c r="M1434" t="s" s="105">
        <v>279</v>
      </c>
      <c r="N1434" t="s" s="105">
        <v>35</v>
      </c>
      <c r="O1434" t="s" s="18">
        <v>864</v>
      </c>
      <c r="P1434" s="22">
        <v>43297</v>
      </c>
      <c r="Q1434" s="66"/>
      <c r="R1434" s="16"/>
      <c r="S1434" s="51"/>
      <c r="T1434" s="44"/>
      <c r="U1434" s="44"/>
      <c r="V1434" s="44"/>
      <c r="W1434" s="44"/>
      <c r="X1434" s="44"/>
      <c r="Y1434" s="44"/>
      <c r="Z1434" s="44"/>
      <c r="AA1434" s="44"/>
      <c r="AB1434" s="44"/>
      <c r="AC1434" s="44"/>
      <c r="AD1434" s="44"/>
      <c r="AE1434" s="44"/>
      <c r="AF1434" s="44"/>
      <c r="AG1434" s="44"/>
      <c r="AH1434" s="44"/>
      <c r="AI1434" s="44"/>
      <c r="AJ1434" s="44"/>
      <c r="AK1434" s="44"/>
      <c r="AL1434" s="44"/>
      <c r="AM1434" s="44"/>
      <c r="AN1434" s="44"/>
      <c r="AO1434" s="44"/>
    </row>
    <row r="1435" ht="27" customHeight="1">
      <c r="A1435" s="110">
        <v>1434</v>
      </c>
      <c r="B1435" t="s" s="26">
        <v>876</v>
      </c>
      <c r="C1435" s="64">
        <v>43189</v>
      </c>
      <c r="D1435" t="s" s="105">
        <v>267</v>
      </c>
      <c r="E1435" t="s" s="26">
        <v>861</v>
      </c>
      <c r="F1435" t="s" s="18">
        <v>319</v>
      </c>
      <c r="G1435" t="s" s="105">
        <v>292</v>
      </c>
      <c r="H1435" t="s" s="105">
        <v>97</v>
      </c>
      <c r="I1435" t="s" s="105">
        <v>864</v>
      </c>
      <c r="J1435" t="s" s="105">
        <v>267</v>
      </c>
      <c r="K1435" t="s" s="105">
        <v>861</v>
      </c>
      <c r="L1435" t="s" s="18">
        <v>319</v>
      </c>
      <c r="M1435" t="s" s="105">
        <v>279</v>
      </c>
      <c r="N1435" t="s" s="105">
        <v>35</v>
      </c>
      <c r="O1435" t="s" s="18">
        <v>864</v>
      </c>
      <c r="P1435" s="22">
        <v>43297</v>
      </c>
      <c r="Q1435" s="66"/>
      <c r="R1435" s="16"/>
      <c r="S1435" s="51"/>
      <c r="T1435" s="44"/>
      <c r="U1435" s="44"/>
      <c r="V1435" s="44"/>
      <c r="W1435" s="44"/>
      <c r="X1435" s="44"/>
      <c r="Y1435" s="44"/>
      <c r="Z1435" s="44"/>
      <c r="AA1435" s="44"/>
      <c r="AB1435" s="44"/>
      <c r="AC1435" s="44"/>
      <c r="AD1435" s="44"/>
      <c r="AE1435" s="44"/>
      <c r="AF1435" s="44"/>
      <c r="AG1435" s="44"/>
      <c r="AH1435" s="44"/>
      <c r="AI1435" s="44"/>
      <c r="AJ1435" s="44"/>
      <c r="AK1435" s="44"/>
      <c r="AL1435" s="44"/>
      <c r="AM1435" s="44"/>
      <c r="AN1435" s="44"/>
      <c r="AO1435" s="44"/>
    </row>
    <row r="1436" ht="27" customHeight="1">
      <c r="A1436" s="110">
        <v>1435</v>
      </c>
      <c r="B1436" t="s" s="26">
        <v>2128</v>
      </c>
      <c r="C1436" s="64">
        <v>43259</v>
      </c>
      <c r="D1436" t="s" s="105">
        <v>267</v>
      </c>
      <c r="E1436" t="s" s="26">
        <v>861</v>
      </c>
      <c r="F1436" t="s" s="18">
        <v>319</v>
      </c>
      <c r="G1436" t="s" s="105">
        <v>279</v>
      </c>
      <c r="H1436" t="s" s="105">
        <v>35</v>
      </c>
      <c r="I1436" t="s" s="105">
        <v>876</v>
      </c>
      <c r="J1436" t="s" s="105">
        <v>267</v>
      </c>
      <c r="K1436" t="s" s="105">
        <v>861</v>
      </c>
      <c r="L1436" t="s" s="18">
        <v>319</v>
      </c>
      <c r="M1436" t="s" s="105">
        <v>279</v>
      </c>
      <c r="N1436" t="s" s="105">
        <v>35</v>
      </c>
      <c r="O1436" t="s" s="18">
        <v>864</v>
      </c>
      <c r="P1436" s="22">
        <v>43297</v>
      </c>
      <c r="Q1436" s="66"/>
      <c r="R1436" s="16"/>
      <c r="S1436" s="51"/>
      <c r="T1436" s="44"/>
      <c r="U1436" s="44"/>
      <c r="V1436" s="44"/>
      <c r="W1436" s="44"/>
      <c r="X1436" s="44"/>
      <c r="Y1436" s="44"/>
      <c r="Z1436" s="44"/>
      <c r="AA1436" s="44"/>
      <c r="AB1436" s="44"/>
      <c r="AC1436" s="44"/>
      <c r="AD1436" s="44"/>
      <c r="AE1436" s="44"/>
      <c r="AF1436" s="44"/>
      <c r="AG1436" s="44"/>
      <c r="AH1436" s="44"/>
      <c r="AI1436" s="44"/>
      <c r="AJ1436" s="44"/>
      <c r="AK1436" s="44"/>
      <c r="AL1436" s="44"/>
      <c r="AM1436" s="44"/>
      <c r="AN1436" s="44"/>
      <c r="AO1436" s="44"/>
    </row>
    <row r="1437" ht="27" customHeight="1">
      <c r="A1437" s="110">
        <v>1436</v>
      </c>
      <c r="B1437" t="s" s="26">
        <v>883</v>
      </c>
      <c r="C1437" s="64">
        <v>43280</v>
      </c>
      <c r="D1437" t="s" s="105">
        <v>267</v>
      </c>
      <c r="E1437" t="s" s="26">
        <v>861</v>
      </c>
      <c r="F1437" t="s" s="18">
        <v>319</v>
      </c>
      <c r="G1437" t="s" s="105">
        <v>279</v>
      </c>
      <c r="H1437" t="s" s="105">
        <v>35</v>
      </c>
      <c r="I1437" t="s" s="105">
        <v>876</v>
      </c>
      <c r="J1437" t="s" s="105">
        <v>267</v>
      </c>
      <c r="K1437" t="s" s="105">
        <v>861</v>
      </c>
      <c r="L1437" t="s" s="18">
        <v>319</v>
      </c>
      <c r="M1437" t="s" s="105">
        <v>279</v>
      </c>
      <c r="N1437" t="s" s="105">
        <v>35</v>
      </c>
      <c r="O1437" t="s" s="18">
        <v>864</v>
      </c>
      <c r="P1437" s="22">
        <v>43297</v>
      </c>
      <c r="Q1437" s="66"/>
      <c r="R1437" s="16"/>
      <c r="S1437" s="51"/>
      <c r="T1437" s="44"/>
      <c r="U1437" s="44"/>
      <c r="V1437" s="44"/>
      <c r="W1437" s="44"/>
      <c r="X1437" s="44"/>
      <c r="Y1437" s="44"/>
      <c r="Z1437" s="44"/>
      <c r="AA1437" s="44"/>
      <c r="AB1437" s="44"/>
      <c r="AC1437" s="44"/>
      <c r="AD1437" s="44"/>
      <c r="AE1437" s="44"/>
      <c r="AF1437" s="44"/>
      <c r="AG1437" s="44"/>
      <c r="AH1437" s="44"/>
      <c r="AI1437" s="44"/>
      <c r="AJ1437" s="44"/>
      <c r="AK1437" s="44"/>
      <c r="AL1437" s="44"/>
      <c r="AM1437" s="44"/>
      <c r="AN1437" s="44"/>
      <c r="AO1437" s="44"/>
    </row>
    <row r="1438" ht="27" customHeight="1">
      <c r="A1438" s="110">
        <v>1437</v>
      </c>
      <c r="B1438" t="s" s="26">
        <v>881</v>
      </c>
      <c r="C1438" s="64">
        <v>42920</v>
      </c>
      <c r="D1438" t="s" s="105">
        <v>267</v>
      </c>
      <c r="E1438" t="s" s="26">
        <v>861</v>
      </c>
      <c r="F1438" s="107">
        <v>58</v>
      </c>
      <c r="G1438" t="s" s="105">
        <v>292</v>
      </c>
      <c r="H1438" t="s" s="105">
        <v>97</v>
      </c>
      <c r="I1438" t="s" s="105">
        <v>864</v>
      </c>
      <c r="J1438" t="s" s="105">
        <v>267</v>
      </c>
      <c r="K1438" t="s" s="105">
        <v>861</v>
      </c>
      <c r="L1438" s="107">
        <v>58</v>
      </c>
      <c r="M1438" t="s" s="105">
        <v>279</v>
      </c>
      <c r="N1438" t="s" s="105">
        <v>35</v>
      </c>
      <c r="O1438" t="s" s="18">
        <v>864</v>
      </c>
      <c r="P1438" s="22">
        <v>43297</v>
      </c>
      <c r="Q1438" s="66"/>
      <c r="R1438" s="16"/>
      <c r="S1438" s="51"/>
      <c r="T1438" s="44"/>
      <c r="U1438" s="44"/>
      <c r="V1438" s="44"/>
      <c r="W1438" s="44"/>
      <c r="X1438" s="44"/>
      <c r="Y1438" s="44"/>
      <c r="Z1438" s="44"/>
      <c r="AA1438" s="44"/>
      <c r="AB1438" s="44"/>
      <c r="AC1438" s="44"/>
      <c r="AD1438" s="44"/>
      <c r="AE1438" s="44"/>
      <c r="AF1438" s="44"/>
      <c r="AG1438" s="44"/>
      <c r="AH1438" s="44"/>
      <c r="AI1438" s="44"/>
      <c r="AJ1438" s="44"/>
      <c r="AK1438" s="44"/>
      <c r="AL1438" s="44"/>
      <c r="AM1438" s="44"/>
      <c r="AN1438" s="44"/>
      <c r="AO1438" s="44"/>
    </row>
    <row r="1439" ht="27" customHeight="1">
      <c r="A1439" s="110">
        <v>1438</v>
      </c>
      <c r="B1439" t="s" s="26">
        <v>891</v>
      </c>
      <c r="C1439" s="64">
        <v>43033</v>
      </c>
      <c r="D1439" t="s" s="105">
        <v>267</v>
      </c>
      <c r="E1439" t="s" s="26">
        <v>885</v>
      </c>
      <c r="F1439" t="s" s="18">
        <v>277</v>
      </c>
      <c r="G1439" t="s" s="105">
        <v>292</v>
      </c>
      <c r="H1439" t="s" s="105">
        <v>97</v>
      </c>
      <c r="I1439" t="s" s="105">
        <v>886</v>
      </c>
      <c r="J1439" t="s" s="105">
        <v>267</v>
      </c>
      <c r="K1439" t="s" s="105">
        <v>885</v>
      </c>
      <c r="L1439" t="s" s="18">
        <v>277</v>
      </c>
      <c r="M1439" t="s" s="105">
        <v>279</v>
      </c>
      <c r="N1439" t="s" s="105">
        <v>35</v>
      </c>
      <c r="O1439" t="s" s="18">
        <v>886</v>
      </c>
      <c r="P1439" s="22">
        <v>43297</v>
      </c>
      <c r="Q1439" s="66"/>
      <c r="R1439" s="16"/>
      <c r="S1439" s="51"/>
      <c r="T1439" s="44"/>
      <c r="U1439" s="44"/>
      <c r="V1439" s="44"/>
      <c r="W1439" s="44"/>
      <c r="X1439" s="44"/>
      <c r="Y1439" s="44"/>
      <c r="Z1439" s="44"/>
      <c r="AA1439" s="44"/>
      <c r="AB1439" s="44"/>
      <c r="AC1439" s="44"/>
      <c r="AD1439" s="44"/>
      <c r="AE1439" s="44"/>
      <c r="AF1439" s="44"/>
      <c r="AG1439" s="44"/>
      <c r="AH1439" s="44"/>
      <c r="AI1439" s="44"/>
      <c r="AJ1439" s="44"/>
      <c r="AK1439" s="44"/>
      <c r="AL1439" s="44"/>
      <c r="AM1439" s="44"/>
      <c r="AN1439" s="44"/>
      <c r="AO1439" s="44"/>
    </row>
    <row r="1440" ht="27" customHeight="1">
      <c r="A1440" s="110">
        <v>1439</v>
      </c>
      <c r="B1440" t="s" s="26">
        <v>893</v>
      </c>
      <c r="C1440" s="64">
        <v>43227</v>
      </c>
      <c r="D1440" t="s" s="105">
        <v>267</v>
      </c>
      <c r="E1440" t="s" s="26">
        <v>885</v>
      </c>
      <c r="F1440" t="s" s="18">
        <v>277</v>
      </c>
      <c r="G1440" t="s" s="105">
        <v>279</v>
      </c>
      <c r="H1440" t="s" s="105">
        <v>35</v>
      </c>
      <c r="I1440" t="s" s="105">
        <v>891</v>
      </c>
      <c r="J1440" t="s" s="105">
        <v>267</v>
      </c>
      <c r="K1440" t="s" s="105">
        <v>885</v>
      </c>
      <c r="L1440" t="s" s="18">
        <v>277</v>
      </c>
      <c r="M1440" t="s" s="105">
        <v>279</v>
      </c>
      <c r="N1440" t="s" s="105">
        <v>35</v>
      </c>
      <c r="O1440" t="s" s="18">
        <v>886</v>
      </c>
      <c r="P1440" s="22">
        <v>43297</v>
      </c>
      <c r="Q1440" s="66"/>
      <c r="R1440" s="16"/>
      <c r="S1440" s="51"/>
      <c r="T1440" s="44"/>
      <c r="U1440" s="44"/>
      <c r="V1440" s="44"/>
      <c r="W1440" s="44"/>
      <c r="X1440" s="44"/>
      <c r="Y1440" s="44"/>
      <c r="Z1440" s="44"/>
      <c r="AA1440" s="44"/>
      <c r="AB1440" s="44"/>
      <c r="AC1440" s="44"/>
      <c r="AD1440" s="44"/>
      <c r="AE1440" s="44"/>
      <c r="AF1440" s="44"/>
      <c r="AG1440" s="44"/>
      <c r="AH1440" s="44"/>
      <c r="AI1440" s="44"/>
      <c r="AJ1440" s="44"/>
      <c r="AK1440" s="44"/>
      <c r="AL1440" s="44"/>
      <c r="AM1440" s="44"/>
      <c r="AN1440" s="44"/>
      <c r="AO1440" s="44"/>
    </row>
    <row r="1441" ht="27" customHeight="1">
      <c r="A1441" s="110">
        <v>1440</v>
      </c>
      <c r="B1441" t="s" s="26">
        <v>894</v>
      </c>
      <c r="C1441" s="64">
        <v>43279</v>
      </c>
      <c r="D1441" t="s" s="105">
        <v>267</v>
      </c>
      <c r="E1441" t="s" s="26">
        <v>885</v>
      </c>
      <c r="F1441" t="s" s="18">
        <v>277</v>
      </c>
      <c r="G1441" t="s" s="105">
        <v>279</v>
      </c>
      <c r="H1441" t="s" s="105">
        <v>35</v>
      </c>
      <c r="I1441" t="s" s="105">
        <v>891</v>
      </c>
      <c r="J1441" t="s" s="105">
        <v>267</v>
      </c>
      <c r="K1441" t="s" s="105">
        <v>885</v>
      </c>
      <c r="L1441" t="s" s="18">
        <v>277</v>
      </c>
      <c r="M1441" t="s" s="105">
        <v>279</v>
      </c>
      <c r="N1441" t="s" s="105">
        <v>35</v>
      </c>
      <c r="O1441" t="s" s="18">
        <v>886</v>
      </c>
      <c r="P1441" s="22">
        <v>43297</v>
      </c>
      <c r="Q1441" s="66"/>
      <c r="R1441" s="16"/>
      <c r="S1441" s="51"/>
      <c r="T1441" s="44"/>
      <c r="U1441" s="44"/>
      <c r="V1441" s="44"/>
      <c r="W1441" s="44"/>
      <c r="X1441" s="44"/>
      <c r="Y1441" s="44"/>
      <c r="Z1441" s="44"/>
      <c r="AA1441" s="44"/>
      <c r="AB1441" s="44"/>
      <c r="AC1441" s="44"/>
      <c r="AD1441" s="44"/>
      <c r="AE1441" s="44"/>
      <c r="AF1441" s="44"/>
      <c r="AG1441" s="44"/>
      <c r="AH1441" s="44"/>
      <c r="AI1441" s="44"/>
      <c r="AJ1441" s="44"/>
      <c r="AK1441" s="44"/>
      <c r="AL1441" s="44"/>
      <c r="AM1441" s="44"/>
      <c r="AN1441" s="44"/>
      <c r="AO1441" s="44"/>
    </row>
    <row r="1442" ht="27" customHeight="1">
      <c r="A1442" s="110">
        <v>1441</v>
      </c>
      <c r="B1442" t="s" s="26">
        <v>1165</v>
      </c>
      <c r="C1442" s="64">
        <v>42573</v>
      </c>
      <c r="D1442" t="s" s="105">
        <v>267</v>
      </c>
      <c r="E1442" t="s" s="26">
        <v>885</v>
      </c>
      <c r="F1442" s="107">
        <v>58</v>
      </c>
      <c r="G1442" t="s" s="105">
        <v>292</v>
      </c>
      <c r="H1442" t="s" s="105">
        <v>97</v>
      </c>
      <c r="I1442" t="s" s="105">
        <v>886</v>
      </c>
      <c r="J1442" t="s" s="105">
        <v>267</v>
      </c>
      <c r="K1442" t="s" s="105">
        <v>885</v>
      </c>
      <c r="L1442" s="107">
        <v>58</v>
      </c>
      <c r="M1442" t="s" s="105">
        <v>279</v>
      </c>
      <c r="N1442" t="s" s="105">
        <v>35</v>
      </c>
      <c r="O1442" t="s" s="18">
        <v>886</v>
      </c>
      <c r="P1442" s="22">
        <v>43297</v>
      </c>
      <c r="Q1442" s="66"/>
      <c r="R1442" s="16"/>
      <c r="S1442" s="51"/>
      <c r="T1442" s="44"/>
      <c r="U1442" s="44"/>
      <c r="V1442" s="44"/>
      <c r="W1442" s="44"/>
      <c r="X1442" s="44"/>
      <c r="Y1442" s="44"/>
      <c r="Z1442" s="44"/>
      <c r="AA1442" s="44"/>
      <c r="AB1442" s="44"/>
      <c r="AC1442" s="44"/>
      <c r="AD1442" s="44"/>
      <c r="AE1442" s="44"/>
      <c r="AF1442" s="44"/>
      <c r="AG1442" s="44"/>
      <c r="AH1442" s="44"/>
      <c r="AI1442" s="44"/>
      <c r="AJ1442" s="44"/>
      <c r="AK1442" s="44"/>
      <c r="AL1442" s="44"/>
      <c r="AM1442" s="44"/>
      <c r="AN1442" s="44"/>
      <c r="AO1442" s="44"/>
    </row>
    <row r="1443" ht="27" customHeight="1">
      <c r="A1443" s="110">
        <v>1442</v>
      </c>
      <c r="B1443" t="s" s="26">
        <v>2267</v>
      </c>
      <c r="C1443" s="64">
        <v>43231</v>
      </c>
      <c r="D1443" t="s" s="105">
        <v>267</v>
      </c>
      <c r="E1443" t="s" s="26">
        <v>885</v>
      </c>
      <c r="F1443" s="107">
        <v>58</v>
      </c>
      <c r="G1443" t="s" s="105">
        <v>279</v>
      </c>
      <c r="H1443" t="s" s="105">
        <v>35</v>
      </c>
      <c r="I1443" t="s" s="105">
        <v>1165</v>
      </c>
      <c r="J1443" t="s" s="105">
        <v>267</v>
      </c>
      <c r="K1443" t="s" s="105">
        <v>885</v>
      </c>
      <c r="L1443" s="107">
        <v>58</v>
      </c>
      <c r="M1443" t="s" s="105">
        <v>279</v>
      </c>
      <c r="N1443" t="s" s="105">
        <v>35</v>
      </c>
      <c r="O1443" t="s" s="18">
        <v>886</v>
      </c>
      <c r="P1443" s="22">
        <v>43297</v>
      </c>
      <c r="Q1443" s="66"/>
      <c r="R1443" s="16"/>
      <c r="S1443" s="51"/>
      <c r="T1443" s="44"/>
      <c r="U1443" s="44"/>
      <c r="V1443" s="44"/>
      <c r="W1443" s="44"/>
      <c r="X1443" s="44"/>
      <c r="Y1443" s="44"/>
      <c r="Z1443" s="44"/>
      <c r="AA1443" s="44"/>
      <c r="AB1443" s="44"/>
      <c r="AC1443" s="44"/>
      <c r="AD1443" s="44"/>
      <c r="AE1443" s="44"/>
      <c r="AF1443" s="44"/>
      <c r="AG1443" s="44"/>
      <c r="AH1443" s="44"/>
      <c r="AI1443" s="44"/>
      <c r="AJ1443" s="44"/>
      <c r="AK1443" s="44"/>
      <c r="AL1443" s="44"/>
      <c r="AM1443" s="44"/>
      <c r="AN1443" s="44"/>
      <c r="AO1443" s="44"/>
    </row>
    <row r="1444" ht="27" customHeight="1">
      <c r="A1444" s="110">
        <v>1443</v>
      </c>
      <c r="B1444" t="s" s="26">
        <v>2148</v>
      </c>
      <c r="C1444" s="64">
        <v>43293</v>
      </c>
      <c r="D1444" t="s" s="105">
        <v>267</v>
      </c>
      <c r="E1444" t="s" s="26">
        <v>885</v>
      </c>
      <c r="F1444" s="107">
        <v>58</v>
      </c>
      <c r="G1444" t="s" s="105">
        <v>279</v>
      </c>
      <c r="H1444" t="s" s="105">
        <v>35</v>
      </c>
      <c r="I1444" t="s" s="105">
        <v>1165</v>
      </c>
      <c r="J1444" t="s" s="105">
        <v>267</v>
      </c>
      <c r="K1444" t="s" s="105">
        <v>885</v>
      </c>
      <c r="L1444" s="107">
        <v>58</v>
      </c>
      <c r="M1444" t="s" s="105">
        <v>279</v>
      </c>
      <c r="N1444" t="s" s="105">
        <v>35</v>
      </c>
      <c r="O1444" t="s" s="18">
        <v>886</v>
      </c>
      <c r="P1444" s="22">
        <v>43297</v>
      </c>
      <c r="Q1444" s="66"/>
      <c r="R1444" s="16"/>
      <c r="S1444" s="51"/>
      <c r="T1444" s="44"/>
      <c r="U1444" s="44"/>
      <c r="V1444" s="44"/>
      <c r="W1444" s="44"/>
      <c r="X1444" s="44"/>
      <c r="Y1444" s="44"/>
      <c r="Z1444" s="44"/>
      <c r="AA1444" s="44"/>
      <c r="AB1444" s="44"/>
      <c r="AC1444" s="44"/>
      <c r="AD1444" s="44"/>
      <c r="AE1444" s="44"/>
      <c r="AF1444" s="44"/>
      <c r="AG1444" s="44"/>
      <c r="AH1444" s="44"/>
      <c r="AI1444" s="44"/>
      <c r="AJ1444" s="44"/>
      <c r="AK1444" s="44"/>
      <c r="AL1444" s="44"/>
      <c r="AM1444" s="44"/>
      <c r="AN1444" s="44"/>
      <c r="AO1444" s="44"/>
    </row>
    <row r="1445" ht="27" customHeight="1">
      <c r="A1445" s="110">
        <v>1444</v>
      </c>
      <c r="B1445" t="s" s="26">
        <v>2220</v>
      </c>
      <c r="C1445" s="64">
        <v>43297</v>
      </c>
      <c r="D1445" t="s" s="105">
        <v>267</v>
      </c>
      <c r="E1445" t="s" s="26">
        <v>885</v>
      </c>
      <c r="F1445" s="107">
        <v>58</v>
      </c>
      <c r="G1445" t="s" s="105">
        <v>279</v>
      </c>
      <c r="H1445" t="s" s="105">
        <v>35</v>
      </c>
      <c r="I1445" t="s" s="105">
        <v>1165</v>
      </c>
      <c r="J1445" t="s" s="105">
        <v>267</v>
      </c>
      <c r="K1445" t="s" s="105">
        <v>885</v>
      </c>
      <c r="L1445" s="107">
        <v>58</v>
      </c>
      <c r="M1445" t="s" s="105">
        <v>279</v>
      </c>
      <c r="N1445" t="s" s="105">
        <v>35</v>
      </c>
      <c r="O1445" t="s" s="18">
        <v>886</v>
      </c>
      <c r="P1445" s="22">
        <v>43297</v>
      </c>
      <c r="Q1445" s="66"/>
      <c r="R1445" s="16"/>
      <c r="S1445" s="51"/>
      <c r="T1445" s="44"/>
      <c r="U1445" s="44"/>
      <c r="V1445" s="44"/>
      <c r="W1445" s="44"/>
      <c r="X1445" s="44"/>
      <c r="Y1445" s="44"/>
      <c r="Z1445" s="44"/>
      <c r="AA1445" s="44"/>
      <c r="AB1445" s="44"/>
      <c r="AC1445" s="44"/>
      <c r="AD1445" s="44"/>
      <c r="AE1445" s="44"/>
      <c r="AF1445" s="44"/>
      <c r="AG1445" s="44"/>
      <c r="AH1445" s="44"/>
      <c r="AI1445" s="44"/>
      <c r="AJ1445" s="44"/>
      <c r="AK1445" s="44"/>
      <c r="AL1445" s="44"/>
      <c r="AM1445" s="44"/>
      <c r="AN1445" s="44"/>
      <c r="AO1445" s="44"/>
    </row>
    <row r="1446" ht="27" customHeight="1">
      <c r="A1446" s="110">
        <v>1445</v>
      </c>
      <c r="B1446" t="s" s="26">
        <v>2385</v>
      </c>
      <c r="C1446" s="64">
        <v>43137</v>
      </c>
      <c r="D1446" t="s" s="105">
        <v>267</v>
      </c>
      <c r="E1446" t="s" s="26">
        <v>899</v>
      </c>
      <c r="F1446" s="107">
        <v>58</v>
      </c>
      <c r="G1446" t="s" s="105">
        <v>292</v>
      </c>
      <c r="H1446" t="s" s="105">
        <v>97</v>
      </c>
      <c r="I1446" t="s" s="105">
        <v>1675</v>
      </c>
      <c r="J1446" t="s" s="105">
        <v>267</v>
      </c>
      <c r="K1446" t="s" s="105">
        <v>899</v>
      </c>
      <c r="L1446" s="107">
        <v>58</v>
      </c>
      <c r="M1446" t="s" s="105">
        <v>279</v>
      </c>
      <c r="N1446" t="s" s="105">
        <v>35</v>
      </c>
      <c r="O1446" t="s" s="18">
        <v>1675</v>
      </c>
      <c r="P1446" s="22">
        <v>43297</v>
      </c>
      <c r="Q1446" s="66"/>
      <c r="R1446" s="16"/>
      <c r="S1446" s="51"/>
      <c r="T1446" s="44"/>
      <c r="U1446" s="44"/>
      <c r="V1446" s="44"/>
      <c r="W1446" s="44"/>
      <c r="X1446" s="44"/>
      <c r="Y1446" s="44"/>
      <c r="Z1446" s="44"/>
      <c r="AA1446" s="44"/>
      <c r="AB1446" s="44"/>
      <c r="AC1446" s="44"/>
      <c r="AD1446" s="44"/>
      <c r="AE1446" s="44"/>
      <c r="AF1446" s="44"/>
      <c r="AG1446" s="44"/>
      <c r="AH1446" s="44"/>
      <c r="AI1446" s="44"/>
      <c r="AJ1446" s="44"/>
      <c r="AK1446" s="44"/>
      <c r="AL1446" s="44"/>
      <c r="AM1446" s="44"/>
      <c r="AN1446" s="44"/>
      <c r="AO1446" s="44"/>
    </row>
    <row r="1447" ht="27" customHeight="1">
      <c r="A1447" s="110">
        <v>1446</v>
      </c>
      <c r="B1447" t="s" s="26">
        <v>2140</v>
      </c>
      <c r="C1447" s="64">
        <v>43292</v>
      </c>
      <c r="D1447" t="s" s="105">
        <v>267</v>
      </c>
      <c r="E1447" t="s" s="26">
        <v>899</v>
      </c>
      <c r="F1447" s="107">
        <v>58</v>
      </c>
      <c r="G1447" t="s" s="105">
        <v>279</v>
      </c>
      <c r="H1447" t="s" s="105">
        <v>35</v>
      </c>
      <c r="I1447" t="s" s="105">
        <v>2385</v>
      </c>
      <c r="J1447" t="s" s="105">
        <v>267</v>
      </c>
      <c r="K1447" t="s" s="105">
        <v>899</v>
      </c>
      <c r="L1447" s="107">
        <v>58</v>
      </c>
      <c r="M1447" t="s" s="105">
        <v>279</v>
      </c>
      <c r="N1447" t="s" s="105">
        <v>35</v>
      </c>
      <c r="O1447" t="s" s="18">
        <v>1675</v>
      </c>
      <c r="P1447" s="22">
        <v>43297</v>
      </c>
      <c r="Q1447" s="66"/>
      <c r="R1447" s="16"/>
      <c r="S1447" s="51"/>
      <c r="T1447" s="44"/>
      <c r="U1447" s="44"/>
      <c r="V1447" s="44"/>
      <c r="W1447" s="44"/>
      <c r="X1447" s="44"/>
      <c r="Y1447" s="44"/>
      <c r="Z1447" s="44"/>
      <c r="AA1447" s="44"/>
      <c r="AB1447" s="44"/>
      <c r="AC1447" s="44"/>
      <c r="AD1447" s="44"/>
      <c r="AE1447" s="44"/>
      <c r="AF1447" s="44"/>
      <c r="AG1447" s="44"/>
      <c r="AH1447" s="44"/>
      <c r="AI1447" s="44"/>
      <c r="AJ1447" s="44"/>
      <c r="AK1447" s="44"/>
      <c r="AL1447" s="44"/>
      <c r="AM1447" s="44"/>
      <c r="AN1447" s="44"/>
      <c r="AO1447" s="44"/>
    </row>
    <row r="1448" ht="27" customHeight="1">
      <c r="A1448" s="110">
        <v>1447</v>
      </c>
      <c r="B1448" t="s" s="26">
        <v>900</v>
      </c>
      <c r="C1448" s="64">
        <v>43076</v>
      </c>
      <c r="D1448" t="s" s="105">
        <v>267</v>
      </c>
      <c r="E1448" t="s" s="26">
        <v>899</v>
      </c>
      <c r="F1448" t="s" s="18">
        <v>640</v>
      </c>
      <c r="G1448" t="s" s="105">
        <v>292</v>
      </c>
      <c r="H1448" t="s" s="105">
        <v>97</v>
      </c>
      <c r="I1448" t="s" s="105">
        <v>1675</v>
      </c>
      <c r="J1448" t="s" s="105">
        <v>267</v>
      </c>
      <c r="K1448" t="s" s="105">
        <v>899</v>
      </c>
      <c r="L1448" t="s" s="18">
        <v>640</v>
      </c>
      <c r="M1448" t="s" s="105">
        <v>279</v>
      </c>
      <c r="N1448" t="s" s="105">
        <v>35</v>
      </c>
      <c r="O1448" t="s" s="18">
        <v>1675</v>
      </c>
      <c r="P1448" s="22">
        <v>43297</v>
      </c>
      <c r="Q1448" s="66"/>
      <c r="R1448" s="16"/>
      <c r="S1448" s="51"/>
      <c r="T1448" s="44"/>
      <c r="U1448" s="44"/>
      <c r="V1448" s="44"/>
      <c r="W1448" s="44"/>
      <c r="X1448" s="44"/>
      <c r="Y1448" s="44"/>
      <c r="Z1448" s="44"/>
      <c r="AA1448" s="44"/>
      <c r="AB1448" s="44"/>
      <c r="AC1448" s="44"/>
      <c r="AD1448" s="44"/>
      <c r="AE1448" s="44"/>
      <c r="AF1448" s="44"/>
      <c r="AG1448" s="44"/>
      <c r="AH1448" s="44"/>
      <c r="AI1448" s="44"/>
      <c r="AJ1448" s="44"/>
      <c r="AK1448" s="44"/>
      <c r="AL1448" s="44"/>
      <c r="AM1448" s="44"/>
      <c r="AN1448" s="44"/>
      <c r="AO1448" s="44"/>
    </row>
    <row r="1449" ht="27" customHeight="1">
      <c r="A1449" s="110">
        <v>1448</v>
      </c>
      <c r="B1449" t="s" s="26">
        <v>902</v>
      </c>
      <c r="C1449" s="64">
        <v>43242</v>
      </c>
      <c r="D1449" t="s" s="105">
        <v>267</v>
      </c>
      <c r="E1449" t="s" s="26">
        <v>899</v>
      </c>
      <c r="F1449" t="s" s="18">
        <v>640</v>
      </c>
      <c r="G1449" t="s" s="105">
        <v>279</v>
      </c>
      <c r="H1449" t="s" s="105">
        <v>35</v>
      </c>
      <c r="I1449" t="s" s="105">
        <v>900</v>
      </c>
      <c r="J1449" t="s" s="105">
        <v>267</v>
      </c>
      <c r="K1449" t="s" s="105">
        <v>899</v>
      </c>
      <c r="L1449" t="s" s="18">
        <v>640</v>
      </c>
      <c r="M1449" t="s" s="105">
        <v>279</v>
      </c>
      <c r="N1449" t="s" s="105">
        <v>35</v>
      </c>
      <c r="O1449" t="s" s="18">
        <v>1675</v>
      </c>
      <c r="P1449" s="22">
        <v>43297</v>
      </c>
      <c r="Q1449" s="66"/>
      <c r="R1449" s="16"/>
      <c r="S1449" s="51"/>
      <c r="T1449" s="44"/>
      <c r="U1449" s="44"/>
      <c r="V1449" s="44"/>
      <c r="W1449" s="44"/>
      <c r="X1449" s="44"/>
      <c r="Y1449" s="44"/>
      <c r="Z1449" s="44"/>
      <c r="AA1449" s="44"/>
      <c r="AB1449" s="44"/>
      <c r="AC1449" s="44"/>
      <c r="AD1449" s="44"/>
      <c r="AE1449" s="44"/>
      <c r="AF1449" s="44"/>
      <c r="AG1449" s="44"/>
      <c r="AH1449" s="44"/>
      <c r="AI1449" s="44"/>
      <c r="AJ1449" s="44"/>
      <c r="AK1449" s="44"/>
      <c r="AL1449" s="44"/>
      <c r="AM1449" s="44"/>
      <c r="AN1449" s="44"/>
      <c r="AO1449" s="44"/>
    </row>
    <row r="1450" ht="27" customHeight="1">
      <c r="A1450" s="110">
        <v>1449</v>
      </c>
      <c r="B1450" t="s" s="26">
        <v>2460</v>
      </c>
      <c r="C1450" s="64">
        <v>43271</v>
      </c>
      <c r="D1450" t="s" s="105">
        <v>267</v>
      </c>
      <c r="E1450" t="s" s="26">
        <v>899</v>
      </c>
      <c r="F1450" t="s" s="18">
        <v>640</v>
      </c>
      <c r="G1450" t="s" s="105">
        <v>279</v>
      </c>
      <c r="H1450" t="s" s="105">
        <v>35</v>
      </c>
      <c r="I1450" t="s" s="105">
        <v>900</v>
      </c>
      <c r="J1450" t="s" s="105">
        <v>267</v>
      </c>
      <c r="K1450" t="s" s="105">
        <v>899</v>
      </c>
      <c r="L1450" t="s" s="18">
        <v>640</v>
      </c>
      <c r="M1450" t="s" s="105">
        <v>279</v>
      </c>
      <c r="N1450" t="s" s="105">
        <v>35</v>
      </c>
      <c r="O1450" t="s" s="18">
        <v>1675</v>
      </c>
      <c r="P1450" s="22">
        <v>43297</v>
      </c>
      <c r="Q1450" s="66"/>
      <c r="R1450" s="16"/>
      <c r="S1450" s="51"/>
      <c r="T1450" s="44"/>
      <c r="U1450" s="44"/>
      <c r="V1450" s="44"/>
      <c r="W1450" s="44"/>
      <c r="X1450" s="44"/>
      <c r="Y1450" s="44"/>
      <c r="Z1450" s="44"/>
      <c r="AA1450" s="44"/>
      <c r="AB1450" s="44"/>
      <c r="AC1450" s="44"/>
      <c r="AD1450" s="44"/>
      <c r="AE1450" s="44"/>
      <c r="AF1450" s="44"/>
      <c r="AG1450" s="44"/>
      <c r="AH1450" s="44"/>
      <c r="AI1450" s="44"/>
      <c r="AJ1450" s="44"/>
      <c r="AK1450" s="44"/>
      <c r="AL1450" s="44"/>
      <c r="AM1450" s="44"/>
      <c r="AN1450" s="44"/>
      <c r="AO1450" s="44"/>
    </row>
    <row r="1451" ht="27" customHeight="1">
      <c r="A1451" s="110">
        <v>1450</v>
      </c>
      <c r="B1451" t="s" s="26">
        <v>115</v>
      </c>
      <c r="C1451" s="64">
        <v>42913</v>
      </c>
      <c r="D1451" t="s" s="105">
        <v>267</v>
      </c>
      <c r="E1451" t="s" s="26">
        <v>1906</v>
      </c>
      <c r="F1451" s="107">
        <v>58</v>
      </c>
      <c r="G1451" t="s" s="105">
        <v>292</v>
      </c>
      <c r="H1451" t="s" s="105">
        <v>97</v>
      </c>
      <c r="I1451" t="s" s="105">
        <v>923</v>
      </c>
      <c r="J1451" t="s" s="105">
        <v>267</v>
      </c>
      <c r="K1451" t="s" s="105">
        <v>1906</v>
      </c>
      <c r="L1451" s="107">
        <v>58</v>
      </c>
      <c r="M1451" t="s" s="105">
        <v>279</v>
      </c>
      <c r="N1451" t="s" s="105">
        <v>35</v>
      </c>
      <c r="O1451" t="s" s="18">
        <v>923</v>
      </c>
      <c r="P1451" s="22">
        <v>43297</v>
      </c>
      <c r="Q1451" s="66"/>
      <c r="R1451" s="16"/>
      <c r="S1451" s="51"/>
      <c r="T1451" s="44"/>
      <c r="U1451" s="44"/>
      <c r="V1451" s="44"/>
      <c r="W1451" s="44"/>
      <c r="X1451" s="44"/>
      <c r="Y1451" s="44"/>
      <c r="Z1451" s="44"/>
      <c r="AA1451" s="44"/>
      <c r="AB1451" s="44"/>
      <c r="AC1451" s="44"/>
      <c r="AD1451" s="44"/>
      <c r="AE1451" s="44"/>
      <c r="AF1451" s="44"/>
      <c r="AG1451" s="44"/>
      <c r="AH1451" s="44"/>
      <c r="AI1451" s="44"/>
      <c r="AJ1451" s="44"/>
      <c r="AK1451" s="44"/>
      <c r="AL1451" s="44"/>
      <c r="AM1451" s="44"/>
      <c r="AN1451" s="44"/>
      <c r="AO1451" s="44"/>
    </row>
    <row r="1452" ht="27" customHeight="1">
      <c r="A1452" s="110">
        <v>1451</v>
      </c>
      <c r="B1452" t="s" s="26">
        <v>955</v>
      </c>
      <c r="C1452" s="64">
        <v>42864</v>
      </c>
      <c r="D1452" t="s" s="105">
        <v>267</v>
      </c>
      <c r="E1452" t="s" s="26">
        <v>1557</v>
      </c>
      <c r="F1452" s="107">
        <v>58</v>
      </c>
      <c r="G1452" t="s" s="105">
        <v>292</v>
      </c>
      <c r="H1452" t="s" s="105">
        <v>97</v>
      </c>
      <c r="I1452" t="s" s="105">
        <v>952</v>
      </c>
      <c r="J1452" t="s" s="105">
        <v>267</v>
      </c>
      <c r="K1452" t="s" s="105">
        <v>1557</v>
      </c>
      <c r="L1452" s="107">
        <v>58</v>
      </c>
      <c r="M1452" t="s" s="105">
        <v>279</v>
      </c>
      <c r="N1452" t="s" s="105">
        <v>35</v>
      </c>
      <c r="O1452" t="s" s="18">
        <v>952</v>
      </c>
      <c r="P1452" s="22">
        <v>43297</v>
      </c>
      <c r="Q1452" s="66"/>
      <c r="R1452" s="16"/>
      <c r="S1452" s="51"/>
      <c r="T1452" s="44"/>
      <c r="U1452" s="44"/>
      <c r="V1452" s="44"/>
      <c r="W1452" s="44"/>
      <c r="X1452" s="44"/>
      <c r="Y1452" s="44"/>
      <c r="Z1452" s="44"/>
      <c r="AA1452" s="44"/>
      <c r="AB1452" s="44"/>
      <c r="AC1452" s="44"/>
      <c r="AD1452" s="44"/>
      <c r="AE1452" s="44"/>
      <c r="AF1452" s="44"/>
      <c r="AG1452" s="44"/>
      <c r="AH1452" s="44"/>
      <c r="AI1452" s="44"/>
      <c r="AJ1452" s="44"/>
      <c r="AK1452" s="44"/>
      <c r="AL1452" s="44"/>
      <c r="AM1452" s="44"/>
      <c r="AN1452" s="44"/>
      <c r="AO1452" s="44"/>
    </row>
    <row r="1453" ht="27" customHeight="1">
      <c r="A1453" s="110">
        <v>1452</v>
      </c>
      <c r="B1453" t="s" s="26">
        <v>979</v>
      </c>
      <c r="C1453" s="64">
        <v>42913</v>
      </c>
      <c r="D1453" t="s" s="105">
        <v>267</v>
      </c>
      <c r="E1453" t="s" s="26">
        <v>959</v>
      </c>
      <c r="F1453" t="s" s="18">
        <v>640</v>
      </c>
      <c r="G1453" t="s" s="105">
        <v>292</v>
      </c>
      <c r="H1453" t="s" s="105">
        <v>97</v>
      </c>
      <c r="I1453" t="s" s="105">
        <v>960</v>
      </c>
      <c r="J1453" t="s" s="105">
        <v>267</v>
      </c>
      <c r="K1453" t="s" s="105">
        <v>959</v>
      </c>
      <c r="L1453" t="s" s="18">
        <v>640</v>
      </c>
      <c r="M1453" t="s" s="105">
        <v>279</v>
      </c>
      <c r="N1453" t="s" s="105">
        <v>35</v>
      </c>
      <c r="O1453" t="s" s="18">
        <v>960</v>
      </c>
      <c r="P1453" s="22">
        <v>43297</v>
      </c>
      <c r="Q1453" s="66"/>
      <c r="R1453" s="16"/>
      <c r="S1453" s="51"/>
      <c r="T1453" s="44"/>
      <c r="U1453" s="44"/>
      <c r="V1453" s="44"/>
      <c r="W1453" s="44"/>
      <c r="X1453" s="44"/>
      <c r="Y1453" s="44"/>
      <c r="Z1453" s="44"/>
      <c r="AA1453" s="44"/>
      <c r="AB1453" s="44"/>
      <c r="AC1453" s="44"/>
      <c r="AD1453" s="44"/>
      <c r="AE1453" s="44"/>
      <c r="AF1453" s="44"/>
      <c r="AG1453" s="44"/>
      <c r="AH1453" s="44"/>
      <c r="AI1453" s="44"/>
      <c r="AJ1453" s="44"/>
      <c r="AK1453" s="44"/>
      <c r="AL1453" s="44"/>
      <c r="AM1453" s="44"/>
      <c r="AN1453" s="44"/>
      <c r="AO1453" s="44"/>
    </row>
    <row r="1454" ht="27" customHeight="1">
      <c r="A1454" s="110">
        <v>1453</v>
      </c>
      <c r="B1454" t="s" s="26">
        <v>732</v>
      </c>
      <c r="C1454" s="64">
        <v>43158</v>
      </c>
      <c r="D1454" t="s" s="105">
        <v>267</v>
      </c>
      <c r="E1454" t="s" s="26">
        <v>959</v>
      </c>
      <c r="F1454" t="s" s="18">
        <v>640</v>
      </c>
      <c r="G1454" t="s" s="105">
        <v>279</v>
      </c>
      <c r="H1454" t="s" s="105">
        <v>35</v>
      </c>
      <c r="I1454" t="s" s="105">
        <v>979</v>
      </c>
      <c r="J1454" t="s" s="105">
        <v>267</v>
      </c>
      <c r="K1454" t="s" s="105">
        <v>959</v>
      </c>
      <c r="L1454" t="s" s="18">
        <v>640</v>
      </c>
      <c r="M1454" t="s" s="105">
        <v>279</v>
      </c>
      <c r="N1454" t="s" s="105">
        <v>35</v>
      </c>
      <c r="O1454" t="s" s="18">
        <v>960</v>
      </c>
      <c r="P1454" s="22">
        <v>43297</v>
      </c>
      <c r="Q1454" s="66"/>
      <c r="R1454" s="16"/>
      <c r="S1454" s="51"/>
      <c r="T1454" s="44"/>
      <c r="U1454" s="44"/>
      <c r="V1454" s="44"/>
      <c r="W1454" s="44"/>
      <c r="X1454" s="44"/>
      <c r="Y1454" s="44"/>
      <c r="Z1454" s="44"/>
      <c r="AA1454" s="44"/>
      <c r="AB1454" s="44"/>
      <c r="AC1454" s="44"/>
      <c r="AD1454" s="44"/>
      <c r="AE1454" s="44"/>
      <c r="AF1454" s="44"/>
      <c r="AG1454" s="44"/>
      <c r="AH1454" s="44"/>
      <c r="AI1454" s="44"/>
      <c r="AJ1454" s="44"/>
      <c r="AK1454" s="44"/>
      <c r="AL1454" s="44"/>
      <c r="AM1454" s="44"/>
      <c r="AN1454" s="44"/>
      <c r="AO1454" s="44"/>
    </row>
    <row r="1455" ht="27" customHeight="1">
      <c r="A1455" s="110">
        <v>1454</v>
      </c>
      <c r="B1455" t="s" s="26">
        <v>254</v>
      </c>
      <c r="C1455" s="64">
        <v>43252</v>
      </c>
      <c r="D1455" t="s" s="105">
        <v>1964</v>
      </c>
      <c r="E1455" t="s" s="26">
        <v>1964</v>
      </c>
      <c r="F1455" s="41"/>
      <c r="G1455" t="s" s="105">
        <v>35</v>
      </c>
      <c r="H1455" t="s" s="105">
        <v>35</v>
      </c>
      <c r="I1455" t="s" s="105">
        <v>1158</v>
      </c>
      <c r="J1455" t="s" s="105">
        <v>221</v>
      </c>
      <c r="K1455" t="s" s="105">
        <v>238</v>
      </c>
      <c r="L1455" s="41"/>
      <c r="M1455" t="s" s="105">
        <v>206</v>
      </c>
      <c r="N1455" t="s" s="105">
        <v>35</v>
      </c>
      <c r="O1455" t="s" s="18">
        <v>239</v>
      </c>
      <c r="P1455" s="22">
        <v>43297</v>
      </c>
      <c r="Q1455" s="66"/>
      <c r="R1455" s="16"/>
      <c r="S1455" s="51"/>
      <c r="T1455" s="44"/>
      <c r="U1455" s="44"/>
      <c r="V1455" s="44"/>
      <c r="W1455" s="44"/>
      <c r="X1455" s="44"/>
      <c r="Y1455" s="44"/>
      <c r="Z1455" s="44"/>
      <c r="AA1455" s="44"/>
      <c r="AB1455" s="44"/>
      <c r="AC1455" s="44"/>
      <c r="AD1455" s="44"/>
      <c r="AE1455" s="44"/>
      <c r="AF1455" s="44"/>
      <c r="AG1455" s="44"/>
      <c r="AH1455" s="44"/>
      <c r="AI1455" s="44"/>
      <c r="AJ1455" s="44"/>
      <c r="AK1455" s="44"/>
      <c r="AL1455" s="44"/>
      <c r="AM1455" s="44"/>
      <c r="AN1455" s="44"/>
      <c r="AO1455" s="44"/>
    </row>
    <row r="1456" ht="27" customHeight="1">
      <c r="A1456" s="110">
        <v>1455</v>
      </c>
      <c r="B1456" t="s" s="26">
        <v>1209</v>
      </c>
      <c r="C1456" s="64">
        <v>40900</v>
      </c>
      <c r="D1456" t="s" s="105">
        <v>1153</v>
      </c>
      <c r="E1456" t="s" s="26">
        <v>1153</v>
      </c>
      <c r="F1456" t="s" s="18">
        <v>1186</v>
      </c>
      <c r="G1456" t="s" s="105">
        <v>1156</v>
      </c>
      <c r="H1456" t="s" s="105">
        <v>97</v>
      </c>
      <c r="I1456" t="s" s="105">
        <v>166</v>
      </c>
      <c r="J1456" t="s" s="105">
        <v>2692</v>
      </c>
      <c r="K1456" s="106"/>
      <c r="L1456" s="41"/>
      <c r="M1456" t="s" s="105">
        <v>199</v>
      </c>
      <c r="N1456" t="s" s="105">
        <v>47</v>
      </c>
      <c r="O1456" t="s" s="18">
        <v>16</v>
      </c>
      <c r="P1456" s="22">
        <v>43297</v>
      </c>
      <c r="Q1456" s="66"/>
      <c r="R1456" s="16"/>
      <c r="S1456" s="51"/>
      <c r="T1456" s="44"/>
      <c r="U1456" s="44"/>
      <c r="V1456" s="44"/>
      <c r="W1456" s="44"/>
      <c r="X1456" s="44"/>
      <c r="Y1456" s="44"/>
      <c r="Z1456" s="44"/>
      <c r="AA1456" s="44"/>
      <c r="AB1456" s="44"/>
      <c r="AC1456" s="44"/>
      <c r="AD1456" s="44"/>
      <c r="AE1456" s="44"/>
      <c r="AF1456" s="44"/>
      <c r="AG1456" s="44"/>
      <c r="AH1456" s="44"/>
      <c r="AI1456" s="44"/>
      <c r="AJ1456" s="44"/>
      <c r="AK1456" s="44"/>
      <c r="AL1456" s="44"/>
      <c r="AM1456" s="44"/>
      <c r="AN1456" s="44"/>
      <c r="AO1456" s="44"/>
    </row>
    <row r="1457" ht="27" customHeight="1">
      <c r="A1457" s="110">
        <v>1456</v>
      </c>
      <c r="B1457" t="s" s="26">
        <v>272</v>
      </c>
      <c r="C1457" s="64">
        <v>40313</v>
      </c>
      <c r="D1457" t="s" s="105">
        <v>1153</v>
      </c>
      <c r="E1457" t="s" s="26">
        <v>1153</v>
      </c>
      <c r="F1457" t="s" s="18">
        <v>2666</v>
      </c>
      <c r="G1457" t="s" s="105">
        <v>1156</v>
      </c>
      <c r="H1457" t="s" s="105">
        <v>97</v>
      </c>
      <c r="I1457" t="s" s="105">
        <v>166</v>
      </c>
      <c r="J1457" t="s" s="105">
        <v>2692</v>
      </c>
      <c r="K1457" s="106"/>
      <c r="L1457" s="41"/>
      <c r="M1457" t="s" s="105">
        <v>199</v>
      </c>
      <c r="N1457" t="s" s="105">
        <v>47</v>
      </c>
      <c r="O1457" t="s" s="18">
        <v>16</v>
      </c>
      <c r="P1457" s="22">
        <v>43297</v>
      </c>
      <c r="Q1457" s="66"/>
      <c r="R1457" s="16"/>
      <c r="S1457" s="51"/>
      <c r="T1457" s="44"/>
      <c r="U1457" s="44"/>
      <c r="V1457" s="44"/>
      <c r="W1457" s="44"/>
      <c r="X1457" s="44"/>
      <c r="Y1457" s="44"/>
      <c r="Z1457" s="44"/>
      <c r="AA1457" s="44"/>
      <c r="AB1457" s="44"/>
      <c r="AC1457" s="44"/>
      <c r="AD1457" s="44"/>
      <c r="AE1457" s="44"/>
      <c r="AF1457" s="44"/>
      <c r="AG1457" s="44"/>
      <c r="AH1457" s="44"/>
      <c r="AI1457" s="44"/>
      <c r="AJ1457" s="44"/>
      <c r="AK1457" s="44"/>
      <c r="AL1457" s="44"/>
      <c r="AM1457" s="44"/>
      <c r="AN1457" s="44"/>
      <c r="AO1457" s="44"/>
    </row>
    <row r="1458" ht="27" customHeight="1">
      <c r="A1458" s="110">
        <v>1457</v>
      </c>
      <c r="B1458" t="s" s="26">
        <v>1071</v>
      </c>
      <c r="C1458" s="64">
        <v>42418</v>
      </c>
      <c r="D1458" t="s" s="105">
        <v>1153</v>
      </c>
      <c r="E1458" t="s" s="26">
        <v>1153</v>
      </c>
      <c r="F1458" t="s" s="18">
        <v>2665</v>
      </c>
      <c r="G1458" t="s" s="105">
        <v>1156</v>
      </c>
      <c r="H1458" t="s" s="105">
        <v>97</v>
      </c>
      <c r="I1458" t="s" s="105">
        <v>166</v>
      </c>
      <c r="J1458" t="s" s="105">
        <v>1379</v>
      </c>
      <c r="K1458" s="106"/>
      <c r="L1458" s="41"/>
      <c r="M1458" t="s" s="105">
        <v>199</v>
      </c>
      <c r="N1458" t="s" s="105">
        <v>47</v>
      </c>
      <c r="O1458" t="s" s="18">
        <v>16</v>
      </c>
      <c r="P1458" s="22">
        <v>43297</v>
      </c>
      <c r="Q1458" s="66"/>
      <c r="R1458" s="16"/>
      <c r="S1458" s="51"/>
      <c r="T1458" s="44"/>
      <c r="U1458" s="44"/>
      <c r="V1458" s="44"/>
      <c r="W1458" s="44"/>
      <c r="X1458" s="44"/>
      <c r="Y1458" s="44"/>
      <c r="Z1458" s="44"/>
      <c r="AA1458" s="44"/>
      <c r="AB1458" s="44"/>
      <c r="AC1458" s="44"/>
      <c r="AD1458" s="44"/>
      <c r="AE1458" s="44"/>
      <c r="AF1458" s="44"/>
      <c r="AG1458" s="44"/>
      <c r="AH1458" s="44"/>
      <c r="AI1458" s="44"/>
      <c r="AJ1458" s="44"/>
      <c r="AK1458" s="44"/>
      <c r="AL1458" s="44"/>
      <c r="AM1458" s="44"/>
      <c r="AN1458" s="44"/>
      <c r="AO1458" s="44"/>
    </row>
    <row r="1459" ht="27" customHeight="1">
      <c r="A1459" s="110">
        <v>1458</v>
      </c>
      <c r="B1459" t="s" s="26">
        <v>339</v>
      </c>
      <c r="C1459" s="64">
        <v>42703</v>
      </c>
      <c r="D1459" t="s" s="105">
        <v>1153</v>
      </c>
      <c r="E1459" t="s" s="26">
        <v>1153</v>
      </c>
      <c r="F1459" t="s" s="18">
        <v>1173</v>
      </c>
      <c r="G1459" t="s" s="105">
        <v>1156</v>
      </c>
      <c r="H1459" t="s" s="105">
        <v>97</v>
      </c>
      <c r="I1459" t="s" s="105">
        <v>166</v>
      </c>
      <c r="J1459" t="s" s="105">
        <v>1379</v>
      </c>
      <c r="K1459" s="106"/>
      <c r="L1459" s="41"/>
      <c r="M1459" t="s" s="105">
        <v>199</v>
      </c>
      <c r="N1459" t="s" s="105">
        <v>47</v>
      </c>
      <c r="O1459" t="s" s="18">
        <v>16</v>
      </c>
      <c r="P1459" s="22">
        <v>43297</v>
      </c>
      <c r="Q1459" s="66"/>
      <c r="R1459" s="16"/>
      <c r="S1459" s="51"/>
      <c r="T1459" s="44"/>
      <c r="U1459" s="44"/>
      <c r="V1459" s="44"/>
      <c r="W1459" s="44"/>
      <c r="X1459" s="44"/>
      <c r="Y1459" s="44"/>
      <c r="Z1459" s="44"/>
      <c r="AA1459" s="44"/>
      <c r="AB1459" s="44"/>
      <c r="AC1459" s="44"/>
      <c r="AD1459" s="44"/>
      <c r="AE1459" s="44"/>
      <c r="AF1459" s="44"/>
      <c r="AG1459" s="44"/>
      <c r="AH1459" s="44"/>
      <c r="AI1459" s="44"/>
      <c r="AJ1459" s="44"/>
      <c r="AK1459" s="44"/>
      <c r="AL1459" s="44"/>
      <c r="AM1459" s="44"/>
      <c r="AN1459" s="44"/>
      <c r="AO1459" s="44"/>
    </row>
    <row r="1460" ht="27" customHeight="1">
      <c r="A1460" s="110">
        <v>1459</v>
      </c>
      <c r="B1460" t="s" s="26">
        <v>1020</v>
      </c>
      <c r="C1460" s="64">
        <v>42374</v>
      </c>
      <c r="D1460" t="s" s="105">
        <v>1153</v>
      </c>
      <c r="E1460" t="s" s="26">
        <v>1153</v>
      </c>
      <c r="F1460" t="s" s="18">
        <v>1169</v>
      </c>
      <c r="G1460" t="s" s="105">
        <v>1156</v>
      </c>
      <c r="H1460" t="s" s="105">
        <v>97</v>
      </c>
      <c r="I1460" t="s" s="105">
        <v>166</v>
      </c>
      <c r="J1460" t="s" s="105">
        <v>1379</v>
      </c>
      <c r="K1460" s="106"/>
      <c r="L1460" s="41"/>
      <c r="M1460" t="s" s="105">
        <v>199</v>
      </c>
      <c r="N1460" t="s" s="105">
        <v>47</v>
      </c>
      <c r="O1460" t="s" s="18">
        <v>16</v>
      </c>
      <c r="P1460" s="22">
        <v>43297</v>
      </c>
      <c r="Q1460" s="66"/>
      <c r="R1460" s="16"/>
      <c r="S1460" s="51"/>
      <c r="T1460" s="44"/>
      <c r="U1460" s="44"/>
      <c r="V1460" s="44"/>
      <c r="W1460" s="44"/>
      <c r="X1460" s="44"/>
      <c r="Y1460" s="44"/>
      <c r="Z1460" s="44"/>
      <c r="AA1460" s="44"/>
      <c r="AB1460" s="44"/>
      <c r="AC1460" s="44"/>
      <c r="AD1460" s="44"/>
      <c r="AE1460" s="44"/>
      <c r="AF1460" s="44"/>
      <c r="AG1460" s="44"/>
      <c r="AH1460" s="44"/>
      <c r="AI1460" s="44"/>
      <c r="AJ1460" s="44"/>
      <c r="AK1460" s="44"/>
      <c r="AL1460" s="44"/>
      <c r="AM1460" s="44"/>
      <c r="AN1460" s="44"/>
      <c r="AO1460" s="44"/>
    </row>
    <row r="1461" ht="27" customHeight="1">
      <c r="A1461" s="110">
        <v>1460</v>
      </c>
      <c r="B1461" t="s" s="26">
        <v>1074</v>
      </c>
      <c r="C1461" s="64">
        <v>41995</v>
      </c>
      <c r="D1461" t="s" s="105">
        <v>1153</v>
      </c>
      <c r="E1461" t="s" s="26">
        <v>1153</v>
      </c>
      <c r="F1461" t="s" s="18">
        <v>2667</v>
      </c>
      <c r="G1461" t="s" s="105">
        <v>1156</v>
      </c>
      <c r="H1461" t="s" s="105">
        <v>97</v>
      </c>
      <c r="I1461" t="s" s="105">
        <v>166</v>
      </c>
      <c r="J1461" t="s" s="105">
        <v>1379</v>
      </c>
      <c r="K1461" s="106"/>
      <c r="L1461" s="41"/>
      <c r="M1461" t="s" s="105">
        <v>199</v>
      </c>
      <c r="N1461" t="s" s="105">
        <v>47</v>
      </c>
      <c r="O1461" t="s" s="18">
        <v>16</v>
      </c>
      <c r="P1461" s="22">
        <v>43297</v>
      </c>
      <c r="Q1461" s="66"/>
      <c r="R1461" s="16"/>
      <c r="S1461" s="51"/>
      <c r="T1461" s="44"/>
      <c r="U1461" s="44"/>
      <c r="V1461" s="44"/>
      <c r="W1461" s="44"/>
      <c r="X1461" s="44"/>
      <c r="Y1461" s="44"/>
      <c r="Z1461" s="44"/>
      <c r="AA1461" s="44"/>
      <c r="AB1461" s="44"/>
      <c r="AC1461" s="44"/>
      <c r="AD1461" s="44"/>
      <c r="AE1461" s="44"/>
      <c r="AF1461" s="44"/>
      <c r="AG1461" s="44"/>
      <c r="AH1461" s="44"/>
      <c r="AI1461" s="44"/>
      <c r="AJ1461" s="44"/>
      <c r="AK1461" s="44"/>
      <c r="AL1461" s="44"/>
      <c r="AM1461" s="44"/>
      <c r="AN1461" s="44"/>
      <c r="AO1461" s="44"/>
    </row>
    <row r="1462" ht="27" customHeight="1">
      <c r="A1462" s="110">
        <v>1461</v>
      </c>
      <c r="B1462" t="s" s="26">
        <v>862</v>
      </c>
      <c r="C1462" s="64">
        <v>42307</v>
      </c>
      <c r="D1462" t="s" s="105">
        <v>1153</v>
      </c>
      <c r="E1462" t="s" s="26">
        <v>1153</v>
      </c>
      <c r="F1462" t="s" s="18">
        <v>1196</v>
      </c>
      <c r="G1462" t="s" s="105">
        <v>1156</v>
      </c>
      <c r="H1462" t="s" s="105">
        <v>97</v>
      </c>
      <c r="I1462" t="s" s="105">
        <v>166</v>
      </c>
      <c r="J1462" t="s" s="105">
        <v>1379</v>
      </c>
      <c r="K1462" s="106"/>
      <c r="L1462" s="41"/>
      <c r="M1462" t="s" s="105">
        <v>199</v>
      </c>
      <c r="N1462" t="s" s="105">
        <v>47</v>
      </c>
      <c r="O1462" t="s" s="18">
        <v>16</v>
      </c>
      <c r="P1462" s="22">
        <v>43297</v>
      </c>
      <c r="Q1462" s="66"/>
      <c r="R1462" s="16"/>
      <c r="S1462" s="51"/>
      <c r="T1462" s="44"/>
      <c r="U1462" s="44"/>
      <c r="V1462" s="44"/>
      <c r="W1462" s="44"/>
      <c r="X1462" s="44"/>
      <c r="Y1462" s="44"/>
      <c r="Z1462" s="44"/>
      <c r="AA1462" s="44"/>
      <c r="AB1462" s="44"/>
      <c r="AC1462" s="44"/>
      <c r="AD1462" s="44"/>
      <c r="AE1462" s="44"/>
      <c r="AF1462" s="44"/>
      <c r="AG1462" s="44"/>
      <c r="AH1462" s="44"/>
      <c r="AI1462" s="44"/>
      <c r="AJ1462" s="44"/>
      <c r="AK1462" s="44"/>
      <c r="AL1462" s="44"/>
      <c r="AM1462" s="44"/>
      <c r="AN1462" s="44"/>
      <c r="AO1462" s="44"/>
    </row>
    <row r="1463" ht="27" customHeight="1">
      <c r="A1463" s="110">
        <v>1462</v>
      </c>
      <c r="B1463" t="s" s="26">
        <v>1158</v>
      </c>
      <c r="C1463" s="64">
        <v>42664</v>
      </c>
      <c r="D1463" t="s" s="105">
        <v>1964</v>
      </c>
      <c r="E1463" t="s" s="26">
        <v>1964</v>
      </c>
      <c r="F1463" s="41"/>
      <c r="G1463" t="s" s="105">
        <v>199</v>
      </c>
      <c r="H1463" t="s" s="105">
        <v>47</v>
      </c>
      <c r="I1463" t="s" s="105">
        <v>16</v>
      </c>
      <c r="J1463" t="s" s="105">
        <v>1153</v>
      </c>
      <c r="K1463" t="s" s="105">
        <v>1153</v>
      </c>
      <c r="L1463" t="s" s="18">
        <v>1154</v>
      </c>
      <c r="M1463" t="s" s="105">
        <v>1159</v>
      </c>
      <c r="N1463" t="s" s="105">
        <v>35</v>
      </c>
      <c r="O1463" t="s" s="18">
        <v>1155</v>
      </c>
      <c r="P1463" s="22">
        <v>43297</v>
      </c>
      <c r="Q1463" s="66"/>
      <c r="R1463" s="16"/>
      <c r="S1463" s="51"/>
      <c r="T1463" s="44"/>
      <c r="U1463" s="44"/>
      <c r="V1463" s="44"/>
      <c r="W1463" s="44"/>
      <c r="X1463" s="44"/>
      <c r="Y1463" s="44"/>
      <c r="Z1463" s="44"/>
      <c r="AA1463" s="44"/>
      <c r="AB1463" s="44"/>
      <c r="AC1463" s="44"/>
      <c r="AD1463" s="44"/>
      <c r="AE1463" s="44"/>
      <c r="AF1463" s="44"/>
      <c r="AG1463" s="44"/>
      <c r="AH1463" s="44"/>
      <c r="AI1463" s="44"/>
      <c r="AJ1463" s="44"/>
      <c r="AK1463" s="44"/>
      <c r="AL1463" s="44"/>
      <c r="AM1463" s="44"/>
      <c r="AN1463" s="44"/>
      <c r="AO1463" s="44"/>
    </row>
    <row r="1464" ht="27" customHeight="1">
      <c r="A1464" s="110">
        <v>1463</v>
      </c>
      <c r="B1464" t="s" s="26">
        <v>1187</v>
      </c>
      <c r="C1464" s="64">
        <v>43076</v>
      </c>
      <c r="D1464" t="s" s="105">
        <v>1153</v>
      </c>
      <c r="E1464" t="s" s="26">
        <v>1153</v>
      </c>
      <c r="F1464" t="s" s="18">
        <v>1154</v>
      </c>
      <c r="G1464" t="s" s="105">
        <v>1159</v>
      </c>
      <c r="H1464" t="s" s="105">
        <v>35</v>
      </c>
      <c r="I1464" t="s" s="105">
        <v>1155</v>
      </c>
      <c r="J1464" t="s" s="105">
        <v>1153</v>
      </c>
      <c r="K1464" t="s" s="105">
        <v>1153</v>
      </c>
      <c r="L1464" t="s" s="18">
        <v>1186</v>
      </c>
      <c r="M1464" t="s" s="105">
        <v>1156</v>
      </c>
      <c r="N1464" t="s" s="105">
        <v>97</v>
      </c>
      <c r="O1464" t="s" s="18">
        <v>166</v>
      </c>
      <c r="P1464" s="22">
        <v>43297</v>
      </c>
      <c r="Q1464" s="66"/>
      <c r="R1464" s="16"/>
      <c r="S1464" s="51"/>
      <c r="T1464" s="44"/>
      <c r="U1464" s="44"/>
      <c r="V1464" s="44"/>
      <c r="W1464" s="44"/>
      <c r="X1464" s="44"/>
      <c r="Y1464" s="44"/>
      <c r="Z1464" s="44"/>
      <c r="AA1464" s="44"/>
      <c r="AB1464" s="44"/>
      <c r="AC1464" s="44"/>
      <c r="AD1464" s="44"/>
      <c r="AE1464" s="44"/>
      <c r="AF1464" s="44"/>
      <c r="AG1464" s="44"/>
      <c r="AH1464" s="44"/>
      <c r="AI1464" s="44"/>
      <c r="AJ1464" s="44"/>
      <c r="AK1464" s="44"/>
      <c r="AL1464" s="44"/>
      <c r="AM1464" s="44"/>
      <c r="AN1464" s="44"/>
      <c r="AO1464" s="44"/>
    </row>
    <row r="1465" ht="27" customHeight="1">
      <c r="A1465" s="110">
        <v>1464</v>
      </c>
      <c r="B1465" t="s" s="26">
        <v>1170</v>
      </c>
      <c r="C1465" s="64">
        <v>43059</v>
      </c>
      <c r="D1465" t="s" s="105">
        <v>1153</v>
      </c>
      <c r="E1465" t="s" s="26">
        <v>1153</v>
      </c>
      <c r="F1465" t="s" s="18">
        <v>1169</v>
      </c>
      <c r="G1465" t="s" s="105">
        <v>1159</v>
      </c>
      <c r="H1465" t="s" s="105">
        <v>35</v>
      </c>
      <c r="I1465" t="s" s="105">
        <v>1020</v>
      </c>
      <c r="J1465" t="s" s="105">
        <v>1153</v>
      </c>
      <c r="K1465" t="s" s="105">
        <v>1153</v>
      </c>
      <c r="L1465" t="s" s="18">
        <v>1169</v>
      </c>
      <c r="M1465" t="s" s="105">
        <v>1156</v>
      </c>
      <c r="N1465" t="s" s="105">
        <v>97</v>
      </c>
      <c r="O1465" t="s" s="18">
        <v>166</v>
      </c>
      <c r="P1465" s="22">
        <v>43297</v>
      </c>
      <c r="Q1465" s="66"/>
      <c r="R1465" s="16"/>
      <c r="S1465" s="51"/>
      <c r="T1465" s="44"/>
      <c r="U1465" s="44"/>
      <c r="V1465" s="44"/>
      <c r="W1465" s="44"/>
      <c r="X1465" s="44"/>
      <c r="Y1465" s="44"/>
      <c r="Z1465" s="44"/>
      <c r="AA1465" s="44"/>
      <c r="AB1465" s="44"/>
      <c r="AC1465" s="44"/>
      <c r="AD1465" s="44"/>
      <c r="AE1465" s="44"/>
      <c r="AF1465" s="44"/>
      <c r="AG1465" s="44"/>
      <c r="AH1465" s="44"/>
      <c r="AI1465" s="44"/>
      <c r="AJ1465" s="44"/>
      <c r="AK1465" s="44"/>
      <c r="AL1465" s="44"/>
      <c r="AM1465" s="44"/>
      <c r="AN1465" s="44"/>
      <c r="AO1465" s="44"/>
    </row>
    <row r="1466" ht="27" customHeight="1">
      <c r="A1466" s="110">
        <v>1465</v>
      </c>
      <c r="B1466" t="s" s="26">
        <v>2150</v>
      </c>
      <c r="C1466" s="64">
        <v>43256</v>
      </c>
      <c r="D1466" t="s" s="105">
        <v>1153</v>
      </c>
      <c r="E1466" t="s" s="26">
        <v>1153</v>
      </c>
      <c r="F1466" t="s" s="18">
        <v>1169</v>
      </c>
      <c r="G1466" t="s" s="105">
        <v>1159</v>
      </c>
      <c r="H1466" t="s" s="105">
        <v>35</v>
      </c>
      <c r="I1466" t="s" s="105">
        <v>1020</v>
      </c>
      <c r="J1466" t="s" s="105">
        <v>1153</v>
      </c>
      <c r="K1466" t="s" s="105">
        <v>1153</v>
      </c>
      <c r="L1466" t="s" s="18">
        <v>1169</v>
      </c>
      <c r="M1466" t="s" s="105">
        <v>1159</v>
      </c>
      <c r="N1466" t="s" s="105">
        <v>35</v>
      </c>
      <c r="O1466" t="s" s="18">
        <v>1170</v>
      </c>
      <c r="P1466" s="22">
        <v>43297</v>
      </c>
      <c r="Q1466" s="66"/>
      <c r="R1466" s="16"/>
      <c r="S1466" s="51"/>
      <c r="T1466" s="44"/>
      <c r="U1466" s="44"/>
      <c r="V1466" s="44"/>
      <c r="W1466" s="44"/>
      <c r="X1466" s="44"/>
      <c r="Y1466" s="44"/>
      <c r="Z1466" s="44"/>
      <c r="AA1466" s="44"/>
      <c r="AB1466" s="44"/>
      <c r="AC1466" s="44"/>
      <c r="AD1466" s="44"/>
      <c r="AE1466" s="44"/>
      <c r="AF1466" s="44"/>
      <c r="AG1466" s="44"/>
      <c r="AH1466" s="44"/>
      <c r="AI1466" s="44"/>
      <c r="AJ1466" s="44"/>
      <c r="AK1466" s="44"/>
      <c r="AL1466" s="44"/>
      <c r="AM1466" s="44"/>
      <c r="AN1466" s="44"/>
      <c r="AO1466" s="44"/>
    </row>
    <row r="1467" ht="27" customHeight="1">
      <c r="A1467" s="110">
        <v>1466</v>
      </c>
      <c r="B1467" t="s" s="26">
        <v>1171</v>
      </c>
      <c r="C1467" s="64">
        <v>43171</v>
      </c>
      <c r="D1467" t="s" s="105">
        <v>1153</v>
      </c>
      <c r="E1467" t="s" s="26">
        <v>1153</v>
      </c>
      <c r="F1467" t="s" s="18">
        <v>1169</v>
      </c>
      <c r="G1467" t="s" s="105">
        <v>1159</v>
      </c>
      <c r="H1467" t="s" s="105">
        <v>35</v>
      </c>
      <c r="I1467" t="s" s="105">
        <v>1020</v>
      </c>
      <c r="J1467" t="s" s="105">
        <v>1153</v>
      </c>
      <c r="K1467" t="s" s="105">
        <v>1153</v>
      </c>
      <c r="L1467" t="s" s="18">
        <v>1169</v>
      </c>
      <c r="M1467" t="s" s="105">
        <v>1159</v>
      </c>
      <c r="N1467" t="s" s="105">
        <v>35</v>
      </c>
      <c r="O1467" t="s" s="18">
        <v>1170</v>
      </c>
      <c r="P1467" s="22">
        <v>43297</v>
      </c>
      <c r="Q1467" s="66"/>
      <c r="R1467" s="16"/>
      <c r="S1467" s="51"/>
      <c r="T1467" s="44"/>
      <c r="U1467" s="44"/>
      <c r="V1467" s="44"/>
      <c r="W1467" s="44"/>
      <c r="X1467" s="44"/>
      <c r="Y1467" s="44"/>
      <c r="Z1467" s="44"/>
      <c r="AA1467" s="44"/>
      <c r="AB1467" s="44"/>
      <c r="AC1467" s="44"/>
      <c r="AD1467" s="44"/>
      <c r="AE1467" s="44"/>
      <c r="AF1467" s="44"/>
      <c r="AG1467" s="44"/>
      <c r="AH1467" s="44"/>
      <c r="AI1467" s="44"/>
      <c r="AJ1467" s="44"/>
      <c r="AK1467" s="44"/>
      <c r="AL1467" s="44"/>
      <c r="AM1467" s="44"/>
      <c r="AN1467" s="44"/>
      <c r="AO1467" s="44"/>
    </row>
    <row r="1468" ht="27" customHeight="1">
      <c r="A1468" s="110">
        <v>1467</v>
      </c>
      <c r="B1468" t="s" s="26">
        <v>1174</v>
      </c>
      <c r="C1468" s="64">
        <v>43194</v>
      </c>
      <c r="D1468" t="s" s="105">
        <v>1153</v>
      </c>
      <c r="E1468" t="s" s="26">
        <v>1153</v>
      </c>
      <c r="F1468" t="s" s="18">
        <v>1173</v>
      </c>
      <c r="G1468" t="s" s="105">
        <v>1159</v>
      </c>
      <c r="H1468" t="s" s="105">
        <v>35</v>
      </c>
      <c r="I1468" t="s" s="105">
        <v>339</v>
      </c>
      <c r="J1468" t="s" s="105">
        <v>1153</v>
      </c>
      <c r="K1468" t="s" s="105">
        <v>1153</v>
      </c>
      <c r="L1468" t="s" s="18">
        <v>1173</v>
      </c>
      <c r="M1468" t="s" s="105">
        <v>1156</v>
      </c>
      <c r="N1468" t="s" s="105">
        <v>97</v>
      </c>
      <c r="O1468" t="s" s="18">
        <v>166</v>
      </c>
      <c r="P1468" s="22">
        <v>43297</v>
      </c>
      <c r="Q1468" s="66"/>
      <c r="R1468" s="16"/>
      <c r="S1468" s="51"/>
      <c r="T1468" s="44"/>
      <c r="U1468" s="44"/>
      <c r="V1468" s="44"/>
      <c r="W1468" s="44"/>
      <c r="X1468" s="44"/>
      <c r="Y1468" s="44"/>
      <c r="Z1468" s="44"/>
      <c r="AA1468" s="44"/>
      <c r="AB1468" s="44"/>
      <c r="AC1468" s="44"/>
      <c r="AD1468" s="44"/>
      <c r="AE1468" s="44"/>
      <c r="AF1468" s="44"/>
      <c r="AG1468" s="44"/>
      <c r="AH1468" s="44"/>
      <c r="AI1468" s="44"/>
      <c r="AJ1468" s="44"/>
      <c r="AK1468" s="44"/>
      <c r="AL1468" s="44"/>
      <c r="AM1468" s="44"/>
      <c r="AN1468" s="44"/>
      <c r="AO1468" s="44"/>
    </row>
    <row r="1469" ht="27" customHeight="1">
      <c r="A1469" s="110">
        <v>1468</v>
      </c>
      <c r="B1469" t="s" s="26">
        <v>1197</v>
      </c>
      <c r="C1469" s="64">
        <v>42947</v>
      </c>
      <c r="D1469" t="s" s="105">
        <v>1379</v>
      </c>
      <c r="E1469" t="s" s="26">
        <v>1379</v>
      </c>
      <c r="F1469" t="s" s="18">
        <v>1420</v>
      </c>
      <c r="G1469" t="s" s="105">
        <v>1156</v>
      </c>
      <c r="H1469" t="s" s="105">
        <v>97</v>
      </c>
      <c r="I1469" t="s" s="105">
        <v>1184</v>
      </c>
      <c r="J1469" t="s" s="105">
        <v>1153</v>
      </c>
      <c r="K1469" t="s" s="105">
        <v>1153</v>
      </c>
      <c r="L1469" t="s" s="18">
        <v>1196</v>
      </c>
      <c r="M1469" t="s" s="105">
        <v>1156</v>
      </c>
      <c r="N1469" t="s" s="105">
        <v>97</v>
      </c>
      <c r="O1469" t="s" s="18">
        <v>166</v>
      </c>
      <c r="P1469" s="22">
        <v>43297</v>
      </c>
      <c r="Q1469" s="66"/>
      <c r="R1469" s="16"/>
      <c r="S1469" s="111"/>
      <c r="T1469" s="112"/>
      <c r="U1469" s="112"/>
      <c r="V1469" s="112"/>
      <c r="W1469" s="112"/>
      <c r="X1469" s="112"/>
      <c r="Y1469" s="112"/>
      <c r="Z1469" s="112"/>
      <c r="AA1469" s="112"/>
      <c r="AB1469" s="112"/>
      <c r="AC1469" s="112"/>
      <c r="AD1469" s="112"/>
      <c r="AE1469" s="112"/>
      <c r="AF1469" s="112"/>
      <c r="AG1469" s="112"/>
      <c r="AH1469" s="112"/>
      <c r="AI1469" s="112"/>
      <c r="AJ1469" s="112"/>
      <c r="AK1469" s="112"/>
      <c r="AL1469" s="112"/>
      <c r="AM1469" s="112"/>
      <c r="AN1469" s="112"/>
      <c r="AO1469" s="112"/>
    </row>
    <row r="1470" ht="27" customHeight="1">
      <c r="A1470" s="110">
        <v>1469</v>
      </c>
      <c r="B1470" t="s" s="26">
        <v>2233</v>
      </c>
      <c r="C1470" s="64">
        <v>43276</v>
      </c>
      <c r="D1470" t="s" s="105">
        <v>1964</v>
      </c>
      <c r="E1470" t="s" s="26">
        <v>1964</v>
      </c>
      <c r="F1470" s="41"/>
      <c r="G1470" t="s" s="105">
        <v>35</v>
      </c>
      <c r="H1470" t="s" s="105">
        <v>35</v>
      </c>
      <c r="I1470" t="s" s="105">
        <v>1158</v>
      </c>
      <c r="J1470" t="s" s="105">
        <v>1153</v>
      </c>
      <c r="K1470" t="s" s="105">
        <v>1153</v>
      </c>
      <c r="L1470" t="s" s="18">
        <v>1186</v>
      </c>
      <c r="M1470" t="s" s="105">
        <v>1159</v>
      </c>
      <c r="N1470" t="s" s="105">
        <v>35</v>
      </c>
      <c r="O1470" t="s" s="18">
        <v>1187</v>
      </c>
      <c r="P1470" s="22">
        <v>43297</v>
      </c>
      <c r="Q1470" s="66"/>
      <c r="R1470" s="16"/>
      <c r="S1470" s="113"/>
      <c r="T1470" s="114"/>
      <c r="U1470" s="114"/>
      <c r="V1470" s="114"/>
      <c r="W1470" s="114"/>
      <c r="X1470" s="114"/>
      <c r="Y1470" s="114"/>
      <c r="Z1470" s="114"/>
      <c r="AA1470" s="114"/>
      <c r="AB1470" s="114"/>
      <c r="AC1470" s="114"/>
      <c r="AD1470" s="114"/>
      <c r="AE1470" s="114"/>
      <c r="AF1470" s="114"/>
      <c r="AG1470" s="114"/>
      <c r="AH1470" s="114"/>
      <c r="AI1470" s="114"/>
      <c r="AJ1470" s="114"/>
      <c r="AK1470" s="114"/>
      <c r="AL1470" s="114"/>
      <c r="AM1470" s="114"/>
      <c r="AN1470" s="114"/>
      <c r="AO1470" s="115"/>
    </row>
    <row r="1471" ht="27" customHeight="1">
      <c r="A1471" s="110">
        <v>1470</v>
      </c>
      <c r="B1471" t="s" s="26">
        <v>2516</v>
      </c>
      <c r="C1471" s="64">
        <v>43252</v>
      </c>
      <c r="D1471" t="s" s="105">
        <v>1153</v>
      </c>
      <c r="E1471" t="s" s="26">
        <v>1153</v>
      </c>
      <c r="F1471" t="s" s="18">
        <v>1186</v>
      </c>
      <c r="G1471" t="s" s="105">
        <v>1159</v>
      </c>
      <c r="H1471" t="s" s="105">
        <v>35</v>
      </c>
      <c r="I1471" t="s" s="105">
        <v>1209</v>
      </c>
      <c r="J1471" t="s" s="105">
        <v>1153</v>
      </c>
      <c r="K1471" t="s" s="105">
        <v>1153</v>
      </c>
      <c r="L1471" t="s" s="18">
        <v>1154</v>
      </c>
      <c r="M1471" t="s" s="105">
        <v>1159</v>
      </c>
      <c r="N1471" t="s" s="105">
        <v>35</v>
      </c>
      <c r="O1471" t="s" s="18">
        <v>1155</v>
      </c>
      <c r="P1471" s="22">
        <v>43297</v>
      </c>
      <c r="Q1471" s="66"/>
      <c r="R1471" s="16"/>
      <c r="S1471" s="116"/>
      <c r="T1471" s="117"/>
      <c r="U1471" s="117"/>
      <c r="V1471" s="117"/>
      <c r="W1471" s="117"/>
      <c r="X1471" s="117"/>
      <c r="Y1471" s="117"/>
      <c r="Z1471" s="117"/>
      <c r="AA1471" s="117"/>
      <c r="AB1471" s="117"/>
      <c r="AC1471" s="117"/>
      <c r="AD1471" s="117"/>
      <c r="AE1471" s="117"/>
      <c r="AF1471" s="117"/>
      <c r="AG1471" s="117"/>
      <c r="AH1471" s="117"/>
      <c r="AI1471" s="117"/>
      <c r="AJ1471" s="117"/>
      <c r="AK1471" s="117"/>
      <c r="AL1471" s="117"/>
      <c r="AM1471" s="117"/>
      <c r="AN1471" s="117"/>
      <c r="AO1471" s="117"/>
    </row>
    <row r="1472" ht="27" customHeight="1">
      <c r="A1472" s="110">
        <v>1471</v>
      </c>
      <c r="B1472" t="s" s="26">
        <v>1579</v>
      </c>
      <c r="C1472" s="64">
        <v>42790</v>
      </c>
      <c r="D1472" t="s" s="105">
        <v>1153</v>
      </c>
      <c r="E1472" t="s" s="26">
        <v>1153</v>
      </c>
      <c r="F1472" t="s" s="18">
        <v>1186</v>
      </c>
      <c r="G1472" t="s" s="105">
        <v>1159</v>
      </c>
      <c r="H1472" t="s" s="105">
        <v>35</v>
      </c>
      <c r="I1472" t="s" s="105">
        <v>1209</v>
      </c>
      <c r="J1472" t="s" s="105">
        <v>1153</v>
      </c>
      <c r="K1472" t="s" s="105">
        <v>1153</v>
      </c>
      <c r="L1472" t="s" s="18">
        <v>1162</v>
      </c>
      <c r="M1472" t="s" s="105">
        <v>1159</v>
      </c>
      <c r="N1472" t="s" s="105">
        <v>35</v>
      </c>
      <c r="O1472" t="s" s="18">
        <v>1765</v>
      </c>
      <c r="P1472" s="22">
        <v>43297</v>
      </c>
      <c r="Q1472" s="66"/>
      <c r="R1472" s="16"/>
      <c r="S1472" s="51"/>
      <c r="T1472" s="44"/>
      <c r="U1472" s="44"/>
      <c r="V1472" s="44"/>
      <c r="W1472" s="44"/>
      <c r="X1472" s="44"/>
      <c r="Y1472" s="44"/>
      <c r="Z1472" s="44"/>
      <c r="AA1472" s="44"/>
      <c r="AB1472" s="44"/>
      <c r="AC1472" s="44"/>
      <c r="AD1472" s="44"/>
      <c r="AE1472" s="44"/>
      <c r="AF1472" s="44"/>
      <c r="AG1472" s="44"/>
      <c r="AH1472" s="44"/>
      <c r="AI1472" s="44"/>
      <c r="AJ1472" s="44"/>
      <c r="AK1472" s="44"/>
      <c r="AL1472" s="44"/>
      <c r="AM1472" s="44"/>
      <c r="AN1472" s="44"/>
      <c r="AO1472" s="44"/>
    </row>
    <row r="1473" ht="27" customHeight="1">
      <c r="A1473" s="110">
        <v>1472</v>
      </c>
      <c r="B1473" t="s" s="26">
        <v>1181</v>
      </c>
      <c r="C1473" s="64">
        <v>43280</v>
      </c>
      <c r="D1473" t="s" s="105">
        <v>1153</v>
      </c>
      <c r="E1473" t="s" s="26">
        <v>1153</v>
      </c>
      <c r="F1473" t="s" s="18">
        <v>1186</v>
      </c>
      <c r="G1473" t="s" s="105">
        <v>1159</v>
      </c>
      <c r="H1473" t="s" s="105">
        <v>35</v>
      </c>
      <c r="I1473" t="s" s="105">
        <v>1209</v>
      </c>
      <c r="J1473" t="s" s="105">
        <v>1153</v>
      </c>
      <c r="K1473" t="s" s="105">
        <v>1153</v>
      </c>
      <c r="L1473" t="s" s="18">
        <v>1177</v>
      </c>
      <c r="M1473" t="s" s="105">
        <v>1159</v>
      </c>
      <c r="N1473" t="s" s="105">
        <v>35</v>
      </c>
      <c r="O1473" t="s" s="18">
        <v>1178</v>
      </c>
      <c r="P1473" s="22">
        <v>43297</v>
      </c>
      <c r="Q1473" s="66"/>
      <c r="R1473" s="16"/>
      <c r="S1473" s="51"/>
      <c r="T1473" s="44"/>
      <c r="U1473" s="44"/>
      <c r="V1473" s="44"/>
      <c r="W1473" s="44"/>
      <c r="X1473" s="44"/>
      <c r="Y1473" s="44"/>
      <c r="Z1473" s="44"/>
      <c r="AA1473" s="44"/>
      <c r="AB1473" s="44"/>
      <c r="AC1473" s="44"/>
      <c r="AD1473" s="44"/>
      <c r="AE1473" s="44"/>
      <c r="AF1473" s="44"/>
      <c r="AG1473" s="44"/>
      <c r="AH1473" s="44"/>
      <c r="AI1473" s="44"/>
      <c r="AJ1473" s="44"/>
      <c r="AK1473" s="44"/>
      <c r="AL1473" s="44"/>
      <c r="AM1473" s="44"/>
      <c r="AN1473" s="44"/>
      <c r="AO1473" s="44"/>
    </row>
    <row r="1474" ht="27" customHeight="1">
      <c r="A1474" s="110">
        <v>1473</v>
      </c>
      <c r="B1474" t="s" s="26">
        <v>1182</v>
      </c>
      <c r="C1474" s="64">
        <v>42786</v>
      </c>
      <c r="D1474" t="s" s="105">
        <v>1153</v>
      </c>
      <c r="E1474" t="s" s="26">
        <v>1153</v>
      </c>
      <c r="F1474" t="s" s="18">
        <v>1196</v>
      </c>
      <c r="G1474" t="s" s="105">
        <v>1159</v>
      </c>
      <c r="H1474" t="s" s="105">
        <v>35</v>
      </c>
      <c r="I1474" t="s" s="105">
        <v>862</v>
      </c>
      <c r="J1474" t="s" s="105">
        <v>1153</v>
      </c>
      <c r="K1474" t="s" s="105">
        <v>1153</v>
      </c>
      <c r="L1474" t="s" s="18">
        <v>1177</v>
      </c>
      <c r="M1474" t="s" s="105">
        <v>1159</v>
      </c>
      <c r="N1474" t="s" s="105">
        <v>35</v>
      </c>
      <c r="O1474" t="s" s="18">
        <v>1178</v>
      </c>
      <c r="P1474" s="22">
        <v>43297</v>
      </c>
      <c r="Q1474" s="66"/>
      <c r="R1474" s="16"/>
      <c r="S1474" s="51"/>
      <c r="T1474" s="44"/>
      <c r="U1474" s="44"/>
      <c r="V1474" s="44"/>
      <c r="W1474" s="44"/>
      <c r="X1474" s="44"/>
      <c r="Y1474" s="44"/>
      <c r="Z1474" s="44"/>
      <c r="AA1474" s="44"/>
      <c r="AB1474" s="44"/>
      <c r="AC1474" s="44"/>
      <c r="AD1474" s="44"/>
      <c r="AE1474" s="44"/>
      <c r="AF1474" s="44"/>
      <c r="AG1474" s="44"/>
      <c r="AH1474" s="44"/>
      <c r="AI1474" s="44"/>
      <c r="AJ1474" s="44"/>
      <c r="AK1474" s="44"/>
      <c r="AL1474" s="44"/>
      <c r="AM1474" s="44"/>
      <c r="AN1474" s="44"/>
      <c r="AO1474" s="44"/>
    </row>
    <row r="1475" ht="27" customHeight="1">
      <c r="A1475" s="110">
        <v>1474</v>
      </c>
      <c r="B1475" t="s" s="26">
        <v>1184</v>
      </c>
      <c r="C1475" s="64">
        <v>42206</v>
      </c>
      <c r="D1475" t="s" s="105">
        <v>1379</v>
      </c>
      <c r="E1475" s="20"/>
      <c r="F1475" s="41"/>
      <c r="G1475" t="s" s="105">
        <v>199</v>
      </c>
      <c r="H1475" t="s" s="105">
        <v>47</v>
      </c>
      <c r="I1475" t="s" s="105">
        <v>16</v>
      </c>
      <c r="J1475" t="s" s="105">
        <v>1153</v>
      </c>
      <c r="K1475" t="s" s="105">
        <v>1153</v>
      </c>
      <c r="L1475" t="s" s="18">
        <v>1177</v>
      </c>
      <c r="M1475" t="s" s="105">
        <v>1159</v>
      </c>
      <c r="N1475" t="s" s="105">
        <v>35</v>
      </c>
      <c r="O1475" t="s" s="18">
        <v>1178</v>
      </c>
      <c r="P1475" s="22">
        <v>43297</v>
      </c>
      <c r="Q1475" s="66"/>
      <c r="R1475" s="16"/>
      <c r="S1475" s="51"/>
      <c r="T1475" s="44"/>
      <c r="U1475" s="44"/>
      <c r="V1475" s="44"/>
      <c r="W1475" s="44"/>
      <c r="X1475" s="44"/>
      <c r="Y1475" s="44"/>
      <c r="Z1475" s="44"/>
      <c r="AA1475" s="44"/>
      <c r="AB1475" s="44"/>
      <c r="AC1475" s="44"/>
      <c r="AD1475" s="44"/>
      <c r="AE1475" s="44"/>
      <c r="AF1475" s="44"/>
      <c r="AG1475" s="44"/>
      <c r="AH1475" s="44"/>
      <c r="AI1475" s="44"/>
      <c r="AJ1475" s="44"/>
      <c r="AK1475" s="44"/>
      <c r="AL1475" s="44"/>
      <c r="AM1475" s="44"/>
      <c r="AN1475" s="44"/>
      <c r="AO1475" s="44"/>
    </row>
    <row r="1476" ht="27" customHeight="1">
      <c r="A1476" s="110">
        <v>1475</v>
      </c>
      <c r="B1476" t="s" s="26">
        <v>1204</v>
      </c>
      <c r="C1476" s="64">
        <v>42782</v>
      </c>
      <c r="D1476" t="s" s="105">
        <v>1379</v>
      </c>
      <c r="E1476" t="s" s="26">
        <v>1379</v>
      </c>
      <c r="F1476" t="s" s="18">
        <v>1380</v>
      </c>
      <c r="G1476" t="s" s="105">
        <v>1156</v>
      </c>
      <c r="H1476" t="s" s="105">
        <v>97</v>
      </c>
      <c r="I1476" t="s" s="105">
        <v>1184</v>
      </c>
      <c r="J1476" t="s" s="105">
        <v>1153</v>
      </c>
      <c r="K1476" t="s" s="105">
        <v>1153</v>
      </c>
      <c r="L1476" t="s" s="18">
        <v>1200</v>
      </c>
      <c r="M1476" t="s" s="105">
        <v>1159</v>
      </c>
      <c r="N1476" t="s" s="105">
        <v>35</v>
      </c>
      <c r="O1476" t="s" s="18">
        <v>1222</v>
      </c>
      <c r="P1476" s="22">
        <v>43297</v>
      </c>
      <c r="Q1476" s="66"/>
      <c r="R1476" s="16"/>
      <c r="S1476" s="51"/>
      <c r="T1476" s="44"/>
      <c r="U1476" s="44"/>
      <c r="V1476" s="44"/>
      <c r="W1476" s="44"/>
      <c r="X1476" s="44"/>
      <c r="Y1476" s="44"/>
      <c r="Z1476" s="44"/>
      <c r="AA1476" s="44"/>
      <c r="AB1476" s="44"/>
      <c r="AC1476" s="44"/>
      <c r="AD1476" s="44"/>
      <c r="AE1476" s="44"/>
      <c r="AF1476" s="44"/>
      <c r="AG1476" s="44"/>
      <c r="AH1476" s="44"/>
      <c r="AI1476" s="44"/>
      <c r="AJ1476" s="44"/>
      <c r="AK1476" s="44"/>
      <c r="AL1476" s="44"/>
      <c r="AM1476" s="44"/>
      <c r="AN1476" s="44"/>
      <c r="AO1476" s="44"/>
    </row>
    <row r="1477" ht="27" customHeight="1">
      <c r="A1477" s="110">
        <v>1476</v>
      </c>
      <c r="B1477" t="s" s="26">
        <v>2114</v>
      </c>
      <c r="C1477" s="64">
        <v>41857</v>
      </c>
      <c r="D1477" t="s" s="105">
        <v>1153</v>
      </c>
      <c r="E1477" t="s" s="26">
        <v>1153</v>
      </c>
      <c r="F1477" t="s" s="18">
        <v>2112</v>
      </c>
      <c r="G1477" t="s" s="105">
        <v>1156</v>
      </c>
      <c r="H1477" t="s" s="105">
        <v>97</v>
      </c>
      <c r="I1477" t="s" s="105">
        <v>166</v>
      </c>
      <c r="J1477" t="s" s="105">
        <v>1153</v>
      </c>
      <c r="K1477" t="s" s="105">
        <v>1153</v>
      </c>
      <c r="L1477" t="s" s="18">
        <v>1200</v>
      </c>
      <c r="M1477" t="s" s="105">
        <v>2114</v>
      </c>
      <c r="N1477" t="s" s="105">
        <v>1159</v>
      </c>
      <c r="O1477" t="s" s="18">
        <v>35</v>
      </c>
      <c r="P1477" s="22">
        <v>43297</v>
      </c>
      <c r="Q1477" s="66"/>
      <c r="R1477" s="16"/>
      <c r="S1477" s="51"/>
      <c r="T1477" s="44"/>
      <c r="U1477" s="44"/>
      <c r="V1477" s="44"/>
      <c r="W1477" s="44"/>
      <c r="X1477" s="44"/>
      <c r="Y1477" s="44"/>
      <c r="Z1477" s="44"/>
      <c r="AA1477" s="44"/>
      <c r="AB1477" s="44"/>
      <c r="AC1477" s="44"/>
      <c r="AD1477" s="44"/>
      <c r="AE1477" s="44"/>
      <c r="AF1477" s="44"/>
      <c r="AG1477" s="44"/>
      <c r="AH1477" s="44"/>
      <c r="AI1477" s="44"/>
      <c r="AJ1477" s="44"/>
      <c r="AK1477" s="44"/>
      <c r="AL1477" s="44"/>
      <c r="AM1477" s="44"/>
      <c r="AN1477" s="44"/>
      <c r="AO1477" s="44"/>
    </row>
    <row r="1478" ht="27" customHeight="1">
      <c r="A1478" s="110">
        <v>1477</v>
      </c>
      <c r="B1478" t="s" s="26">
        <v>2199</v>
      </c>
      <c r="C1478" s="64">
        <v>43243</v>
      </c>
      <c r="D1478" t="s" s="105">
        <v>1379</v>
      </c>
      <c r="E1478" t="s" s="26">
        <v>1379</v>
      </c>
      <c r="F1478" t="s" s="18">
        <v>2552</v>
      </c>
      <c r="G1478" t="s" s="105">
        <v>1159</v>
      </c>
      <c r="H1478" t="s" s="105">
        <v>35</v>
      </c>
      <c r="I1478" t="s" s="105">
        <v>2532</v>
      </c>
      <c r="J1478" t="s" s="105">
        <v>1153</v>
      </c>
      <c r="K1478" t="s" s="105">
        <v>1153</v>
      </c>
      <c r="L1478" t="s" s="18">
        <v>1196</v>
      </c>
      <c r="M1478" t="s" s="105">
        <v>1159</v>
      </c>
      <c r="N1478" t="s" s="105">
        <v>35</v>
      </c>
      <c r="O1478" t="s" s="18">
        <v>1197</v>
      </c>
      <c r="P1478" s="22">
        <v>43297</v>
      </c>
      <c r="Q1478" s="66"/>
      <c r="R1478" s="16"/>
      <c r="S1478" s="51"/>
      <c r="T1478" s="44"/>
      <c r="U1478" s="44"/>
      <c r="V1478" s="44"/>
      <c r="W1478" s="44"/>
      <c r="X1478" s="44"/>
      <c r="Y1478" s="44"/>
      <c r="Z1478" s="44"/>
      <c r="AA1478" s="44"/>
      <c r="AB1478" s="44"/>
      <c r="AC1478" s="44"/>
      <c r="AD1478" s="44"/>
      <c r="AE1478" s="44"/>
      <c r="AF1478" s="44"/>
      <c r="AG1478" s="44"/>
      <c r="AH1478" s="44"/>
      <c r="AI1478" s="44"/>
      <c r="AJ1478" s="44"/>
      <c r="AK1478" s="44"/>
      <c r="AL1478" s="44"/>
      <c r="AM1478" s="44"/>
      <c r="AN1478" s="44"/>
      <c r="AO1478" s="44"/>
    </row>
    <row r="1479" ht="27" customHeight="1">
      <c r="A1479" s="110">
        <v>1478</v>
      </c>
      <c r="B1479" t="s" s="26">
        <v>2532</v>
      </c>
      <c r="C1479" s="64">
        <v>42930</v>
      </c>
      <c r="D1479" t="s" s="105">
        <v>1379</v>
      </c>
      <c r="E1479" t="s" s="26">
        <v>1379</v>
      </c>
      <c r="F1479" t="s" s="18">
        <v>2552</v>
      </c>
      <c r="G1479" t="s" s="105">
        <v>1156</v>
      </c>
      <c r="H1479" t="s" s="105">
        <v>97</v>
      </c>
      <c r="I1479" t="s" s="105">
        <v>1184</v>
      </c>
      <c r="J1479" t="s" s="105">
        <v>1361</v>
      </c>
      <c r="K1479" t="s" s="105">
        <v>1361</v>
      </c>
      <c r="L1479" s="41"/>
      <c r="M1479" t="s" s="105">
        <v>1365</v>
      </c>
      <c r="N1479" t="s" s="105">
        <v>35</v>
      </c>
      <c r="O1479" t="s" s="18">
        <v>1363</v>
      </c>
      <c r="P1479" s="22">
        <v>43297</v>
      </c>
      <c r="Q1479" s="66"/>
      <c r="R1479" s="16"/>
      <c r="S1479" s="51"/>
      <c r="T1479" s="44"/>
      <c r="U1479" s="44"/>
      <c r="V1479" s="44"/>
      <c r="W1479" s="44"/>
      <c r="X1479" s="44"/>
      <c r="Y1479" s="44"/>
      <c r="Z1479" s="44"/>
      <c r="AA1479" s="44"/>
      <c r="AB1479" s="44"/>
      <c r="AC1479" s="44"/>
      <c r="AD1479" s="44"/>
      <c r="AE1479" s="44"/>
      <c r="AF1479" s="44"/>
      <c r="AG1479" s="44"/>
      <c r="AH1479" s="44"/>
      <c r="AI1479" s="44"/>
      <c r="AJ1479" s="44"/>
      <c r="AK1479" s="44"/>
      <c r="AL1479" s="44"/>
      <c r="AM1479" s="44"/>
      <c r="AN1479" s="44"/>
      <c r="AO1479" s="44"/>
    </row>
    <row r="1480" ht="27" customHeight="1">
      <c r="A1480" s="110">
        <v>1479</v>
      </c>
      <c r="B1480" t="s" s="26">
        <v>96</v>
      </c>
      <c r="C1480" s="64">
        <v>42457</v>
      </c>
      <c r="D1480" t="s" s="105">
        <v>94</v>
      </c>
      <c r="E1480" t="s" s="26">
        <v>26</v>
      </c>
      <c r="F1480" s="41"/>
      <c r="G1480" t="s" s="105">
        <v>34</v>
      </c>
      <c r="H1480" t="s" s="105">
        <v>35</v>
      </c>
      <c r="I1480" t="s" s="105">
        <v>95</v>
      </c>
      <c r="J1480" t="s" s="105">
        <v>94</v>
      </c>
      <c r="K1480" t="s" s="105">
        <v>26</v>
      </c>
      <c r="L1480" s="41"/>
      <c r="M1480" t="s" s="105">
        <v>97</v>
      </c>
      <c r="N1480" t="s" s="105">
        <v>97</v>
      </c>
      <c r="O1480" t="s" s="18">
        <v>95</v>
      </c>
      <c r="P1480" s="22">
        <v>43297</v>
      </c>
      <c r="Q1480" s="66"/>
      <c r="R1480" s="16"/>
      <c r="S1480" s="51"/>
      <c r="T1480" s="44"/>
      <c r="U1480" s="44"/>
      <c r="V1480" s="44"/>
      <c r="W1480" s="44"/>
      <c r="X1480" s="44"/>
      <c r="Y1480" s="44"/>
      <c r="Z1480" s="44"/>
      <c r="AA1480" s="44"/>
      <c r="AB1480" s="44"/>
      <c r="AC1480" s="44"/>
      <c r="AD1480" s="44"/>
      <c r="AE1480" s="44"/>
      <c r="AF1480" s="44"/>
      <c r="AG1480" s="44"/>
      <c r="AH1480" s="44"/>
      <c r="AI1480" s="44"/>
      <c r="AJ1480" s="44"/>
      <c r="AK1480" s="44"/>
      <c r="AL1480" s="44"/>
      <c r="AM1480" s="44"/>
      <c r="AN1480" s="44"/>
      <c r="AO1480" s="44"/>
    </row>
    <row r="1481" ht="24" customHeight="1">
      <c r="A1481" s="110">
        <v>1480</v>
      </c>
      <c r="B1481" t="s" s="3">
        <v>1250</v>
      </c>
      <c r="C1481" s="32">
        <v>43291</v>
      </c>
      <c r="D1481" t="s" s="3">
        <v>267</v>
      </c>
      <c r="E1481" t="s" s="3">
        <v>511</v>
      </c>
      <c r="F1481" t="s" s="3">
        <v>319</v>
      </c>
      <c r="G1481" t="s" s="3">
        <v>279</v>
      </c>
      <c r="H1481" t="s" s="3">
        <v>35</v>
      </c>
      <c r="I1481" t="s" s="3">
        <v>512</v>
      </c>
      <c r="J1481" t="s" s="3">
        <v>267</v>
      </c>
      <c r="K1481" t="s" s="3">
        <v>511</v>
      </c>
      <c r="L1481" s="31"/>
      <c r="M1481" t="s" s="34">
        <v>279</v>
      </c>
      <c r="N1481" t="s" s="34">
        <v>35</v>
      </c>
      <c r="O1481" t="s" s="3">
        <v>1036</v>
      </c>
      <c r="P1481" s="32">
        <v>43297</v>
      </c>
      <c r="Q1481" s="32">
        <v>43300</v>
      </c>
      <c r="R1481" s="16"/>
      <c r="S1481" s="51"/>
      <c r="T1481" s="44"/>
      <c r="U1481" s="44"/>
      <c r="V1481" s="44"/>
      <c r="W1481" s="44"/>
      <c r="X1481" s="44"/>
      <c r="Y1481" s="44"/>
      <c r="Z1481" s="44"/>
      <c r="AA1481" s="44"/>
      <c r="AB1481" s="44"/>
      <c r="AC1481" s="44"/>
      <c r="AD1481" s="44"/>
      <c r="AE1481" s="44"/>
      <c r="AF1481" s="44"/>
      <c r="AG1481" s="44"/>
      <c r="AH1481" s="44"/>
      <c r="AI1481" s="44"/>
      <c r="AJ1481" s="44"/>
      <c r="AK1481" s="44"/>
      <c r="AL1481" s="44"/>
      <c r="AM1481" s="44"/>
      <c r="AN1481" s="44"/>
      <c r="AO1481" s="44"/>
    </row>
    <row r="1482" ht="27" customHeight="1">
      <c r="A1482" s="110">
        <v>1481</v>
      </c>
      <c r="B1482" t="s" s="26">
        <v>1502</v>
      </c>
      <c r="C1482" s="64">
        <v>41738</v>
      </c>
      <c r="D1482" t="s" s="105">
        <v>1220</v>
      </c>
      <c r="E1482" t="s" s="26">
        <v>2101</v>
      </c>
      <c r="F1482" s="41"/>
      <c r="G1482" t="s" s="105">
        <v>1159</v>
      </c>
      <c r="H1482" t="s" s="105">
        <v>35</v>
      </c>
      <c r="I1482" t="s" s="105">
        <v>1213</v>
      </c>
      <c r="J1482" t="s" s="105">
        <v>1220</v>
      </c>
      <c r="K1482" t="s" s="105">
        <v>1221</v>
      </c>
      <c r="L1482" t="s" s="18">
        <v>1232</v>
      </c>
      <c r="M1482" t="s" s="105">
        <v>1159</v>
      </c>
      <c r="N1482" t="s" s="105">
        <v>35</v>
      </c>
      <c r="O1482" t="s" s="18">
        <v>1233</v>
      </c>
      <c r="P1482" s="22">
        <v>43300</v>
      </c>
      <c r="Q1482" s="66"/>
      <c r="R1482" s="16"/>
      <c r="S1482" s="51"/>
      <c r="T1482" s="44"/>
      <c r="U1482" s="44"/>
      <c r="V1482" s="44"/>
      <c r="W1482" s="44"/>
      <c r="X1482" s="44"/>
      <c r="Y1482" s="44"/>
      <c r="Z1482" s="44"/>
      <c r="AA1482" s="44"/>
      <c r="AB1482" s="44"/>
      <c r="AC1482" s="44"/>
      <c r="AD1482" s="44"/>
      <c r="AE1482" s="44"/>
      <c r="AF1482" s="44"/>
      <c r="AG1482" s="44"/>
      <c r="AH1482" s="44"/>
      <c r="AI1482" s="44"/>
      <c r="AJ1482" s="44"/>
      <c r="AK1482" s="44"/>
      <c r="AL1482" s="44"/>
      <c r="AM1482" s="44"/>
      <c r="AN1482" s="44"/>
      <c r="AO1482" s="44"/>
    </row>
    <row r="1483" ht="27" customHeight="1">
      <c r="A1483" s="110">
        <v>1482</v>
      </c>
      <c r="B1483" t="s" s="26">
        <v>2378</v>
      </c>
      <c r="C1483" s="64">
        <v>42563</v>
      </c>
      <c r="D1483" t="s" s="105">
        <v>1220</v>
      </c>
      <c r="E1483" t="s" s="26">
        <v>1221</v>
      </c>
      <c r="F1483" t="s" s="18">
        <v>1226</v>
      </c>
      <c r="G1483" t="s" s="105">
        <v>1234</v>
      </c>
      <c r="H1483" t="s" s="105">
        <v>97</v>
      </c>
      <c r="I1483" t="s" s="105">
        <v>1213</v>
      </c>
      <c r="J1483" t="s" s="105">
        <v>1220</v>
      </c>
      <c r="K1483" t="s" s="105">
        <v>1221</v>
      </c>
      <c r="L1483" t="s" s="18">
        <v>1232</v>
      </c>
      <c r="M1483" t="s" s="105">
        <v>1159</v>
      </c>
      <c r="N1483" t="s" s="105">
        <v>35</v>
      </c>
      <c r="O1483" t="s" s="18">
        <v>1233</v>
      </c>
      <c r="P1483" s="22">
        <v>43300</v>
      </c>
      <c r="Q1483" s="66"/>
      <c r="R1483" s="16"/>
      <c r="S1483" s="51"/>
      <c r="T1483" s="44"/>
      <c r="U1483" s="44"/>
      <c r="V1483" s="44"/>
      <c r="W1483" s="44"/>
      <c r="X1483" s="44"/>
      <c r="Y1483" s="44"/>
      <c r="Z1483" s="44"/>
      <c r="AA1483" s="44"/>
      <c r="AB1483" s="44"/>
      <c r="AC1483" s="44"/>
      <c r="AD1483" s="44"/>
      <c r="AE1483" s="44"/>
      <c r="AF1483" s="44"/>
      <c r="AG1483" s="44"/>
      <c r="AH1483" s="44"/>
      <c r="AI1483" s="44"/>
      <c r="AJ1483" s="44"/>
      <c r="AK1483" s="44"/>
      <c r="AL1483" s="44"/>
      <c r="AM1483" s="44"/>
      <c r="AN1483" s="44"/>
      <c r="AO1483" s="44"/>
    </row>
    <row r="1484" ht="27" customHeight="1">
      <c r="A1484" s="110">
        <v>1483</v>
      </c>
      <c r="B1484" t="s" s="26">
        <v>1231</v>
      </c>
      <c r="C1484" s="64">
        <v>43276</v>
      </c>
      <c r="D1484" t="s" s="105">
        <v>1220</v>
      </c>
      <c r="E1484" t="s" s="26">
        <v>1221</v>
      </c>
      <c r="F1484" t="s" s="18">
        <v>1226</v>
      </c>
      <c r="G1484" t="s" s="105">
        <v>1159</v>
      </c>
      <c r="H1484" t="s" s="105">
        <v>35</v>
      </c>
      <c r="I1484" t="s" s="105">
        <v>2378</v>
      </c>
      <c r="J1484" t="s" s="105">
        <v>1220</v>
      </c>
      <c r="K1484" t="s" s="105">
        <v>1221</v>
      </c>
      <c r="L1484" t="s" s="18">
        <v>1232</v>
      </c>
      <c r="M1484" t="s" s="105">
        <v>1159</v>
      </c>
      <c r="N1484" t="s" s="105">
        <v>35</v>
      </c>
      <c r="O1484" t="s" s="18">
        <v>1233</v>
      </c>
      <c r="P1484" s="22">
        <v>43300</v>
      </c>
      <c r="Q1484" s="66"/>
      <c r="R1484" s="16"/>
      <c r="S1484" s="51"/>
      <c r="T1484" s="44"/>
      <c r="U1484" s="44"/>
      <c r="V1484" s="44"/>
      <c r="W1484" s="44"/>
      <c r="X1484" s="44"/>
      <c r="Y1484" s="44"/>
      <c r="Z1484" s="44"/>
      <c r="AA1484" s="44"/>
      <c r="AB1484" s="44"/>
      <c r="AC1484" s="44"/>
      <c r="AD1484" s="44"/>
      <c r="AE1484" s="44"/>
      <c r="AF1484" s="44"/>
      <c r="AG1484" s="44"/>
      <c r="AH1484" s="44"/>
      <c r="AI1484" s="44"/>
      <c r="AJ1484" s="44"/>
      <c r="AK1484" s="44"/>
      <c r="AL1484" s="44"/>
      <c r="AM1484" s="44"/>
      <c r="AN1484" s="44"/>
      <c r="AO1484" s="44"/>
    </row>
    <row r="1485" ht="27" customHeight="1">
      <c r="A1485" s="110">
        <v>1484</v>
      </c>
      <c r="B1485" t="s" s="26">
        <v>864</v>
      </c>
      <c r="C1485" s="64">
        <v>42720</v>
      </c>
      <c r="D1485" t="s" s="105">
        <v>267</v>
      </c>
      <c r="E1485" t="s" s="26">
        <v>861</v>
      </c>
      <c r="F1485" s="41"/>
      <c r="G1485" t="s" s="105">
        <v>199</v>
      </c>
      <c r="H1485" t="s" s="105">
        <v>47</v>
      </c>
      <c r="I1485" t="s" s="105">
        <v>31</v>
      </c>
      <c r="J1485" t="s" s="105">
        <v>267</v>
      </c>
      <c r="K1485" t="s" s="105">
        <v>861</v>
      </c>
      <c r="L1485" s="41"/>
      <c r="M1485" t="s" s="105">
        <v>279</v>
      </c>
      <c r="N1485" t="s" s="105">
        <v>35</v>
      </c>
      <c r="O1485" t="s" s="18">
        <v>862</v>
      </c>
      <c r="P1485" s="22">
        <v>43300</v>
      </c>
      <c r="Q1485" s="66"/>
      <c r="R1485" s="16"/>
      <c r="S1485" s="51"/>
      <c r="T1485" s="44"/>
      <c r="U1485" s="44"/>
      <c r="V1485" s="44"/>
      <c r="W1485" s="44"/>
      <c r="X1485" s="44"/>
      <c r="Y1485" s="44"/>
      <c r="Z1485" s="44"/>
      <c r="AA1485" s="44"/>
      <c r="AB1485" s="44"/>
      <c r="AC1485" s="44"/>
      <c r="AD1485" s="44"/>
      <c r="AE1485" s="44"/>
      <c r="AF1485" s="44"/>
      <c r="AG1485" s="44"/>
      <c r="AH1485" s="44"/>
      <c r="AI1485" s="44"/>
      <c r="AJ1485" s="44"/>
      <c r="AK1485" s="44"/>
      <c r="AL1485" s="44"/>
      <c r="AM1485" s="44"/>
      <c r="AN1485" s="44"/>
      <c r="AO1485" s="44"/>
    </row>
    <row r="1486" ht="27" customHeight="1">
      <c r="A1486" s="110">
        <v>1485</v>
      </c>
      <c r="B1486" t="s" s="26">
        <v>866</v>
      </c>
      <c r="C1486" s="64">
        <v>43178</v>
      </c>
      <c r="D1486" t="s" s="105">
        <v>267</v>
      </c>
      <c r="E1486" t="s" s="26">
        <v>861</v>
      </c>
      <c r="F1486" t="s" s="18">
        <v>396</v>
      </c>
      <c r="G1486" t="s" s="105">
        <v>279</v>
      </c>
      <c r="H1486" t="s" s="105">
        <v>35</v>
      </c>
      <c r="I1486" t="s" s="105">
        <v>864</v>
      </c>
      <c r="J1486" t="s" s="105">
        <v>267</v>
      </c>
      <c r="K1486" t="s" s="105">
        <v>861</v>
      </c>
      <c r="L1486" t="s" s="18">
        <v>396</v>
      </c>
      <c r="M1486" t="s" s="105">
        <v>279</v>
      </c>
      <c r="N1486" t="s" s="105">
        <v>35</v>
      </c>
      <c r="O1486" t="s" s="18">
        <v>862</v>
      </c>
      <c r="P1486" s="22">
        <v>43300</v>
      </c>
      <c r="Q1486" s="66"/>
      <c r="R1486" s="16"/>
      <c r="S1486" s="51"/>
      <c r="T1486" s="44"/>
      <c r="U1486" s="44"/>
      <c r="V1486" s="44"/>
      <c r="W1486" s="44"/>
      <c r="X1486" s="44"/>
      <c r="Y1486" s="44"/>
      <c r="Z1486" s="44"/>
      <c r="AA1486" s="44"/>
      <c r="AB1486" s="44"/>
      <c r="AC1486" s="44"/>
      <c r="AD1486" s="44"/>
      <c r="AE1486" s="44"/>
      <c r="AF1486" s="44"/>
      <c r="AG1486" s="44"/>
      <c r="AH1486" s="44"/>
      <c r="AI1486" s="44"/>
      <c r="AJ1486" s="44"/>
      <c r="AK1486" s="44"/>
      <c r="AL1486" s="44"/>
      <c r="AM1486" s="44"/>
      <c r="AN1486" s="44"/>
      <c r="AO1486" s="44"/>
    </row>
    <row r="1487" ht="27" customHeight="1">
      <c r="A1487" s="110">
        <v>1486</v>
      </c>
      <c r="B1487" t="s" s="26">
        <v>871</v>
      </c>
      <c r="C1487" s="64">
        <v>43178</v>
      </c>
      <c r="D1487" t="s" s="105">
        <v>267</v>
      </c>
      <c r="E1487" t="s" s="26">
        <v>861</v>
      </c>
      <c r="F1487" t="s" s="18">
        <v>640</v>
      </c>
      <c r="G1487" t="s" s="105">
        <v>279</v>
      </c>
      <c r="H1487" t="s" s="105">
        <v>35</v>
      </c>
      <c r="I1487" t="s" s="105">
        <v>864</v>
      </c>
      <c r="J1487" t="s" s="105">
        <v>267</v>
      </c>
      <c r="K1487" t="s" s="105">
        <v>861</v>
      </c>
      <c r="L1487" t="s" s="18">
        <v>640</v>
      </c>
      <c r="M1487" t="s" s="105">
        <v>279</v>
      </c>
      <c r="N1487" t="s" s="105">
        <v>35</v>
      </c>
      <c r="O1487" t="s" s="18">
        <v>862</v>
      </c>
      <c r="P1487" s="22">
        <v>43300</v>
      </c>
      <c r="Q1487" s="66"/>
      <c r="R1487" s="16"/>
      <c r="S1487" s="51"/>
      <c r="T1487" s="44"/>
      <c r="U1487" s="44"/>
      <c r="V1487" s="44"/>
      <c r="W1487" s="44"/>
      <c r="X1487" s="44"/>
      <c r="Y1487" s="44"/>
      <c r="Z1487" s="44"/>
      <c r="AA1487" s="44"/>
      <c r="AB1487" s="44"/>
      <c r="AC1487" s="44"/>
      <c r="AD1487" s="44"/>
      <c r="AE1487" s="44"/>
      <c r="AF1487" s="44"/>
      <c r="AG1487" s="44"/>
      <c r="AH1487" s="44"/>
      <c r="AI1487" s="44"/>
      <c r="AJ1487" s="44"/>
      <c r="AK1487" s="44"/>
      <c r="AL1487" s="44"/>
      <c r="AM1487" s="44"/>
      <c r="AN1487" s="44"/>
      <c r="AO1487" s="44"/>
    </row>
    <row r="1488" ht="27" customHeight="1">
      <c r="A1488" s="110">
        <v>1487</v>
      </c>
      <c r="B1488" t="s" s="26">
        <v>869</v>
      </c>
      <c r="C1488" s="64">
        <v>42853</v>
      </c>
      <c r="D1488" t="s" s="105">
        <v>267</v>
      </c>
      <c r="E1488" t="s" s="26">
        <v>861</v>
      </c>
      <c r="F1488" s="107">
        <v>58</v>
      </c>
      <c r="G1488" t="s" s="105">
        <v>279</v>
      </c>
      <c r="H1488" t="s" s="105">
        <v>35</v>
      </c>
      <c r="I1488" t="s" s="105">
        <v>864</v>
      </c>
      <c r="J1488" t="s" s="105">
        <v>267</v>
      </c>
      <c r="K1488" t="s" s="105">
        <v>861</v>
      </c>
      <c r="L1488" s="107">
        <v>58</v>
      </c>
      <c r="M1488" t="s" s="105">
        <v>279</v>
      </c>
      <c r="N1488" t="s" s="105">
        <v>35</v>
      </c>
      <c r="O1488" t="s" s="18">
        <v>862</v>
      </c>
      <c r="P1488" s="22">
        <v>43300</v>
      </c>
      <c r="Q1488" s="66"/>
      <c r="R1488" s="16"/>
      <c r="S1488" s="51"/>
      <c r="T1488" s="44"/>
      <c r="U1488" s="44"/>
      <c r="V1488" s="44"/>
      <c r="W1488" s="44"/>
      <c r="X1488" s="44"/>
      <c r="Y1488" s="44"/>
      <c r="Z1488" s="44"/>
      <c r="AA1488" s="44"/>
      <c r="AB1488" s="44"/>
      <c r="AC1488" s="44"/>
      <c r="AD1488" s="44"/>
      <c r="AE1488" s="44"/>
      <c r="AF1488" s="44"/>
      <c r="AG1488" s="44"/>
      <c r="AH1488" s="44"/>
      <c r="AI1488" s="44"/>
      <c r="AJ1488" s="44"/>
      <c r="AK1488" s="44"/>
      <c r="AL1488" s="44"/>
      <c r="AM1488" s="44"/>
      <c r="AN1488" s="44"/>
      <c r="AO1488" s="44"/>
    </row>
    <row r="1489" ht="27" customHeight="1">
      <c r="A1489" s="110">
        <v>1488</v>
      </c>
      <c r="B1489" t="s" s="26">
        <v>868</v>
      </c>
      <c r="C1489" s="64">
        <v>43039</v>
      </c>
      <c r="D1489" t="s" s="105">
        <v>267</v>
      </c>
      <c r="E1489" t="s" s="26">
        <v>861</v>
      </c>
      <c r="F1489" s="107">
        <v>58</v>
      </c>
      <c r="G1489" t="s" s="105">
        <v>279</v>
      </c>
      <c r="H1489" t="s" s="105">
        <v>35</v>
      </c>
      <c r="I1489" t="s" s="105">
        <v>864</v>
      </c>
      <c r="J1489" t="s" s="105">
        <v>267</v>
      </c>
      <c r="K1489" t="s" s="105">
        <v>861</v>
      </c>
      <c r="L1489" s="107">
        <v>58</v>
      </c>
      <c r="M1489" t="s" s="105">
        <v>279</v>
      </c>
      <c r="N1489" t="s" s="105">
        <v>35</v>
      </c>
      <c r="O1489" t="s" s="18">
        <v>862</v>
      </c>
      <c r="P1489" s="22">
        <v>43300</v>
      </c>
      <c r="Q1489" s="66"/>
      <c r="R1489" s="16"/>
      <c r="S1489" s="51"/>
      <c r="T1489" s="44"/>
      <c r="U1489" s="44"/>
      <c r="V1489" s="44"/>
      <c r="W1489" s="44"/>
      <c r="X1489" s="44"/>
      <c r="Y1489" s="44"/>
      <c r="Z1489" s="44"/>
      <c r="AA1489" s="44"/>
      <c r="AB1489" s="44"/>
      <c r="AC1489" s="44"/>
      <c r="AD1489" s="44"/>
      <c r="AE1489" s="44"/>
      <c r="AF1489" s="44"/>
      <c r="AG1489" s="44"/>
      <c r="AH1489" s="44"/>
      <c r="AI1489" s="44"/>
      <c r="AJ1489" s="44"/>
      <c r="AK1489" s="44"/>
      <c r="AL1489" s="44"/>
      <c r="AM1489" s="44"/>
      <c r="AN1489" s="44"/>
      <c r="AO1489" s="44"/>
    </row>
    <row r="1490" ht="27" customHeight="1">
      <c r="A1490" s="110">
        <v>1489</v>
      </c>
      <c r="B1490" t="s" s="26">
        <v>1090</v>
      </c>
      <c r="C1490" s="64">
        <v>42934</v>
      </c>
      <c r="D1490" t="s" s="105">
        <v>267</v>
      </c>
      <c r="E1490" t="s" s="26">
        <v>861</v>
      </c>
      <c r="F1490" s="107">
        <v>58</v>
      </c>
      <c r="G1490" t="s" s="105">
        <v>279</v>
      </c>
      <c r="H1490" t="s" s="105">
        <v>35</v>
      </c>
      <c r="I1490" t="s" s="105">
        <v>864</v>
      </c>
      <c r="J1490" t="s" s="105">
        <v>267</v>
      </c>
      <c r="K1490" t="s" s="105">
        <v>861</v>
      </c>
      <c r="L1490" s="107">
        <v>58</v>
      </c>
      <c r="M1490" t="s" s="105">
        <v>279</v>
      </c>
      <c r="N1490" t="s" s="105">
        <v>35</v>
      </c>
      <c r="O1490" t="s" s="18">
        <v>862</v>
      </c>
      <c r="P1490" s="22">
        <v>43300</v>
      </c>
      <c r="Q1490" s="66"/>
      <c r="R1490" s="16"/>
      <c r="S1490" s="51"/>
      <c r="T1490" s="44"/>
      <c r="U1490" s="44"/>
      <c r="V1490" s="44"/>
      <c r="W1490" s="44"/>
      <c r="X1490" s="44"/>
      <c r="Y1490" s="44"/>
      <c r="Z1490" s="44"/>
      <c r="AA1490" s="44"/>
      <c r="AB1490" s="44"/>
      <c r="AC1490" s="44"/>
      <c r="AD1490" s="44"/>
      <c r="AE1490" s="44"/>
      <c r="AF1490" s="44"/>
      <c r="AG1490" s="44"/>
      <c r="AH1490" s="44"/>
      <c r="AI1490" s="44"/>
      <c r="AJ1490" s="44"/>
      <c r="AK1490" s="44"/>
      <c r="AL1490" s="44"/>
      <c r="AM1490" s="44"/>
      <c r="AN1490" s="44"/>
      <c r="AO1490" s="44"/>
    </row>
    <row r="1491" ht="27" customHeight="1">
      <c r="A1491" s="110">
        <v>1490</v>
      </c>
      <c r="B1491" t="s" s="26">
        <v>876</v>
      </c>
      <c r="C1491" s="64">
        <v>43189</v>
      </c>
      <c r="D1491" t="s" s="105">
        <v>267</v>
      </c>
      <c r="E1491" t="s" s="26">
        <v>861</v>
      </c>
      <c r="F1491" t="s" s="18">
        <v>319</v>
      </c>
      <c r="G1491" t="s" s="105">
        <v>279</v>
      </c>
      <c r="H1491" t="s" s="105">
        <v>35</v>
      </c>
      <c r="I1491" t="s" s="105">
        <v>864</v>
      </c>
      <c r="J1491" t="s" s="105">
        <v>267</v>
      </c>
      <c r="K1491" t="s" s="105">
        <v>861</v>
      </c>
      <c r="L1491" t="s" s="18">
        <v>319</v>
      </c>
      <c r="M1491" t="s" s="105">
        <v>279</v>
      </c>
      <c r="N1491" t="s" s="105">
        <v>35</v>
      </c>
      <c r="O1491" t="s" s="18">
        <v>862</v>
      </c>
      <c r="P1491" s="22">
        <v>43300</v>
      </c>
      <c r="Q1491" s="66"/>
      <c r="R1491" s="16"/>
      <c r="S1491" s="51"/>
      <c r="T1491" s="44"/>
      <c r="U1491" s="44"/>
      <c r="V1491" s="44"/>
      <c r="W1491" s="44"/>
      <c r="X1491" s="44"/>
      <c r="Y1491" s="44"/>
      <c r="Z1491" s="44"/>
      <c r="AA1491" s="44"/>
      <c r="AB1491" s="44"/>
      <c r="AC1491" s="44"/>
      <c r="AD1491" s="44"/>
      <c r="AE1491" s="44"/>
      <c r="AF1491" s="44"/>
      <c r="AG1491" s="44"/>
      <c r="AH1491" s="44"/>
      <c r="AI1491" s="44"/>
      <c r="AJ1491" s="44"/>
      <c r="AK1491" s="44"/>
      <c r="AL1491" s="44"/>
      <c r="AM1491" s="44"/>
      <c r="AN1491" s="44"/>
      <c r="AO1491" s="44"/>
    </row>
    <row r="1492" ht="27" customHeight="1">
      <c r="A1492" s="110">
        <v>1491</v>
      </c>
      <c r="B1492" t="s" s="26">
        <v>2128</v>
      </c>
      <c r="C1492" s="64">
        <v>43259</v>
      </c>
      <c r="D1492" t="s" s="105">
        <v>267</v>
      </c>
      <c r="E1492" t="s" s="26">
        <v>861</v>
      </c>
      <c r="F1492" t="s" s="18">
        <v>319</v>
      </c>
      <c r="G1492" t="s" s="105">
        <v>279</v>
      </c>
      <c r="H1492" t="s" s="105">
        <v>35</v>
      </c>
      <c r="I1492" t="s" s="105">
        <v>864</v>
      </c>
      <c r="J1492" t="s" s="105">
        <v>267</v>
      </c>
      <c r="K1492" t="s" s="105">
        <v>861</v>
      </c>
      <c r="L1492" t="s" s="18">
        <v>319</v>
      </c>
      <c r="M1492" t="s" s="105">
        <v>279</v>
      </c>
      <c r="N1492" t="s" s="105">
        <v>35</v>
      </c>
      <c r="O1492" t="s" s="18">
        <v>862</v>
      </c>
      <c r="P1492" s="22">
        <v>43300</v>
      </c>
      <c r="Q1492" s="66"/>
      <c r="R1492" s="16"/>
      <c r="S1492" s="51"/>
      <c r="T1492" s="44"/>
      <c r="U1492" s="44"/>
      <c r="V1492" s="44"/>
      <c r="W1492" s="44"/>
      <c r="X1492" s="44"/>
      <c r="Y1492" s="44"/>
      <c r="Z1492" s="44"/>
      <c r="AA1492" s="44"/>
      <c r="AB1492" s="44"/>
      <c r="AC1492" s="44"/>
      <c r="AD1492" s="44"/>
      <c r="AE1492" s="44"/>
      <c r="AF1492" s="44"/>
      <c r="AG1492" s="44"/>
      <c r="AH1492" s="44"/>
      <c r="AI1492" s="44"/>
      <c r="AJ1492" s="44"/>
      <c r="AK1492" s="44"/>
      <c r="AL1492" s="44"/>
      <c r="AM1492" s="44"/>
      <c r="AN1492" s="44"/>
      <c r="AO1492" s="44"/>
    </row>
    <row r="1493" ht="27" customHeight="1">
      <c r="A1493" s="110">
        <v>1492</v>
      </c>
      <c r="B1493" t="s" s="26">
        <v>883</v>
      </c>
      <c r="C1493" s="64">
        <v>43280</v>
      </c>
      <c r="D1493" t="s" s="105">
        <v>267</v>
      </c>
      <c r="E1493" t="s" s="26">
        <v>861</v>
      </c>
      <c r="F1493" t="s" s="18">
        <v>319</v>
      </c>
      <c r="G1493" t="s" s="105">
        <v>279</v>
      </c>
      <c r="H1493" t="s" s="105">
        <v>35</v>
      </c>
      <c r="I1493" t="s" s="105">
        <v>864</v>
      </c>
      <c r="J1493" t="s" s="105">
        <v>267</v>
      </c>
      <c r="K1493" t="s" s="105">
        <v>861</v>
      </c>
      <c r="L1493" t="s" s="18">
        <v>319</v>
      </c>
      <c r="M1493" t="s" s="105">
        <v>279</v>
      </c>
      <c r="N1493" t="s" s="105">
        <v>35</v>
      </c>
      <c r="O1493" t="s" s="18">
        <v>862</v>
      </c>
      <c r="P1493" s="22">
        <v>43300</v>
      </c>
      <c r="Q1493" s="66"/>
      <c r="R1493" s="16"/>
      <c r="S1493" s="51"/>
      <c r="T1493" s="44"/>
      <c r="U1493" s="44"/>
      <c r="V1493" s="44"/>
      <c r="W1493" s="44"/>
      <c r="X1493" s="44"/>
      <c r="Y1493" s="44"/>
      <c r="Z1493" s="44"/>
      <c r="AA1493" s="44"/>
      <c r="AB1493" s="44"/>
      <c r="AC1493" s="44"/>
      <c r="AD1493" s="44"/>
      <c r="AE1493" s="44"/>
      <c r="AF1493" s="44"/>
      <c r="AG1493" s="44"/>
      <c r="AH1493" s="44"/>
      <c r="AI1493" s="44"/>
      <c r="AJ1493" s="44"/>
      <c r="AK1493" s="44"/>
      <c r="AL1493" s="44"/>
      <c r="AM1493" s="44"/>
      <c r="AN1493" s="44"/>
      <c r="AO1493" s="44"/>
    </row>
    <row r="1494" ht="27" customHeight="1">
      <c r="A1494" s="110">
        <v>1493</v>
      </c>
      <c r="B1494" t="s" s="26">
        <v>881</v>
      </c>
      <c r="C1494" s="64">
        <v>42920</v>
      </c>
      <c r="D1494" t="s" s="105">
        <v>267</v>
      </c>
      <c r="E1494" t="s" s="26">
        <v>861</v>
      </c>
      <c r="F1494" s="107">
        <v>58</v>
      </c>
      <c r="G1494" t="s" s="105">
        <v>279</v>
      </c>
      <c r="H1494" t="s" s="105">
        <v>35</v>
      </c>
      <c r="I1494" t="s" s="105">
        <v>864</v>
      </c>
      <c r="J1494" t="s" s="105">
        <v>267</v>
      </c>
      <c r="K1494" t="s" s="105">
        <v>861</v>
      </c>
      <c r="L1494" s="107">
        <v>58</v>
      </c>
      <c r="M1494" t="s" s="105">
        <v>279</v>
      </c>
      <c r="N1494" t="s" s="105">
        <v>35</v>
      </c>
      <c r="O1494" t="s" s="18">
        <v>862</v>
      </c>
      <c r="P1494" s="22">
        <v>43300</v>
      </c>
      <c r="Q1494" s="66"/>
      <c r="R1494" s="16"/>
      <c r="S1494" s="51"/>
      <c r="T1494" s="44"/>
      <c r="U1494" s="44"/>
      <c r="V1494" s="44"/>
      <c r="W1494" s="44"/>
      <c r="X1494" s="44"/>
      <c r="Y1494" s="44"/>
      <c r="Z1494" s="44"/>
      <c r="AA1494" s="44"/>
      <c r="AB1494" s="44"/>
      <c r="AC1494" s="44"/>
      <c r="AD1494" s="44"/>
      <c r="AE1494" s="44"/>
      <c r="AF1494" s="44"/>
      <c r="AG1494" s="44"/>
      <c r="AH1494" s="44"/>
      <c r="AI1494" s="44"/>
      <c r="AJ1494" s="44"/>
      <c r="AK1494" s="44"/>
      <c r="AL1494" s="44"/>
      <c r="AM1494" s="44"/>
      <c r="AN1494" s="44"/>
      <c r="AO1494" s="44"/>
    </row>
    <row r="1495" ht="27" customHeight="1">
      <c r="A1495" s="110">
        <v>1494</v>
      </c>
      <c r="B1495" t="s" s="26">
        <v>996</v>
      </c>
      <c r="C1495" s="64">
        <v>42640</v>
      </c>
      <c r="D1495" t="s" s="105">
        <v>267</v>
      </c>
      <c r="E1495" t="s" s="26">
        <v>861</v>
      </c>
      <c r="F1495" t="s" s="18">
        <v>313</v>
      </c>
      <c r="G1495" t="s" s="105">
        <v>315</v>
      </c>
      <c r="H1495" t="s" s="105">
        <v>35</v>
      </c>
      <c r="I1495" t="s" s="105">
        <v>864</v>
      </c>
      <c r="J1495" t="s" s="105">
        <v>267</v>
      </c>
      <c r="K1495" t="s" s="105">
        <v>861</v>
      </c>
      <c r="L1495" t="s" s="18">
        <v>313</v>
      </c>
      <c r="M1495" t="s" s="105">
        <v>315</v>
      </c>
      <c r="N1495" t="s" s="105">
        <v>35</v>
      </c>
      <c r="O1495" t="s" s="18">
        <v>862</v>
      </c>
      <c r="P1495" s="22">
        <v>43300</v>
      </c>
      <c r="Q1495" s="66"/>
      <c r="R1495" s="16"/>
      <c r="S1495" s="51"/>
      <c r="T1495" s="44"/>
      <c r="U1495" s="44"/>
      <c r="V1495" s="44"/>
      <c r="W1495" s="44"/>
      <c r="X1495" s="44"/>
      <c r="Y1495" s="44"/>
      <c r="Z1495" s="44"/>
      <c r="AA1495" s="44"/>
      <c r="AB1495" s="44"/>
      <c r="AC1495" s="44"/>
      <c r="AD1495" s="44"/>
      <c r="AE1495" s="44"/>
      <c r="AF1495" s="44"/>
      <c r="AG1495" s="44"/>
      <c r="AH1495" s="44"/>
      <c r="AI1495" s="44"/>
      <c r="AJ1495" s="44"/>
      <c r="AK1495" s="44"/>
      <c r="AL1495" s="44"/>
      <c r="AM1495" s="44"/>
      <c r="AN1495" s="44"/>
      <c r="AO1495" s="44"/>
    </row>
    <row r="1496" ht="27" customHeight="1">
      <c r="A1496" s="110">
        <v>1495</v>
      </c>
      <c r="B1496" t="s" s="26">
        <v>862</v>
      </c>
      <c r="C1496" s="64">
        <v>42307</v>
      </c>
      <c r="D1496" t="s" s="105">
        <v>1379</v>
      </c>
      <c r="E1496" s="20"/>
      <c r="F1496" s="41"/>
      <c r="G1496" t="s" s="105">
        <v>199</v>
      </c>
      <c r="H1496" t="s" s="105">
        <v>47</v>
      </c>
      <c r="I1496" t="s" s="105">
        <v>16</v>
      </c>
      <c r="J1496" t="s" s="105">
        <v>267</v>
      </c>
      <c r="K1496" t="s" s="105">
        <v>861</v>
      </c>
      <c r="L1496" s="41"/>
      <c r="M1496" t="s" s="105">
        <v>199</v>
      </c>
      <c r="N1496" t="s" s="105">
        <v>47</v>
      </c>
      <c r="O1496" t="s" s="18">
        <v>31</v>
      </c>
      <c r="P1496" s="22">
        <v>43300</v>
      </c>
      <c r="Q1496" s="66"/>
      <c r="R1496" s="16"/>
      <c r="S1496" s="51"/>
      <c r="T1496" s="44"/>
      <c r="U1496" s="44"/>
      <c r="V1496" s="44"/>
      <c r="W1496" s="44"/>
      <c r="X1496" s="44"/>
      <c r="Y1496" s="44"/>
      <c r="Z1496" s="44"/>
      <c r="AA1496" s="44"/>
      <c r="AB1496" s="44"/>
      <c r="AC1496" s="44"/>
      <c r="AD1496" s="44"/>
      <c r="AE1496" s="44"/>
      <c r="AF1496" s="44"/>
      <c r="AG1496" s="44"/>
      <c r="AH1496" s="44"/>
      <c r="AI1496" s="44"/>
      <c r="AJ1496" s="44"/>
      <c r="AK1496" s="44"/>
      <c r="AL1496" s="44"/>
      <c r="AM1496" s="44"/>
      <c r="AN1496" s="44"/>
      <c r="AO1496" s="44"/>
    </row>
    <row r="1497" ht="24" customHeight="1">
      <c r="A1497" s="110">
        <v>1496</v>
      </c>
      <c r="B1497" t="s" s="3">
        <v>1001</v>
      </c>
      <c r="C1497" s="32">
        <v>42849</v>
      </c>
      <c r="D1497" t="s" s="3">
        <v>267</v>
      </c>
      <c r="E1497" t="s" s="3">
        <v>2556</v>
      </c>
      <c r="F1497" s="31"/>
      <c r="G1497" t="s" s="3">
        <v>199</v>
      </c>
      <c r="H1497" t="s" s="3">
        <v>47</v>
      </c>
      <c r="I1497" t="s" s="3">
        <v>31</v>
      </c>
      <c r="J1497" t="s" s="3">
        <v>267</v>
      </c>
      <c r="K1497" t="s" s="3">
        <v>975</v>
      </c>
      <c r="L1497" s="31"/>
      <c r="M1497" t="s" s="34">
        <v>199</v>
      </c>
      <c r="N1497" t="s" s="34">
        <v>47</v>
      </c>
      <c r="O1497" t="s" s="3">
        <v>31</v>
      </c>
      <c r="P1497" s="32">
        <v>43304</v>
      </c>
      <c r="Q1497" s="32">
        <v>43304</v>
      </c>
      <c r="R1497" s="16"/>
      <c r="S1497" s="51"/>
      <c r="T1497" s="44"/>
      <c r="U1497" s="44"/>
      <c r="V1497" s="44"/>
      <c r="W1497" s="44"/>
      <c r="X1497" s="44"/>
      <c r="Y1497" s="44"/>
      <c r="Z1497" s="44"/>
      <c r="AA1497" s="44"/>
      <c r="AB1497" s="44"/>
      <c r="AC1497" s="44"/>
      <c r="AD1497" s="44"/>
      <c r="AE1497" s="44"/>
      <c r="AF1497" s="44"/>
      <c r="AG1497" s="44"/>
      <c r="AH1497" s="44"/>
      <c r="AI1497" s="44"/>
      <c r="AJ1497" s="44"/>
      <c r="AK1497" s="44"/>
      <c r="AL1497" s="44"/>
      <c r="AM1497" s="44"/>
      <c r="AN1497" s="44"/>
      <c r="AO1497" s="44"/>
    </row>
    <row r="1498" ht="27" customHeight="1">
      <c r="A1498" s="110">
        <v>1497</v>
      </c>
      <c r="B1498" t="s" s="26">
        <v>990</v>
      </c>
      <c r="C1498" s="64">
        <v>43299</v>
      </c>
      <c r="D1498" t="s" s="105">
        <v>267</v>
      </c>
      <c r="E1498" t="s" s="26">
        <v>2556</v>
      </c>
      <c r="F1498" s="41"/>
      <c r="G1498" t="s" s="105">
        <v>279</v>
      </c>
      <c r="H1498" t="s" s="105">
        <v>35</v>
      </c>
      <c r="I1498" t="s" s="105">
        <v>1001</v>
      </c>
      <c r="J1498" t="s" s="105">
        <v>267</v>
      </c>
      <c r="K1498" t="s" s="105">
        <v>975</v>
      </c>
      <c r="L1498" s="41"/>
      <c r="M1498" t="s" s="105">
        <v>279</v>
      </c>
      <c r="N1498" t="s" s="105">
        <v>35</v>
      </c>
      <c r="O1498" t="s" s="18">
        <v>1001</v>
      </c>
      <c r="P1498" s="22">
        <v>43304</v>
      </c>
      <c r="Q1498" s="66"/>
      <c r="R1498" s="16"/>
      <c r="S1498" s="51"/>
      <c r="T1498" s="44"/>
      <c r="U1498" s="44"/>
      <c r="V1498" s="44"/>
      <c r="W1498" s="44"/>
      <c r="X1498" s="44"/>
      <c r="Y1498" s="44"/>
      <c r="Z1498" s="44"/>
      <c r="AA1498" s="44"/>
      <c r="AB1498" s="44"/>
      <c r="AC1498" s="44"/>
      <c r="AD1498" s="44"/>
      <c r="AE1498" s="44"/>
      <c r="AF1498" s="44"/>
      <c r="AG1498" s="44"/>
      <c r="AH1498" s="44"/>
      <c r="AI1498" s="44"/>
      <c r="AJ1498" s="44"/>
      <c r="AK1498" s="44"/>
      <c r="AL1498" s="44"/>
      <c r="AM1498" s="44"/>
      <c r="AN1498" s="44"/>
      <c r="AO1498" s="44"/>
    </row>
    <row r="1499" ht="27" customHeight="1">
      <c r="A1499" s="110">
        <v>1498</v>
      </c>
      <c r="B1499" t="s" s="26">
        <v>674</v>
      </c>
      <c r="C1499" s="64">
        <v>41947</v>
      </c>
      <c r="D1499" t="s" s="105">
        <v>267</v>
      </c>
      <c r="E1499" t="s" s="26">
        <v>2672</v>
      </c>
      <c r="F1499" s="41"/>
      <c r="G1499" t="s" s="105">
        <v>199</v>
      </c>
      <c r="H1499" t="s" s="105">
        <v>47</v>
      </c>
      <c r="I1499" t="s" s="105">
        <v>31</v>
      </c>
      <c r="J1499" t="s" s="105">
        <v>267</v>
      </c>
      <c r="K1499" t="s" s="105">
        <v>671</v>
      </c>
      <c r="L1499" s="41"/>
      <c r="M1499" t="s" s="105">
        <v>199</v>
      </c>
      <c r="N1499" t="s" s="105">
        <v>47</v>
      </c>
      <c r="O1499" t="s" s="18">
        <v>31</v>
      </c>
      <c r="P1499" s="22">
        <v>43297</v>
      </c>
      <c r="Q1499" s="66"/>
      <c r="R1499" s="16"/>
      <c r="S1499" s="51"/>
      <c r="T1499" s="44"/>
      <c r="U1499" s="44"/>
      <c r="V1499" s="44"/>
      <c r="W1499" s="44"/>
      <c r="X1499" s="44"/>
      <c r="Y1499" s="44"/>
      <c r="Z1499" s="44"/>
      <c r="AA1499" s="44"/>
      <c r="AB1499" s="44"/>
      <c r="AC1499" s="44"/>
      <c r="AD1499" s="44"/>
      <c r="AE1499" s="44"/>
      <c r="AF1499" s="44"/>
      <c r="AG1499" s="44"/>
      <c r="AH1499" s="44"/>
      <c r="AI1499" s="44"/>
      <c r="AJ1499" s="44"/>
      <c r="AK1499" s="44"/>
      <c r="AL1499" s="44"/>
      <c r="AM1499" s="44"/>
      <c r="AN1499" s="44"/>
      <c r="AO1499" s="44"/>
    </row>
    <row r="1500" ht="27" customHeight="1">
      <c r="A1500" s="110">
        <v>1499</v>
      </c>
      <c r="B1500" t="s" s="26">
        <v>2489</v>
      </c>
      <c r="C1500" s="64">
        <v>43003</v>
      </c>
      <c r="D1500" t="s" s="105">
        <v>267</v>
      </c>
      <c r="E1500" t="s" s="26">
        <v>2672</v>
      </c>
      <c r="F1500" s="107">
        <v>58</v>
      </c>
      <c r="G1500" t="s" s="105">
        <v>279</v>
      </c>
      <c r="H1500" t="s" s="105">
        <v>35</v>
      </c>
      <c r="I1500" t="s" s="105">
        <v>674</v>
      </c>
      <c r="J1500" t="s" s="105">
        <v>267</v>
      </c>
      <c r="K1500" t="s" s="105">
        <v>671</v>
      </c>
      <c r="L1500" s="107">
        <v>58</v>
      </c>
      <c r="M1500" t="s" s="105">
        <v>279</v>
      </c>
      <c r="N1500" t="s" s="105">
        <v>35</v>
      </c>
      <c r="O1500" t="s" s="18">
        <v>674</v>
      </c>
      <c r="P1500" s="22">
        <v>43297</v>
      </c>
      <c r="Q1500" s="66"/>
      <c r="R1500" s="16"/>
      <c r="S1500" s="51"/>
      <c r="T1500" s="44"/>
      <c r="U1500" s="44"/>
      <c r="V1500" s="44"/>
      <c r="W1500" s="44"/>
      <c r="X1500" s="44"/>
      <c r="Y1500" s="44"/>
      <c r="Z1500" s="44"/>
      <c r="AA1500" s="44"/>
      <c r="AB1500" s="44"/>
      <c r="AC1500" s="44"/>
      <c r="AD1500" s="44"/>
      <c r="AE1500" s="44"/>
      <c r="AF1500" s="44"/>
      <c r="AG1500" s="44"/>
      <c r="AH1500" s="44"/>
      <c r="AI1500" s="44"/>
      <c r="AJ1500" s="44"/>
      <c r="AK1500" s="44"/>
      <c r="AL1500" s="44"/>
      <c r="AM1500" s="44"/>
      <c r="AN1500" s="44"/>
      <c r="AO1500" s="44"/>
    </row>
    <row r="1501" ht="27" customHeight="1">
      <c r="A1501" s="110">
        <v>1500</v>
      </c>
      <c r="B1501" t="s" s="26">
        <v>676</v>
      </c>
      <c r="C1501" s="64">
        <v>42983</v>
      </c>
      <c r="D1501" t="s" s="105">
        <v>267</v>
      </c>
      <c r="E1501" t="s" s="26">
        <v>2672</v>
      </c>
      <c r="F1501" t="s" s="18">
        <v>640</v>
      </c>
      <c r="G1501" t="s" s="105">
        <v>279</v>
      </c>
      <c r="H1501" t="s" s="105">
        <v>35</v>
      </c>
      <c r="I1501" t="s" s="105">
        <v>674</v>
      </c>
      <c r="J1501" t="s" s="105">
        <v>267</v>
      </c>
      <c r="K1501" t="s" s="105">
        <v>671</v>
      </c>
      <c r="L1501" t="s" s="18">
        <v>640</v>
      </c>
      <c r="M1501" t="s" s="105">
        <v>279</v>
      </c>
      <c r="N1501" t="s" s="105">
        <v>35</v>
      </c>
      <c r="O1501" t="s" s="18">
        <v>674</v>
      </c>
      <c r="P1501" s="22">
        <v>43297</v>
      </c>
      <c r="Q1501" s="66"/>
      <c r="R1501" s="16"/>
      <c r="S1501" s="51"/>
      <c r="T1501" s="44"/>
      <c r="U1501" s="44"/>
      <c r="V1501" s="44"/>
      <c r="W1501" s="44"/>
      <c r="X1501" s="44"/>
      <c r="Y1501" s="44"/>
      <c r="Z1501" s="44"/>
      <c r="AA1501" s="44"/>
      <c r="AB1501" s="44"/>
      <c r="AC1501" s="44"/>
      <c r="AD1501" s="44"/>
      <c r="AE1501" s="44"/>
      <c r="AF1501" s="44"/>
      <c r="AG1501" s="44"/>
      <c r="AH1501" s="44"/>
      <c r="AI1501" s="44"/>
      <c r="AJ1501" s="44"/>
      <c r="AK1501" s="44"/>
      <c r="AL1501" s="44"/>
      <c r="AM1501" s="44"/>
      <c r="AN1501" s="44"/>
      <c r="AO1501" s="44"/>
    </row>
    <row r="1502" ht="27" customHeight="1">
      <c r="A1502" s="110">
        <v>1501</v>
      </c>
      <c r="B1502" t="s" s="26">
        <v>678</v>
      </c>
      <c r="C1502" s="64">
        <v>42719</v>
      </c>
      <c r="D1502" t="s" s="105">
        <v>267</v>
      </c>
      <c r="E1502" t="s" s="26">
        <v>2672</v>
      </c>
      <c r="F1502" t="s" s="18">
        <v>640</v>
      </c>
      <c r="G1502" t="s" s="105">
        <v>279</v>
      </c>
      <c r="H1502" t="s" s="105">
        <v>35</v>
      </c>
      <c r="I1502" t="s" s="105">
        <v>674</v>
      </c>
      <c r="J1502" t="s" s="105">
        <v>267</v>
      </c>
      <c r="K1502" t="s" s="105">
        <v>671</v>
      </c>
      <c r="L1502" t="s" s="18">
        <v>640</v>
      </c>
      <c r="M1502" t="s" s="105">
        <v>279</v>
      </c>
      <c r="N1502" t="s" s="105">
        <v>35</v>
      </c>
      <c r="O1502" t="s" s="18">
        <v>674</v>
      </c>
      <c r="P1502" s="22">
        <v>43297</v>
      </c>
      <c r="Q1502" s="66"/>
      <c r="R1502" s="16"/>
      <c r="S1502" s="51"/>
      <c r="T1502" s="44"/>
      <c r="U1502" s="44"/>
      <c r="V1502" s="44"/>
      <c r="W1502" s="44"/>
      <c r="X1502" s="44"/>
      <c r="Y1502" s="44"/>
      <c r="Z1502" s="44"/>
      <c r="AA1502" s="44"/>
      <c r="AB1502" s="44"/>
      <c r="AC1502" s="44"/>
      <c r="AD1502" s="44"/>
      <c r="AE1502" s="44"/>
      <c r="AF1502" s="44"/>
      <c r="AG1502" s="44"/>
      <c r="AH1502" s="44"/>
      <c r="AI1502" s="44"/>
      <c r="AJ1502" s="44"/>
      <c r="AK1502" s="44"/>
      <c r="AL1502" s="44"/>
      <c r="AM1502" s="44"/>
      <c r="AN1502" s="44"/>
      <c r="AO1502" s="44"/>
    </row>
    <row r="1503" ht="27" customHeight="1">
      <c r="A1503" s="110">
        <v>1502</v>
      </c>
      <c r="B1503" t="s" s="26">
        <v>680</v>
      </c>
      <c r="C1503" s="64">
        <v>43252</v>
      </c>
      <c r="D1503" t="s" s="105">
        <v>267</v>
      </c>
      <c r="E1503" t="s" s="26">
        <v>2672</v>
      </c>
      <c r="F1503" s="41"/>
      <c r="G1503" t="s" s="105">
        <v>279</v>
      </c>
      <c r="H1503" t="s" s="105">
        <v>35</v>
      </c>
      <c r="I1503" t="s" s="105">
        <v>674</v>
      </c>
      <c r="J1503" t="s" s="105">
        <v>267</v>
      </c>
      <c r="K1503" t="s" s="105">
        <v>671</v>
      </c>
      <c r="L1503" s="41"/>
      <c r="M1503" t="s" s="105">
        <v>279</v>
      </c>
      <c r="N1503" t="s" s="105">
        <v>35</v>
      </c>
      <c r="O1503" t="s" s="18">
        <v>674</v>
      </c>
      <c r="P1503" s="22">
        <v>43297</v>
      </c>
      <c r="Q1503" s="66"/>
      <c r="R1503" s="16"/>
      <c r="S1503" s="51"/>
      <c r="T1503" s="44"/>
      <c r="U1503" s="44"/>
      <c r="V1503" s="44"/>
      <c r="W1503" s="44"/>
      <c r="X1503" s="44"/>
      <c r="Y1503" s="44"/>
      <c r="Z1503" s="44"/>
      <c r="AA1503" s="44"/>
      <c r="AB1503" s="44"/>
      <c r="AC1503" s="44"/>
      <c r="AD1503" s="44"/>
      <c r="AE1503" s="44"/>
      <c r="AF1503" s="44"/>
      <c r="AG1503" s="44"/>
      <c r="AH1503" s="44"/>
      <c r="AI1503" s="44"/>
      <c r="AJ1503" s="44"/>
      <c r="AK1503" s="44"/>
      <c r="AL1503" s="44"/>
      <c r="AM1503" s="44"/>
      <c r="AN1503" s="44"/>
      <c r="AO1503" s="44"/>
    </row>
    <row r="1504" ht="27" customHeight="1">
      <c r="A1504" s="110">
        <v>1503</v>
      </c>
      <c r="B1504" t="s" s="26">
        <v>1065</v>
      </c>
      <c r="C1504" s="64">
        <v>43053</v>
      </c>
      <c r="D1504" t="s" s="105">
        <v>267</v>
      </c>
      <c r="E1504" t="s" s="26">
        <v>2672</v>
      </c>
      <c r="F1504" t="s" s="18">
        <v>490</v>
      </c>
      <c r="G1504" t="s" s="105">
        <v>279</v>
      </c>
      <c r="H1504" t="s" s="105">
        <v>35</v>
      </c>
      <c r="I1504" t="s" s="105">
        <v>674</v>
      </c>
      <c r="J1504" t="s" s="105">
        <v>267</v>
      </c>
      <c r="K1504" t="s" s="105">
        <v>671</v>
      </c>
      <c r="L1504" t="s" s="18">
        <v>490</v>
      </c>
      <c r="M1504" t="s" s="105">
        <v>279</v>
      </c>
      <c r="N1504" t="s" s="105">
        <v>35</v>
      </c>
      <c r="O1504" t="s" s="18">
        <v>674</v>
      </c>
      <c r="P1504" s="22">
        <v>43297</v>
      </c>
      <c r="Q1504" s="66"/>
      <c r="R1504" s="16"/>
      <c r="S1504" s="51"/>
      <c r="T1504" s="44"/>
      <c r="U1504" s="44"/>
      <c r="V1504" s="44"/>
      <c r="W1504" s="44"/>
      <c r="X1504" s="44"/>
      <c r="Y1504" s="44"/>
      <c r="Z1504" s="44"/>
      <c r="AA1504" s="44"/>
      <c r="AB1504" s="44"/>
      <c r="AC1504" s="44"/>
      <c r="AD1504" s="44"/>
      <c r="AE1504" s="44"/>
      <c r="AF1504" s="44"/>
      <c r="AG1504" s="44"/>
      <c r="AH1504" s="44"/>
      <c r="AI1504" s="44"/>
      <c r="AJ1504" s="44"/>
      <c r="AK1504" s="44"/>
      <c r="AL1504" s="44"/>
      <c r="AM1504" s="44"/>
      <c r="AN1504" s="44"/>
      <c r="AO1504" s="44"/>
    </row>
    <row r="1505" ht="27" customHeight="1">
      <c r="A1505" s="110">
        <v>1504</v>
      </c>
      <c r="B1505" t="s" s="26">
        <v>682</v>
      </c>
      <c r="C1505" s="64">
        <v>43179</v>
      </c>
      <c r="D1505" t="s" s="105">
        <v>267</v>
      </c>
      <c r="E1505" t="s" s="26">
        <v>2672</v>
      </c>
      <c r="F1505" t="s" s="18">
        <v>490</v>
      </c>
      <c r="G1505" t="s" s="105">
        <v>279</v>
      </c>
      <c r="H1505" t="s" s="105">
        <v>35</v>
      </c>
      <c r="I1505" t="s" s="105">
        <v>674</v>
      </c>
      <c r="J1505" t="s" s="105">
        <v>267</v>
      </c>
      <c r="K1505" t="s" s="105">
        <v>671</v>
      </c>
      <c r="L1505" t="s" s="18">
        <v>490</v>
      </c>
      <c r="M1505" t="s" s="105">
        <v>279</v>
      </c>
      <c r="N1505" t="s" s="105">
        <v>35</v>
      </c>
      <c r="O1505" t="s" s="18">
        <v>674</v>
      </c>
      <c r="P1505" s="22">
        <v>43297</v>
      </c>
      <c r="Q1505" s="66"/>
      <c r="R1505" s="16"/>
      <c r="S1505" s="51"/>
      <c r="T1505" s="44"/>
      <c r="U1505" s="44"/>
      <c r="V1505" s="44"/>
      <c r="W1505" s="44"/>
      <c r="X1505" s="44"/>
      <c r="Y1505" s="44"/>
      <c r="Z1505" s="44"/>
      <c r="AA1505" s="44"/>
      <c r="AB1505" s="44"/>
      <c r="AC1505" s="44"/>
      <c r="AD1505" s="44"/>
      <c r="AE1505" s="44"/>
      <c r="AF1505" s="44"/>
      <c r="AG1505" s="44"/>
      <c r="AH1505" s="44"/>
      <c r="AI1505" s="44"/>
      <c r="AJ1505" s="44"/>
      <c r="AK1505" s="44"/>
      <c r="AL1505" s="44"/>
      <c r="AM1505" s="44"/>
      <c r="AN1505" s="44"/>
      <c r="AO1505" s="44"/>
    </row>
    <row r="1506" ht="27" customHeight="1">
      <c r="A1506" s="110">
        <v>1505</v>
      </c>
      <c r="B1506" t="s" s="26">
        <v>684</v>
      </c>
      <c r="C1506" s="64">
        <v>42804</v>
      </c>
      <c r="D1506" t="s" s="105">
        <v>267</v>
      </c>
      <c r="E1506" t="s" s="26">
        <v>2672</v>
      </c>
      <c r="F1506" t="s" s="18">
        <v>490</v>
      </c>
      <c r="G1506" t="s" s="105">
        <v>279</v>
      </c>
      <c r="H1506" t="s" s="105">
        <v>35</v>
      </c>
      <c r="I1506" t="s" s="105">
        <v>674</v>
      </c>
      <c r="J1506" t="s" s="105">
        <v>267</v>
      </c>
      <c r="K1506" t="s" s="105">
        <v>671</v>
      </c>
      <c r="L1506" t="s" s="18">
        <v>490</v>
      </c>
      <c r="M1506" t="s" s="105">
        <v>279</v>
      </c>
      <c r="N1506" t="s" s="105">
        <v>35</v>
      </c>
      <c r="O1506" t="s" s="18">
        <v>674</v>
      </c>
      <c r="P1506" s="22">
        <v>43297</v>
      </c>
      <c r="Q1506" s="66"/>
      <c r="R1506" s="16"/>
      <c r="S1506" s="51"/>
      <c r="T1506" s="44"/>
      <c r="U1506" s="44"/>
      <c r="V1506" s="44"/>
      <c r="W1506" s="44"/>
      <c r="X1506" s="44"/>
      <c r="Y1506" s="44"/>
      <c r="Z1506" s="44"/>
      <c r="AA1506" s="44"/>
      <c r="AB1506" s="44"/>
      <c r="AC1506" s="44"/>
      <c r="AD1506" s="44"/>
      <c r="AE1506" s="44"/>
      <c r="AF1506" s="44"/>
      <c r="AG1506" s="44"/>
      <c r="AH1506" s="44"/>
      <c r="AI1506" s="44"/>
      <c r="AJ1506" s="44"/>
      <c r="AK1506" s="44"/>
      <c r="AL1506" s="44"/>
      <c r="AM1506" s="44"/>
      <c r="AN1506" s="44"/>
      <c r="AO1506" s="44"/>
    </row>
    <row r="1507" ht="27" customHeight="1">
      <c r="A1507" s="110">
        <v>1506</v>
      </c>
      <c r="B1507" t="s" s="26">
        <v>689</v>
      </c>
      <c r="C1507" s="64">
        <v>42909</v>
      </c>
      <c r="D1507" t="s" s="105">
        <v>267</v>
      </c>
      <c r="E1507" t="s" s="26">
        <v>2672</v>
      </c>
      <c r="F1507" t="s" s="18">
        <v>313</v>
      </c>
      <c r="G1507" t="s" s="105">
        <v>315</v>
      </c>
      <c r="H1507" t="s" s="105">
        <v>35</v>
      </c>
      <c r="I1507" t="s" s="105">
        <v>674</v>
      </c>
      <c r="J1507" t="s" s="105">
        <v>267</v>
      </c>
      <c r="K1507" t="s" s="105">
        <v>671</v>
      </c>
      <c r="L1507" t="s" s="18">
        <v>313</v>
      </c>
      <c r="M1507" t="s" s="105">
        <v>315</v>
      </c>
      <c r="N1507" t="s" s="105">
        <v>35</v>
      </c>
      <c r="O1507" t="s" s="18">
        <v>674</v>
      </c>
      <c r="P1507" s="22">
        <v>43297</v>
      </c>
      <c r="Q1507" s="66"/>
      <c r="R1507" s="16"/>
      <c r="S1507" s="51"/>
      <c r="T1507" s="44"/>
      <c r="U1507" s="44"/>
      <c r="V1507" s="44"/>
      <c r="W1507" s="44"/>
      <c r="X1507" s="44"/>
      <c r="Y1507" s="44"/>
      <c r="Z1507" s="44"/>
      <c r="AA1507" s="44"/>
      <c r="AB1507" s="44"/>
      <c r="AC1507" s="44"/>
      <c r="AD1507" s="44"/>
      <c r="AE1507" s="44"/>
      <c r="AF1507" s="44"/>
      <c r="AG1507" s="44"/>
      <c r="AH1507" s="44"/>
      <c r="AI1507" s="44"/>
      <c r="AJ1507" s="44"/>
      <c r="AK1507" s="44"/>
      <c r="AL1507" s="44"/>
      <c r="AM1507" s="44"/>
      <c r="AN1507" s="44"/>
      <c r="AO1507" s="44"/>
    </row>
    <row r="1508" ht="27" customHeight="1">
      <c r="A1508" s="110">
        <v>1507</v>
      </c>
      <c r="B1508" t="s" s="26">
        <v>998</v>
      </c>
      <c r="C1508" s="64">
        <v>43297</v>
      </c>
      <c r="D1508" t="s" s="105">
        <v>267</v>
      </c>
      <c r="E1508" t="s" s="26">
        <v>967</v>
      </c>
      <c r="F1508" s="41"/>
      <c r="G1508" t="s" s="105">
        <v>279</v>
      </c>
      <c r="H1508" t="s" s="105">
        <v>35</v>
      </c>
      <c r="I1508" t="s" s="105">
        <v>968</v>
      </c>
      <c r="J1508" t="s" s="105">
        <v>267</v>
      </c>
      <c r="K1508" t="s" s="105">
        <v>967</v>
      </c>
      <c r="L1508" t="s" s="18">
        <v>313</v>
      </c>
      <c r="M1508" t="s" s="105">
        <v>315</v>
      </c>
      <c r="N1508" t="s" s="105">
        <v>35</v>
      </c>
      <c r="O1508" t="s" s="18">
        <v>968</v>
      </c>
      <c r="P1508" s="22">
        <v>43304</v>
      </c>
      <c r="Q1508" s="66"/>
      <c r="R1508" s="16"/>
      <c r="S1508" s="51"/>
      <c r="T1508" s="44"/>
      <c r="U1508" s="44"/>
      <c r="V1508" s="44"/>
      <c r="W1508" s="44"/>
      <c r="X1508" s="44"/>
      <c r="Y1508" s="44"/>
      <c r="Z1508" s="44"/>
      <c r="AA1508" s="44"/>
      <c r="AB1508" s="44"/>
      <c r="AC1508" s="44"/>
      <c r="AD1508" s="44"/>
      <c r="AE1508" s="44"/>
      <c r="AF1508" s="44"/>
      <c r="AG1508" s="44"/>
      <c r="AH1508" s="44"/>
      <c r="AI1508" s="44"/>
      <c r="AJ1508" s="44"/>
      <c r="AK1508" s="44"/>
      <c r="AL1508" s="44"/>
      <c r="AM1508" s="44"/>
      <c r="AN1508" s="44"/>
      <c r="AO1508" s="44"/>
    </row>
    <row r="1509" ht="27" customHeight="1">
      <c r="A1509" s="110">
        <v>1508</v>
      </c>
      <c r="B1509" t="s" s="26">
        <v>2230</v>
      </c>
      <c r="C1509" s="64">
        <v>43212</v>
      </c>
      <c r="D1509" t="s" s="105">
        <v>1253</v>
      </c>
      <c r="E1509" t="s" s="26">
        <v>2124</v>
      </c>
      <c r="F1509" s="41"/>
      <c r="G1509" t="s" s="105">
        <v>2678</v>
      </c>
      <c r="H1509" t="s" s="105">
        <v>35</v>
      </c>
      <c r="I1509" s="106"/>
      <c r="J1509" t="s" s="105">
        <v>267</v>
      </c>
      <c r="K1509" t="s" s="105">
        <v>975</v>
      </c>
      <c r="L1509" s="41"/>
      <c r="M1509" t="s" s="105">
        <v>279</v>
      </c>
      <c r="N1509" t="s" s="105">
        <v>35</v>
      </c>
      <c r="O1509" t="s" s="18">
        <v>1001</v>
      </c>
      <c r="P1509" s="22">
        <v>43304</v>
      </c>
      <c r="Q1509" s="66"/>
      <c r="R1509" s="16"/>
      <c r="S1509" s="51"/>
      <c r="T1509" s="44"/>
      <c r="U1509" s="44"/>
      <c r="V1509" s="44"/>
      <c r="W1509" s="44"/>
      <c r="X1509" s="44"/>
      <c r="Y1509" s="44"/>
      <c r="Z1509" s="44"/>
      <c r="AA1509" s="44"/>
      <c r="AB1509" s="44"/>
      <c r="AC1509" s="44"/>
      <c r="AD1509" s="44"/>
      <c r="AE1509" s="44"/>
      <c r="AF1509" s="44"/>
      <c r="AG1509" s="44"/>
      <c r="AH1509" s="44"/>
      <c r="AI1509" s="44"/>
      <c r="AJ1509" s="44"/>
      <c r="AK1509" s="44"/>
      <c r="AL1509" s="44"/>
      <c r="AM1509" s="44"/>
      <c r="AN1509" s="44"/>
      <c r="AO1509" s="44"/>
    </row>
    <row r="1510" ht="27" customHeight="1">
      <c r="A1510" s="110">
        <v>1509</v>
      </c>
      <c r="B1510" t="s" s="26">
        <v>1057</v>
      </c>
      <c r="C1510" s="64">
        <v>43270</v>
      </c>
      <c r="D1510" t="s" s="105">
        <v>1253</v>
      </c>
      <c r="E1510" t="s" s="26">
        <v>2124</v>
      </c>
      <c r="F1510" s="41"/>
      <c r="G1510" t="s" s="105">
        <v>2678</v>
      </c>
      <c r="H1510" t="s" s="105">
        <v>35</v>
      </c>
      <c r="I1510" t="s" s="105">
        <v>275</v>
      </c>
      <c r="J1510" t="s" s="105">
        <v>267</v>
      </c>
      <c r="K1510" t="s" s="105">
        <v>300</v>
      </c>
      <c r="L1510" s="41"/>
      <c r="M1510" t="s" s="105">
        <v>279</v>
      </c>
      <c r="N1510" t="s" s="105">
        <v>35</v>
      </c>
      <c r="O1510" t="s" s="18">
        <v>1055</v>
      </c>
      <c r="P1510" s="22">
        <v>43304</v>
      </c>
      <c r="Q1510" s="66"/>
      <c r="R1510" s="16"/>
      <c r="S1510" s="51"/>
      <c r="T1510" s="44"/>
      <c r="U1510" s="44"/>
      <c r="V1510" s="44"/>
      <c r="W1510" s="44"/>
      <c r="X1510" s="44"/>
      <c r="Y1510" s="44"/>
      <c r="Z1510" s="44"/>
      <c r="AA1510" s="44"/>
      <c r="AB1510" s="44"/>
      <c r="AC1510" s="44"/>
      <c r="AD1510" s="44"/>
      <c r="AE1510" s="44"/>
      <c r="AF1510" s="44"/>
      <c r="AG1510" s="44"/>
      <c r="AH1510" s="44"/>
      <c r="AI1510" s="44"/>
      <c r="AJ1510" s="44"/>
      <c r="AK1510" s="44"/>
      <c r="AL1510" s="44"/>
      <c r="AM1510" s="44"/>
      <c r="AN1510" s="44"/>
      <c r="AO1510" s="44"/>
    </row>
    <row r="1511" ht="24" customHeight="1">
      <c r="A1511" s="110">
        <v>1510</v>
      </c>
      <c r="B1511" t="s" s="3">
        <v>2160</v>
      </c>
      <c r="C1511" s="32">
        <v>43276</v>
      </c>
      <c r="D1511" t="s" s="3">
        <v>1253</v>
      </c>
      <c r="E1511" t="s" s="3">
        <v>2693</v>
      </c>
      <c r="F1511" s="31"/>
      <c r="G1511" t="s" s="3">
        <v>2678</v>
      </c>
      <c r="H1511" t="s" s="3">
        <v>35</v>
      </c>
      <c r="I1511" t="s" s="3">
        <v>1862</v>
      </c>
      <c r="J1511" t="s" s="3">
        <v>1220</v>
      </c>
      <c r="K1511" t="s" s="3">
        <v>2101</v>
      </c>
      <c r="L1511" s="31"/>
      <c r="M1511" t="s" s="34">
        <v>1159</v>
      </c>
      <c r="N1511" t="s" s="34">
        <v>35</v>
      </c>
      <c r="O1511" t="s" s="3">
        <v>1213</v>
      </c>
      <c r="P1511" s="32">
        <v>43305</v>
      </c>
      <c r="Q1511" s="32">
        <v>43305</v>
      </c>
      <c r="R1511" s="16"/>
      <c r="S1511" s="51"/>
      <c r="T1511" s="44"/>
      <c r="U1511" s="44"/>
      <c r="V1511" s="44"/>
      <c r="W1511" s="44"/>
      <c r="X1511" s="44"/>
      <c r="Y1511" s="44"/>
      <c r="Z1511" s="44"/>
      <c r="AA1511" s="44"/>
      <c r="AB1511" s="44"/>
      <c r="AC1511" s="44"/>
      <c r="AD1511" s="44"/>
      <c r="AE1511" s="44"/>
      <c r="AF1511" s="44"/>
      <c r="AG1511" s="44"/>
      <c r="AH1511" s="44"/>
      <c r="AI1511" s="44"/>
      <c r="AJ1511" s="44"/>
      <c r="AK1511" s="44"/>
      <c r="AL1511" s="44"/>
      <c r="AM1511" s="44"/>
      <c r="AN1511" s="44"/>
      <c r="AO1511" s="44"/>
    </row>
    <row r="1512" ht="27" customHeight="1">
      <c r="A1512" s="110">
        <v>1511</v>
      </c>
      <c r="B1512" t="s" s="26">
        <v>2206</v>
      </c>
      <c r="C1512" s="64">
        <v>43292</v>
      </c>
      <c r="D1512" t="s" s="105">
        <v>267</v>
      </c>
      <c r="E1512" t="s" s="26">
        <v>787</v>
      </c>
      <c r="F1512" s="107">
        <v>58</v>
      </c>
      <c r="G1512" t="s" s="105">
        <v>279</v>
      </c>
      <c r="H1512" t="s" s="105">
        <v>35</v>
      </c>
      <c r="I1512" t="s" s="105">
        <v>788</v>
      </c>
      <c r="J1512" t="s" s="105">
        <v>267</v>
      </c>
      <c r="K1512" t="s" s="105">
        <v>975</v>
      </c>
      <c r="L1512" s="41"/>
      <c r="M1512" t="s" s="105">
        <v>279</v>
      </c>
      <c r="N1512" t="s" s="105">
        <v>35</v>
      </c>
      <c r="O1512" t="s" s="18">
        <v>1001</v>
      </c>
      <c r="P1512" s="22">
        <v>43305</v>
      </c>
      <c r="Q1512" s="66"/>
      <c r="R1512" s="16"/>
      <c r="S1512" s="51"/>
      <c r="T1512" s="44"/>
      <c r="U1512" s="44"/>
      <c r="V1512" s="44"/>
      <c r="W1512" s="44"/>
      <c r="X1512" s="44"/>
      <c r="Y1512" s="44"/>
      <c r="Z1512" s="44"/>
      <c r="AA1512" s="44"/>
      <c r="AB1512" s="44"/>
      <c r="AC1512" s="44"/>
      <c r="AD1512" s="44"/>
      <c r="AE1512" s="44"/>
      <c r="AF1512" s="44"/>
      <c r="AG1512" s="44"/>
      <c r="AH1512" s="44"/>
      <c r="AI1512" s="44"/>
      <c r="AJ1512" s="44"/>
      <c r="AK1512" s="44"/>
      <c r="AL1512" s="44"/>
      <c r="AM1512" s="44"/>
      <c r="AN1512" s="44"/>
      <c r="AO1512" s="44"/>
    </row>
    <row r="1513" ht="27" customHeight="1">
      <c r="A1513" s="110">
        <v>1512</v>
      </c>
      <c r="B1513" t="s" s="26">
        <v>2224</v>
      </c>
      <c r="C1513" s="64">
        <v>43293</v>
      </c>
      <c r="D1513" t="s" s="105">
        <v>267</v>
      </c>
      <c r="E1513" t="s" s="26">
        <v>431</v>
      </c>
      <c r="F1513" t="s" s="18">
        <v>441</v>
      </c>
      <c r="G1513" t="s" s="105">
        <v>279</v>
      </c>
      <c r="H1513" t="s" s="105">
        <v>35</v>
      </c>
      <c r="I1513" t="s" s="105">
        <v>464</v>
      </c>
      <c r="J1513" t="s" s="105">
        <v>267</v>
      </c>
      <c r="K1513" t="s" s="105">
        <v>975</v>
      </c>
      <c r="L1513" s="41"/>
      <c r="M1513" t="s" s="105">
        <v>279</v>
      </c>
      <c r="N1513" t="s" s="105">
        <v>35</v>
      </c>
      <c r="O1513" t="s" s="18">
        <v>1001</v>
      </c>
      <c r="P1513" s="22">
        <v>43305</v>
      </c>
      <c r="Q1513" s="66"/>
      <c r="R1513" s="16"/>
      <c r="S1513" s="51"/>
      <c r="T1513" s="44"/>
      <c r="U1513" s="44"/>
      <c r="V1513" s="44"/>
      <c r="W1513" s="44"/>
      <c r="X1513" s="44"/>
      <c r="Y1513" s="44"/>
      <c r="Z1513" s="44"/>
      <c r="AA1513" s="44"/>
      <c r="AB1513" s="44"/>
      <c r="AC1513" s="44"/>
      <c r="AD1513" s="44"/>
      <c r="AE1513" s="44"/>
      <c r="AF1513" s="44"/>
      <c r="AG1513" s="44"/>
      <c r="AH1513" s="44"/>
      <c r="AI1513" s="44"/>
      <c r="AJ1513" s="44"/>
      <c r="AK1513" s="44"/>
      <c r="AL1513" s="44"/>
      <c r="AM1513" s="44"/>
      <c r="AN1513" s="44"/>
      <c r="AO1513" s="44"/>
    </row>
    <row r="1514" ht="27" customHeight="1">
      <c r="A1514" s="110">
        <v>1513</v>
      </c>
      <c r="B1514" t="s" s="26">
        <v>2259</v>
      </c>
      <c r="C1514" s="64">
        <v>43294</v>
      </c>
      <c r="D1514" t="s" s="105">
        <v>267</v>
      </c>
      <c r="E1514" t="s" s="26">
        <v>940</v>
      </c>
      <c r="F1514" s="41"/>
      <c r="G1514" t="s" s="105">
        <v>279</v>
      </c>
      <c r="H1514" t="s" s="105">
        <v>35</v>
      </c>
      <c r="I1514" t="s" s="105">
        <v>941</v>
      </c>
      <c r="J1514" t="s" s="105">
        <v>267</v>
      </c>
      <c r="K1514" t="s" s="105">
        <v>975</v>
      </c>
      <c r="L1514" s="41"/>
      <c r="M1514" t="s" s="105">
        <v>279</v>
      </c>
      <c r="N1514" t="s" s="105">
        <v>35</v>
      </c>
      <c r="O1514" t="s" s="18">
        <v>1001</v>
      </c>
      <c r="P1514" s="22">
        <v>43305</v>
      </c>
      <c r="Q1514" s="66"/>
      <c r="R1514" s="16"/>
      <c r="S1514" s="51"/>
      <c r="T1514" s="44"/>
      <c r="U1514" s="44"/>
      <c r="V1514" s="44"/>
      <c r="W1514" s="44"/>
      <c r="X1514" s="44"/>
      <c r="Y1514" s="44"/>
      <c r="Z1514" s="44"/>
      <c r="AA1514" s="44"/>
      <c r="AB1514" s="44"/>
      <c r="AC1514" s="44"/>
      <c r="AD1514" s="44"/>
      <c r="AE1514" s="44"/>
      <c r="AF1514" s="44"/>
      <c r="AG1514" s="44"/>
      <c r="AH1514" s="44"/>
      <c r="AI1514" s="44"/>
      <c r="AJ1514" s="44"/>
      <c r="AK1514" s="44"/>
      <c r="AL1514" s="44"/>
      <c r="AM1514" s="44"/>
      <c r="AN1514" s="44"/>
      <c r="AO1514" s="44"/>
    </row>
    <row r="1515" ht="27" customHeight="1">
      <c r="A1515" s="110">
        <v>1514</v>
      </c>
      <c r="B1515" t="s" s="26">
        <v>978</v>
      </c>
      <c r="C1515" s="64">
        <v>43293</v>
      </c>
      <c r="D1515" t="s" s="105">
        <v>267</v>
      </c>
      <c r="E1515" t="s" s="26">
        <v>1679</v>
      </c>
      <c r="F1515" s="41"/>
      <c r="G1515" t="s" s="105">
        <v>279</v>
      </c>
      <c r="H1515" t="s" s="105">
        <v>35</v>
      </c>
      <c r="I1515" t="s" s="105">
        <v>537</v>
      </c>
      <c r="J1515" t="s" s="105">
        <v>267</v>
      </c>
      <c r="K1515" t="s" s="105">
        <v>975</v>
      </c>
      <c r="L1515" s="41"/>
      <c r="M1515" t="s" s="105">
        <v>279</v>
      </c>
      <c r="N1515" t="s" s="105">
        <v>35</v>
      </c>
      <c r="O1515" t="s" s="18">
        <v>1001</v>
      </c>
      <c r="P1515" s="22">
        <v>43305</v>
      </c>
      <c r="Q1515" s="66"/>
      <c r="R1515" s="16"/>
      <c r="S1515" s="51"/>
      <c r="T1515" s="44"/>
      <c r="U1515" s="44"/>
      <c r="V1515" s="44"/>
      <c r="W1515" s="44"/>
      <c r="X1515" s="44"/>
      <c r="Y1515" s="44"/>
      <c r="Z1515" s="44"/>
      <c r="AA1515" s="44"/>
      <c r="AB1515" s="44"/>
      <c r="AC1515" s="44"/>
      <c r="AD1515" s="44"/>
      <c r="AE1515" s="44"/>
      <c r="AF1515" s="44"/>
      <c r="AG1515" s="44"/>
      <c r="AH1515" s="44"/>
      <c r="AI1515" s="44"/>
      <c r="AJ1515" s="44"/>
      <c r="AK1515" s="44"/>
      <c r="AL1515" s="44"/>
      <c r="AM1515" s="44"/>
      <c r="AN1515" s="44"/>
      <c r="AO1515" s="44"/>
    </row>
    <row r="1516" ht="27" customHeight="1">
      <c r="A1516" s="110">
        <v>1515</v>
      </c>
      <c r="B1516" t="s" s="26">
        <v>2175</v>
      </c>
      <c r="C1516" s="64">
        <v>43249</v>
      </c>
      <c r="D1516" t="s" s="105">
        <v>267</v>
      </c>
      <c r="E1516" t="s" s="26">
        <v>2134</v>
      </c>
      <c r="F1516" s="41"/>
      <c r="G1516" t="s" s="105">
        <v>279</v>
      </c>
      <c r="H1516" t="s" s="105">
        <v>35</v>
      </c>
      <c r="I1516" t="s" s="105">
        <v>717</v>
      </c>
      <c r="J1516" t="s" s="105">
        <v>267</v>
      </c>
      <c r="K1516" t="s" s="105">
        <v>975</v>
      </c>
      <c r="L1516" s="41"/>
      <c r="M1516" t="s" s="105">
        <v>279</v>
      </c>
      <c r="N1516" t="s" s="105">
        <v>35</v>
      </c>
      <c r="O1516" t="s" s="18">
        <v>1001</v>
      </c>
      <c r="P1516" s="22">
        <v>43305</v>
      </c>
      <c r="Q1516" s="66"/>
      <c r="R1516" s="16"/>
      <c r="S1516" s="51"/>
      <c r="T1516" s="44"/>
      <c r="U1516" s="44"/>
      <c r="V1516" s="44"/>
      <c r="W1516" s="44"/>
      <c r="X1516" s="44"/>
      <c r="Y1516" s="44"/>
      <c r="Z1516" s="44"/>
      <c r="AA1516" s="44"/>
      <c r="AB1516" s="44"/>
      <c r="AC1516" s="44"/>
      <c r="AD1516" s="44"/>
      <c r="AE1516" s="44"/>
      <c r="AF1516" s="44"/>
      <c r="AG1516" s="44"/>
      <c r="AH1516" s="44"/>
      <c r="AI1516" s="44"/>
      <c r="AJ1516" s="44"/>
      <c r="AK1516" s="44"/>
      <c r="AL1516" s="44"/>
      <c r="AM1516" s="44"/>
      <c r="AN1516" s="44"/>
      <c r="AO1516" s="44"/>
    </row>
    <row r="1517" ht="27" customHeight="1">
      <c r="A1517" s="110">
        <v>1516</v>
      </c>
      <c r="B1517" t="s" s="26">
        <v>2173</v>
      </c>
      <c r="C1517" s="64">
        <v>43305</v>
      </c>
      <c r="D1517" t="s" s="105">
        <v>267</v>
      </c>
      <c r="E1517" t="s" s="26">
        <v>351</v>
      </c>
      <c r="F1517" s="107">
        <v>58</v>
      </c>
      <c r="G1517" t="s" s="105">
        <v>279</v>
      </c>
      <c r="H1517" t="s" s="105">
        <v>35</v>
      </c>
      <c r="I1517" t="s" s="105">
        <v>378</v>
      </c>
      <c r="J1517" t="s" s="105">
        <v>267</v>
      </c>
      <c r="K1517" t="s" s="105">
        <v>975</v>
      </c>
      <c r="L1517" s="41"/>
      <c r="M1517" t="s" s="105">
        <v>279</v>
      </c>
      <c r="N1517" t="s" s="105">
        <v>35</v>
      </c>
      <c r="O1517" t="s" s="18">
        <v>1001</v>
      </c>
      <c r="P1517" s="22">
        <v>43305</v>
      </c>
      <c r="Q1517" s="66"/>
      <c r="R1517" s="16"/>
      <c r="S1517" s="51"/>
      <c r="T1517" s="44"/>
      <c r="U1517" s="44"/>
      <c r="V1517" s="44"/>
      <c r="W1517" s="44"/>
      <c r="X1517" s="44"/>
      <c r="Y1517" s="44"/>
      <c r="Z1517" s="44"/>
      <c r="AA1517" s="44"/>
      <c r="AB1517" s="44"/>
      <c r="AC1517" s="44"/>
      <c r="AD1517" s="44"/>
      <c r="AE1517" s="44"/>
      <c r="AF1517" s="44"/>
      <c r="AG1517" s="44"/>
      <c r="AH1517" s="44"/>
      <c r="AI1517" s="44"/>
      <c r="AJ1517" s="44"/>
      <c r="AK1517" s="44"/>
      <c r="AL1517" s="44"/>
      <c r="AM1517" s="44"/>
      <c r="AN1517" s="44"/>
      <c r="AO1517" s="44"/>
    </row>
    <row r="1518" ht="27" customHeight="1">
      <c r="A1518" s="110">
        <v>1517</v>
      </c>
      <c r="B1518" t="s" s="26">
        <v>2144</v>
      </c>
      <c r="C1518" s="64">
        <v>43287</v>
      </c>
      <c r="D1518" t="s" s="105">
        <v>267</v>
      </c>
      <c r="E1518" t="s" s="26">
        <v>1906</v>
      </c>
      <c r="F1518" t="s" s="18">
        <v>640</v>
      </c>
      <c r="G1518" t="s" s="105">
        <v>279</v>
      </c>
      <c r="H1518" t="s" s="105">
        <v>35</v>
      </c>
      <c r="I1518" t="s" s="105">
        <v>926</v>
      </c>
      <c r="J1518" t="s" s="105">
        <v>267</v>
      </c>
      <c r="K1518" t="s" s="105">
        <v>975</v>
      </c>
      <c r="L1518" s="41"/>
      <c r="M1518" t="s" s="105">
        <v>279</v>
      </c>
      <c r="N1518" t="s" s="105">
        <v>35</v>
      </c>
      <c r="O1518" t="s" s="18">
        <v>1001</v>
      </c>
      <c r="P1518" s="22">
        <v>43305</v>
      </c>
      <c r="Q1518" s="66"/>
      <c r="R1518" s="16"/>
      <c r="S1518" s="51"/>
      <c r="T1518" s="44"/>
      <c r="U1518" s="44"/>
      <c r="V1518" s="44"/>
      <c r="W1518" s="44"/>
      <c r="X1518" s="44"/>
      <c r="Y1518" s="44"/>
      <c r="Z1518" s="44"/>
      <c r="AA1518" s="44"/>
      <c r="AB1518" s="44"/>
      <c r="AC1518" s="44"/>
      <c r="AD1518" s="44"/>
      <c r="AE1518" s="44"/>
      <c r="AF1518" s="44"/>
      <c r="AG1518" s="44"/>
      <c r="AH1518" s="44"/>
      <c r="AI1518" s="44"/>
      <c r="AJ1518" s="44"/>
      <c r="AK1518" s="44"/>
      <c r="AL1518" s="44"/>
      <c r="AM1518" s="44"/>
      <c r="AN1518" s="44"/>
      <c r="AO1518" s="44"/>
    </row>
    <row r="1519" ht="27" customHeight="1">
      <c r="A1519" s="110">
        <v>1518</v>
      </c>
      <c r="B1519" t="s" s="26">
        <v>598</v>
      </c>
      <c r="C1519" s="64">
        <v>42810</v>
      </c>
      <c r="D1519" t="s" s="105">
        <v>267</v>
      </c>
      <c r="E1519" t="s" s="26">
        <v>833</v>
      </c>
      <c r="F1519" t="s" s="18">
        <v>396</v>
      </c>
      <c r="G1519" t="s" s="105">
        <v>279</v>
      </c>
      <c r="H1519" t="s" s="105">
        <v>35</v>
      </c>
      <c r="I1519" t="s" s="105">
        <v>834</v>
      </c>
      <c r="J1519" t="s" s="105">
        <v>267</v>
      </c>
      <c r="K1519" t="s" s="105">
        <v>975</v>
      </c>
      <c r="L1519" s="41"/>
      <c r="M1519" t="s" s="105">
        <v>279</v>
      </c>
      <c r="N1519" t="s" s="105">
        <v>35</v>
      </c>
      <c r="O1519" t="s" s="18">
        <v>1001</v>
      </c>
      <c r="P1519" s="22">
        <v>43305</v>
      </c>
      <c r="Q1519" s="66"/>
      <c r="R1519" s="16"/>
      <c r="S1519" s="51"/>
      <c r="T1519" s="44"/>
      <c r="U1519" s="44"/>
      <c r="V1519" s="44"/>
      <c r="W1519" s="44"/>
      <c r="X1519" s="44"/>
      <c r="Y1519" s="44"/>
      <c r="Z1519" s="44"/>
      <c r="AA1519" s="44"/>
      <c r="AB1519" s="44"/>
      <c r="AC1519" s="44"/>
      <c r="AD1519" s="44"/>
      <c r="AE1519" s="44"/>
      <c r="AF1519" s="44"/>
      <c r="AG1519" s="44"/>
      <c r="AH1519" s="44"/>
      <c r="AI1519" s="44"/>
      <c r="AJ1519" s="44"/>
      <c r="AK1519" s="44"/>
      <c r="AL1519" s="44"/>
      <c r="AM1519" s="44"/>
      <c r="AN1519" s="44"/>
      <c r="AO1519" s="44"/>
    </row>
    <row r="1520" ht="27" customHeight="1">
      <c r="A1520" s="110">
        <v>1519</v>
      </c>
      <c r="B1520" t="s" s="26">
        <v>2506</v>
      </c>
      <c r="C1520" s="64">
        <v>43165</v>
      </c>
      <c r="D1520" t="s" s="105">
        <v>267</v>
      </c>
      <c r="E1520" t="s" s="26">
        <v>1968</v>
      </c>
      <c r="F1520" t="s" s="18">
        <v>640</v>
      </c>
      <c r="G1520" t="s" s="105">
        <v>279</v>
      </c>
      <c r="H1520" t="s" s="105">
        <v>35</v>
      </c>
      <c r="I1520" t="s" s="105">
        <v>770</v>
      </c>
      <c r="J1520" t="s" s="105">
        <v>267</v>
      </c>
      <c r="K1520" t="s" s="105">
        <v>975</v>
      </c>
      <c r="L1520" s="41"/>
      <c r="M1520" t="s" s="105">
        <v>279</v>
      </c>
      <c r="N1520" t="s" s="105">
        <v>35</v>
      </c>
      <c r="O1520" t="s" s="18">
        <v>1001</v>
      </c>
      <c r="P1520" s="22">
        <v>43305</v>
      </c>
      <c r="Q1520" s="66"/>
      <c r="R1520" s="16"/>
      <c r="S1520" s="51"/>
      <c r="T1520" s="44"/>
      <c r="U1520" s="44"/>
      <c r="V1520" s="44"/>
      <c r="W1520" s="44"/>
      <c r="X1520" s="44"/>
      <c r="Y1520" s="44"/>
      <c r="Z1520" s="44"/>
      <c r="AA1520" s="44"/>
      <c r="AB1520" s="44"/>
      <c r="AC1520" s="44"/>
      <c r="AD1520" s="44"/>
      <c r="AE1520" s="44"/>
      <c r="AF1520" s="44"/>
      <c r="AG1520" s="44"/>
      <c r="AH1520" s="44"/>
      <c r="AI1520" s="44"/>
      <c r="AJ1520" s="44"/>
      <c r="AK1520" s="44"/>
      <c r="AL1520" s="44"/>
      <c r="AM1520" s="44"/>
      <c r="AN1520" s="44"/>
      <c r="AO1520" s="44"/>
    </row>
    <row r="1521" ht="27" customHeight="1">
      <c r="A1521" s="110">
        <v>1520</v>
      </c>
      <c r="B1521" t="s" s="26">
        <v>986</v>
      </c>
      <c r="C1521" s="64">
        <v>42444</v>
      </c>
      <c r="D1521" t="s" s="105">
        <v>267</v>
      </c>
      <c r="E1521" t="s" s="26">
        <v>1988</v>
      </c>
      <c r="F1521" s="107">
        <v>58</v>
      </c>
      <c r="G1521" t="s" s="105">
        <v>279</v>
      </c>
      <c r="H1521" t="s" s="105">
        <v>35</v>
      </c>
      <c r="I1521" t="s" s="105">
        <v>629</v>
      </c>
      <c r="J1521" t="s" s="105">
        <v>267</v>
      </c>
      <c r="K1521" t="s" s="105">
        <v>975</v>
      </c>
      <c r="L1521" s="41"/>
      <c r="M1521" t="s" s="105">
        <v>279</v>
      </c>
      <c r="N1521" t="s" s="105">
        <v>35</v>
      </c>
      <c r="O1521" t="s" s="18">
        <v>1001</v>
      </c>
      <c r="P1521" s="22">
        <v>43305</v>
      </c>
      <c r="Q1521" s="66"/>
      <c r="R1521" s="16"/>
      <c r="S1521" s="51"/>
      <c r="T1521" s="44"/>
      <c r="U1521" s="44"/>
      <c r="V1521" s="44"/>
      <c r="W1521" s="44"/>
      <c r="X1521" s="44"/>
      <c r="Y1521" s="44"/>
      <c r="Z1521" s="44"/>
      <c r="AA1521" s="44"/>
      <c r="AB1521" s="44"/>
      <c r="AC1521" s="44"/>
      <c r="AD1521" s="44"/>
      <c r="AE1521" s="44"/>
      <c r="AF1521" s="44"/>
      <c r="AG1521" s="44"/>
      <c r="AH1521" s="44"/>
      <c r="AI1521" s="44"/>
      <c r="AJ1521" s="44"/>
      <c r="AK1521" s="44"/>
      <c r="AL1521" s="44"/>
      <c r="AM1521" s="44"/>
      <c r="AN1521" s="44"/>
      <c r="AO1521" s="44"/>
    </row>
    <row r="1522" ht="27" customHeight="1">
      <c r="A1522" s="110">
        <v>1521</v>
      </c>
      <c r="B1522" t="s" s="26">
        <v>979</v>
      </c>
      <c r="C1522" s="64">
        <v>42913</v>
      </c>
      <c r="D1522" t="s" s="105">
        <v>267</v>
      </c>
      <c r="E1522" t="s" s="26">
        <v>959</v>
      </c>
      <c r="F1522" t="s" s="18">
        <v>640</v>
      </c>
      <c r="G1522" t="s" s="105">
        <v>279</v>
      </c>
      <c r="H1522" t="s" s="105">
        <v>35</v>
      </c>
      <c r="I1522" t="s" s="105">
        <v>960</v>
      </c>
      <c r="J1522" t="s" s="105">
        <v>267</v>
      </c>
      <c r="K1522" t="s" s="105">
        <v>975</v>
      </c>
      <c r="L1522" s="41"/>
      <c r="M1522" t="s" s="105">
        <v>279</v>
      </c>
      <c r="N1522" t="s" s="105">
        <v>35</v>
      </c>
      <c r="O1522" t="s" s="18">
        <v>1001</v>
      </c>
      <c r="P1522" s="22">
        <v>43305</v>
      </c>
      <c r="Q1522" s="66"/>
      <c r="R1522" s="16"/>
      <c r="S1522" s="51"/>
      <c r="T1522" s="44"/>
      <c r="U1522" s="44"/>
      <c r="V1522" s="44"/>
      <c r="W1522" s="44"/>
      <c r="X1522" s="44"/>
      <c r="Y1522" s="44"/>
      <c r="Z1522" s="44"/>
      <c r="AA1522" s="44"/>
      <c r="AB1522" s="44"/>
      <c r="AC1522" s="44"/>
      <c r="AD1522" s="44"/>
      <c r="AE1522" s="44"/>
      <c r="AF1522" s="44"/>
      <c r="AG1522" s="44"/>
      <c r="AH1522" s="44"/>
      <c r="AI1522" s="44"/>
      <c r="AJ1522" s="44"/>
      <c r="AK1522" s="44"/>
      <c r="AL1522" s="44"/>
      <c r="AM1522" s="44"/>
      <c r="AN1522" s="44"/>
      <c r="AO1522" s="44"/>
    </row>
    <row r="1523" ht="27" customHeight="1">
      <c r="A1523" s="110">
        <v>1522</v>
      </c>
      <c r="B1523" t="s" s="26">
        <v>981</v>
      </c>
      <c r="C1523" s="64">
        <v>43286</v>
      </c>
      <c r="D1523" t="s" s="105">
        <v>267</v>
      </c>
      <c r="E1523" t="s" s="26">
        <v>582</v>
      </c>
      <c r="F1523" t="s" s="18">
        <v>640</v>
      </c>
      <c r="G1523" t="s" s="105">
        <v>279</v>
      </c>
      <c r="H1523" t="s" s="105">
        <v>35</v>
      </c>
      <c r="I1523" t="s" s="105">
        <v>1358</v>
      </c>
      <c r="J1523" t="s" s="105">
        <v>267</v>
      </c>
      <c r="K1523" t="s" s="105">
        <v>975</v>
      </c>
      <c r="L1523" s="41"/>
      <c r="M1523" t="s" s="105">
        <v>279</v>
      </c>
      <c r="N1523" t="s" s="105">
        <v>35</v>
      </c>
      <c r="O1523" t="s" s="18">
        <v>1001</v>
      </c>
      <c r="P1523" s="22">
        <v>43305</v>
      </c>
      <c r="Q1523" s="66"/>
      <c r="R1523" s="16"/>
      <c r="S1523" s="51"/>
      <c r="T1523" s="44"/>
      <c r="U1523" s="44"/>
      <c r="V1523" s="44"/>
      <c r="W1523" s="44"/>
      <c r="X1523" s="44"/>
      <c r="Y1523" s="44"/>
      <c r="Z1523" s="44"/>
      <c r="AA1523" s="44"/>
      <c r="AB1523" s="44"/>
      <c r="AC1523" s="44"/>
      <c r="AD1523" s="44"/>
      <c r="AE1523" s="44"/>
      <c r="AF1523" s="44"/>
      <c r="AG1523" s="44"/>
      <c r="AH1523" s="44"/>
      <c r="AI1523" s="44"/>
      <c r="AJ1523" s="44"/>
      <c r="AK1523" s="44"/>
      <c r="AL1523" s="44"/>
      <c r="AM1523" s="44"/>
      <c r="AN1523" s="44"/>
      <c r="AO1523" s="44"/>
    </row>
    <row r="1524" ht="27" customHeight="1">
      <c r="A1524" s="110">
        <v>1523</v>
      </c>
      <c r="B1524" t="s" s="26">
        <v>2172</v>
      </c>
      <c r="C1524" s="64">
        <v>43297</v>
      </c>
      <c r="D1524" t="s" s="105">
        <v>267</v>
      </c>
      <c r="E1524" t="s" s="26">
        <v>853</v>
      </c>
      <c r="F1524" t="s" s="18">
        <v>277</v>
      </c>
      <c r="G1524" t="s" s="105">
        <v>279</v>
      </c>
      <c r="H1524" t="s" s="105">
        <v>35</v>
      </c>
      <c r="I1524" t="s" s="105">
        <v>856</v>
      </c>
      <c r="J1524" t="s" s="105">
        <v>267</v>
      </c>
      <c r="K1524" t="s" s="105">
        <v>975</v>
      </c>
      <c r="L1524" s="41"/>
      <c r="M1524" t="s" s="105">
        <v>279</v>
      </c>
      <c r="N1524" t="s" s="105">
        <v>35</v>
      </c>
      <c r="O1524" t="s" s="18">
        <v>1001</v>
      </c>
      <c r="P1524" s="22">
        <v>43305</v>
      </c>
      <c r="Q1524" s="66"/>
      <c r="R1524" s="16"/>
      <c r="S1524" s="51"/>
      <c r="T1524" s="44"/>
      <c r="U1524" s="44"/>
      <c r="V1524" s="44"/>
      <c r="W1524" s="44"/>
      <c r="X1524" s="44"/>
      <c r="Y1524" s="44"/>
      <c r="Z1524" s="44"/>
      <c r="AA1524" s="44"/>
      <c r="AB1524" s="44"/>
      <c r="AC1524" s="44"/>
      <c r="AD1524" s="44"/>
      <c r="AE1524" s="44"/>
      <c r="AF1524" s="44"/>
      <c r="AG1524" s="44"/>
      <c r="AH1524" s="44"/>
      <c r="AI1524" s="44"/>
      <c r="AJ1524" s="44"/>
      <c r="AK1524" s="44"/>
      <c r="AL1524" s="44"/>
      <c r="AM1524" s="44"/>
      <c r="AN1524" s="44"/>
      <c r="AO1524" s="44"/>
    </row>
    <row r="1525" ht="27" customHeight="1">
      <c r="A1525" s="110">
        <v>1524</v>
      </c>
      <c r="B1525" t="s" s="26">
        <v>585</v>
      </c>
      <c r="C1525" s="64">
        <v>43283</v>
      </c>
      <c r="D1525" t="s" s="105">
        <v>267</v>
      </c>
      <c r="E1525" t="s" s="26">
        <v>1618</v>
      </c>
      <c r="F1525" s="107">
        <v>58</v>
      </c>
      <c r="G1525" t="s" s="105">
        <v>279</v>
      </c>
      <c r="H1525" t="s" s="105">
        <v>35</v>
      </c>
      <c r="I1525" t="s" s="105">
        <v>621</v>
      </c>
      <c r="J1525" t="s" s="105">
        <v>267</v>
      </c>
      <c r="K1525" t="s" s="105">
        <v>975</v>
      </c>
      <c r="L1525" s="41"/>
      <c r="M1525" t="s" s="105">
        <v>279</v>
      </c>
      <c r="N1525" t="s" s="105">
        <v>35</v>
      </c>
      <c r="O1525" t="s" s="18">
        <v>1001</v>
      </c>
      <c r="P1525" s="22">
        <v>43305</v>
      </c>
      <c r="Q1525" s="66"/>
      <c r="R1525" s="16"/>
      <c r="S1525" s="51"/>
      <c r="T1525" s="44"/>
      <c r="U1525" s="44"/>
      <c r="V1525" s="44"/>
      <c r="W1525" s="44"/>
      <c r="X1525" s="44"/>
      <c r="Y1525" s="44"/>
      <c r="Z1525" s="44"/>
      <c r="AA1525" s="44"/>
      <c r="AB1525" s="44"/>
      <c r="AC1525" s="44"/>
      <c r="AD1525" s="44"/>
      <c r="AE1525" s="44"/>
      <c r="AF1525" s="44"/>
      <c r="AG1525" s="44"/>
      <c r="AH1525" s="44"/>
      <c r="AI1525" s="44"/>
      <c r="AJ1525" s="44"/>
      <c r="AK1525" s="44"/>
      <c r="AL1525" s="44"/>
      <c r="AM1525" s="44"/>
      <c r="AN1525" s="44"/>
      <c r="AO1525" s="44"/>
    </row>
    <row r="1526" ht="27" customHeight="1">
      <c r="A1526" s="110">
        <v>1525</v>
      </c>
      <c r="B1526" t="s" s="26">
        <v>988</v>
      </c>
      <c r="C1526" s="64">
        <v>43293</v>
      </c>
      <c r="D1526" t="s" s="105">
        <v>267</v>
      </c>
      <c r="E1526" t="s" s="26">
        <v>274</v>
      </c>
      <c r="F1526" t="s" s="18">
        <v>290</v>
      </c>
      <c r="G1526" t="s" s="105">
        <v>279</v>
      </c>
      <c r="H1526" t="s" s="105">
        <v>35</v>
      </c>
      <c r="I1526" t="s" s="105">
        <v>1029</v>
      </c>
      <c r="J1526" t="s" s="105">
        <v>267</v>
      </c>
      <c r="K1526" t="s" s="105">
        <v>975</v>
      </c>
      <c r="L1526" s="41"/>
      <c r="M1526" t="s" s="105">
        <v>279</v>
      </c>
      <c r="N1526" t="s" s="105">
        <v>35</v>
      </c>
      <c r="O1526" t="s" s="18">
        <v>1001</v>
      </c>
      <c r="P1526" s="22">
        <v>43305</v>
      </c>
      <c r="Q1526" s="66"/>
      <c r="R1526" s="16"/>
      <c r="S1526" s="51"/>
      <c r="T1526" s="44"/>
      <c r="U1526" s="44"/>
      <c r="V1526" s="44"/>
      <c r="W1526" s="44"/>
      <c r="X1526" s="44"/>
      <c r="Y1526" s="44"/>
      <c r="Z1526" s="44"/>
      <c r="AA1526" s="44"/>
      <c r="AB1526" s="44"/>
      <c r="AC1526" s="44"/>
      <c r="AD1526" s="44"/>
      <c r="AE1526" s="44"/>
      <c r="AF1526" s="44"/>
      <c r="AG1526" s="44"/>
      <c r="AH1526" s="44"/>
      <c r="AI1526" s="44"/>
      <c r="AJ1526" s="44"/>
      <c r="AK1526" s="44"/>
      <c r="AL1526" s="44"/>
      <c r="AM1526" s="44"/>
      <c r="AN1526" s="44"/>
      <c r="AO1526" s="44"/>
    </row>
    <row r="1527" ht="27" customHeight="1">
      <c r="A1527" s="110">
        <v>1526</v>
      </c>
      <c r="B1527" t="s" s="26">
        <v>592</v>
      </c>
      <c r="C1527" s="64">
        <v>42716</v>
      </c>
      <c r="D1527" t="s" s="105">
        <v>267</v>
      </c>
      <c r="E1527" t="s" s="26">
        <v>606</v>
      </c>
      <c r="F1527" s="41"/>
      <c r="G1527" t="s" s="105">
        <v>199</v>
      </c>
      <c r="H1527" t="s" s="105">
        <v>47</v>
      </c>
      <c r="I1527" t="s" s="105">
        <v>31</v>
      </c>
      <c r="J1527" t="s" s="105">
        <v>267</v>
      </c>
      <c r="K1527" t="s" s="105">
        <v>2170</v>
      </c>
      <c r="L1527" s="41"/>
      <c r="M1527" t="s" s="105">
        <v>199</v>
      </c>
      <c r="N1527" t="s" s="105">
        <v>47</v>
      </c>
      <c r="O1527" t="s" s="18">
        <v>31</v>
      </c>
      <c r="P1527" s="22">
        <v>43305</v>
      </c>
      <c r="Q1527" s="66"/>
      <c r="R1527" s="16"/>
      <c r="S1527" s="51"/>
      <c r="T1527" s="44"/>
      <c r="U1527" s="44"/>
      <c r="V1527" s="44"/>
      <c r="W1527" s="44"/>
      <c r="X1527" s="44"/>
      <c r="Y1527" s="44"/>
      <c r="Z1527" s="44"/>
      <c r="AA1527" s="44"/>
      <c r="AB1527" s="44"/>
      <c r="AC1527" s="44"/>
      <c r="AD1527" s="44"/>
      <c r="AE1527" s="44"/>
      <c r="AF1527" s="44"/>
      <c r="AG1527" s="44"/>
      <c r="AH1527" s="44"/>
      <c r="AI1527" s="44"/>
      <c r="AJ1527" s="44"/>
      <c r="AK1527" s="44"/>
      <c r="AL1527" s="44"/>
      <c r="AM1527" s="44"/>
      <c r="AN1527" s="44"/>
      <c r="AO1527" s="44"/>
    </row>
    <row r="1528" ht="27" customHeight="1">
      <c r="A1528" s="110">
        <v>1527</v>
      </c>
      <c r="B1528" t="s" s="26">
        <v>2177</v>
      </c>
      <c r="C1528" s="64">
        <v>43292</v>
      </c>
      <c r="D1528" t="s" s="105">
        <v>267</v>
      </c>
      <c r="E1528" t="s" s="26">
        <v>606</v>
      </c>
      <c r="F1528" s="107">
        <v>58</v>
      </c>
      <c r="G1528" t="s" s="105">
        <v>279</v>
      </c>
      <c r="H1528" t="s" s="105">
        <v>35</v>
      </c>
      <c r="I1528" t="s" s="105">
        <v>592</v>
      </c>
      <c r="J1528" t="s" s="105">
        <v>267</v>
      </c>
      <c r="K1528" t="s" s="105">
        <v>2170</v>
      </c>
      <c r="L1528" s="107">
        <v>58</v>
      </c>
      <c r="M1528" t="s" s="105">
        <v>279</v>
      </c>
      <c r="N1528" t="s" s="105">
        <v>35</v>
      </c>
      <c r="O1528" t="s" s="18">
        <v>592</v>
      </c>
      <c r="P1528" s="22">
        <v>43305</v>
      </c>
      <c r="Q1528" s="66"/>
      <c r="R1528" s="16"/>
      <c r="S1528" s="51"/>
      <c r="T1528" s="44"/>
      <c r="U1528" s="44"/>
      <c r="V1528" s="44"/>
      <c r="W1528" s="44"/>
      <c r="X1528" s="44"/>
      <c r="Y1528" s="44"/>
      <c r="Z1528" s="44"/>
      <c r="AA1528" s="44"/>
      <c r="AB1528" s="44"/>
      <c r="AC1528" s="44"/>
      <c r="AD1528" s="44"/>
      <c r="AE1528" s="44"/>
      <c r="AF1528" s="44"/>
      <c r="AG1528" s="44"/>
      <c r="AH1528" s="44"/>
      <c r="AI1528" s="44"/>
      <c r="AJ1528" s="44"/>
      <c r="AK1528" s="44"/>
      <c r="AL1528" s="44"/>
      <c r="AM1528" s="44"/>
      <c r="AN1528" s="44"/>
      <c r="AO1528" s="44"/>
    </row>
    <row r="1529" ht="27" customHeight="1">
      <c r="A1529" s="110">
        <v>1528</v>
      </c>
      <c r="B1529" t="s" s="26">
        <v>2322</v>
      </c>
      <c r="C1529" s="64">
        <v>42298</v>
      </c>
      <c r="D1529" t="s" s="105">
        <v>267</v>
      </c>
      <c r="E1529" t="s" s="26">
        <v>606</v>
      </c>
      <c r="F1529" t="s" s="18">
        <v>490</v>
      </c>
      <c r="G1529" t="s" s="105">
        <v>279</v>
      </c>
      <c r="H1529" t="s" s="105">
        <v>35</v>
      </c>
      <c r="I1529" t="s" s="105">
        <v>592</v>
      </c>
      <c r="J1529" t="s" s="105">
        <v>267</v>
      </c>
      <c r="K1529" t="s" s="105">
        <v>2170</v>
      </c>
      <c r="L1529" t="s" s="18">
        <v>490</v>
      </c>
      <c r="M1529" t="s" s="105">
        <v>279</v>
      </c>
      <c r="N1529" t="s" s="105">
        <v>35</v>
      </c>
      <c r="O1529" t="s" s="18">
        <v>592</v>
      </c>
      <c r="P1529" s="22">
        <v>43305</v>
      </c>
      <c r="Q1529" s="66"/>
      <c r="R1529" s="16"/>
      <c r="S1529" s="51"/>
      <c r="T1529" s="44"/>
      <c r="U1529" s="44"/>
      <c r="V1529" s="44"/>
      <c r="W1529" s="44"/>
      <c r="X1529" s="44"/>
      <c r="Y1529" s="44"/>
      <c r="Z1529" s="44"/>
      <c r="AA1529" s="44"/>
      <c r="AB1529" s="44"/>
      <c r="AC1529" s="44"/>
      <c r="AD1529" s="44"/>
      <c r="AE1529" s="44"/>
      <c r="AF1529" s="44"/>
      <c r="AG1529" s="44"/>
      <c r="AH1529" s="44"/>
      <c r="AI1529" s="44"/>
      <c r="AJ1529" s="44"/>
      <c r="AK1529" s="44"/>
      <c r="AL1529" s="44"/>
      <c r="AM1529" s="44"/>
      <c r="AN1529" s="44"/>
      <c r="AO1529" s="44"/>
    </row>
    <row r="1530" ht="27" customHeight="1">
      <c r="A1530" s="110">
        <v>1529</v>
      </c>
      <c r="B1530" t="s" s="26">
        <v>2178</v>
      </c>
      <c r="C1530" s="64">
        <v>43263</v>
      </c>
      <c r="D1530" t="s" s="105">
        <v>267</v>
      </c>
      <c r="E1530" t="s" s="26">
        <v>606</v>
      </c>
      <c r="F1530" t="s" s="18">
        <v>490</v>
      </c>
      <c r="G1530" t="s" s="105">
        <v>279</v>
      </c>
      <c r="H1530" t="s" s="105">
        <v>35</v>
      </c>
      <c r="I1530" t="s" s="105">
        <v>592</v>
      </c>
      <c r="J1530" t="s" s="105">
        <v>267</v>
      </c>
      <c r="K1530" t="s" s="105">
        <v>2170</v>
      </c>
      <c r="L1530" t="s" s="18">
        <v>490</v>
      </c>
      <c r="M1530" t="s" s="105">
        <v>279</v>
      </c>
      <c r="N1530" t="s" s="105">
        <v>35</v>
      </c>
      <c r="O1530" t="s" s="18">
        <v>592</v>
      </c>
      <c r="P1530" s="22">
        <v>43305</v>
      </c>
      <c r="Q1530" s="66"/>
      <c r="R1530" s="16"/>
      <c r="S1530" s="51"/>
      <c r="T1530" s="44"/>
      <c r="U1530" s="44"/>
      <c r="V1530" s="44"/>
      <c r="W1530" s="44"/>
      <c r="X1530" s="44"/>
      <c r="Y1530" s="44"/>
      <c r="Z1530" s="44"/>
      <c r="AA1530" s="44"/>
      <c r="AB1530" s="44"/>
      <c r="AC1530" s="44"/>
      <c r="AD1530" s="44"/>
      <c r="AE1530" s="44"/>
      <c r="AF1530" s="44"/>
      <c r="AG1530" s="44"/>
      <c r="AH1530" s="44"/>
      <c r="AI1530" s="44"/>
      <c r="AJ1530" s="44"/>
      <c r="AK1530" s="44"/>
      <c r="AL1530" s="44"/>
      <c r="AM1530" s="44"/>
      <c r="AN1530" s="44"/>
      <c r="AO1530" s="44"/>
    </row>
    <row r="1531" ht="27" customHeight="1">
      <c r="A1531" s="110">
        <v>1530</v>
      </c>
      <c r="B1531" t="s" s="26">
        <v>2171</v>
      </c>
      <c r="C1531" s="64">
        <v>43276</v>
      </c>
      <c r="D1531" t="s" s="105">
        <v>267</v>
      </c>
      <c r="E1531" t="s" s="26">
        <v>606</v>
      </c>
      <c r="F1531" t="s" s="18">
        <v>490</v>
      </c>
      <c r="G1531" t="s" s="105">
        <v>279</v>
      </c>
      <c r="H1531" t="s" s="105">
        <v>35</v>
      </c>
      <c r="I1531" t="s" s="105">
        <v>592</v>
      </c>
      <c r="J1531" t="s" s="105">
        <v>267</v>
      </c>
      <c r="K1531" t="s" s="105">
        <v>2170</v>
      </c>
      <c r="L1531" t="s" s="18">
        <v>490</v>
      </c>
      <c r="M1531" t="s" s="105">
        <v>279</v>
      </c>
      <c r="N1531" t="s" s="105">
        <v>35</v>
      </c>
      <c r="O1531" t="s" s="18">
        <v>592</v>
      </c>
      <c r="P1531" s="22">
        <v>43305</v>
      </c>
      <c r="Q1531" s="66"/>
      <c r="R1531" s="16"/>
      <c r="S1531" s="51"/>
      <c r="T1531" s="44"/>
      <c r="U1531" s="44"/>
      <c r="V1531" s="44"/>
      <c r="W1531" s="44"/>
      <c r="X1531" s="44"/>
      <c r="Y1531" s="44"/>
      <c r="Z1531" s="44"/>
      <c r="AA1531" s="44"/>
      <c r="AB1531" s="44"/>
      <c r="AC1531" s="44"/>
      <c r="AD1531" s="44"/>
      <c r="AE1531" s="44"/>
      <c r="AF1531" s="44"/>
      <c r="AG1531" s="44"/>
      <c r="AH1531" s="44"/>
      <c r="AI1531" s="44"/>
      <c r="AJ1531" s="44"/>
      <c r="AK1531" s="44"/>
      <c r="AL1531" s="44"/>
      <c r="AM1531" s="44"/>
      <c r="AN1531" s="44"/>
      <c r="AO1531" s="44"/>
    </row>
    <row r="1532" ht="27" customHeight="1">
      <c r="A1532" s="110">
        <v>1531</v>
      </c>
      <c r="B1532" t="s" s="26">
        <v>711</v>
      </c>
      <c r="C1532" s="64">
        <v>43237</v>
      </c>
      <c r="D1532" t="s" s="105">
        <v>267</v>
      </c>
      <c r="E1532" t="s" s="26">
        <v>606</v>
      </c>
      <c r="F1532" s="107">
        <v>58</v>
      </c>
      <c r="G1532" t="s" s="105">
        <v>279</v>
      </c>
      <c r="H1532" t="s" s="105">
        <v>35</v>
      </c>
      <c r="I1532" t="s" s="105">
        <v>592</v>
      </c>
      <c r="J1532" t="s" s="105">
        <v>267</v>
      </c>
      <c r="K1532" t="s" s="105">
        <v>2170</v>
      </c>
      <c r="L1532" s="107">
        <v>58</v>
      </c>
      <c r="M1532" t="s" s="105">
        <v>279</v>
      </c>
      <c r="N1532" t="s" s="105">
        <v>35</v>
      </c>
      <c r="O1532" t="s" s="18">
        <v>592</v>
      </c>
      <c r="P1532" s="22">
        <v>43305</v>
      </c>
      <c r="Q1532" s="66"/>
      <c r="R1532" s="16"/>
      <c r="S1532" s="51"/>
      <c r="T1532" s="44"/>
      <c r="U1532" s="44"/>
      <c r="V1532" s="44"/>
      <c r="W1532" s="44"/>
      <c r="X1532" s="44"/>
      <c r="Y1532" s="44"/>
      <c r="Z1532" s="44"/>
      <c r="AA1532" s="44"/>
      <c r="AB1532" s="44"/>
      <c r="AC1532" s="44"/>
      <c r="AD1532" s="44"/>
      <c r="AE1532" s="44"/>
      <c r="AF1532" s="44"/>
      <c r="AG1532" s="44"/>
      <c r="AH1532" s="44"/>
      <c r="AI1532" s="44"/>
      <c r="AJ1532" s="44"/>
      <c r="AK1532" s="44"/>
      <c r="AL1532" s="44"/>
      <c r="AM1532" s="44"/>
      <c r="AN1532" s="44"/>
      <c r="AO1532" s="44"/>
    </row>
    <row r="1533" ht="27" customHeight="1">
      <c r="A1533" s="110">
        <v>1532</v>
      </c>
      <c r="B1533" t="s" s="26">
        <v>615</v>
      </c>
      <c r="C1533" s="64">
        <v>42822</v>
      </c>
      <c r="D1533" t="s" s="105">
        <v>267</v>
      </c>
      <c r="E1533" t="s" s="26">
        <v>606</v>
      </c>
      <c r="F1533" t="s" s="18">
        <v>313</v>
      </c>
      <c r="G1533" t="s" s="105">
        <v>315</v>
      </c>
      <c r="H1533" t="s" s="105">
        <v>35</v>
      </c>
      <c r="I1533" t="s" s="105">
        <v>592</v>
      </c>
      <c r="J1533" t="s" s="105">
        <v>267</v>
      </c>
      <c r="K1533" t="s" s="105">
        <v>2170</v>
      </c>
      <c r="L1533" t="s" s="18">
        <v>313</v>
      </c>
      <c r="M1533" t="s" s="105">
        <v>315</v>
      </c>
      <c r="N1533" t="s" s="105">
        <v>35</v>
      </c>
      <c r="O1533" t="s" s="18">
        <v>592</v>
      </c>
      <c r="P1533" s="22">
        <v>43305</v>
      </c>
      <c r="Q1533" s="66"/>
      <c r="R1533" s="16"/>
      <c r="S1533" s="51"/>
      <c r="T1533" s="44"/>
      <c r="U1533" s="44"/>
      <c r="V1533" s="44"/>
      <c r="W1533" s="44"/>
      <c r="X1533" s="44"/>
      <c r="Y1533" s="44"/>
      <c r="Z1533" s="44"/>
      <c r="AA1533" s="44"/>
      <c r="AB1533" s="44"/>
      <c r="AC1533" s="44"/>
      <c r="AD1533" s="44"/>
      <c r="AE1533" s="44"/>
      <c r="AF1533" s="44"/>
      <c r="AG1533" s="44"/>
      <c r="AH1533" s="44"/>
      <c r="AI1533" s="44"/>
      <c r="AJ1533" s="44"/>
      <c r="AK1533" s="44"/>
      <c r="AL1533" s="44"/>
      <c r="AM1533" s="44"/>
      <c r="AN1533" s="44"/>
      <c r="AO1533" s="44"/>
    </row>
    <row r="1534" ht="27" customHeight="1">
      <c r="A1534" s="110">
        <v>1533</v>
      </c>
      <c r="B1534" t="s" s="26">
        <v>1326</v>
      </c>
      <c r="C1534" s="64">
        <v>42795</v>
      </c>
      <c r="D1534" t="s" s="105">
        <v>1253</v>
      </c>
      <c r="E1534" t="s" s="26">
        <v>1759</v>
      </c>
      <c r="F1534" s="41"/>
      <c r="G1534" t="s" s="105">
        <v>199</v>
      </c>
      <c r="H1534" t="s" s="105">
        <v>47</v>
      </c>
      <c r="I1534" t="s" s="105">
        <v>1316</v>
      </c>
      <c r="J1534" t="s" s="105">
        <v>1253</v>
      </c>
      <c r="K1534" t="s" s="105">
        <v>1325</v>
      </c>
      <c r="L1534" s="41"/>
      <c r="M1534" t="s" s="105">
        <v>199</v>
      </c>
      <c r="N1534" t="s" s="105">
        <v>47</v>
      </c>
      <c r="O1534" t="s" s="18">
        <v>1316</v>
      </c>
      <c r="P1534" s="22">
        <v>43305</v>
      </c>
      <c r="Q1534" s="66"/>
      <c r="R1534" s="16"/>
      <c r="S1534" s="51"/>
      <c r="T1534" s="44"/>
      <c r="U1534" s="44"/>
      <c r="V1534" s="44"/>
      <c r="W1534" s="44"/>
      <c r="X1534" s="44"/>
      <c r="Y1534" s="44"/>
      <c r="Z1534" s="44"/>
      <c r="AA1534" s="44"/>
      <c r="AB1534" s="44"/>
      <c r="AC1534" s="44"/>
      <c r="AD1534" s="44"/>
      <c r="AE1534" s="44"/>
      <c r="AF1534" s="44"/>
      <c r="AG1534" s="44"/>
      <c r="AH1534" s="44"/>
      <c r="AI1534" s="44"/>
      <c r="AJ1534" s="44"/>
      <c r="AK1534" s="44"/>
      <c r="AL1534" s="44"/>
      <c r="AM1534" s="44"/>
      <c r="AN1534" s="44"/>
      <c r="AO1534" s="44"/>
    </row>
    <row r="1535" ht="27" customHeight="1">
      <c r="A1535" s="110">
        <v>1534</v>
      </c>
      <c r="B1535" t="s" s="26">
        <v>2535</v>
      </c>
      <c r="C1535" s="64">
        <v>42898</v>
      </c>
      <c r="D1535" t="s" s="105">
        <v>1253</v>
      </c>
      <c r="E1535" t="s" s="26">
        <v>1759</v>
      </c>
      <c r="F1535" s="41"/>
      <c r="G1535" t="s" s="105">
        <v>199</v>
      </c>
      <c r="H1535" t="s" s="105">
        <v>47</v>
      </c>
      <c r="I1535" t="s" s="105">
        <v>1316</v>
      </c>
      <c r="J1535" t="s" s="105">
        <v>1253</v>
      </c>
      <c r="K1535" t="s" s="105">
        <v>2534</v>
      </c>
      <c r="L1535" s="41"/>
      <c r="M1535" t="s" s="105">
        <v>199</v>
      </c>
      <c r="N1535" t="s" s="105">
        <v>47</v>
      </c>
      <c r="O1535" t="s" s="18">
        <v>1316</v>
      </c>
      <c r="P1535" s="22">
        <v>43305</v>
      </c>
      <c r="Q1535" s="66"/>
      <c r="R1535" s="16"/>
      <c r="S1535" s="51"/>
      <c r="T1535" s="44"/>
      <c r="U1535" s="44"/>
      <c r="V1535" s="44"/>
      <c r="W1535" s="44"/>
      <c r="X1535" s="44"/>
      <c r="Y1535" s="44"/>
      <c r="Z1535" s="44"/>
      <c r="AA1535" s="44"/>
      <c r="AB1535" s="44"/>
      <c r="AC1535" s="44"/>
      <c r="AD1535" s="44"/>
      <c r="AE1535" s="44"/>
      <c r="AF1535" s="44"/>
      <c r="AG1535" s="44"/>
      <c r="AH1535" s="44"/>
      <c r="AI1535" s="44"/>
      <c r="AJ1535" s="44"/>
      <c r="AK1535" s="44"/>
      <c r="AL1535" s="44"/>
      <c r="AM1535" s="44"/>
      <c r="AN1535" s="44"/>
      <c r="AO1535" s="44"/>
    </row>
    <row r="1536" ht="27" customHeight="1">
      <c r="A1536" s="110">
        <v>1535</v>
      </c>
      <c r="B1536" t="s" s="26">
        <v>1250</v>
      </c>
      <c r="C1536" s="64">
        <v>43291</v>
      </c>
      <c r="D1536" t="s" s="105">
        <v>267</v>
      </c>
      <c r="E1536" t="s" s="26">
        <v>511</v>
      </c>
      <c r="F1536" t="s" s="18">
        <v>319</v>
      </c>
      <c r="G1536" t="s" s="105">
        <v>279</v>
      </c>
      <c r="H1536" t="s" s="105">
        <v>35</v>
      </c>
      <c r="I1536" t="s" s="105">
        <v>1036</v>
      </c>
      <c r="J1536" t="s" s="105">
        <v>1236</v>
      </c>
      <c r="K1536" t="s" s="105">
        <v>1236</v>
      </c>
      <c r="L1536" t="s" s="18">
        <v>1237</v>
      </c>
      <c r="M1536" t="s" s="105">
        <v>1245</v>
      </c>
      <c r="N1536" t="s" s="105">
        <v>35</v>
      </c>
      <c r="O1536" t="s" s="18">
        <v>1238</v>
      </c>
      <c r="P1536" s="22">
        <v>43305</v>
      </c>
      <c r="Q1536" s="66"/>
      <c r="R1536" s="16"/>
      <c r="S1536" s="51"/>
      <c r="T1536" s="44"/>
      <c r="U1536" s="44"/>
      <c r="V1536" s="44"/>
      <c r="W1536" s="44"/>
      <c r="X1536" s="44"/>
      <c r="Y1536" s="44"/>
      <c r="Z1536" s="44"/>
      <c r="AA1536" s="44"/>
      <c r="AB1536" s="44"/>
      <c r="AC1536" s="44"/>
      <c r="AD1536" s="44"/>
      <c r="AE1536" s="44"/>
      <c r="AF1536" s="44"/>
      <c r="AG1536" s="44"/>
      <c r="AH1536" s="44"/>
      <c r="AI1536" s="44"/>
      <c r="AJ1536" s="44"/>
      <c r="AK1536" s="44"/>
      <c r="AL1536" s="44"/>
      <c r="AM1536" s="44"/>
      <c r="AN1536" s="44"/>
      <c r="AO1536" s="44"/>
    </row>
    <row r="1537" ht="24" customHeight="1">
      <c r="A1537" s="110">
        <v>1536</v>
      </c>
      <c r="B1537" t="s" s="3">
        <v>1165</v>
      </c>
      <c r="C1537" s="32">
        <v>42573</v>
      </c>
      <c r="D1537" t="s" s="3">
        <v>267</v>
      </c>
      <c r="E1537" t="s" s="3">
        <v>885</v>
      </c>
      <c r="F1537" s="39">
        <v>58</v>
      </c>
      <c r="G1537" t="s" s="3">
        <v>279</v>
      </c>
      <c r="H1537" t="s" s="3">
        <v>35</v>
      </c>
      <c r="I1537" t="s" s="3">
        <v>886</v>
      </c>
      <c r="J1537" t="s" s="3">
        <v>1153</v>
      </c>
      <c r="K1537" t="s" s="3">
        <v>1153</v>
      </c>
      <c r="L1537" t="s" s="3">
        <v>1162</v>
      </c>
      <c r="M1537" t="s" s="34">
        <v>1159</v>
      </c>
      <c r="N1537" t="s" s="34">
        <v>35</v>
      </c>
      <c r="O1537" t="s" s="3">
        <v>1765</v>
      </c>
      <c r="P1537" s="32">
        <v>43306</v>
      </c>
      <c r="Q1537" s="32">
        <v>43306</v>
      </c>
      <c r="R1537" s="16"/>
      <c r="S1537" s="51"/>
      <c r="T1537" s="44"/>
      <c r="U1537" s="44"/>
      <c r="V1537" s="44"/>
      <c r="W1537" s="44"/>
      <c r="X1537" s="44"/>
      <c r="Y1537" s="44"/>
      <c r="Z1537" s="44"/>
      <c r="AA1537" s="44"/>
      <c r="AB1537" s="44"/>
      <c r="AC1537" s="44"/>
      <c r="AD1537" s="44"/>
      <c r="AE1537" s="44"/>
      <c r="AF1537" s="44"/>
      <c r="AG1537" s="44"/>
      <c r="AH1537" s="44"/>
      <c r="AI1537" s="44"/>
      <c r="AJ1537" s="44"/>
      <c r="AK1537" s="44"/>
      <c r="AL1537" s="44"/>
      <c r="AM1537" s="44"/>
      <c r="AN1537" s="44"/>
      <c r="AO1537" s="44"/>
    </row>
    <row r="1538" ht="27" customHeight="1">
      <c r="A1538" s="110">
        <v>1537</v>
      </c>
      <c r="B1538" t="s" s="26">
        <v>996</v>
      </c>
      <c r="C1538" s="64">
        <v>42640</v>
      </c>
      <c r="D1538" t="s" s="105">
        <v>267</v>
      </c>
      <c r="E1538" t="s" s="26">
        <v>861</v>
      </c>
      <c r="F1538" t="s" s="18">
        <v>313</v>
      </c>
      <c r="G1538" t="s" s="105">
        <v>315</v>
      </c>
      <c r="H1538" t="s" s="105">
        <v>35</v>
      </c>
      <c r="I1538" t="s" s="105">
        <v>862</v>
      </c>
      <c r="J1538" t="s" s="105">
        <v>267</v>
      </c>
      <c r="K1538" t="s" s="105">
        <v>975</v>
      </c>
      <c r="L1538" t="s" s="18">
        <v>313</v>
      </c>
      <c r="M1538" t="s" s="105">
        <v>315</v>
      </c>
      <c r="N1538" t="s" s="105">
        <v>35</v>
      </c>
      <c r="O1538" t="s" s="18">
        <v>1001</v>
      </c>
      <c r="P1538" s="22">
        <v>43306</v>
      </c>
      <c r="Q1538" s="66"/>
      <c r="R1538" s="16"/>
      <c r="S1538" s="51"/>
      <c r="T1538" s="44"/>
      <c r="U1538" s="44"/>
      <c r="V1538" s="44"/>
      <c r="W1538" s="44"/>
      <c r="X1538" s="44"/>
      <c r="Y1538" s="44"/>
      <c r="Z1538" s="44"/>
      <c r="AA1538" s="44"/>
      <c r="AB1538" s="44"/>
      <c r="AC1538" s="44"/>
      <c r="AD1538" s="44"/>
      <c r="AE1538" s="44"/>
      <c r="AF1538" s="44"/>
      <c r="AG1538" s="44"/>
      <c r="AH1538" s="44"/>
      <c r="AI1538" s="44"/>
      <c r="AJ1538" s="44"/>
      <c r="AK1538" s="44"/>
      <c r="AL1538" s="44"/>
      <c r="AM1538" s="44"/>
      <c r="AN1538" s="44"/>
      <c r="AO1538" s="44"/>
    </row>
    <row r="1539" ht="27" customHeight="1">
      <c r="A1539" s="110">
        <v>1538</v>
      </c>
      <c r="B1539" t="s" s="26">
        <v>2156</v>
      </c>
      <c r="C1539" s="64">
        <v>43227</v>
      </c>
      <c r="D1539" t="s" s="105">
        <v>1253</v>
      </c>
      <c r="E1539" t="s" s="26">
        <v>2693</v>
      </c>
      <c r="F1539" s="41"/>
      <c r="G1539" t="s" s="105">
        <v>2678</v>
      </c>
      <c r="H1539" t="s" s="105">
        <v>35</v>
      </c>
      <c r="I1539" s="106"/>
      <c r="J1539" t="s" s="105">
        <v>267</v>
      </c>
      <c r="K1539" t="s" s="105">
        <v>1618</v>
      </c>
      <c r="L1539" s="41"/>
      <c r="M1539" t="s" s="105">
        <v>279</v>
      </c>
      <c r="N1539" t="s" s="105">
        <v>35</v>
      </c>
      <c r="O1539" t="s" s="18">
        <v>621</v>
      </c>
      <c r="P1539" s="22">
        <v>43306</v>
      </c>
      <c r="Q1539" s="66"/>
      <c r="R1539" s="16"/>
      <c r="S1539" s="51"/>
      <c r="T1539" s="44"/>
      <c r="U1539" s="44"/>
      <c r="V1539" s="44"/>
      <c r="W1539" s="44"/>
      <c r="X1539" s="44"/>
      <c r="Y1539" s="44"/>
      <c r="Z1539" s="44"/>
      <c r="AA1539" s="44"/>
      <c r="AB1539" s="44"/>
      <c r="AC1539" s="44"/>
      <c r="AD1539" s="44"/>
      <c r="AE1539" s="44"/>
      <c r="AF1539" s="44"/>
      <c r="AG1539" s="44"/>
      <c r="AH1539" s="44"/>
      <c r="AI1539" s="44"/>
      <c r="AJ1539" s="44"/>
      <c r="AK1539" s="44"/>
      <c r="AL1539" s="44"/>
      <c r="AM1539" s="44"/>
      <c r="AN1539" s="44"/>
      <c r="AO1539" s="44"/>
    </row>
    <row r="1540" ht="24" customHeight="1">
      <c r="A1540" s="110">
        <v>1539</v>
      </c>
      <c r="B1540" t="s" s="3">
        <v>91</v>
      </c>
      <c r="C1540" s="32">
        <v>42660</v>
      </c>
      <c r="D1540" t="s" s="3">
        <v>267</v>
      </c>
      <c r="E1540" t="s" s="3">
        <v>1895</v>
      </c>
      <c r="F1540" s="31"/>
      <c r="G1540" t="s" s="3">
        <v>199</v>
      </c>
      <c r="H1540" t="s" s="3">
        <v>47</v>
      </c>
      <c r="I1540" t="s" s="3">
        <v>31</v>
      </c>
      <c r="J1540" t="s" s="3">
        <v>267</v>
      </c>
      <c r="K1540" t="s" s="3">
        <v>769</v>
      </c>
      <c r="L1540" s="31"/>
      <c r="M1540" t="s" s="34">
        <v>199</v>
      </c>
      <c r="N1540" t="s" s="34">
        <v>47</v>
      </c>
      <c r="O1540" t="s" s="3">
        <v>31</v>
      </c>
      <c r="P1540" s="32">
        <v>43305</v>
      </c>
      <c r="Q1540" s="32">
        <v>43307</v>
      </c>
      <c r="R1540" s="16"/>
      <c r="S1540" s="51"/>
      <c r="T1540" s="44"/>
      <c r="U1540" s="44"/>
      <c r="V1540" s="44"/>
      <c r="W1540" s="44"/>
      <c r="X1540" s="44"/>
      <c r="Y1540" s="44"/>
      <c r="Z1540" s="44"/>
      <c r="AA1540" s="44"/>
      <c r="AB1540" s="44"/>
      <c r="AC1540" s="44"/>
      <c r="AD1540" s="44"/>
      <c r="AE1540" s="44"/>
      <c r="AF1540" s="44"/>
      <c r="AG1540" s="44"/>
      <c r="AH1540" s="44"/>
      <c r="AI1540" s="44"/>
      <c r="AJ1540" s="44"/>
      <c r="AK1540" s="44"/>
      <c r="AL1540" s="44"/>
      <c r="AM1540" s="44"/>
      <c r="AN1540" s="44"/>
      <c r="AO1540" s="44"/>
    </row>
    <row r="1541" ht="27" customHeight="1">
      <c r="A1541" s="110">
        <v>1540</v>
      </c>
      <c r="B1541" t="s" s="26">
        <v>2265</v>
      </c>
      <c r="C1541" s="64">
        <v>42920</v>
      </c>
      <c r="D1541" t="s" s="105">
        <v>267</v>
      </c>
      <c r="E1541" t="s" s="26">
        <v>1895</v>
      </c>
      <c r="F1541" t="s" s="18">
        <v>319</v>
      </c>
      <c r="G1541" t="s" s="105">
        <v>279</v>
      </c>
      <c r="H1541" t="s" s="105">
        <v>35</v>
      </c>
      <c r="I1541" t="s" s="105">
        <v>91</v>
      </c>
      <c r="J1541" t="s" s="105">
        <v>267</v>
      </c>
      <c r="K1541" t="s" s="105">
        <v>769</v>
      </c>
      <c r="L1541" t="s" s="18">
        <v>319</v>
      </c>
      <c r="M1541" t="s" s="105">
        <v>279</v>
      </c>
      <c r="N1541" t="s" s="105">
        <v>35</v>
      </c>
      <c r="O1541" t="s" s="18">
        <v>91</v>
      </c>
      <c r="P1541" s="22">
        <v>43305</v>
      </c>
      <c r="Q1541" s="66"/>
      <c r="R1541" s="16"/>
      <c r="S1541" s="51"/>
      <c r="T1541" s="44"/>
      <c r="U1541" s="44"/>
      <c r="V1541" s="44"/>
      <c r="W1541" s="44"/>
      <c r="X1541" s="44"/>
      <c r="Y1541" s="44"/>
      <c r="Z1541" s="44"/>
      <c r="AA1541" s="44"/>
      <c r="AB1541" s="44"/>
      <c r="AC1541" s="44"/>
      <c r="AD1541" s="44"/>
      <c r="AE1541" s="44"/>
      <c r="AF1541" s="44"/>
      <c r="AG1541" s="44"/>
      <c r="AH1541" s="44"/>
      <c r="AI1541" s="44"/>
      <c r="AJ1541" s="44"/>
      <c r="AK1541" s="44"/>
      <c r="AL1541" s="44"/>
      <c r="AM1541" s="44"/>
      <c r="AN1541" s="44"/>
      <c r="AO1541" s="44"/>
    </row>
    <row r="1542" ht="27" customHeight="1">
      <c r="A1542" s="110">
        <v>1541</v>
      </c>
      <c r="B1542" t="s" s="26">
        <v>781</v>
      </c>
      <c r="C1542" s="64">
        <v>42620</v>
      </c>
      <c r="D1542" t="s" s="105">
        <v>267</v>
      </c>
      <c r="E1542" t="s" s="26">
        <v>1895</v>
      </c>
      <c r="F1542" t="s" s="18">
        <v>319</v>
      </c>
      <c r="G1542" t="s" s="105">
        <v>279</v>
      </c>
      <c r="H1542" t="s" s="105">
        <v>35</v>
      </c>
      <c r="I1542" t="s" s="105">
        <v>91</v>
      </c>
      <c r="J1542" t="s" s="105">
        <v>267</v>
      </c>
      <c r="K1542" t="s" s="105">
        <v>769</v>
      </c>
      <c r="L1542" t="s" s="18">
        <v>319</v>
      </c>
      <c r="M1542" t="s" s="105">
        <v>279</v>
      </c>
      <c r="N1542" t="s" s="105">
        <v>35</v>
      </c>
      <c r="O1542" t="s" s="18">
        <v>91</v>
      </c>
      <c r="P1542" s="22">
        <v>43305</v>
      </c>
      <c r="Q1542" s="66"/>
      <c r="R1542" s="16"/>
      <c r="S1542" s="51"/>
      <c r="T1542" s="44"/>
      <c r="U1542" s="44"/>
      <c r="V1542" s="44"/>
      <c r="W1542" s="44"/>
      <c r="X1542" s="44"/>
      <c r="Y1542" s="44"/>
      <c r="Z1542" s="44"/>
      <c r="AA1542" s="44"/>
      <c r="AB1542" s="44"/>
      <c r="AC1542" s="44"/>
      <c r="AD1542" s="44"/>
      <c r="AE1542" s="44"/>
      <c r="AF1542" s="44"/>
      <c r="AG1542" s="44"/>
      <c r="AH1542" s="44"/>
      <c r="AI1542" s="44"/>
      <c r="AJ1542" s="44"/>
      <c r="AK1542" s="44"/>
      <c r="AL1542" s="44"/>
      <c r="AM1542" s="44"/>
      <c r="AN1542" s="44"/>
      <c r="AO1542" s="44"/>
    </row>
    <row r="1543" ht="27" customHeight="1">
      <c r="A1543" s="110">
        <v>1542</v>
      </c>
      <c r="B1543" t="s" s="26">
        <v>1082</v>
      </c>
      <c r="C1543" s="64">
        <v>42920</v>
      </c>
      <c r="D1543" t="s" s="105">
        <v>267</v>
      </c>
      <c r="E1543" t="s" s="26">
        <v>1895</v>
      </c>
      <c r="F1543" t="s" s="18">
        <v>319</v>
      </c>
      <c r="G1543" t="s" s="105">
        <v>279</v>
      </c>
      <c r="H1543" t="s" s="105">
        <v>35</v>
      </c>
      <c r="I1543" t="s" s="105">
        <v>91</v>
      </c>
      <c r="J1543" t="s" s="105">
        <v>267</v>
      </c>
      <c r="K1543" t="s" s="105">
        <v>769</v>
      </c>
      <c r="L1543" t="s" s="18">
        <v>319</v>
      </c>
      <c r="M1543" t="s" s="105">
        <v>279</v>
      </c>
      <c r="N1543" t="s" s="105">
        <v>35</v>
      </c>
      <c r="O1543" t="s" s="18">
        <v>91</v>
      </c>
      <c r="P1543" s="22">
        <v>43305</v>
      </c>
      <c r="Q1543" s="66"/>
      <c r="R1543" s="16"/>
      <c r="S1543" s="51"/>
      <c r="T1543" s="44"/>
      <c r="U1543" s="44"/>
      <c r="V1543" s="44"/>
      <c r="W1543" s="44"/>
      <c r="X1543" s="44"/>
      <c r="Y1543" s="44"/>
      <c r="Z1543" s="44"/>
      <c r="AA1543" s="44"/>
      <c r="AB1543" s="44"/>
      <c r="AC1543" s="44"/>
      <c r="AD1543" s="44"/>
      <c r="AE1543" s="44"/>
      <c r="AF1543" s="44"/>
      <c r="AG1543" s="44"/>
      <c r="AH1543" s="44"/>
      <c r="AI1543" s="44"/>
      <c r="AJ1543" s="44"/>
      <c r="AK1543" s="44"/>
      <c r="AL1543" s="44"/>
      <c r="AM1543" s="44"/>
      <c r="AN1543" s="44"/>
      <c r="AO1543" s="44"/>
    </row>
    <row r="1544" ht="27" customHeight="1">
      <c r="A1544" s="110">
        <v>1543</v>
      </c>
      <c r="B1544" t="s" s="26">
        <v>2240</v>
      </c>
      <c r="C1544" s="64">
        <v>43294</v>
      </c>
      <c r="D1544" t="s" s="105">
        <v>267</v>
      </c>
      <c r="E1544" t="s" s="26">
        <v>1895</v>
      </c>
      <c r="F1544" t="s" s="18">
        <v>319</v>
      </c>
      <c r="G1544" t="s" s="105">
        <v>279</v>
      </c>
      <c r="H1544" t="s" s="105">
        <v>35</v>
      </c>
      <c r="I1544" t="s" s="105">
        <v>91</v>
      </c>
      <c r="J1544" t="s" s="105">
        <v>267</v>
      </c>
      <c r="K1544" t="s" s="105">
        <v>769</v>
      </c>
      <c r="L1544" t="s" s="18">
        <v>319</v>
      </c>
      <c r="M1544" t="s" s="105">
        <v>279</v>
      </c>
      <c r="N1544" t="s" s="105">
        <v>35</v>
      </c>
      <c r="O1544" t="s" s="18">
        <v>91</v>
      </c>
      <c r="P1544" s="22">
        <v>43305</v>
      </c>
      <c r="Q1544" s="66"/>
      <c r="R1544" s="16"/>
      <c r="S1544" s="51"/>
      <c r="T1544" s="44"/>
      <c r="U1544" s="44"/>
      <c r="V1544" s="44"/>
      <c r="W1544" s="44"/>
      <c r="X1544" s="44"/>
      <c r="Y1544" s="44"/>
      <c r="Z1544" s="44"/>
      <c r="AA1544" s="44"/>
      <c r="AB1544" s="44"/>
      <c r="AC1544" s="44"/>
      <c r="AD1544" s="44"/>
      <c r="AE1544" s="44"/>
      <c r="AF1544" s="44"/>
      <c r="AG1544" s="44"/>
      <c r="AH1544" s="44"/>
      <c r="AI1544" s="44"/>
      <c r="AJ1544" s="44"/>
      <c r="AK1544" s="44"/>
      <c r="AL1544" s="44"/>
      <c r="AM1544" s="44"/>
      <c r="AN1544" s="44"/>
      <c r="AO1544" s="44"/>
    </row>
    <row r="1545" ht="27" customHeight="1">
      <c r="A1545" s="110">
        <v>1544</v>
      </c>
      <c r="B1545" t="s" s="26">
        <v>779</v>
      </c>
      <c r="C1545" s="64">
        <v>42219</v>
      </c>
      <c r="D1545" t="s" s="105">
        <v>267</v>
      </c>
      <c r="E1545" t="s" s="26">
        <v>1895</v>
      </c>
      <c r="F1545" t="s" s="18">
        <v>277</v>
      </c>
      <c r="G1545" t="s" s="105">
        <v>279</v>
      </c>
      <c r="H1545" t="s" s="105">
        <v>35</v>
      </c>
      <c r="I1545" t="s" s="105">
        <v>91</v>
      </c>
      <c r="J1545" t="s" s="105">
        <v>267</v>
      </c>
      <c r="K1545" t="s" s="105">
        <v>769</v>
      </c>
      <c r="L1545" t="s" s="18">
        <v>277</v>
      </c>
      <c r="M1545" t="s" s="105">
        <v>279</v>
      </c>
      <c r="N1545" t="s" s="105">
        <v>35</v>
      </c>
      <c r="O1545" t="s" s="18">
        <v>91</v>
      </c>
      <c r="P1545" s="22">
        <v>43305</v>
      </c>
      <c r="Q1545" s="66"/>
      <c r="R1545" s="16"/>
      <c r="S1545" s="51"/>
      <c r="T1545" s="44"/>
      <c r="U1545" s="44"/>
      <c r="V1545" s="44"/>
      <c r="W1545" s="44"/>
      <c r="X1545" s="44"/>
      <c r="Y1545" s="44"/>
      <c r="Z1545" s="44"/>
      <c r="AA1545" s="44"/>
      <c r="AB1545" s="44"/>
      <c r="AC1545" s="44"/>
      <c r="AD1545" s="44"/>
      <c r="AE1545" s="44"/>
      <c r="AF1545" s="44"/>
      <c r="AG1545" s="44"/>
      <c r="AH1545" s="44"/>
      <c r="AI1545" s="44"/>
      <c r="AJ1545" s="44"/>
      <c r="AK1545" s="44"/>
      <c r="AL1545" s="44"/>
      <c r="AM1545" s="44"/>
      <c r="AN1545" s="44"/>
      <c r="AO1545" s="44"/>
    </row>
    <row r="1546" ht="27" customHeight="1">
      <c r="A1546" s="110">
        <v>1545</v>
      </c>
      <c r="B1546" t="s" s="26">
        <v>783</v>
      </c>
      <c r="C1546" s="64">
        <v>43259</v>
      </c>
      <c r="D1546" t="s" s="105">
        <v>267</v>
      </c>
      <c r="E1546" t="s" s="26">
        <v>1895</v>
      </c>
      <c r="F1546" t="s" s="18">
        <v>277</v>
      </c>
      <c r="G1546" t="s" s="105">
        <v>279</v>
      </c>
      <c r="H1546" t="s" s="105">
        <v>35</v>
      </c>
      <c r="I1546" t="s" s="105">
        <v>91</v>
      </c>
      <c r="J1546" t="s" s="105">
        <v>267</v>
      </c>
      <c r="K1546" t="s" s="105">
        <v>769</v>
      </c>
      <c r="L1546" t="s" s="18">
        <v>277</v>
      </c>
      <c r="M1546" t="s" s="105">
        <v>279</v>
      </c>
      <c r="N1546" t="s" s="105">
        <v>35</v>
      </c>
      <c r="O1546" t="s" s="18">
        <v>91</v>
      </c>
      <c r="P1546" s="22">
        <v>43305</v>
      </c>
      <c r="Q1546" s="66"/>
      <c r="R1546" s="16"/>
      <c r="S1546" s="51"/>
      <c r="T1546" s="44"/>
      <c r="U1546" s="44"/>
      <c r="V1546" s="44"/>
      <c r="W1546" s="44"/>
      <c r="X1546" s="44"/>
      <c r="Y1546" s="44"/>
      <c r="Z1546" s="44"/>
      <c r="AA1546" s="44"/>
      <c r="AB1546" s="44"/>
      <c r="AC1546" s="44"/>
      <c r="AD1546" s="44"/>
      <c r="AE1546" s="44"/>
      <c r="AF1546" s="44"/>
      <c r="AG1546" s="44"/>
      <c r="AH1546" s="44"/>
      <c r="AI1546" s="44"/>
      <c r="AJ1546" s="44"/>
      <c r="AK1546" s="44"/>
      <c r="AL1546" s="44"/>
      <c r="AM1546" s="44"/>
      <c r="AN1546" s="44"/>
      <c r="AO1546" s="44"/>
    </row>
    <row r="1547" ht="27" customHeight="1">
      <c r="A1547" s="110">
        <v>1546</v>
      </c>
      <c r="B1547" t="s" s="26">
        <v>2316</v>
      </c>
      <c r="C1547" s="64">
        <v>43172</v>
      </c>
      <c r="D1547" t="s" s="105">
        <v>267</v>
      </c>
      <c r="E1547" t="s" s="26">
        <v>1895</v>
      </c>
      <c r="F1547" t="s" s="18">
        <v>277</v>
      </c>
      <c r="G1547" t="s" s="105">
        <v>279</v>
      </c>
      <c r="H1547" t="s" s="105">
        <v>35</v>
      </c>
      <c r="I1547" t="s" s="105">
        <v>91</v>
      </c>
      <c r="J1547" t="s" s="105">
        <v>267</v>
      </c>
      <c r="K1547" t="s" s="105">
        <v>769</v>
      </c>
      <c r="L1547" t="s" s="18">
        <v>277</v>
      </c>
      <c r="M1547" t="s" s="105">
        <v>279</v>
      </c>
      <c r="N1547" t="s" s="105">
        <v>35</v>
      </c>
      <c r="O1547" t="s" s="18">
        <v>91</v>
      </c>
      <c r="P1547" s="22">
        <v>43305</v>
      </c>
      <c r="Q1547" s="66"/>
      <c r="R1547" s="16"/>
      <c r="S1547" s="51"/>
      <c r="T1547" s="44"/>
      <c r="U1547" s="44"/>
      <c r="V1547" s="44"/>
      <c r="W1547" s="44"/>
      <c r="X1547" s="44"/>
      <c r="Y1547" s="44"/>
      <c r="Z1547" s="44"/>
      <c r="AA1547" s="44"/>
      <c r="AB1547" s="44"/>
      <c r="AC1547" s="44"/>
      <c r="AD1547" s="44"/>
      <c r="AE1547" s="44"/>
      <c r="AF1547" s="44"/>
      <c r="AG1547" s="44"/>
      <c r="AH1547" s="44"/>
      <c r="AI1547" s="44"/>
      <c r="AJ1547" s="44"/>
      <c r="AK1547" s="44"/>
      <c r="AL1547" s="44"/>
      <c r="AM1547" s="44"/>
      <c r="AN1547" s="44"/>
      <c r="AO1547" s="44"/>
    </row>
    <row r="1548" ht="27" customHeight="1">
      <c r="A1548" s="110">
        <v>1547</v>
      </c>
      <c r="B1548" t="s" s="26">
        <v>784</v>
      </c>
      <c r="C1548" s="64">
        <v>42779</v>
      </c>
      <c r="D1548" t="s" s="105">
        <v>267</v>
      </c>
      <c r="E1548" t="s" s="26">
        <v>1895</v>
      </c>
      <c r="F1548" t="s" s="18">
        <v>277</v>
      </c>
      <c r="G1548" t="s" s="105">
        <v>279</v>
      </c>
      <c r="H1548" t="s" s="105">
        <v>35</v>
      </c>
      <c r="I1548" t="s" s="105">
        <v>91</v>
      </c>
      <c r="J1548" t="s" s="105">
        <v>267</v>
      </c>
      <c r="K1548" t="s" s="105">
        <v>769</v>
      </c>
      <c r="L1548" t="s" s="18">
        <v>277</v>
      </c>
      <c r="M1548" t="s" s="105">
        <v>279</v>
      </c>
      <c r="N1548" t="s" s="105">
        <v>35</v>
      </c>
      <c r="O1548" t="s" s="18">
        <v>91</v>
      </c>
      <c r="P1548" s="22">
        <v>43305</v>
      </c>
      <c r="Q1548" s="66"/>
      <c r="R1548" s="16"/>
      <c r="S1548" s="51"/>
      <c r="T1548" s="44"/>
      <c r="U1548" s="44"/>
      <c r="V1548" s="44"/>
      <c r="W1548" s="44"/>
      <c r="X1548" s="44"/>
      <c r="Y1548" s="44"/>
      <c r="Z1548" s="44"/>
      <c r="AA1548" s="44"/>
      <c r="AB1548" s="44"/>
      <c r="AC1548" s="44"/>
      <c r="AD1548" s="44"/>
      <c r="AE1548" s="44"/>
      <c r="AF1548" s="44"/>
      <c r="AG1548" s="44"/>
      <c r="AH1548" s="44"/>
      <c r="AI1548" s="44"/>
      <c r="AJ1548" s="44"/>
      <c r="AK1548" s="44"/>
      <c r="AL1548" s="44"/>
      <c r="AM1548" s="44"/>
      <c r="AN1548" s="44"/>
      <c r="AO1548" s="44"/>
    </row>
    <row r="1549" ht="27" customHeight="1">
      <c r="A1549" s="110">
        <v>1548</v>
      </c>
      <c r="B1549" t="s" s="26">
        <v>1003</v>
      </c>
      <c r="C1549" s="64">
        <v>42779</v>
      </c>
      <c r="D1549" t="s" s="105">
        <v>267</v>
      </c>
      <c r="E1549" t="s" s="26">
        <v>2555</v>
      </c>
      <c r="F1549" s="41"/>
      <c r="G1549" t="s" s="105">
        <v>199</v>
      </c>
      <c r="H1549" t="s" s="105">
        <v>47</v>
      </c>
      <c r="I1549" t="s" s="105">
        <v>31</v>
      </c>
      <c r="J1549" t="s" s="105">
        <v>267</v>
      </c>
      <c r="K1549" t="s" s="105">
        <v>1000</v>
      </c>
      <c r="L1549" s="41"/>
      <c r="M1549" t="s" s="105">
        <v>199</v>
      </c>
      <c r="N1549" t="s" s="105">
        <v>47</v>
      </c>
      <c r="O1549" t="s" s="18">
        <v>31</v>
      </c>
      <c r="P1549" s="22">
        <v>43305</v>
      </c>
      <c r="Q1549" s="66"/>
      <c r="R1549" s="16"/>
      <c r="S1549" s="51"/>
      <c r="T1549" s="44"/>
      <c r="U1549" s="44"/>
      <c r="V1549" s="44"/>
      <c r="W1549" s="44"/>
      <c r="X1549" s="44"/>
      <c r="Y1549" s="44"/>
      <c r="Z1549" s="44"/>
      <c r="AA1549" s="44"/>
      <c r="AB1549" s="44"/>
      <c r="AC1549" s="44"/>
      <c r="AD1549" s="44"/>
      <c r="AE1549" s="44"/>
      <c r="AF1549" s="44"/>
      <c r="AG1549" s="44"/>
      <c r="AH1549" s="44"/>
      <c r="AI1549" s="44"/>
      <c r="AJ1549" s="44"/>
      <c r="AK1549" s="44"/>
      <c r="AL1549" s="44"/>
      <c r="AM1549" s="44"/>
      <c r="AN1549" s="44"/>
      <c r="AO1549" s="44"/>
    </row>
    <row r="1550" ht="27" customHeight="1">
      <c r="A1550" s="110">
        <v>1549</v>
      </c>
      <c r="B1550" t="s" s="26">
        <v>2158</v>
      </c>
      <c r="C1550" s="64">
        <v>43297</v>
      </c>
      <c r="D1550" t="s" s="105">
        <v>267</v>
      </c>
      <c r="E1550" t="s" s="26">
        <v>2555</v>
      </c>
      <c r="F1550" s="41"/>
      <c r="G1550" t="s" s="105">
        <v>279</v>
      </c>
      <c r="H1550" t="s" s="105">
        <v>35</v>
      </c>
      <c r="I1550" t="s" s="105">
        <v>1003</v>
      </c>
      <c r="J1550" t="s" s="105">
        <v>267</v>
      </c>
      <c r="K1550" t="s" s="105">
        <v>1000</v>
      </c>
      <c r="L1550" s="41"/>
      <c r="M1550" t="s" s="105">
        <v>279</v>
      </c>
      <c r="N1550" t="s" s="105">
        <v>35</v>
      </c>
      <c r="O1550" t="s" s="18">
        <v>1003</v>
      </c>
      <c r="P1550" s="22">
        <v>43305</v>
      </c>
      <c r="Q1550" s="66"/>
      <c r="R1550" s="16"/>
      <c r="S1550" s="51"/>
      <c r="T1550" s="44"/>
      <c r="U1550" s="44"/>
      <c r="V1550" s="44"/>
      <c r="W1550" s="44"/>
      <c r="X1550" s="44"/>
      <c r="Y1550" s="44"/>
      <c r="Z1550" s="44"/>
      <c r="AA1550" s="44"/>
      <c r="AB1550" s="44"/>
      <c r="AC1550" s="44"/>
      <c r="AD1550" s="44"/>
      <c r="AE1550" s="44"/>
      <c r="AF1550" s="44"/>
      <c r="AG1550" s="44"/>
      <c r="AH1550" s="44"/>
      <c r="AI1550" s="44"/>
      <c r="AJ1550" s="44"/>
      <c r="AK1550" s="44"/>
      <c r="AL1550" s="44"/>
      <c r="AM1550" s="44"/>
      <c r="AN1550" s="44"/>
      <c r="AO1550" s="44"/>
    </row>
    <row r="1551" ht="27" customHeight="1">
      <c r="A1551" s="110">
        <v>1550</v>
      </c>
      <c r="B1551" t="s" s="26">
        <v>2195</v>
      </c>
      <c r="C1551" s="64">
        <v>43305</v>
      </c>
      <c r="D1551" t="s" s="105">
        <v>267</v>
      </c>
      <c r="E1551" t="s" s="26">
        <v>2555</v>
      </c>
      <c r="F1551" s="41"/>
      <c r="G1551" t="s" s="105">
        <v>279</v>
      </c>
      <c r="H1551" t="s" s="105">
        <v>35</v>
      </c>
      <c r="I1551" t="s" s="105">
        <v>1003</v>
      </c>
      <c r="J1551" t="s" s="105">
        <v>267</v>
      </c>
      <c r="K1551" t="s" s="105">
        <v>1000</v>
      </c>
      <c r="L1551" s="41"/>
      <c r="M1551" t="s" s="105">
        <v>279</v>
      </c>
      <c r="N1551" t="s" s="105">
        <v>35</v>
      </c>
      <c r="O1551" t="s" s="18">
        <v>1003</v>
      </c>
      <c r="P1551" s="22">
        <v>43305</v>
      </c>
      <c r="Q1551" s="66"/>
      <c r="R1551" s="16"/>
      <c r="S1551" s="51"/>
      <c r="T1551" s="44"/>
      <c r="U1551" s="44"/>
      <c r="V1551" s="44"/>
      <c r="W1551" s="44"/>
      <c r="X1551" s="44"/>
      <c r="Y1551" s="44"/>
      <c r="Z1551" s="44"/>
      <c r="AA1551" s="44"/>
      <c r="AB1551" s="44"/>
      <c r="AC1551" s="44"/>
      <c r="AD1551" s="44"/>
      <c r="AE1551" s="44"/>
      <c r="AF1551" s="44"/>
      <c r="AG1551" s="44"/>
      <c r="AH1551" s="44"/>
      <c r="AI1551" s="44"/>
      <c r="AJ1551" s="44"/>
      <c r="AK1551" s="44"/>
      <c r="AL1551" s="44"/>
      <c r="AM1551" s="44"/>
      <c r="AN1551" s="44"/>
      <c r="AO1551" s="44"/>
    </row>
    <row r="1552" ht="27" customHeight="1">
      <c r="A1552" s="110">
        <v>1551</v>
      </c>
      <c r="B1552" t="s" s="26">
        <v>1017</v>
      </c>
      <c r="C1552" s="64">
        <v>42681</v>
      </c>
      <c r="D1552" t="s" s="105">
        <v>1253</v>
      </c>
      <c r="E1552" t="s" s="26">
        <v>2124</v>
      </c>
      <c r="F1552" s="41"/>
      <c r="G1552" t="s" s="105">
        <v>292</v>
      </c>
      <c r="H1552" t="s" s="105">
        <v>97</v>
      </c>
      <c r="I1552" t="s" s="105">
        <v>275</v>
      </c>
      <c r="J1552" t="s" s="105">
        <v>267</v>
      </c>
      <c r="K1552" t="s" s="105">
        <v>1968</v>
      </c>
      <c r="L1552" s="41"/>
      <c r="M1552" t="s" s="105">
        <v>279</v>
      </c>
      <c r="N1552" t="s" s="105">
        <v>35</v>
      </c>
      <c r="O1552" t="s" s="18">
        <v>770</v>
      </c>
      <c r="P1552" s="22">
        <v>43307</v>
      </c>
      <c r="Q1552" s="66"/>
      <c r="R1552" s="16"/>
      <c r="S1552" s="51"/>
      <c r="T1552" s="44"/>
      <c r="U1552" s="44"/>
      <c r="V1552" s="44"/>
      <c r="W1552" s="44"/>
      <c r="X1552" s="44"/>
      <c r="Y1552" s="44"/>
      <c r="Z1552" s="44"/>
      <c r="AA1552" s="44"/>
      <c r="AB1552" s="44"/>
      <c r="AC1552" s="44"/>
      <c r="AD1552" s="44"/>
      <c r="AE1552" s="44"/>
      <c r="AF1552" s="44"/>
      <c r="AG1552" s="44"/>
      <c r="AH1552" s="44"/>
      <c r="AI1552" s="44"/>
      <c r="AJ1552" s="44"/>
      <c r="AK1552" s="44"/>
      <c r="AL1552" s="44"/>
      <c r="AM1552" s="44"/>
      <c r="AN1552" s="44"/>
      <c r="AO1552" s="44"/>
    </row>
    <row r="1553" ht="24" customHeight="1">
      <c r="A1553" s="110">
        <v>1552</v>
      </c>
      <c r="B1553" t="s" s="3">
        <v>749</v>
      </c>
      <c r="C1553" s="32">
        <v>43119</v>
      </c>
      <c r="D1553" t="s" s="3">
        <v>267</v>
      </c>
      <c r="E1553" t="s" s="3">
        <v>1815</v>
      </c>
      <c r="F1553" t="s" s="3">
        <v>640</v>
      </c>
      <c r="G1553" t="s" s="3">
        <v>292</v>
      </c>
      <c r="H1553" t="s" s="3">
        <v>97</v>
      </c>
      <c r="I1553" t="s" s="3">
        <v>746</v>
      </c>
      <c r="J1553" t="s" s="3">
        <v>267</v>
      </c>
      <c r="K1553" t="s" s="3">
        <v>1815</v>
      </c>
      <c r="L1553" t="s" s="3">
        <v>640</v>
      </c>
      <c r="M1553" t="s" s="34">
        <v>279</v>
      </c>
      <c r="N1553" t="s" s="34">
        <v>35</v>
      </c>
      <c r="O1553" t="s" s="3">
        <v>746</v>
      </c>
      <c r="P1553" s="32">
        <v>43300</v>
      </c>
      <c r="Q1553" s="32">
        <v>43308</v>
      </c>
      <c r="R1553" s="16"/>
      <c r="S1553" s="51"/>
      <c r="T1553" s="44"/>
      <c r="U1553" s="44"/>
      <c r="V1553" s="44"/>
      <c r="W1553" s="44"/>
      <c r="X1553" s="44"/>
      <c r="Y1553" s="44"/>
      <c r="Z1553" s="44"/>
      <c r="AA1553" s="44"/>
      <c r="AB1553" s="44"/>
      <c r="AC1553" s="44"/>
      <c r="AD1553" s="44"/>
      <c r="AE1553" s="44"/>
      <c r="AF1553" s="44"/>
      <c r="AG1553" s="44"/>
      <c r="AH1553" s="44"/>
      <c r="AI1553" s="44"/>
      <c r="AJ1553" s="44"/>
      <c r="AK1553" s="44"/>
      <c r="AL1553" s="44"/>
      <c r="AM1553" s="44"/>
      <c r="AN1553" s="44"/>
      <c r="AO1553" s="44"/>
    </row>
    <row r="1554" ht="27" customHeight="1">
      <c r="A1554" s="110">
        <v>1553</v>
      </c>
      <c r="B1554" t="s" s="26">
        <v>760</v>
      </c>
      <c r="C1554" s="64">
        <v>43283</v>
      </c>
      <c r="D1554" t="s" s="105">
        <v>267</v>
      </c>
      <c r="E1554" t="s" s="26">
        <v>1815</v>
      </c>
      <c r="F1554" t="s" s="18">
        <v>640</v>
      </c>
      <c r="G1554" t="s" s="105">
        <v>279</v>
      </c>
      <c r="H1554" t="s" s="105">
        <v>35</v>
      </c>
      <c r="I1554" t="s" s="105">
        <v>749</v>
      </c>
      <c r="J1554" t="s" s="105">
        <v>267</v>
      </c>
      <c r="K1554" t="s" s="105">
        <v>1815</v>
      </c>
      <c r="L1554" t="s" s="18">
        <v>640</v>
      </c>
      <c r="M1554" t="s" s="105">
        <v>279</v>
      </c>
      <c r="N1554" t="s" s="105">
        <v>35</v>
      </c>
      <c r="O1554" t="s" s="18">
        <v>746</v>
      </c>
      <c r="P1554" s="22">
        <v>43300</v>
      </c>
      <c r="Q1554" s="66"/>
      <c r="R1554" s="16"/>
      <c r="S1554" s="51"/>
      <c r="T1554" s="44"/>
      <c r="U1554" s="44"/>
      <c r="V1554" s="44"/>
      <c r="W1554" s="44"/>
      <c r="X1554" s="44"/>
      <c r="Y1554" s="44"/>
      <c r="Z1554" s="44"/>
      <c r="AA1554" s="44"/>
      <c r="AB1554" s="44"/>
      <c r="AC1554" s="44"/>
      <c r="AD1554" s="44"/>
      <c r="AE1554" s="44"/>
      <c r="AF1554" s="44"/>
      <c r="AG1554" s="44"/>
      <c r="AH1554" s="44"/>
      <c r="AI1554" s="44"/>
      <c r="AJ1554" s="44"/>
      <c r="AK1554" s="44"/>
      <c r="AL1554" s="44"/>
      <c r="AM1554" s="44"/>
      <c r="AN1554" s="44"/>
      <c r="AO1554" s="44"/>
    </row>
    <row r="1555" ht="27" customHeight="1">
      <c r="A1555" s="110">
        <v>1554</v>
      </c>
      <c r="B1555" t="s" s="26">
        <v>762</v>
      </c>
      <c r="C1555" s="64">
        <v>43185</v>
      </c>
      <c r="D1555" t="s" s="105">
        <v>267</v>
      </c>
      <c r="E1555" t="s" s="26">
        <v>1815</v>
      </c>
      <c r="F1555" t="s" s="18">
        <v>640</v>
      </c>
      <c r="G1555" t="s" s="105">
        <v>279</v>
      </c>
      <c r="H1555" t="s" s="105">
        <v>35</v>
      </c>
      <c r="I1555" t="s" s="105">
        <v>749</v>
      </c>
      <c r="J1555" t="s" s="105">
        <v>267</v>
      </c>
      <c r="K1555" t="s" s="105">
        <v>1815</v>
      </c>
      <c r="L1555" t="s" s="18">
        <v>640</v>
      </c>
      <c r="M1555" t="s" s="105">
        <v>279</v>
      </c>
      <c r="N1555" t="s" s="105">
        <v>35</v>
      </c>
      <c r="O1555" t="s" s="18">
        <v>746</v>
      </c>
      <c r="P1555" s="22">
        <v>43300</v>
      </c>
      <c r="Q1555" s="66"/>
      <c r="R1555" s="16"/>
      <c r="S1555" s="51"/>
      <c r="T1555" s="44"/>
      <c r="U1555" s="44"/>
      <c r="V1555" s="44"/>
      <c r="W1555" s="44"/>
      <c r="X1555" s="44"/>
      <c r="Y1555" s="44"/>
      <c r="Z1555" s="44"/>
      <c r="AA1555" s="44"/>
      <c r="AB1555" s="44"/>
      <c r="AC1555" s="44"/>
      <c r="AD1555" s="44"/>
      <c r="AE1555" s="44"/>
      <c r="AF1555" s="44"/>
      <c r="AG1555" s="44"/>
      <c r="AH1555" s="44"/>
      <c r="AI1555" s="44"/>
      <c r="AJ1555" s="44"/>
      <c r="AK1555" s="44"/>
      <c r="AL1555" s="44"/>
      <c r="AM1555" s="44"/>
      <c r="AN1555" s="44"/>
      <c r="AO1555" s="44"/>
    </row>
    <row r="1556" ht="24" customHeight="1">
      <c r="A1556" s="110">
        <v>1555</v>
      </c>
      <c r="B1556" t="s" s="3">
        <v>115</v>
      </c>
      <c r="C1556" s="32">
        <v>42913</v>
      </c>
      <c r="D1556" t="s" s="3">
        <v>267</v>
      </c>
      <c r="E1556" t="s" s="3">
        <v>1906</v>
      </c>
      <c r="F1556" s="39">
        <v>58</v>
      </c>
      <c r="G1556" t="s" s="3">
        <v>279</v>
      </c>
      <c r="H1556" t="s" s="3">
        <v>35</v>
      </c>
      <c r="I1556" t="s" s="3">
        <v>923</v>
      </c>
      <c r="J1556" t="s" s="3">
        <v>113</v>
      </c>
      <c r="K1556" s="31"/>
      <c r="L1556" s="31"/>
      <c r="M1556" t="s" s="34">
        <v>116</v>
      </c>
      <c r="N1556" t="s" s="34">
        <v>35</v>
      </c>
      <c r="O1556" t="s" s="3">
        <v>114</v>
      </c>
      <c r="P1556" s="32">
        <v>43311</v>
      </c>
      <c r="Q1556" s="32">
        <v>43311</v>
      </c>
      <c r="R1556" s="16"/>
      <c r="S1556" s="51"/>
      <c r="T1556" s="44"/>
      <c r="U1556" s="44"/>
      <c r="V1556" s="44"/>
      <c r="W1556" s="44"/>
      <c r="X1556" s="44"/>
      <c r="Y1556" s="44"/>
      <c r="Z1556" s="44"/>
      <c r="AA1556" s="44"/>
      <c r="AB1556" s="44"/>
      <c r="AC1556" s="44"/>
      <c r="AD1556" s="44"/>
      <c r="AE1556" s="44"/>
      <c r="AF1556" s="44"/>
      <c r="AG1556" s="44"/>
      <c r="AH1556" s="44"/>
      <c r="AI1556" s="44"/>
      <c r="AJ1556" s="44"/>
      <c r="AK1556" s="44"/>
      <c r="AL1556" s="44"/>
      <c r="AM1556" s="44"/>
      <c r="AN1556" s="44"/>
      <c r="AO1556" s="44"/>
    </row>
    <row r="1557" ht="27" customHeight="1">
      <c r="A1557" s="110">
        <v>1556</v>
      </c>
      <c r="B1557" t="s" s="26">
        <v>442</v>
      </c>
      <c r="C1557" s="64">
        <v>42921</v>
      </c>
      <c r="D1557" t="s" s="105">
        <v>267</v>
      </c>
      <c r="E1557" t="s" s="26">
        <v>431</v>
      </c>
      <c r="F1557" t="s" s="18">
        <v>441</v>
      </c>
      <c r="G1557" t="s" s="105">
        <v>279</v>
      </c>
      <c r="H1557" t="s" s="105">
        <v>35</v>
      </c>
      <c r="I1557" t="s" s="105">
        <v>432</v>
      </c>
      <c r="J1557" t="s" s="105">
        <v>267</v>
      </c>
      <c r="K1557" t="s" s="105">
        <v>431</v>
      </c>
      <c r="L1557" t="s" s="18">
        <v>441</v>
      </c>
      <c r="M1557" t="s" s="105">
        <v>292</v>
      </c>
      <c r="N1557" t="s" s="105">
        <v>97</v>
      </c>
      <c r="O1557" t="s" s="18">
        <v>432</v>
      </c>
      <c r="P1557" s="22">
        <v>43311</v>
      </c>
      <c r="Q1557" s="66"/>
      <c r="R1557" s="16"/>
      <c r="S1557" s="51"/>
      <c r="T1557" s="44"/>
      <c r="U1557" s="44"/>
      <c r="V1557" s="44"/>
      <c r="W1557" s="44"/>
      <c r="X1557" s="44"/>
      <c r="Y1557" s="44"/>
      <c r="Z1557" s="44"/>
      <c r="AA1557" s="44"/>
      <c r="AB1557" s="44"/>
      <c r="AC1557" s="44"/>
      <c r="AD1557" s="44"/>
      <c r="AE1557" s="44"/>
      <c r="AF1557" s="44"/>
      <c r="AG1557" s="44"/>
      <c r="AH1557" s="44"/>
      <c r="AI1557" s="44"/>
      <c r="AJ1557" s="44"/>
      <c r="AK1557" s="44"/>
      <c r="AL1557" s="44"/>
      <c r="AM1557" s="44"/>
      <c r="AN1557" s="44"/>
      <c r="AO1557" s="44"/>
    </row>
    <row r="1558" ht="27" customHeight="1">
      <c r="A1558" s="110">
        <v>1557</v>
      </c>
      <c r="B1558" t="s" s="26">
        <v>444</v>
      </c>
      <c r="C1558" s="64">
        <v>43262</v>
      </c>
      <c r="D1558" t="s" s="105">
        <v>267</v>
      </c>
      <c r="E1558" t="s" s="26">
        <v>431</v>
      </c>
      <c r="F1558" t="s" s="18">
        <v>441</v>
      </c>
      <c r="G1558" t="s" s="105">
        <v>279</v>
      </c>
      <c r="H1558" t="s" s="105">
        <v>35</v>
      </c>
      <c r="I1558" t="s" s="105">
        <v>432</v>
      </c>
      <c r="J1558" t="s" s="105">
        <v>267</v>
      </c>
      <c r="K1558" t="s" s="105">
        <v>431</v>
      </c>
      <c r="L1558" t="s" s="18">
        <v>441</v>
      </c>
      <c r="M1558" t="s" s="105">
        <v>279</v>
      </c>
      <c r="N1558" t="s" s="105">
        <v>35</v>
      </c>
      <c r="O1558" t="s" s="18">
        <v>442</v>
      </c>
      <c r="P1558" s="22">
        <v>43311</v>
      </c>
      <c r="Q1558" s="66"/>
      <c r="R1558" s="16"/>
      <c r="S1558" s="51"/>
      <c r="T1558" s="44"/>
      <c r="U1558" s="44"/>
      <c r="V1558" s="44"/>
      <c r="W1558" s="44"/>
      <c r="X1558" s="44"/>
      <c r="Y1558" s="44"/>
      <c r="Z1558" s="44"/>
      <c r="AA1558" s="44"/>
      <c r="AB1558" s="44"/>
      <c r="AC1558" s="44"/>
      <c r="AD1558" s="44"/>
      <c r="AE1558" s="44"/>
      <c r="AF1558" s="44"/>
      <c r="AG1558" s="44"/>
      <c r="AH1558" s="44"/>
      <c r="AI1558" s="44"/>
      <c r="AJ1558" s="44"/>
      <c r="AK1558" s="44"/>
      <c r="AL1558" s="44"/>
      <c r="AM1558" s="44"/>
      <c r="AN1558" s="44"/>
      <c r="AO1558" s="44"/>
    </row>
    <row r="1559" ht="27" customHeight="1">
      <c r="A1559" s="110">
        <v>1558</v>
      </c>
      <c r="B1559" t="s" s="26">
        <v>446</v>
      </c>
      <c r="C1559" s="64">
        <v>43265</v>
      </c>
      <c r="D1559" t="s" s="105">
        <v>267</v>
      </c>
      <c r="E1559" t="s" s="26">
        <v>431</v>
      </c>
      <c r="F1559" t="s" s="18">
        <v>441</v>
      </c>
      <c r="G1559" t="s" s="105">
        <v>279</v>
      </c>
      <c r="H1559" t="s" s="105">
        <v>35</v>
      </c>
      <c r="I1559" t="s" s="105">
        <v>432</v>
      </c>
      <c r="J1559" t="s" s="105">
        <v>267</v>
      </c>
      <c r="K1559" t="s" s="105">
        <v>431</v>
      </c>
      <c r="L1559" t="s" s="18">
        <v>441</v>
      </c>
      <c r="M1559" t="s" s="105">
        <v>279</v>
      </c>
      <c r="N1559" t="s" s="105">
        <v>35</v>
      </c>
      <c r="O1559" t="s" s="18">
        <v>442</v>
      </c>
      <c r="P1559" s="22">
        <v>43311</v>
      </c>
      <c r="Q1559" s="66"/>
      <c r="R1559" s="16"/>
      <c r="S1559" s="51"/>
      <c r="T1559" s="44"/>
      <c r="U1559" s="44"/>
      <c r="V1559" s="44"/>
      <c r="W1559" s="44"/>
      <c r="X1559" s="44"/>
      <c r="Y1559" s="44"/>
      <c r="Z1559" s="44"/>
      <c r="AA1559" s="44"/>
      <c r="AB1559" s="44"/>
      <c r="AC1559" s="44"/>
      <c r="AD1559" s="44"/>
      <c r="AE1559" s="44"/>
      <c r="AF1559" s="44"/>
      <c r="AG1559" s="44"/>
      <c r="AH1559" s="44"/>
      <c r="AI1559" s="44"/>
      <c r="AJ1559" s="44"/>
      <c r="AK1559" s="44"/>
      <c r="AL1559" s="44"/>
      <c r="AM1559" s="44"/>
      <c r="AN1559" s="44"/>
      <c r="AO1559" s="44"/>
    </row>
    <row r="1560" ht="27" customHeight="1">
      <c r="A1560" s="110">
        <v>1559</v>
      </c>
      <c r="B1560" t="s" s="26">
        <v>911</v>
      </c>
      <c r="C1560" s="64">
        <v>43305</v>
      </c>
      <c r="D1560" t="s" s="105">
        <v>267</v>
      </c>
      <c r="E1560" t="s" s="26">
        <v>431</v>
      </c>
      <c r="F1560" s="107">
        <v>58</v>
      </c>
      <c r="G1560" t="s" s="105">
        <v>279</v>
      </c>
      <c r="H1560" t="s" s="105">
        <v>35</v>
      </c>
      <c r="I1560" t="s" s="105">
        <v>432</v>
      </c>
      <c r="J1560" t="s" s="105">
        <v>267</v>
      </c>
      <c r="K1560" t="s" s="105">
        <v>431</v>
      </c>
      <c r="L1560" t="s" s="18">
        <v>441</v>
      </c>
      <c r="M1560" t="s" s="105">
        <v>279</v>
      </c>
      <c r="N1560" t="s" s="105">
        <v>35</v>
      </c>
      <c r="O1560" t="s" s="18">
        <v>442</v>
      </c>
      <c r="P1560" s="22">
        <v>43311</v>
      </c>
      <c r="Q1560" s="66"/>
      <c r="R1560" s="16"/>
      <c r="S1560" s="51"/>
      <c r="T1560" s="44"/>
      <c r="U1560" s="44"/>
      <c r="V1560" s="44"/>
      <c r="W1560" s="44"/>
      <c r="X1560" s="44"/>
      <c r="Y1560" s="44"/>
      <c r="Z1560" s="44"/>
      <c r="AA1560" s="44"/>
      <c r="AB1560" s="44"/>
      <c r="AC1560" s="44"/>
      <c r="AD1560" s="44"/>
      <c r="AE1560" s="44"/>
      <c r="AF1560" s="44"/>
      <c r="AG1560" s="44"/>
      <c r="AH1560" s="44"/>
      <c r="AI1560" s="44"/>
      <c r="AJ1560" s="44"/>
      <c r="AK1560" s="44"/>
      <c r="AL1560" s="44"/>
      <c r="AM1560" s="44"/>
      <c r="AN1560" s="44"/>
      <c r="AO1560" s="44"/>
    </row>
    <row r="1561" ht="24" customHeight="1">
      <c r="A1561" s="110">
        <v>1560</v>
      </c>
      <c r="B1561" t="s" s="3">
        <v>604</v>
      </c>
      <c r="C1561" s="32">
        <v>43290</v>
      </c>
      <c r="D1561" t="s" s="3">
        <v>267</v>
      </c>
      <c r="E1561" t="s" s="3">
        <v>582</v>
      </c>
      <c r="F1561" t="s" s="3">
        <v>640</v>
      </c>
      <c r="G1561" t="s" s="3">
        <v>279</v>
      </c>
      <c r="H1561" t="s" s="3">
        <v>35</v>
      </c>
      <c r="I1561" t="s" s="3">
        <v>1358</v>
      </c>
      <c r="J1561" t="s" s="3">
        <v>267</v>
      </c>
      <c r="K1561" t="s" s="3">
        <v>582</v>
      </c>
      <c r="L1561" s="31"/>
      <c r="M1561" t="s" s="34">
        <v>315</v>
      </c>
      <c r="N1561" t="s" s="34">
        <v>35</v>
      </c>
      <c r="O1561" t="s" s="3">
        <v>1358</v>
      </c>
      <c r="P1561" s="32">
        <v>43311</v>
      </c>
      <c r="Q1561" s="32">
        <v>43312</v>
      </c>
      <c r="R1561" s="16"/>
      <c r="S1561" s="51"/>
      <c r="T1561" s="44"/>
      <c r="U1561" s="44"/>
      <c r="V1561" s="44"/>
      <c r="W1561" s="44"/>
      <c r="X1561" s="44"/>
      <c r="Y1561" s="44"/>
      <c r="Z1561" s="44"/>
      <c r="AA1561" s="44"/>
      <c r="AB1561" s="44"/>
      <c r="AC1561" s="44"/>
      <c r="AD1561" s="44"/>
      <c r="AE1561" s="44"/>
      <c r="AF1561" s="44"/>
      <c r="AG1561" s="44"/>
      <c r="AH1561" s="44"/>
      <c r="AI1561" s="44"/>
      <c r="AJ1561" s="44"/>
      <c r="AK1561" s="44"/>
      <c r="AL1561" s="44"/>
      <c r="AM1561" s="44"/>
      <c r="AN1561" s="44"/>
      <c r="AO1561" s="44"/>
    </row>
    <row r="1562" ht="27" customHeight="1">
      <c r="A1562" s="110">
        <v>1561</v>
      </c>
      <c r="B1562" t="s" s="26">
        <v>1009</v>
      </c>
      <c r="C1562" s="64">
        <v>42389</v>
      </c>
      <c r="D1562" t="s" s="105">
        <v>267</v>
      </c>
      <c r="E1562" t="s" s="26">
        <v>2558</v>
      </c>
      <c r="F1562" s="41"/>
      <c r="G1562" t="s" s="105">
        <v>199</v>
      </c>
      <c r="H1562" t="s" s="105">
        <v>47</v>
      </c>
      <c r="I1562" t="s" s="105">
        <v>31</v>
      </c>
      <c r="J1562" t="s" s="105">
        <v>267</v>
      </c>
      <c r="K1562" t="s" s="105">
        <v>1008</v>
      </c>
      <c r="L1562" s="41"/>
      <c r="M1562" t="s" s="105">
        <v>199</v>
      </c>
      <c r="N1562" t="s" s="105">
        <v>47</v>
      </c>
      <c r="O1562" t="s" s="18">
        <v>31</v>
      </c>
      <c r="P1562" s="22">
        <v>43311</v>
      </c>
      <c r="Q1562" s="66"/>
      <c r="R1562" s="16"/>
      <c r="S1562" s="51"/>
      <c r="T1562" s="44"/>
      <c r="U1562" s="44"/>
      <c r="V1562" s="44"/>
      <c r="W1562" s="44"/>
      <c r="X1562" s="44"/>
      <c r="Y1562" s="44"/>
      <c r="Z1562" s="44"/>
      <c r="AA1562" s="44"/>
      <c r="AB1562" s="44"/>
      <c r="AC1562" s="44"/>
      <c r="AD1562" s="44"/>
      <c r="AE1562" s="44"/>
      <c r="AF1562" s="44"/>
      <c r="AG1562" s="44"/>
      <c r="AH1562" s="44"/>
      <c r="AI1562" s="44"/>
      <c r="AJ1562" s="44"/>
      <c r="AK1562" s="44"/>
      <c r="AL1562" s="44"/>
      <c r="AM1562" s="44"/>
      <c r="AN1562" s="44"/>
      <c r="AO1562" s="44"/>
    </row>
    <row r="1563" ht="27" customHeight="1">
      <c r="A1563" s="110">
        <v>1562</v>
      </c>
      <c r="B1563" t="s" s="26">
        <v>1012</v>
      </c>
      <c r="C1563" s="64">
        <v>43278</v>
      </c>
      <c r="D1563" t="s" s="105">
        <v>267</v>
      </c>
      <c r="E1563" t="s" s="26">
        <v>2558</v>
      </c>
      <c r="F1563" s="41"/>
      <c r="G1563" t="s" s="105">
        <v>279</v>
      </c>
      <c r="H1563" t="s" s="105">
        <v>35</v>
      </c>
      <c r="I1563" t="s" s="105">
        <v>1009</v>
      </c>
      <c r="J1563" t="s" s="105">
        <v>267</v>
      </c>
      <c r="K1563" t="s" s="105">
        <v>1008</v>
      </c>
      <c r="L1563" s="41"/>
      <c r="M1563" t="s" s="105">
        <v>279</v>
      </c>
      <c r="N1563" t="s" s="105">
        <v>35</v>
      </c>
      <c r="O1563" t="s" s="18">
        <v>1009</v>
      </c>
      <c r="P1563" s="22">
        <v>43311</v>
      </c>
      <c r="Q1563" s="66"/>
      <c r="R1563" s="16"/>
      <c r="S1563" s="51"/>
      <c r="T1563" s="44"/>
      <c r="U1563" s="44"/>
      <c r="V1563" s="44"/>
      <c r="W1563" s="44"/>
      <c r="X1563" s="44"/>
      <c r="Y1563" s="44"/>
      <c r="Z1563" s="44"/>
      <c r="AA1563" s="44"/>
      <c r="AB1563" s="44"/>
      <c r="AC1563" s="44"/>
      <c r="AD1563" s="44"/>
      <c r="AE1563" s="44"/>
      <c r="AF1563" s="44"/>
      <c r="AG1563" s="44"/>
      <c r="AH1563" s="44"/>
      <c r="AI1563" s="44"/>
      <c r="AJ1563" s="44"/>
      <c r="AK1563" s="44"/>
      <c r="AL1563" s="44"/>
      <c r="AM1563" s="44"/>
      <c r="AN1563" s="44"/>
      <c r="AO1563" s="44"/>
    </row>
    <row r="1564" ht="27" customHeight="1">
      <c r="A1564" s="110">
        <v>1563</v>
      </c>
      <c r="B1564" t="s" s="26">
        <v>2251</v>
      </c>
      <c r="C1564" s="64">
        <v>43307</v>
      </c>
      <c r="D1564" t="s" s="105">
        <v>267</v>
      </c>
      <c r="E1564" t="s" s="26">
        <v>2558</v>
      </c>
      <c r="F1564" s="41"/>
      <c r="G1564" t="s" s="105">
        <v>279</v>
      </c>
      <c r="H1564" t="s" s="105">
        <v>35</v>
      </c>
      <c r="I1564" t="s" s="105">
        <v>1009</v>
      </c>
      <c r="J1564" t="s" s="105">
        <v>267</v>
      </c>
      <c r="K1564" t="s" s="105">
        <v>1008</v>
      </c>
      <c r="L1564" s="41"/>
      <c r="M1564" t="s" s="105">
        <v>279</v>
      </c>
      <c r="N1564" t="s" s="105">
        <v>35</v>
      </c>
      <c r="O1564" t="s" s="18">
        <v>1009</v>
      </c>
      <c r="P1564" s="22">
        <v>43311</v>
      </c>
      <c r="Q1564" s="66"/>
      <c r="R1564" s="16"/>
      <c r="S1564" s="51"/>
      <c r="T1564" s="44"/>
      <c r="U1564" s="44"/>
      <c r="V1564" s="44"/>
      <c r="W1564" s="44"/>
      <c r="X1564" s="44"/>
      <c r="Y1564" s="44"/>
      <c r="Z1564" s="44"/>
      <c r="AA1564" s="44"/>
      <c r="AB1564" s="44"/>
      <c r="AC1564" s="44"/>
      <c r="AD1564" s="44"/>
      <c r="AE1564" s="44"/>
      <c r="AF1564" s="44"/>
      <c r="AG1564" s="44"/>
      <c r="AH1564" s="44"/>
      <c r="AI1564" s="44"/>
      <c r="AJ1564" s="44"/>
      <c r="AK1564" s="44"/>
      <c r="AL1564" s="44"/>
      <c r="AM1564" s="44"/>
      <c r="AN1564" s="44"/>
      <c r="AO1564" s="44"/>
    </row>
    <row r="1565" ht="27" customHeight="1">
      <c r="A1565" s="110">
        <v>1564</v>
      </c>
      <c r="B1565" t="s" s="26">
        <v>900</v>
      </c>
      <c r="C1565" s="64">
        <v>43076</v>
      </c>
      <c r="D1565" t="s" s="105">
        <v>267</v>
      </c>
      <c r="E1565" t="s" s="26">
        <v>899</v>
      </c>
      <c r="F1565" t="s" s="18">
        <v>640</v>
      </c>
      <c r="G1565" t="s" s="105">
        <v>279</v>
      </c>
      <c r="H1565" t="s" s="105">
        <v>35</v>
      </c>
      <c r="I1565" t="s" s="105">
        <v>1675</v>
      </c>
      <c r="J1565" t="s" s="105">
        <v>267</v>
      </c>
      <c r="K1565" t="s" s="105">
        <v>899</v>
      </c>
      <c r="L1565" s="41"/>
      <c r="M1565" t="s" s="105">
        <v>199</v>
      </c>
      <c r="N1565" t="s" s="105">
        <v>47</v>
      </c>
      <c r="O1565" t="s" s="18">
        <v>31</v>
      </c>
      <c r="P1565" s="22">
        <v>43305</v>
      </c>
      <c r="Q1565" s="66"/>
      <c r="R1565" s="16"/>
      <c r="S1565" s="51"/>
      <c r="T1565" s="44"/>
      <c r="U1565" s="44"/>
      <c r="V1565" s="44"/>
      <c r="W1565" s="44"/>
      <c r="X1565" s="44"/>
      <c r="Y1565" s="44"/>
      <c r="Z1565" s="44"/>
      <c r="AA1565" s="44"/>
      <c r="AB1565" s="44"/>
      <c r="AC1565" s="44"/>
      <c r="AD1565" s="44"/>
      <c r="AE1565" s="44"/>
      <c r="AF1565" s="44"/>
      <c r="AG1565" s="44"/>
      <c r="AH1565" s="44"/>
      <c r="AI1565" s="44"/>
      <c r="AJ1565" s="44"/>
      <c r="AK1565" s="44"/>
      <c r="AL1565" s="44"/>
      <c r="AM1565" s="44"/>
      <c r="AN1565" s="44"/>
      <c r="AO1565" s="44"/>
    </row>
    <row r="1566" ht="27" customHeight="1">
      <c r="A1566" s="110">
        <v>1565</v>
      </c>
      <c r="B1566" t="s" s="26">
        <v>2385</v>
      </c>
      <c r="C1566" s="64">
        <v>43137</v>
      </c>
      <c r="D1566" t="s" s="105">
        <v>267</v>
      </c>
      <c r="E1566" t="s" s="26">
        <v>899</v>
      </c>
      <c r="F1566" s="107">
        <v>58</v>
      </c>
      <c r="G1566" t="s" s="105">
        <v>279</v>
      </c>
      <c r="H1566" t="s" s="105">
        <v>35</v>
      </c>
      <c r="I1566" t="s" s="105">
        <v>1675</v>
      </c>
      <c r="J1566" t="s" s="105">
        <v>267</v>
      </c>
      <c r="K1566" t="s" s="105">
        <v>899</v>
      </c>
      <c r="L1566" s="107">
        <v>58</v>
      </c>
      <c r="M1566" t="s" s="105">
        <v>279</v>
      </c>
      <c r="N1566" t="s" s="105">
        <v>35</v>
      </c>
      <c r="O1566" t="s" s="18">
        <v>900</v>
      </c>
      <c r="P1566" s="22">
        <v>43305</v>
      </c>
      <c r="Q1566" s="66"/>
      <c r="R1566" s="16"/>
      <c r="S1566" s="51"/>
      <c r="T1566" s="44"/>
      <c r="U1566" s="44"/>
      <c r="V1566" s="44"/>
      <c r="W1566" s="44"/>
      <c r="X1566" s="44"/>
      <c r="Y1566" s="44"/>
      <c r="Z1566" s="44"/>
      <c r="AA1566" s="44"/>
      <c r="AB1566" s="44"/>
      <c r="AC1566" s="44"/>
      <c r="AD1566" s="44"/>
      <c r="AE1566" s="44"/>
      <c r="AF1566" s="44"/>
      <c r="AG1566" s="44"/>
      <c r="AH1566" s="44"/>
      <c r="AI1566" s="44"/>
      <c r="AJ1566" s="44"/>
      <c r="AK1566" s="44"/>
      <c r="AL1566" s="44"/>
      <c r="AM1566" s="44"/>
      <c r="AN1566" s="44"/>
      <c r="AO1566" s="44"/>
    </row>
    <row r="1567" ht="27" customHeight="1">
      <c r="A1567" s="110">
        <v>1566</v>
      </c>
      <c r="B1567" t="s" s="26">
        <v>902</v>
      </c>
      <c r="C1567" s="64">
        <v>43242</v>
      </c>
      <c r="D1567" t="s" s="105">
        <v>267</v>
      </c>
      <c r="E1567" t="s" s="26">
        <v>899</v>
      </c>
      <c r="F1567" t="s" s="18">
        <v>640</v>
      </c>
      <c r="G1567" t="s" s="105">
        <v>279</v>
      </c>
      <c r="H1567" t="s" s="105">
        <v>35</v>
      </c>
      <c r="I1567" t="s" s="105">
        <v>1675</v>
      </c>
      <c r="J1567" t="s" s="105">
        <v>267</v>
      </c>
      <c r="K1567" t="s" s="105">
        <v>899</v>
      </c>
      <c r="L1567" t="s" s="18">
        <v>640</v>
      </c>
      <c r="M1567" t="s" s="105">
        <v>279</v>
      </c>
      <c r="N1567" t="s" s="105">
        <v>35</v>
      </c>
      <c r="O1567" t="s" s="18">
        <v>900</v>
      </c>
      <c r="P1567" s="22">
        <v>43305</v>
      </c>
      <c r="Q1567" s="66"/>
      <c r="R1567" s="16"/>
      <c r="S1567" s="51"/>
      <c r="T1567" s="44"/>
      <c r="U1567" s="44"/>
      <c r="V1567" s="44"/>
      <c r="W1567" s="44"/>
      <c r="X1567" s="44"/>
      <c r="Y1567" s="44"/>
      <c r="Z1567" s="44"/>
      <c r="AA1567" s="44"/>
      <c r="AB1567" s="44"/>
      <c r="AC1567" s="44"/>
      <c r="AD1567" s="44"/>
      <c r="AE1567" s="44"/>
      <c r="AF1567" s="44"/>
      <c r="AG1567" s="44"/>
      <c r="AH1567" s="44"/>
      <c r="AI1567" s="44"/>
      <c r="AJ1567" s="44"/>
      <c r="AK1567" s="44"/>
      <c r="AL1567" s="44"/>
      <c r="AM1567" s="44"/>
      <c r="AN1567" s="44"/>
      <c r="AO1567" s="44"/>
    </row>
    <row r="1568" ht="27" customHeight="1">
      <c r="A1568" s="110">
        <v>1567</v>
      </c>
      <c r="B1568" t="s" s="26">
        <v>2460</v>
      </c>
      <c r="C1568" s="64">
        <v>43271</v>
      </c>
      <c r="D1568" t="s" s="105">
        <v>267</v>
      </c>
      <c r="E1568" t="s" s="26">
        <v>899</v>
      </c>
      <c r="F1568" t="s" s="18">
        <v>640</v>
      </c>
      <c r="G1568" t="s" s="105">
        <v>279</v>
      </c>
      <c r="H1568" t="s" s="105">
        <v>35</v>
      </c>
      <c r="I1568" t="s" s="105">
        <v>1675</v>
      </c>
      <c r="J1568" t="s" s="105">
        <v>267</v>
      </c>
      <c r="K1568" t="s" s="105">
        <v>899</v>
      </c>
      <c r="L1568" t="s" s="18">
        <v>640</v>
      </c>
      <c r="M1568" t="s" s="105">
        <v>279</v>
      </c>
      <c r="N1568" t="s" s="105">
        <v>35</v>
      </c>
      <c r="O1568" t="s" s="18">
        <v>900</v>
      </c>
      <c r="P1568" s="22">
        <v>43305</v>
      </c>
      <c r="Q1568" s="66"/>
      <c r="R1568" s="16"/>
      <c r="S1568" s="51"/>
      <c r="T1568" s="44"/>
      <c r="U1568" s="44"/>
      <c r="V1568" s="44"/>
      <c r="W1568" s="44"/>
      <c r="X1568" s="44"/>
      <c r="Y1568" s="44"/>
      <c r="Z1568" s="44"/>
      <c r="AA1568" s="44"/>
      <c r="AB1568" s="44"/>
      <c r="AC1568" s="44"/>
      <c r="AD1568" s="44"/>
      <c r="AE1568" s="44"/>
      <c r="AF1568" s="44"/>
      <c r="AG1568" s="44"/>
      <c r="AH1568" s="44"/>
      <c r="AI1568" s="44"/>
      <c r="AJ1568" s="44"/>
      <c r="AK1568" s="44"/>
      <c r="AL1568" s="44"/>
      <c r="AM1568" s="44"/>
      <c r="AN1568" s="44"/>
      <c r="AO1568" s="44"/>
    </row>
    <row r="1569" ht="27" customHeight="1">
      <c r="A1569" s="110">
        <v>1568</v>
      </c>
      <c r="B1569" t="s" s="26">
        <v>906</v>
      </c>
      <c r="C1569" s="64">
        <v>43164</v>
      </c>
      <c r="D1569" t="s" s="105">
        <v>267</v>
      </c>
      <c r="E1569" t="s" s="26">
        <v>899</v>
      </c>
      <c r="F1569" t="s" s="18">
        <v>313</v>
      </c>
      <c r="G1569" t="s" s="105">
        <v>315</v>
      </c>
      <c r="H1569" t="s" s="105">
        <v>35</v>
      </c>
      <c r="I1569" t="s" s="105">
        <v>1675</v>
      </c>
      <c r="J1569" t="s" s="105">
        <v>267</v>
      </c>
      <c r="K1569" t="s" s="105">
        <v>899</v>
      </c>
      <c r="L1569" t="s" s="18">
        <v>313</v>
      </c>
      <c r="M1569" t="s" s="105">
        <v>315</v>
      </c>
      <c r="N1569" t="s" s="105">
        <v>35</v>
      </c>
      <c r="O1569" t="s" s="18">
        <v>900</v>
      </c>
      <c r="P1569" s="22">
        <v>43305</v>
      </c>
      <c r="Q1569" s="66"/>
      <c r="R1569" s="16"/>
      <c r="S1569" s="51"/>
      <c r="T1569" s="44"/>
      <c r="U1569" s="44"/>
      <c r="V1569" s="44"/>
      <c r="W1569" s="44"/>
      <c r="X1569" s="44"/>
      <c r="Y1569" s="44"/>
      <c r="Z1569" s="44"/>
      <c r="AA1569" s="44"/>
      <c r="AB1569" s="44"/>
      <c r="AC1569" s="44"/>
      <c r="AD1569" s="44"/>
      <c r="AE1569" s="44"/>
      <c r="AF1569" s="44"/>
      <c r="AG1569" s="44"/>
      <c r="AH1569" s="44"/>
      <c r="AI1569" s="44"/>
      <c r="AJ1569" s="44"/>
      <c r="AK1569" s="44"/>
      <c r="AL1569" s="44"/>
      <c r="AM1569" s="44"/>
      <c r="AN1569" s="44"/>
      <c r="AO1569" s="44"/>
    </row>
    <row r="1570" ht="27" customHeight="1">
      <c r="A1570" s="110">
        <v>1569</v>
      </c>
      <c r="B1570" t="s" s="26">
        <v>1675</v>
      </c>
      <c r="C1570" s="64">
        <v>42461</v>
      </c>
      <c r="D1570" t="s" s="105">
        <v>267</v>
      </c>
      <c r="E1570" t="s" s="26">
        <v>899</v>
      </c>
      <c r="F1570" s="41"/>
      <c r="G1570" t="s" s="105">
        <v>199</v>
      </c>
      <c r="H1570" t="s" s="105">
        <v>47</v>
      </c>
      <c r="I1570" t="s" s="105">
        <v>31</v>
      </c>
      <c r="J1570" t="s" s="105">
        <v>1253</v>
      </c>
      <c r="K1570" t="s" s="105">
        <v>2302</v>
      </c>
      <c r="L1570" s="41"/>
      <c r="M1570" t="s" s="105">
        <v>181</v>
      </c>
      <c r="N1570" t="s" s="105">
        <v>35</v>
      </c>
      <c r="O1570" t="s" s="18">
        <v>302</v>
      </c>
      <c r="P1570" s="22">
        <v>43305</v>
      </c>
      <c r="Q1570" s="66"/>
      <c r="R1570" s="16"/>
      <c r="S1570" s="51"/>
      <c r="T1570" s="44"/>
      <c r="U1570" s="44"/>
      <c r="V1570" s="44"/>
      <c r="W1570" s="44"/>
      <c r="X1570" s="44"/>
      <c r="Y1570" s="44"/>
      <c r="Z1570" s="44"/>
      <c r="AA1570" s="44"/>
      <c r="AB1570" s="44"/>
      <c r="AC1570" s="44"/>
      <c r="AD1570" s="44"/>
      <c r="AE1570" s="44"/>
      <c r="AF1570" s="44"/>
      <c r="AG1570" s="44"/>
      <c r="AH1570" s="44"/>
      <c r="AI1570" s="44"/>
      <c r="AJ1570" s="44"/>
      <c r="AK1570" s="44"/>
      <c r="AL1570" s="44"/>
      <c r="AM1570" s="44"/>
      <c r="AN1570" s="44"/>
      <c r="AO1570" s="44"/>
    </row>
    <row r="1571" ht="27" customHeight="1">
      <c r="A1571" s="110">
        <v>1570</v>
      </c>
      <c r="B1571" t="s" s="26">
        <v>2315</v>
      </c>
      <c r="C1571" s="64">
        <v>43193</v>
      </c>
      <c r="D1571" t="s" s="105">
        <v>267</v>
      </c>
      <c r="E1571" t="s" s="26">
        <v>1731</v>
      </c>
      <c r="F1571" t="s" s="18">
        <v>396</v>
      </c>
      <c r="G1571" t="s" s="105">
        <v>279</v>
      </c>
      <c r="H1571" t="s" s="105">
        <v>35</v>
      </c>
      <c r="I1571" t="s" s="105">
        <v>649</v>
      </c>
      <c r="J1571" t="s" s="105">
        <v>1253</v>
      </c>
      <c r="K1571" t="s" s="105">
        <v>2302</v>
      </c>
      <c r="L1571" s="41"/>
      <c r="M1571" t="s" s="105">
        <v>181</v>
      </c>
      <c r="N1571" t="s" s="105">
        <v>35</v>
      </c>
      <c r="O1571" t="s" s="18">
        <v>302</v>
      </c>
      <c r="P1571" s="22">
        <v>43305</v>
      </c>
      <c r="Q1571" s="66"/>
      <c r="R1571" s="16"/>
      <c r="S1571" s="51"/>
      <c r="T1571" s="44"/>
      <c r="U1571" s="44"/>
      <c r="V1571" s="44"/>
      <c r="W1571" s="44"/>
      <c r="X1571" s="44"/>
      <c r="Y1571" s="44"/>
      <c r="Z1571" s="44"/>
      <c r="AA1571" s="44"/>
      <c r="AB1571" s="44"/>
      <c r="AC1571" s="44"/>
      <c r="AD1571" s="44"/>
      <c r="AE1571" s="44"/>
      <c r="AF1571" s="44"/>
      <c r="AG1571" s="44"/>
      <c r="AH1571" s="44"/>
      <c r="AI1571" s="44"/>
      <c r="AJ1571" s="44"/>
      <c r="AK1571" s="44"/>
      <c r="AL1571" s="44"/>
      <c r="AM1571" s="44"/>
      <c r="AN1571" s="44"/>
      <c r="AO1571" s="44"/>
    </row>
    <row r="1572" ht="27" customHeight="1">
      <c r="A1572" s="110">
        <v>1571</v>
      </c>
      <c r="B1572" t="s" s="26">
        <v>1451</v>
      </c>
      <c r="C1572" s="64">
        <v>42790</v>
      </c>
      <c r="D1572" t="s" s="105">
        <v>267</v>
      </c>
      <c r="E1572" t="s" s="26">
        <v>907</v>
      </c>
      <c r="F1572" s="41"/>
      <c r="G1572" t="s" s="105">
        <v>279</v>
      </c>
      <c r="H1572" t="s" s="105">
        <v>35</v>
      </c>
      <c r="I1572" t="s" s="105">
        <v>909</v>
      </c>
      <c r="J1572" t="s" s="105">
        <v>1253</v>
      </c>
      <c r="K1572" t="s" s="105">
        <v>2302</v>
      </c>
      <c r="L1572" s="41"/>
      <c r="M1572" t="s" s="105">
        <v>181</v>
      </c>
      <c r="N1572" t="s" s="105">
        <v>35</v>
      </c>
      <c r="O1572" t="s" s="18">
        <v>302</v>
      </c>
      <c r="P1572" s="22">
        <v>43305</v>
      </c>
      <c r="Q1572" s="66"/>
      <c r="R1572" s="16"/>
      <c r="S1572" s="51"/>
      <c r="T1572" s="44"/>
      <c r="U1572" s="44"/>
      <c r="V1572" s="44"/>
      <c r="W1572" s="44"/>
      <c r="X1572" s="44"/>
      <c r="Y1572" s="44"/>
      <c r="Z1572" s="44"/>
      <c r="AA1572" s="44"/>
      <c r="AB1572" s="44"/>
      <c r="AC1572" s="44"/>
      <c r="AD1572" s="44"/>
      <c r="AE1572" s="44"/>
      <c r="AF1572" s="44"/>
      <c r="AG1572" s="44"/>
      <c r="AH1572" s="44"/>
      <c r="AI1572" s="44"/>
      <c r="AJ1572" s="44"/>
      <c r="AK1572" s="44"/>
      <c r="AL1572" s="44"/>
      <c r="AM1572" s="44"/>
      <c r="AN1572" s="44"/>
      <c r="AO1572" s="44"/>
    </row>
    <row r="1573" ht="27" customHeight="1">
      <c r="A1573" s="110">
        <v>1572</v>
      </c>
      <c r="B1573" t="s" s="26">
        <v>2316</v>
      </c>
      <c r="C1573" s="64">
        <v>43172</v>
      </c>
      <c r="D1573" t="s" s="105">
        <v>267</v>
      </c>
      <c r="E1573" t="s" s="26">
        <v>769</v>
      </c>
      <c r="F1573" t="s" s="18">
        <v>277</v>
      </c>
      <c r="G1573" t="s" s="105">
        <v>279</v>
      </c>
      <c r="H1573" t="s" s="105">
        <v>35</v>
      </c>
      <c r="I1573" t="s" s="105">
        <v>91</v>
      </c>
      <c r="J1573" t="s" s="105">
        <v>1253</v>
      </c>
      <c r="K1573" t="s" s="105">
        <v>2302</v>
      </c>
      <c r="L1573" s="41"/>
      <c r="M1573" t="s" s="105">
        <v>181</v>
      </c>
      <c r="N1573" t="s" s="105">
        <v>35</v>
      </c>
      <c r="O1573" t="s" s="18">
        <v>302</v>
      </c>
      <c r="P1573" s="22">
        <v>43305</v>
      </c>
      <c r="Q1573" s="66"/>
      <c r="R1573" s="16"/>
      <c r="S1573" s="51"/>
      <c r="T1573" s="44"/>
      <c r="U1573" s="44"/>
      <c r="V1573" s="44"/>
      <c r="W1573" s="44"/>
      <c r="X1573" s="44"/>
      <c r="Y1573" s="44"/>
      <c r="Z1573" s="44"/>
      <c r="AA1573" s="44"/>
      <c r="AB1573" s="44"/>
      <c r="AC1573" s="44"/>
      <c r="AD1573" s="44"/>
      <c r="AE1573" s="44"/>
      <c r="AF1573" s="44"/>
      <c r="AG1573" s="44"/>
      <c r="AH1573" s="44"/>
      <c r="AI1573" s="44"/>
      <c r="AJ1573" s="44"/>
      <c r="AK1573" s="44"/>
      <c r="AL1573" s="44"/>
      <c r="AM1573" s="44"/>
      <c r="AN1573" s="44"/>
      <c r="AO1573" s="44"/>
    </row>
    <row r="1574" ht="27" customHeight="1">
      <c r="A1574" s="110">
        <v>1573</v>
      </c>
      <c r="B1574" t="s" s="26">
        <v>1612</v>
      </c>
      <c r="C1574" s="64">
        <v>42836</v>
      </c>
      <c r="D1574" t="s" s="105">
        <v>267</v>
      </c>
      <c r="E1574" t="s" s="26">
        <v>656</v>
      </c>
      <c r="F1574" t="s" s="18">
        <v>313</v>
      </c>
      <c r="G1574" t="s" s="105">
        <v>315</v>
      </c>
      <c r="H1574" t="s" s="105">
        <v>35</v>
      </c>
      <c r="I1574" t="s" s="105">
        <v>657</v>
      </c>
      <c r="J1574" t="s" s="105">
        <v>1253</v>
      </c>
      <c r="K1574" t="s" s="105">
        <v>2302</v>
      </c>
      <c r="L1574" s="41"/>
      <c r="M1574" t="s" s="105">
        <v>181</v>
      </c>
      <c r="N1574" t="s" s="105">
        <v>35</v>
      </c>
      <c r="O1574" t="s" s="18">
        <v>302</v>
      </c>
      <c r="P1574" s="22">
        <v>43305</v>
      </c>
      <c r="Q1574" s="66"/>
      <c r="R1574" s="16"/>
      <c r="S1574" s="51"/>
      <c r="T1574" s="44"/>
      <c r="U1574" s="44"/>
      <c r="V1574" s="44"/>
      <c r="W1574" s="44"/>
      <c r="X1574" s="44"/>
      <c r="Y1574" s="44"/>
      <c r="Z1574" s="44"/>
      <c r="AA1574" s="44"/>
      <c r="AB1574" s="44"/>
      <c r="AC1574" s="44"/>
      <c r="AD1574" s="44"/>
      <c r="AE1574" s="44"/>
      <c r="AF1574" s="44"/>
      <c r="AG1574" s="44"/>
      <c r="AH1574" s="44"/>
      <c r="AI1574" s="44"/>
      <c r="AJ1574" s="44"/>
      <c r="AK1574" s="44"/>
      <c r="AL1574" s="44"/>
      <c r="AM1574" s="44"/>
      <c r="AN1574" s="44"/>
      <c r="AO1574" s="44"/>
    </row>
    <row r="1575" ht="27" customHeight="1">
      <c r="A1575" s="110">
        <v>1574</v>
      </c>
      <c r="B1575" t="s" s="26">
        <v>2317</v>
      </c>
      <c r="C1575" s="64">
        <v>43283</v>
      </c>
      <c r="D1575" t="s" s="105">
        <v>267</v>
      </c>
      <c r="E1575" t="s" s="26">
        <v>690</v>
      </c>
      <c r="F1575" s="107">
        <v>58</v>
      </c>
      <c r="G1575" t="s" s="105">
        <v>279</v>
      </c>
      <c r="H1575" t="s" s="105">
        <v>35</v>
      </c>
      <c r="I1575" t="s" s="105">
        <v>691</v>
      </c>
      <c r="J1575" t="s" s="105">
        <v>1253</v>
      </c>
      <c r="K1575" t="s" s="105">
        <v>2302</v>
      </c>
      <c r="L1575" s="41"/>
      <c r="M1575" t="s" s="105">
        <v>181</v>
      </c>
      <c r="N1575" t="s" s="105">
        <v>35</v>
      </c>
      <c r="O1575" t="s" s="18">
        <v>302</v>
      </c>
      <c r="P1575" s="22">
        <v>43305</v>
      </c>
      <c r="Q1575" s="66"/>
      <c r="R1575" s="16"/>
      <c r="S1575" s="51"/>
      <c r="T1575" s="44"/>
      <c r="U1575" s="44"/>
      <c r="V1575" s="44"/>
      <c r="W1575" s="44"/>
      <c r="X1575" s="44"/>
      <c r="Y1575" s="44"/>
      <c r="Z1575" s="44"/>
      <c r="AA1575" s="44"/>
      <c r="AB1575" s="44"/>
      <c r="AC1575" s="44"/>
      <c r="AD1575" s="44"/>
      <c r="AE1575" s="44"/>
      <c r="AF1575" s="44"/>
      <c r="AG1575" s="44"/>
      <c r="AH1575" s="44"/>
      <c r="AI1575" s="44"/>
      <c r="AJ1575" s="44"/>
      <c r="AK1575" s="44"/>
      <c r="AL1575" s="44"/>
      <c r="AM1575" s="44"/>
      <c r="AN1575" s="44"/>
      <c r="AO1575" s="44"/>
    </row>
    <row r="1576" ht="27" customHeight="1">
      <c r="A1576" s="110">
        <v>1575</v>
      </c>
      <c r="B1576" t="s" s="26">
        <v>2318</v>
      </c>
      <c r="C1576" s="64">
        <v>43166</v>
      </c>
      <c r="D1576" t="s" s="105">
        <v>267</v>
      </c>
      <c r="E1576" t="s" s="26">
        <v>582</v>
      </c>
      <c r="F1576" t="s" s="18">
        <v>319</v>
      </c>
      <c r="G1576" t="s" s="105">
        <v>279</v>
      </c>
      <c r="H1576" t="s" s="105">
        <v>35</v>
      </c>
      <c r="I1576" t="s" s="105">
        <v>1358</v>
      </c>
      <c r="J1576" t="s" s="105">
        <v>1253</v>
      </c>
      <c r="K1576" t="s" s="105">
        <v>2302</v>
      </c>
      <c r="L1576" s="41"/>
      <c r="M1576" t="s" s="105">
        <v>181</v>
      </c>
      <c r="N1576" t="s" s="105">
        <v>35</v>
      </c>
      <c r="O1576" t="s" s="18">
        <v>302</v>
      </c>
      <c r="P1576" s="22">
        <v>43305</v>
      </c>
      <c r="Q1576" s="66"/>
      <c r="R1576" s="16"/>
      <c r="S1576" s="51"/>
      <c r="T1576" s="44"/>
      <c r="U1576" s="44"/>
      <c r="V1576" s="44"/>
      <c r="W1576" s="44"/>
      <c r="X1576" s="44"/>
      <c r="Y1576" s="44"/>
      <c r="Z1576" s="44"/>
      <c r="AA1576" s="44"/>
      <c r="AB1576" s="44"/>
      <c r="AC1576" s="44"/>
      <c r="AD1576" s="44"/>
      <c r="AE1576" s="44"/>
      <c r="AF1576" s="44"/>
      <c r="AG1576" s="44"/>
      <c r="AH1576" s="44"/>
      <c r="AI1576" s="44"/>
      <c r="AJ1576" s="44"/>
      <c r="AK1576" s="44"/>
      <c r="AL1576" s="44"/>
      <c r="AM1576" s="44"/>
      <c r="AN1576" s="44"/>
      <c r="AO1576" s="44"/>
    </row>
    <row r="1577" ht="27" customHeight="1">
      <c r="A1577" s="110">
        <v>1576</v>
      </c>
      <c r="B1577" t="s" s="26">
        <v>2319</v>
      </c>
      <c r="C1577" s="64">
        <v>43263</v>
      </c>
      <c r="D1577" t="s" s="105">
        <v>267</v>
      </c>
      <c r="E1577" t="s" s="26">
        <v>300</v>
      </c>
      <c r="F1577" s="107">
        <v>58</v>
      </c>
      <c r="G1577" t="s" s="105">
        <v>279</v>
      </c>
      <c r="H1577" t="s" s="105">
        <v>35</v>
      </c>
      <c r="I1577" t="s" s="105">
        <v>311</v>
      </c>
      <c r="J1577" t="s" s="105">
        <v>1253</v>
      </c>
      <c r="K1577" t="s" s="105">
        <v>2302</v>
      </c>
      <c r="L1577" s="41"/>
      <c r="M1577" t="s" s="105">
        <v>181</v>
      </c>
      <c r="N1577" t="s" s="105">
        <v>35</v>
      </c>
      <c r="O1577" t="s" s="18">
        <v>302</v>
      </c>
      <c r="P1577" s="22">
        <v>43305</v>
      </c>
      <c r="Q1577" s="66"/>
      <c r="R1577" s="16"/>
      <c r="S1577" s="51"/>
      <c r="T1577" s="44"/>
      <c r="U1577" s="44"/>
      <c r="V1577" s="44"/>
      <c r="W1577" s="44"/>
      <c r="X1577" s="44"/>
      <c r="Y1577" s="44"/>
      <c r="Z1577" s="44"/>
      <c r="AA1577" s="44"/>
      <c r="AB1577" s="44"/>
      <c r="AC1577" s="44"/>
      <c r="AD1577" s="44"/>
      <c r="AE1577" s="44"/>
      <c r="AF1577" s="44"/>
      <c r="AG1577" s="44"/>
      <c r="AH1577" s="44"/>
      <c r="AI1577" s="44"/>
      <c r="AJ1577" s="44"/>
      <c r="AK1577" s="44"/>
      <c r="AL1577" s="44"/>
      <c r="AM1577" s="44"/>
      <c r="AN1577" s="44"/>
      <c r="AO1577" s="44"/>
    </row>
    <row r="1578" ht="27" customHeight="1">
      <c r="A1578" s="110">
        <v>1577</v>
      </c>
      <c r="B1578" t="s" s="26">
        <v>2320</v>
      </c>
      <c r="C1578" s="64">
        <v>43263</v>
      </c>
      <c r="D1578" t="s" s="105">
        <v>267</v>
      </c>
      <c r="E1578" t="s" s="26">
        <v>1950</v>
      </c>
      <c r="F1578" t="s" s="18">
        <v>319</v>
      </c>
      <c r="G1578" t="s" s="105">
        <v>279</v>
      </c>
      <c r="H1578" t="s" s="105">
        <v>35</v>
      </c>
      <c r="I1578" t="s" s="105">
        <v>317</v>
      </c>
      <c r="J1578" t="s" s="105">
        <v>1253</v>
      </c>
      <c r="K1578" t="s" s="105">
        <v>2302</v>
      </c>
      <c r="L1578" s="41"/>
      <c r="M1578" t="s" s="105">
        <v>181</v>
      </c>
      <c r="N1578" t="s" s="105">
        <v>35</v>
      </c>
      <c r="O1578" t="s" s="18">
        <v>302</v>
      </c>
      <c r="P1578" s="22">
        <v>43305</v>
      </c>
      <c r="Q1578" s="66"/>
      <c r="R1578" s="16"/>
      <c r="S1578" s="51"/>
      <c r="T1578" s="44"/>
      <c r="U1578" s="44"/>
      <c r="V1578" s="44"/>
      <c r="W1578" s="44"/>
      <c r="X1578" s="44"/>
      <c r="Y1578" s="44"/>
      <c r="Z1578" s="44"/>
      <c r="AA1578" s="44"/>
      <c r="AB1578" s="44"/>
      <c r="AC1578" s="44"/>
      <c r="AD1578" s="44"/>
      <c r="AE1578" s="44"/>
      <c r="AF1578" s="44"/>
      <c r="AG1578" s="44"/>
      <c r="AH1578" s="44"/>
      <c r="AI1578" s="44"/>
      <c r="AJ1578" s="44"/>
      <c r="AK1578" s="44"/>
      <c r="AL1578" s="44"/>
      <c r="AM1578" s="44"/>
      <c r="AN1578" s="44"/>
      <c r="AO1578" s="44"/>
    </row>
    <row r="1579" ht="27" customHeight="1">
      <c r="A1579" s="110">
        <v>1578</v>
      </c>
      <c r="B1579" t="s" s="26">
        <v>2321</v>
      </c>
      <c r="C1579" s="64">
        <v>43084</v>
      </c>
      <c r="D1579" t="s" s="105">
        <v>267</v>
      </c>
      <c r="E1579" t="s" s="26">
        <v>392</v>
      </c>
      <c r="F1579" t="s" s="18">
        <v>434</v>
      </c>
      <c r="G1579" t="s" s="105">
        <v>279</v>
      </c>
      <c r="H1579" t="s" s="105">
        <v>35</v>
      </c>
      <c r="I1579" t="s" s="105">
        <v>393</v>
      </c>
      <c r="J1579" t="s" s="105">
        <v>1253</v>
      </c>
      <c r="K1579" t="s" s="105">
        <v>2302</v>
      </c>
      <c r="L1579" s="41"/>
      <c r="M1579" t="s" s="105">
        <v>181</v>
      </c>
      <c r="N1579" t="s" s="105">
        <v>35</v>
      </c>
      <c r="O1579" t="s" s="18">
        <v>302</v>
      </c>
      <c r="P1579" s="22">
        <v>43305</v>
      </c>
      <c r="Q1579" s="66"/>
      <c r="R1579" s="16"/>
      <c r="S1579" s="51"/>
      <c r="T1579" s="44"/>
      <c r="U1579" s="44"/>
      <c r="V1579" s="44"/>
      <c r="W1579" s="44"/>
      <c r="X1579" s="44"/>
      <c r="Y1579" s="44"/>
      <c r="Z1579" s="44"/>
      <c r="AA1579" s="44"/>
      <c r="AB1579" s="44"/>
      <c r="AC1579" s="44"/>
      <c r="AD1579" s="44"/>
      <c r="AE1579" s="44"/>
      <c r="AF1579" s="44"/>
      <c r="AG1579" s="44"/>
      <c r="AH1579" s="44"/>
      <c r="AI1579" s="44"/>
      <c r="AJ1579" s="44"/>
      <c r="AK1579" s="44"/>
      <c r="AL1579" s="44"/>
      <c r="AM1579" s="44"/>
      <c r="AN1579" s="44"/>
      <c r="AO1579" s="44"/>
    </row>
    <row r="1580" ht="27" customHeight="1">
      <c r="A1580" s="110">
        <v>1579</v>
      </c>
      <c r="B1580" t="s" s="26">
        <v>2078</v>
      </c>
      <c r="C1580" s="64">
        <v>43224</v>
      </c>
      <c r="D1580" t="s" s="105">
        <v>267</v>
      </c>
      <c r="E1580" t="s" s="26">
        <v>1679</v>
      </c>
      <c r="F1580" t="s" s="18">
        <v>490</v>
      </c>
      <c r="G1580" t="s" s="105">
        <v>279</v>
      </c>
      <c r="H1580" t="s" s="105">
        <v>35</v>
      </c>
      <c r="I1580" t="s" s="105">
        <v>537</v>
      </c>
      <c r="J1580" t="s" s="105">
        <v>1253</v>
      </c>
      <c r="K1580" t="s" s="105">
        <v>2302</v>
      </c>
      <c r="L1580" s="41"/>
      <c r="M1580" t="s" s="105">
        <v>181</v>
      </c>
      <c r="N1580" t="s" s="105">
        <v>35</v>
      </c>
      <c r="O1580" t="s" s="18">
        <v>302</v>
      </c>
      <c r="P1580" s="22">
        <v>43305</v>
      </c>
      <c r="Q1580" s="66"/>
      <c r="R1580" s="16"/>
      <c r="S1580" s="51"/>
      <c r="T1580" s="44"/>
      <c r="U1580" s="44"/>
      <c r="V1580" s="44"/>
      <c r="W1580" s="44"/>
      <c r="X1580" s="44"/>
      <c r="Y1580" s="44"/>
      <c r="Z1580" s="44"/>
      <c r="AA1580" s="44"/>
      <c r="AB1580" s="44"/>
      <c r="AC1580" s="44"/>
      <c r="AD1580" s="44"/>
      <c r="AE1580" s="44"/>
      <c r="AF1580" s="44"/>
      <c r="AG1580" s="44"/>
      <c r="AH1580" s="44"/>
      <c r="AI1580" s="44"/>
      <c r="AJ1580" s="44"/>
      <c r="AK1580" s="44"/>
      <c r="AL1580" s="44"/>
      <c r="AM1580" s="44"/>
      <c r="AN1580" s="44"/>
      <c r="AO1580" s="44"/>
    </row>
    <row r="1581" ht="27" customHeight="1">
      <c r="A1581" s="110">
        <v>1580</v>
      </c>
      <c r="B1581" t="s" s="26">
        <v>2322</v>
      </c>
      <c r="C1581" s="64">
        <v>42298</v>
      </c>
      <c r="D1581" t="s" s="105">
        <v>267</v>
      </c>
      <c r="E1581" t="s" s="26">
        <v>2170</v>
      </c>
      <c r="F1581" t="s" s="18">
        <v>490</v>
      </c>
      <c r="G1581" t="s" s="105">
        <v>279</v>
      </c>
      <c r="H1581" t="s" s="105">
        <v>35</v>
      </c>
      <c r="I1581" t="s" s="105">
        <v>592</v>
      </c>
      <c r="J1581" t="s" s="105">
        <v>1253</v>
      </c>
      <c r="K1581" t="s" s="105">
        <v>2302</v>
      </c>
      <c r="L1581" s="41"/>
      <c r="M1581" t="s" s="105">
        <v>181</v>
      </c>
      <c r="N1581" t="s" s="105">
        <v>35</v>
      </c>
      <c r="O1581" t="s" s="18">
        <v>302</v>
      </c>
      <c r="P1581" s="22">
        <v>43305</v>
      </c>
      <c r="Q1581" s="66"/>
      <c r="R1581" s="16"/>
      <c r="S1581" s="51"/>
      <c r="T1581" s="44"/>
      <c r="U1581" s="44"/>
      <c r="V1581" s="44"/>
      <c r="W1581" s="44"/>
      <c r="X1581" s="44"/>
      <c r="Y1581" s="44"/>
      <c r="Z1581" s="44"/>
      <c r="AA1581" s="44"/>
      <c r="AB1581" s="44"/>
      <c r="AC1581" s="44"/>
      <c r="AD1581" s="44"/>
      <c r="AE1581" s="44"/>
      <c r="AF1581" s="44"/>
      <c r="AG1581" s="44"/>
      <c r="AH1581" s="44"/>
      <c r="AI1581" s="44"/>
      <c r="AJ1581" s="44"/>
      <c r="AK1581" s="44"/>
      <c r="AL1581" s="44"/>
      <c r="AM1581" s="44"/>
      <c r="AN1581" s="44"/>
      <c r="AO1581" s="44"/>
    </row>
    <row r="1582" ht="24" customHeight="1">
      <c r="A1582" s="110">
        <v>1581</v>
      </c>
      <c r="B1582" t="s" s="3">
        <v>418</v>
      </c>
      <c r="C1582" s="32">
        <v>42879</v>
      </c>
      <c r="D1582" t="s" s="3">
        <v>267</v>
      </c>
      <c r="E1582" t="s" s="3">
        <v>392</v>
      </c>
      <c r="F1582" t="s" s="3">
        <v>396</v>
      </c>
      <c r="G1582" t="s" s="3">
        <v>279</v>
      </c>
      <c r="H1582" t="s" s="3">
        <v>35</v>
      </c>
      <c r="I1582" t="s" s="3">
        <v>397</v>
      </c>
      <c r="J1582" t="s" s="3">
        <v>267</v>
      </c>
      <c r="K1582" t="s" s="3">
        <v>392</v>
      </c>
      <c r="L1582" t="s" s="3">
        <v>396</v>
      </c>
      <c r="M1582" t="s" s="34">
        <v>279</v>
      </c>
      <c r="N1582" t="s" s="34">
        <v>35</v>
      </c>
      <c r="O1582" t="s" s="3">
        <v>393</v>
      </c>
      <c r="P1582" s="32">
        <v>43313</v>
      </c>
      <c r="Q1582" s="32">
        <v>43313</v>
      </c>
      <c r="R1582" s="16"/>
      <c r="S1582" s="51"/>
      <c r="T1582" s="44"/>
      <c r="U1582" s="44"/>
      <c r="V1582" s="44"/>
      <c r="W1582" s="44"/>
      <c r="X1582" s="44"/>
      <c r="Y1582" s="44"/>
      <c r="Z1582" s="44"/>
      <c r="AA1582" s="44"/>
      <c r="AB1582" s="44"/>
      <c r="AC1582" s="44"/>
      <c r="AD1582" s="44"/>
      <c r="AE1582" s="44"/>
      <c r="AF1582" s="44"/>
      <c r="AG1582" s="44"/>
      <c r="AH1582" s="44"/>
      <c r="AI1582" s="44"/>
      <c r="AJ1582" s="44"/>
      <c r="AK1582" s="44"/>
      <c r="AL1582" s="44"/>
      <c r="AM1582" s="44"/>
      <c r="AN1582" s="44"/>
      <c r="AO1582" s="44"/>
    </row>
    <row r="1583" ht="27" customHeight="1">
      <c r="A1583" s="110">
        <v>1582</v>
      </c>
      <c r="B1583" t="s" s="26">
        <v>2368</v>
      </c>
      <c r="C1583" s="64">
        <v>43285</v>
      </c>
      <c r="D1583" t="s" s="105">
        <v>267</v>
      </c>
      <c r="E1583" t="s" s="26">
        <v>392</v>
      </c>
      <c r="F1583" s="41"/>
      <c r="G1583" t="s" s="105">
        <v>279</v>
      </c>
      <c r="H1583" t="s" s="105">
        <v>35</v>
      </c>
      <c r="I1583" t="s" s="105">
        <v>393</v>
      </c>
      <c r="J1583" t="s" s="105">
        <v>267</v>
      </c>
      <c r="K1583" t="s" s="105">
        <v>392</v>
      </c>
      <c r="L1583" s="41"/>
      <c r="M1583" t="s" s="105">
        <v>279</v>
      </c>
      <c r="N1583" t="s" s="105">
        <v>35</v>
      </c>
      <c r="O1583" t="s" s="18">
        <v>397</v>
      </c>
      <c r="P1583" s="22">
        <v>43313</v>
      </c>
      <c r="Q1583" s="66"/>
      <c r="R1583" s="16"/>
      <c r="S1583" s="51"/>
      <c r="T1583" s="44"/>
      <c r="U1583" s="44"/>
      <c r="V1583" s="44"/>
      <c r="W1583" s="44"/>
      <c r="X1583" s="44"/>
      <c r="Y1583" s="44"/>
      <c r="Z1583" s="44"/>
      <c r="AA1583" s="44"/>
      <c r="AB1583" s="44"/>
      <c r="AC1583" s="44"/>
      <c r="AD1583" s="44"/>
      <c r="AE1583" s="44"/>
      <c r="AF1583" s="44"/>
      <c r="AG1583" s="44"/>
      <c r="AH1583" s="44"/>
      <c r="AI1583" s="44"/>
      <c r="AJ1583" s="44"/>
      <c r="AK1583" s="44"/>
      <c r="AL1583" s="44"/>
      <c r="AM1583" s="44"/>
      <c r="AN1583" s="44"/>
      <c r="AO1583" s="44"/>
    </row>
    <row r="1584" ht="27" customHeight="1">
      <c r="A1584" s="110">
        <v>1583</v>
      </c>
      <c r="B1584" t="s" s="26">
        <v>965</v>
      </c>
      <c r="C1584" s="64">
        <v>43273</v>
      </c>
      <c r="D1584" t="s" s="105">
        <v>267</v>
      </c>
      <c r="E1584" t="s" s="26">
        <v>959</v>
      </c>
      <c r="F1584" s="41"/>
      <c r="G1584" t="s" s="105">
        <v>279</v>
      </c>
      <c r="H1584" t="s" s="105">
        <v>35</v>
      </c>
      <c r="I1584" t="s" s="105">
        <v>1059</v>
      </c>
      <c r="J1584" t="s" s="105">
        <v>1253</v>
      </c>
      <c r="K1584" t="s" s="105">
        <v>2302</v>
      </c>
      <c r="L1584" s="41"/>
      <c r="M1584" t="s" s="105">
        <v>181</v>
      </c>
      <c r="N1584" t="s" s="105">
        <v>35</v>
      </c>
      <c r="O1584" t="s" s="18">
        <v>302</v>
      </c>
      <c r="P1584" s="22">
        <v>43305</v>
      </c>
      <c r="Q1584" s="66"/>
      <c r="R1584" s="16"/>
      <c r="S1584" s="51"/>
      <c r="T1584" s="44"/>
      <c r="U1584" s="44"/>
      <c r="V1584" s="44"/>
      <c r="W1584" s="44"/>
      <c r="X1584" s="44"/>
      <c r="Y1584" s="44"/>
      <c r="Z1584" s="44"/>
      <c r="AA1584" s="44"/>
      <c r="AB1584" s="44"/>
      <c r="AC1584" s="44"/>
      <c r="AD1584" s="44"/>
      <c r="AE1584" s="44"/>
      <c r="AF1584" s="44"/>
      <c r="AG1584" s="44"/>
      <c r="AH1584" s="44"/>
      <c r="AI1584" s="44"/>
      <c r="AJ1584" s="44"/>
      <c r="AK1584" s="44"/>
      <c r="AL1584" s="44"/>
      <c r="AM1584" s="44"/>
      <c r="AN1584" s="44"/>
      <c r="AO1584" s="44"/>
    </row>
    <row r="1585" ht="27" customHeight="1">
      <c r="A1585" s="110">
        <v>1584</v>
      </c>
      <c r="B1585" t="s" s="26">
        <v>938</v>
      </c>
      <c r="C1585" s="64">
        <v>42751</v>
      </c>
      <c r="D1585" t="s" s="105">
        <v>267</v>
      </c>
      <c r="E1585" t="s" s="26">
        <v>1906</v>
      </c>
      <c r="F1585" s="41"/>
      <c r="G1585" t="s" s="105">
        <v>315</v>
      </c>
      <c r="H1585" t="s" s="105">
        <v>35</v>
      </c>
      <c r="I1585" t="s" s="105">
        <v>621</v>
      </c>
      <c r="J1585" t="s" s="105">
        <v>267</v>
      </c>
      <c r="K1585" t="s" s="105">
        <v>922</v>
      </c>
      <c r="L1585" s="41"/>
      <c r="M1585" t="s" s="105">
        <v>315</v>
      </c>
      <c r="N1585" t="s" s="105">
        <v>35</v>
      </c>
      <c r="O1585" t="s" s="18">
        <v>923</v>
      </c>
      <c r="P1585" s="22">
        <v>43313</v>
      </c>
      <c r="Q1585" s="66"/>
      <c r="R1585" s="16"/>
      <c r="S1585" s="51"/>
      <c r="T1585" s="44"/>
      <c r="U1585" s="44"/>
      <c r="V1585" s="44"/>
      <c r="W1585" s="44"/>
      <c r="X1585" s="44"/>
      <c r="Y1585" s="44"/>
      <c r="Z1585" s="44"/>
      <c r="AA1585" s="44"/>
      <c r="AB1585" s="44"/>
      <c r="AC1585" s="44"/>
      <c r="AD1585" s="44"/>
      <c r="AE1585" s="44"/>
      <c r="AF1585" s="44"/>
      <c r="AG1585" s="44"/>
      <c r="AH1585" s="44"/>
      <c r="AI1585" s="44"/>
      <c r="AJ1585" s="44"/>
      <c r="AK1585" s="44"/>
      <c r="AL1585" s="44"/>
      <c r="AM1585" s="44"/>
      <c r="AN1585" s="44"/>
      <c r="AO1585" s="44"/>
    </row>
    <row r="1586" ht="27" customHeight="1">
      <c r="A1586" s="110">
        <v>1585</v>
      </c>
      <c r="B1586" t="s" s="26">
        <v>923</v>
      </c>
      <c r="C1586" s="64">
        <v>42794</v>
      </c>
      <c r="D1586" t="s" s="105">
        <v>267</v>
      </c>
      <c r="E1586" t="s" s="26">
        <v>1906</v>
      </c>
      <c r="F1586" s="41"/>
      <c r="G1586" t="s" s="105">
        <v>199</v>
      </c>
      <c r="H1586" t="s" s="105">
        <v>47</v>
      </c>
      <c r="I1586" t="s" s="105">
        <v>31</v>
      </c>
      <c r="J1586" t="s" s="105">
        <v>267</v>
      </c>
      <c r="K1586" t="s" s="105">
        <v>922</v>
      </c>
      <c r="L1586" s="41"/>
      <c r="M1586" t="s" s="105">
        <v>199</v>
      </c>
      <c r="N1586" t="s" s="105">
        <v>47</v>
      </c>
      <c r="O1586" t="s" s="18">
        <v>31</v>
      </c>
      <c r="P1586" s="22">
        <v>43313</v>
      </c>
      <c r="Q1586" s="66"/>
      <c r="R1586" s="16"/>
      <c r="S1586" s="51"/>
      <c r="T1586" s="44"/>
      <c r="U1586" s="44"/>
      <c r="V1586" s="44"/>
      <c r="W1586" s="44"/>
      <c r="X1586" s="44"/>
      <c r="Y1586" s="44"/>
      <c r="Z1586" s="44"/>
      <c r="AA1586" s="44"/>
      <c r="AB1586" s="44"/>
      <c r="AC1586" s="44"/>
      <c r="AD1586" s="44"/>
      <c r="AE1586" s="44"/>
      <c r="AF1586" s="44"/>
      <c r="AG1586" s="44"/>
      <c r="AH1586" s="44"/>
      <c r="AI1586" s="44"/>
      <c r="AJ1586" s="44"/>
      <c r="AK1586" s="44"/>
      <c r="AL1586" s="44"/>
      <c r="AM1586" s="44"/>
      <c r="AN1586" s="44"/>
      <c r="AO1586" s="44"/>
    </row>
    <row r="1587" ht="27" customHeight="1">
      <c r="A1587" s="110">
        <v>1586</v>
      </c>
      <c r="B1587" t="s" s="26">
        <v>2400</v>
      </c>
      <c r="C1587" s="64">
        <v>43301</v>
      </c>
      <c r="D1587" t="s" s="105">
        <v>267</v>
      </c>
      <c r="E1587" t="s" s="26">
        <v>1906</v>
      </c>
      <c r="F1587" t="s" s="18">
        <v>640</v>
      </c>
      <c r="G1587" t="s" s="105">
        <v>279</v>
      </c>
      <c r="H1587" t="s" s="105">
        <v>35</v>
      </c>
      <c r="I1587" t="s" s="105">
        <v>923</v>
      </c>
      <c r="J1587" t="s" s="105">
        <v>267</v>
      </c>
      <c r="K1587" t="s" s="105">
        <v>922</v>
      </c>
      <c r="L1587" t="s" s="18">
        <v>640</v>
      </c>
      <c r="M1587" t="s" s="105">
        <v>279</v>
      </c>
      <c r="N1587" t="s" s="105">
        <v>35</v>
      </c>
      <c r="O1587" t="s" s="18">
        <v>923</v>
      </c>
      <c r="P1587" s="22">
        <v>43313</v>
      </c>
      <c r="Q1587" s="66"/>
      <c r="R1587" s="16"/>
      <c r="S1587" s="51"/>
      <c r="T1587" s="44"/>
      <c r="U1587" s="44"/>
      <c r="V1587" s="44"/>
      <c r="W1587" s="44"/>
      <c r="X1587" s="44"/>
      <c r="Y1587" s="44"/>
      <c r="Z1587" s="44"/>
      <c r="AA1587" s="44"/>
      <c r="AB1587" s="44"/>
      <c r="AC1587" s="44"/>
      <c r="AD1587" s="44"/>
      <c r="AE1587" s="44"/>
      <c r="AF1587" s="44"/>
      <c r="AG1587" s="44"/>
      <c r="AH1587" s="44"/>
      <c r="AI1587" s="44"/>
      <c r="AJ1587" s="44"/>
      <c r="AK1587" s="44"/>
      <c r="AL1587" s="44"/>
      <c r="AM1587" s="44"/>
      <c r="AN1587" s="44"/>
      <c r="AO1587" s="44"/>
    </row>
    <row r="1588" ht="27" customHeight="1">
      <c r="A1588" s="110">
        <v>1587</v>
      </c>
      <c r="B1588" t="s" s="26">
        <v>2375</v>
      </c>
      <c r="C1588" s="64">
        <v>43301</v>
      </c>
      <c r="D1588" t="s" s="105">
        <v>267</v>
      </c>
      <c r="E1588" t="s" s="26">
        <v>1906</v>
      </c>
      <c r="F1588" t="s" s="18">
        <v>640</v>
      </c>
      <c r="G1588" t="s" s="105">
        <v>279</v>
      </c>
      <c r="H1588" t="s" s="105">
        <v>35</v>
      </c>
      <c r="I1588" t="s" s="105">
        <v>923</v>
      </c>
      <c r="J1588" t="s" s="105">
        <v>267</v>
      </c>
      <c r="K1588" t="s" s="105">
        <v>922</v>
      </c>
      <c r="L1588" t="s" s="18">
        <v>640</v>
      </c>
      <c r="M1588" t="s" s="105">
        <v>279</v>
      </c>
      <c r="N1588" t="s" s="105">
        <v>35</v>
      </c>
      <c r="O1588" t="s" s="18">
        <v>923</v>
      </c>
      <c r="P1588" s="22">
        <v>43313</v>
      </c>
      <c r="Q1588" s="66"/>
      <c r="R1588" s="16"/>
      <c r="S1588" s="51"/>
      <c r="T1588" s="44"/>
      <c r="U1588" s="44"/>
      <c r="V1588" s="44"/>
      <c r="W1588" s="44"/>
      <c r="X1588" s="44"/>
      <c r="Y1588" s="44"/>
      <c r="Z1588" s="44"/>
      <c r="AA1588" s="44"/>
      <c r="AB1588" s="44"/>
      <c r="AC1588" s="44"/>
      <c r="AD1588" s="44"/>
      <c r="AE1588" s="44"/>
      <c r="AF1588" s="44"/>
      <c r="AG1588" s="44"/>
      <c r="AH1588" s="44"/>
      <c r="AI1588" s="44"/>
      <c r="AJ1588" s="44"/>
      <c r="AK1588" s="44"/>
      <c r="AL1588" s="44"/>
      <c r="AM1588" s="44"/>
      <c r="AN1588" s="44"/>
      <c r="AO1588" s="44"/>
    </row>
    <row r="1589" ht="27" customHeight="1">
      <c r="A1589" s="110">
        <v>1588</v>
      </c>
      <c r="B1589" t="s" s="26">
        <v>926</v>
      </c>
      <c r="C1589" s="64">
        <v>42879</v>
      </c>
      <c r="D1589" t="s" s="105">
        <v>267</v>
      </c>
      <c r="E1589" t="s" s="26">
        <v>1906</v>
      </c>
      <c r="F1589" t="s" s="18">
        <v>640</v>
      </c>
      <c r="G1589" t="s" s="105">
        <v>292</v>
      </c>
      <c r="H1589" t="s" s="105">
        <v>97</v>
      </c>
      <c r="I1589" t="s" s="105">
        <v>923</v>
      </c>
      <c r="J1589" t="s" s="105">
        <v>267</v>
      </c>
      <c r="K1589" t="s" s="105">
        <v>922</v>
      </c>
      <c r="L1589" t="s" s="18">
        <v>640</v>
      </c>
      <c r="M1589" t="s" s="105">
        <v>292</v>
      </c>
      <c r="N1589" t="s" s="105">
        <v>97</v>
      </c>
      <c r="O1589" t="s" s="18">
        <v>923</v>
      </c>
      <c r="P1589" s="22">
        <v>43313</v>
      </c>
      <c r="Q1589" s="66"/>
      <c r="R1589" s="16"/>
      <c r="S1589" s="51"/>
      <c r="T1589" s="44"/>
      <c r="U1589" s="44"/>
      <c r="V1589" s="44"/>
      <c r="W1589" s="44"/>
      <c r="X1589" s="44"/>
      <c r="Y1589" s="44"/>
      <c r="Z1589" s="44"/>
      <c r="AA1589" s="44"/>
      <c r="AB1589" s="44"/>
      <c r="AC1589" s="44"/>
      <c r="AD1589" s="44"/>
      <c r="AE1589" s="44"/>
      <c r="AF1589" s="44"/>
      <c r="AG1589" s="44"/>
      <c r="AH1589" s="44"/>
      <c r="AI1589" s="44"/>
      <c r="AJ1589" s="44"/>
      <c r="AK1589" s="44"/>
      <c r="AL1589" s="44"/>
      <c r="AM1589" s="44"/>
      <c r="AN1589" s="44"/>
      <c r="AO1589" s="44"/>
    </row>
    <row r="1590" ht="27" customHeight="1">
      <c r="A1590" s="110">
        <v>1589</v>
      </c>
      <c r="B1590" t="s" s="26">
        <v>934</v>
      </c>
      <c r="C1590" s="64">
        <v>43287</v>
      </c>
      <c r="D1590" t="s" s="105">
        <v>267</v>
      </c>
      <c r="E1590" t="s" s="26">
        <v>1906</v>
      </c>
      <c r="F1590" t="s" s="18">
        <v>640</v>
      </c>
      <c r="G1590" t="s" s="105">
        <v>279</v>
      </c>
      <c r="H1590" t="s" s="105">
        <v>35</v>
      </c>
      <c r="I1590" t="s" s="105">
        <v>926</v>
      </c>
      <c r="J1590" t="s" s="105">
        <v>267</v>
      </c>
      <c r="K1590" t="s" s="105">
        <v>922</v>
      </c>
      <c r="L1590" t="s" s="18">
        <v>640</v>
      </c>
      <c r="M1590" t="s" s="105">
        <v>279</v>
      </c>
      <c r="N1590" t="s" s="105">
        <v>35</v>
      </c>
      <c r="O1590" t="s" s="18">
        <v>926</v>
      </c>
      <c r="P1590" s="22">
        <v>43313</v>
      </c>
      <c r="Q1590" s="66"/>
      <c r="R1590" s="16"/>
      <c r="S1590" s="51"/>
      <c r="T1590" s="44"/>
      <c r="U1590" s="44"/>
      <c r="V1590" s="44"/>
      <c r="W1590" s="44"/>
      <c r="X1590" s="44"/>
      <c r="Y1590" s="44"/>
      <c r="Z1590" s="44"/>
      <c r="AA1590" s="44"/>
      <c r="AB1590" s="44"/>
      <c r="AC1590" s="44"/>
      <c r="AD1590" s="44"/>
      <c r="AE1590" s="44"/>
      <c r="AF1590" s="44"/>
      <c r="AG1590" s="44"/>
      <c r="AH1590" s="44"/>
      <c r="AI1590" s="44"/>
      <c r="AJ1590" s="44"/>
      <c r="AK1590" s="44"/>
      <c r="AL1590" s="44"/>
      <c r="AM1590" s="44"/>
      <c r="AN1590" s="44"/>
      <c r="AO1590" s="44"/>
    </row>
    <row r="1591" ht="27" customHeight="1">
      <c r="A1591" s="110">
        <v>1590</v>
      </c>
      <c r="B1591" t="s" s="26">
        <v>2250</v>
      </c>
      <c r="C1591" s="64">
        <v>43241</v>
      </c>
      <c r="D1591" t="s" s="105">
        <v>267</v>
      </c>
      <c r="E1591" t="s" s="26">
        <v>1906</v>
      </c>
      <c r="F1591" t="s" s="18">
        <v>640</v>
      </c>
      <c r="G1591" t="s" s="105">
        <v>279</v>
      </c>
      <c r="H1591" t="s" s="105">
        <v>35</v>
      </c>
      <c r="I1591" t="s" s="105">
        <v>926</v>
      </c>
      <c r="J1591" t="s" s="105">
        <v>267</v>
      </c>
      <c r="K1591" t="s" s="105">
        <v>922</v>
      </c>
      <c r="L1591" t="s" s="18">
        <v>640</v>
      </c>
      <c r="M1591" t="s" s="105">
        <v>279</v>
      </c>
      <c r="N1591" t="s" s="105">
        <v>35</v>
      </c>
      <c r="O1591" t="s" s="18">
        <v>926</v>
      </c>
      <c r="P1591" s="22">
        <v>43313</v>
      </c>
      <c r="Q1591" s="66"/>
      <c r="R1591" s="16"/>
      <c r="S1591" s="51"/>
      <c r="T1591" s="44"/>
      <c r="U1591" s="44"/>
      <c r="V1591" s="44"/>
      <c r="W1591" s="44"/>
      <c r="X1591" s="44"/>
      <c r="Y1591" s="44"/>
      <c r="Z1591" s="44"/>
      <c r="AA1591" s="44"/>
      <c r="AB1591" s="44"/>
      <c r="AC1591" s="44"/>
      <c r="AD1591" s="44"/>
      <c r="AE1591" s="44"/>
      <c r="AF1591" s="44"/>
      <c r="AG1591" s="44"/>
      <c r="AH1591" s="44"/>
      <c r="AI1591" s="44"/>
      <c r="AJ1591" s="44"/>
      <c r="AK1591" s="44"/>
      <c r="AL1591" s="44"/>
      <c r="AM1591" s="44"/>
      <c r="AN1591" s="44"/>
      <c r="AO1591" s="44"/>
    </row>
    <row r="1592" ht="27" customHeight="1">
      <c r="A1592" s="110">
        <v>1591</v>
      </c>
      <c r="B1592" t="s" s="26">
        <v>928</v>
      </c>
      <c r="C1592" s="64">
        <v>43297</v>
      </c>
      <c r="D1592" t="s" s="105">
        <v>267</v>
      </c>
      <c r="E1592" t="s" s="26">
        <v>1906</v>
      </c>
      <c r="F1592" t="s" s="18">
        <v>640</v>
      </c>
      <c r="G1592" t="s" s="105">
        <v>279</v>
      </c>
      <c r="H1592" t="s" s="105">
        <v>35</v>
      </c>
      <c r="I1592" t="s" s="105">
        <v>926</v>
      </c>
      <c r="J1592" t="s" s="105">
        <v>267</v>
      </c>
      <c r="K1592" t="s" s="105">
        <v>922</v>
      </c>
      <c r="L1592" t="s" s="18">
        <v>640</v>
      </c>
      <c r="M1592" t="s" s="105">
        <v>279</v>
      </c>
      <c r="N1592" t="s" s="105">
        <v>35</v>
      </c>
      <c r="O1592" t="s" s="18">
        <v>926</v>
      </c>
      <c r="P1592" s="22">
        <v>43313</v>
      </c>
      <c r="Q1592" s="66"/>
      <c r="R1592" s="16"/>
      <c r="S1592" s="51"/>
      <c r="T1592" s="44"/>
      <c r="U1592" s="44"/>
      <c r="V1592" s="44"/>
      <c r="W1592" s="44"/>
      <c r="X1592" s="44"/>
      <c r="Y1592" s="44"/>
      <c r="Z1592" s="44"/>
      <c r="AA1592" s="44"/>
      <c r="AB1592" s="44"/>
      <c r="AC1592" s="44"/>
      <c r="AD1592" s="44"/>
      <c r="AE1592" s="44"/>
      <c r="AF1592" s="44"/>
      <c r="AG1592" s="44"/>
      <c r="AH1592" s="44"/>
      <c r="AI1592" s="44"/>
      <c r="AJ1592" s="44"/>
      <c r="AK1592" s="44"/>
      <c r="AL1592" s="44"/>
      <c r="AM1592" s="44"/>
      <c r="AN1592" s="44"/>
      <c r="AO1592" s="44"/>
    </row>
    <row r="1593" ht="27" customHeight="1">
      <c r="A1593" s="110">
        <v>1592</v>
      </c>
      <c r="B1593" t="s" s="26">
        <v>2288</v>
      </c>
      <c r="C1593" s="64">
        <v>43300</v>
      </c>
      <c r="D1593" t="s" s="105">
        <v>267</v>
      </c>
      <c r="E1593" t="s" s="26">
        <v>1906</v>
      </c>
      <c r="F1593" t="s" s="18">
        <v>640</v>
      </c>
      <c r="G1593" t="s" s="105">
        <v>279</v>
      </c>
      <c r="H1593" t="s" s="105">
        <v>35</v>
      </c>
      <c r="I1593" t="s" s="105">
        <v>926</v>
      </c>
      <c r="J1593" t="s" s="105">
        <v>267</v>
      </c>
      <c r="K1593" t="s" s="105">
        <v>922</v>
      </c>
      <c r="L1593" t="s" s="18">
        <v>640</v>
      </c>
      <c r="M1593" t="s" s="105">
        <v>279</v>
      </c>
      <c r="N1593" t="s" s="105">
        <v>35</v>
      </c>
      <c r="O1593" t="s" s="18">
        <v>926</v>
      </c>
      <c r="P1593" s="22">
        <v>43313</v>
      </c>
      <c r="Q1593" s="66"/>
      <c r="R1593" s="16"/>
      <c r="S1593" s="51"/>
      <c r="T1593" s="44"/>
      <c r="U1593" s="44"/>
      <c r="V1593" s="44"/>
      <c r="W1593" s="44"/>
      <c r="X1593" s="44"/>
      <c r="Y1593" s="44"/>
      <c r="Z1593" s="44"/>
      <c r="AA1593" s="44"/>
      <c r="AB1593" s="44"/>
      <c r="AC1593" s="44"/>
      <c r="AD1593" s="44"/>
      <c r="AE1593" s="44"/>
      <c r="AF1593" s="44"/>
      <c r="AG1593" s="44"/>
      <c r="AH1593" s="44"/>
      <c r="AI1593" s="44"/>
      <c r="AJ1593" s="44"/>
      <c r="AK1593" s="44"/>
      <c r="AL1593" s="44"/>
      <c r="AM1593" s="44"/>
      <c r="AN1593" s="44"/>
      <c r="AO1593" s="44"/>
    </row>
    <row r="1594" ht="27" customHeight="1">
      <c r="A1594" s="110">
        <v>1593</v>
      </c>
      <c r="B1594" t="s" s="26">
        <v>933</v>
      </c>
      <c r="C1594" s="64">
        <v>43301</v>
      </c>
      <c r="D1594" t="s" s="105">
        <v>267</v>
      </c>
      <c r="E1594" t="s" s="26">
        <v>1906</v>
      </c>
      <c r="F1594" t="s" s="18">
        <v>640</v>
      </c>
      <c r="G1594" t="s" s="105">
        <v>279</v>
      </c>
      <c r="H1594" t="s" s="105">
        <v>35</v>
      </c>
      <c r="I1594" t="s" s="105">
        <v>926</v>
      </c>
      <c r="J1594" t="s" s="105">
        <v>267</v>
      </c>
      <c r="K1594" t="s" s="105">
        <v>922</v>
      </c>
      <c r="L1594" t="s" s="18">
        <v>640</v>
      </c>
      <c r="M1594" t="s" s="105">
        <v>279</v>
      </c>
      <c r="N1594" t="s" s="105">
        <v>35</v>
      </c>
      <c r="O1594" t="s" s="18">
        <v>926</v>
      </c>
      <c r="P1594" s="22">
        <v>43313</v>
      </c>
      <c r="Q1594" s="66"/>
      <c r="R1594" s="16"/>
      <c r="S1594" s="51"/>
      <c r="T1594" s="44"/>
      <c r="U1594" s="44"/>
      <c r="V1594" s="44"/>
      <c r="W1594" s="44"/>
      <c r="X1594" s="44"/>
      <c r="Y1594" s="44"/>
      <c r="Z1594" s="44"/>
      <c r="AA1594" s="44"/>
      <c r="AB1594" s="44"/>
      <c r="AC1594" s="44"/>
      <c r="AD1594" s="44"/>
      <c r="AE1594" s="44"/>
      <c r="AF1594" s="44"/>
      <c r="AG1594" s="44"/>
      <c r="AH1594" s="44"/>
      <c r="AI1594" s="44"/>
      <c r="AJ1594" s="44"/>
      <c r="AK1594" s="44"/>
      <c r="AL1594" s="44"/>
      <c r="AM1594" s="44"/>
      <c r="AN1594" s="44"/>
      <c r="AO1594" s="44"/>
    </row>
    <row r="1595" ht="27" customHeight="1">
      <c r="A1595" s="110">
        <v>1594</v>
      </c>
      <c r="B1595" t="s" s="26">
        <v>931</v>
      </c>
      <c r="C1595" s="64">
        <v>43309</v>
      </c>
      <c r="D1595" t="s" s="105">
        <v>267</v>
      </c>
      <c r="E1595" t="s" s="26">
        <v>1906</v>
      </c>
      <c r="F1595" t="s" s="18">
        <v>640</v>
      </c>
      <c r="G1595" t="s" s="105">
        <v>279</v>
      </c>
      <c r="H1595" t="s" s="105">
        <v>35</v>
      </c>
      <c r="I1595" t="s" s="105">
        <v>926</v>
      </c>
      <c r="J1595" t="s" s="105">
        <v>267</v>
      </c>
      <c r="K1595" t="s" s="105">
        <v>922</v>
      </c>
      <c r="L1595" t="s" s="18">
        <v>640</v>
      </c>
      <c r="M1595" t="s" s="105">
        <v>279</v>
      </c>
      <c r="N1595" t="s" s="105">
        <v>35</v>
      </c>
      <c r="O1595" t="s" s="18">
        <v>926</v>
      </c>
      <c r="P1595" s="22">
        <v>43313</v>
      </c>
      <c r="Q1595" s="66"/>
      <c r="R1595" s="16"/>
      <c r="S1595" s="51"/>
      <c r="T1595" s="44"/>
      <c r="U1595" s="44"/>
      <c r="V1595" s="44"/>
      <c r="W1595" s="44"/>
      <c r="X1595" s="44"/>
      <c r="Y1595" s="44"/>
      <c r="Z1595" s="44"/>
      <c r="AA1595" s="44"/>
      <c r="AB1595" s="44"/>
      <c r="AC1595" s="44"/>
      <c r="AD1595" s="44"/>
      <c r="AE1595" s="44"/>
      <c r="AF1595" s="44"/>
      <c r="AG1595" s="44"/>
      <c r="AH1595" s="44"/>
      <c r="AI1595" s="44"/>
      <c r="AJ1595" s="44"/>
      <c r="AK1595" s="44"/>
      <c r="AL1595" s="44"/>
      <c r="AM1595" s="44"/>
      <c r="AN1595" s="44"/>
      <c r="AO1595" s="44"/>
    </row>
    <row r="1596" ht="27" customHeight="1">
      <c r="A1596" s="110">
        <v>1595</v>
      </c>
      <c r="B1596" t="s" s="26">
        <v>1862</v>
      </c>
      <c r="C1596" s="64">
        <v>43234</v>
      </c>
      <c r="D1596" t="s" s="105">
        <v>1253</v>
      </c>
      <c r="E1596" t="s" s="26">
        <v>2124</v>
      </c>
      <c r="F1596" s="41"/>
      <c r="G1596" t="s" s="105">
        <v>292</v>
      </c>
      <c r="H1596" t="s" s="105">
        <v>97</v>
      </c>
      <c r="I1596" t="s" s="105">
        <v>275</v>
      </c>
      <c r="J1596" t="s" s="105">
        <v>267</v>
      </c>
      <c r="K1596" t="s" s="105">
        <v>274</v>
      </c>
      <c r="L1596" s="41"/>
      <c r="M1596" t="s" s="105">
        <v>279</v>
      </c>
      <c r="N1596" t="s" s="105">
        <v>35</v>
      </c>
      <c r="O1596" t="s" s="18">
        <v>275</v>
      </c>
      <c r="P1596" s="22">
        <v>43313</v>
      </c>
      <c r="Q1596" s="66"/>
      <c r="R1596" s="16"/>
      <c r="S1596" s="51"/>
      <c r="T1596" s="44"/>
      <c r="U1596" s="44"/>
      <c r="V1596" s="44"/>
      <c r="W1596" s="44"/>
      <c r="X1596" s="44"/>
      <c r="Y1596" s="44"/>
      <c r="Z1596" s="44"/>
      <c r="AA1596" s="44"/>
      <c r="AB1596" s="44"/>
      <c r="AC1596" s="44"/>
      <c r="AD1596" s="44"/>
      <c r="AE1596" s="44"/>
      <c r="AF1596" s="44"/>
      <c r="AG1596" s="44"/>
      <c r="AH1596" s="44"/>
      <c r="AI1596" s="44"/>
      <c r="AJ1596" s="44"/>
      <c r="AK1596" s="44"/>
      <c r="AL1596" s="44"/>
      <c r="AM1596" s="44"/>
      <c r="AN1596" s="44"/>
      <c r="AO1596" s="44"/>
    </row>
    <row r="1597" ht="27" customHeight="1">
      <c r="A1597" s="110">
        <v>1596</v>
      </c>
      <c r="B1597" t="s" s="26">
        <v>1900</v>
      </c>
      <c r="C1597" s="64">
        <v>43115</v>
      </c>
      <c r="D1597" t="s" s="105">
        <v>1253</v>
      </c>
      <c r="E1597" t="s" s="26">
        <v>2124</v>
      </c>
      <c r="F1597" s="41"/>
      <c r="G1597" t="s" s="105">
        <v>292</v>
      </c>
      <c r="H1597" t="s" s="105">
        <v>97</v>
      </c>
      <c r="I1597" t="s" s="105">
        <v>275</v>
      </c>
      <c r="J1597" t="s" s="105">
        <v>267</v>
      </c>
      <c r="K1597" t="s" s="105">
        <v>274</v>
      </c>
      <c r="L1597" s="41"/>
      <c r="M1597" t="s" s="105">
        <v>292</v>
      </c>
      <c r="N1597" t="s" s="105">
        <v>97</v>
      </c>
      <c r="O1597" t="s" s="18">
        <v>275</v>
      </c>
      <c r="P1597" s="22">
        <v>43313</v>
      </c>
      <c r="Q1597" s="66"/>
      <c r="R1597" s="16"/>
      <c r="S1597" s="51"/>
      <c r="T1597" s="44"/>
      <c r="U1597" s="44"/>
      <c r="V1597" s="44"/>
      <c r="W1597" s="44"/>
      <c r="X1597" s="44"/>
      <c r="Y1597" s="44"/>
      <c r="Z1597" s="44"/>
      <c r="AA1597" s="44"/>
      <c r="AB1597" s="44"/>
      <c r="AC1597" s="44"/>
      <c r="AD1597" s="44"/>
      <c r="AE1597" s="44"/>
      <c r="AF1597" s="44"/>
      <c r="AG1597" s="44"/>
      <c r="AH1597" s="44"/>
      <c r="AI1597" s="44"/>
      <c r="AJ1597" s="44"/>
      <c r="AK1597" s="44"/>
      <c r="AL1597" s="44"/>
      <c r="AM1597" s="44"/>
      <c r="AN1597" s="44"/>
      <c r="AO1597" s="44"/>
    </row>
    <row r="1598" ht="27" customHeight="1">
      <c r="A1598" s="110">
        <v>1597</v>
      </c>
      <c r="B1598" t="s" s="26">
        <v>2194</v>
      </c>
      <c r="C1598" s="64">
        <v>43276</v>
      </c>
      <c r="D1598" t="s" s="105">
        <v>267</v>
      </c>
      <c r="E1598" t="s" s="26">
        <v>274</v>
      </c>
      <c r="F1598" t="s" s="18">
        <v>277</v>
      </c>
      <c r="G1598" t="s" s="105">
        <v>279</v>
      </c>
      <c r="H1598" t="s" s="105">
        <v>35</v>
      </c>
      <c r="I1598" t="s" s="105">
        <v>2269</v>
      </c>
      <c r="J1598" t="s" s="105">
        <v>267</v>
      </c>
      <c r="K1598" t="s" s="105">
        <v>274</v>
      </c>
      <c r="L1598" s="41"/>
      <c r="M1598" t="s" s="105">
        <v>279</v>
      </c>
      <c r="N1598" t="s" s="105">
        <v>35</v>
      </c>
      <c r="O1598" t="s" s="18">
        <v>1900</v>
      </c>
      <c r="P1598" s="22">
        <v>43313</v>
      </c>
      <c r="Q1598" s="66"/>
      <c r="R1598" s="16"/>
      <c r="S1598" s="51"/>
      <c r="T1598" s="44"/>
      <c r="U1598" s="44"/>
      <c r="V1598" s="44"/>
      <c r="W1598" s="44"/>
      <c r="X1598" s="44"/>
      <c r="Y1598" s="44"/>
      <c r="Z1598" s="44"/>
      <c r="AA1598" s="44"/>
      <c r="AB1598" s="44"/>
      <c r="AC1598" s="44"/>
      <c r="AD1598" s="44"/>
      <c r="AE1598" s="44"/>
      <c r="AF1598" s="44"/>
      <c r="AG1598" s="44"/>
      <c r="AH1598" s="44"/>
      <c r="AI1598" s="44"/>
      <c r="AJ1598" s="44"/>
      <c r="AK1598" s="44"/>
      <c r="AL1598" s="44"/>
      <c r="AM1598" s="44"/>
      <c r="AN1598" s="44"/>
      <c r="AO1598" s="44"/>
    </row>
    <row r="1599" ht="27" customHeight="1">
      <c r="A1599" s="110">
        <v>1598</v>
      </c>
      <c r="B1599" t="s" s="26">
        <v>283</v>
      </c>
      <c r="C1599" s="64">
        <v>43249</v>
      </c>
      <c r="D1599" t="s" s="105">
        <v>267</v>
      </c>
      <c r="E1599" t="s" s="26">
        <v>274</v>
      </c>
      <c r="F1599" t="s" s="18">
        <v>277</v>
      </c>
      <c r="G1599" t="s" s="105">
        <v>279</v>
      </c>
      <c r="H1599" t="s" s="105">
        <v>35</v>
      </c>
      <c r="I1599" t="s" s="105">
        <v>2269</v>
      </c>
      <c r="J1599" t="s" s="105">
        <v>267</v>
      </c>
      <c r="K1599" t="s" s="105">
        <v>274</v>
      </c>
      <c r="L1599" s="41"/>
      <c r="M1599" t="s" s="105">
        <v>279</v>
      </c>
      <c r="N1599" t="s" s="105">
        <v>35</v>
      </c>
      <c r="O1599" t="s" s="18">
        <v>1900</v>
      </c>
      <c r="P1599" s="22">
        <v>43313</v>
      </c>
      <c r="Q1599" s="66"/>
      <c r="R1599" s="16"/>
      <c r="S1599" s="51"/>
      <c r="T1599" s="44"/>
      <c r="U1599" s="44"/>
      <c r="V1599" s="44"/>
      <c r="W1599" s="44"/>
      <c r="X1599" s="44"/>
      <c r="Y1599" s="44"/>
      <c r="Z1599" s="44"/>
      <c r="AA1599" s="44"/>
      <c r="AB1599" s="44"/>
      <c r="AC1599" s="44"/>
      <c r="AD1599" s="44"/>
      <c r="AE1599" s="44"/>
      <c r="AF1599" s="44"/>
      <c r="AG1599" s="44"/>
      <c r="AH1599" s="44"/>
      <c r="AI1599" s="44"/>
      <c r="AJ1599" s="44"/>
      <c r="AK1599" s="44"/>
      <c r="AL1599" s="44"/>
      <c r="AM1599" s="44"/>
      <c r="AN1599" s="44"/>
      <c r="AO1599" s="44"/>
    </row>
    <row r="1600" ht="27" customHeight="1">
      <c r="A1600" s="110">
        <v>1599</v>
      </c>
      <c r="B1600" t="s" s="26">
        <v>285</v>
      </c>
      <c r="C1600" s="64">
        <v>43222</v>
      </c>
      <c r="D1600" t="s" s="105">
        <v>267</v>
      </c>
      <c r="E1600" t="s" s="26">
        <v>274</v>
      </c>
      <c r="F1600" t="s" s="18">
        <v>277</v>
      </c>
      <c r="G1600" t="s" s="105">
        <v>279</v>
      </c>
      <c r="H1600" t="s" s="105">
        <v>35</v>
      </c>
      <c r="I1600" t="s" s="105">
        <v>2269</v>
      </c>
      <c r="J1600" t="s" s="105">
        <v>267</v>
      </c>
      <c r="K1600" t="s" s="105">
        <v>274</v>
      </c>
      <c r="L1600" s="41"/>
      <c r="M1600" t="s" s="105">
        <v>279</v>
      </c>
      <c r="N1600" t="s" s="105">
        <v>35</v>
      </c>
      <c r="O1600" t="s" s="18">
        <v>1900</v>
      </c>
      <c r="P1600" s="22">
        <v>43313</v>
      </c>
      <c r="Q1600" s="66"/>
      <c r="R1600" s="16"/>
      <c r="S1600" s="51"/>
      <c r="T1600" s="44"/>
      <c r="U1600" s="44"/>
      <c r="V1600" s="44"/>
      <c r="W1600" s="44"/>
      <c r="X1600" s="44"/>
      <c r="Y1600" s="44"/>
      <c r="Z1600" s="44"/>
      <c r="AA1600" s="44"/>
      <c r="AB1600" s="44"/>
      <c r="AC1600" s="44"/>
      <c r="AD1600" s="44"/>
      <c r="AE1600" s="44"/>
      <c r="AF1600" s="44"/>
      <c r="AG1600" s="44"/>
      <c r="AH1600" s="44"/>
      <c r="AI1600" s="44"/>
      <c r="AJ1600" s="44"/>
      <c r="AK1600" s="44"/>
      <c r="AL1600" s="44"/>
      <c r="AM1600" s="44"/>
      <c r="AN1600" s="44"/>
      <c r="AO1600" s="44"/>
    </row>
    <row r="1601" ht="27" customHeight="1">
      <c r="A1601" s="110">
        <v>1600</v>
      </c>
      <c r="B1601" t="s" s="26">
        <v>2363</v>
      </c>
      <c r="C1601" s="64">
        <v>43187</v>
      </c>
      <c r="D1601" t="s" s="105">
        <v>267</v>
      </c>
      <c r="E1601" t="s" s="26">
        <v>274</v>
      </c>
      <c r="F1601" s="107">
        <v>58</v>
      </c>
      <c r="G1601" t="s" s="105">
        <v>279</v>
      </c>
      <c r="H1601" t="s" s="105">
        <v>35</v>
      </c>
      <c r="I1601" t="s" s="105">
        <v>275</v>
      </c>
      <c r="J1601" t="s" s="105">
        <v>267</v>
      </c>
      <c r="K1601" t="s" s="105">
        <v>274</v>
      </c>
      <c r="L1601" s="41"/>
      <c r="M1601" t="s" s="105">
        <v>279</v>
      </c>
      <c r="N1601" t="s" s="105">
        <v>35</v>
      </c>
      <c r="O1601" t="s" s="18">
        <v>1900</v>
      </c>
      <c r="P1601" s="22">
        <v>43313</v>
      </c>
      <c r="Q1601" s="66"/>
      <c r="R1601" s="16"/>
      <c r="S1601" s="51"/>
      <c r="T1601" s="44"/>
      <c r="U1601" s="44"/>
      <c r="V1601" s="44"/>
      <c r="W1601" s="44"/>
      <c r="X1601" s="44"/>
      <c r="Y1601" s="44"/>
      <c r="Z1601" s="44"/>
      <c r="AA1601" s="44"/>
      <c r="AB1601" s="44"/>
      <c r="AC1601" s="44"/>
      <c r="AD1601" s="44"/>
      <c r="AE1601" s="44"/>
      <c r="AF1601" s="44"/>
      <c r="AG1601" s="44"/>
      <c r="AH1601" s="44"/>
      <c r="AI1601" s="44"/>
      <c r="AJ1601" s="44"/>
      <c r="AK1601" s="44"/>
      <c r="AL1601" s="44"/>
      <c r="AM1601" s="44"/>
      <c r="AN1601" s="44"/>
      <c r="AO1601" s="44"/>
    </row>
    <row r="1602" ht="27" customHeight="1">
      <c r="A1602" s="110">
        <v>1601</v>
      </c>
      <c r="B1602" t="s" s="26">
        <v>286</v>
      </c>
      <c r="C1602" s="64">
        <v>43180</v>
      </c>
      <c r="D1602" t="s" s="105">
        <v>267</v>
      </c>
      <c r="E1602" t="s" s="26">
        <v>274</v>
      </c>
      <c r="F1602" s="107">
        <v>58</v>
      </c>
      <c r="G1602" t="s" s="105">
        <v>279</v>
      </c>
      <c r="H1602" t="s" s="105">
        <v>35</v>
      </c>
      <c r="I1602" t="s" s="105">
        <v>275</v>
      </c>
      <c r="J1602" t="s" s="105">
        <v>267</v>
      </c>
      <c r="K1602" t="s" s="105">
        <v>274</v>
      </c>
      <c r="L1602" s="41"/>
      <c r="M1602" t="s" s="105">
        <v>279</v>
      </c>
      <c r="N1602" t="s" s="105">
        <v>35</v>
      </c>
      <c r="O1602" t="s" s="18">
        <v>1900</v>
      </c>
      <c r="P1602" s="22">
        <v>43313</v>
      </c>
      <c r="Q1602" s="66"/>
      <c r="R1602" s="16"/>
      <c r="S1602" s="51"/>
      <c r="T1602" s="44"/>
      <c r="U1602" s="44"/>
      <c r="V1602" s="44"/>
      <c r="W1602" s="44"/>
      <c r="X1602" s="44"/>
      <c r="Y1602" s="44"/>
      <c r="Z1602" s="44"/>
      <c r="AA1602" s="44"/>
      <c r="AB1602" s="44"/>
      <c r="AC1602" s="44"/>
      <c r="AD1602" s="44"/>
      <c r="AE1602" s="44"/>
      <c r="AF1602" s="44"/>
      <c r="AG1602" s="44"/>
      <c r="AH1602" s="44"/>
      <c r="AI1602" s="44"/>
      <c r="AJ1602" s="44"/>
      <c r="AK1602" s="44"/>
      <c r="AL1602" s="44"/>
      <c r="AM1602" s="44"/>
      <c r="AN1602" s="44"/>
      <c r="AO1602" s="44"/>
    </row>
    <row r="1603" ht="27" customHeight="1">
      <c r="A1603" s="110">
        <v>1602</v>
      </c>
      <c r="B1603" t="s" s="26">
        <v>1082</v>
      </c>
      <c r="C1603" s="64">
        <v>42920</v>
      </c>
      <c r="D1603" t="s" s="105">
        <v>267</v>
      </c>
      <c r="E1603" t="s" s="26">
        <v>769</v>
      </c>
      <c r="F1603" t="s" s="18">
        <v>319</v>
      </c>
      <c r="G1603" t="s" s="105">
        <v>279</v>
      </c>
      <c r="H1603" t="s" s="105">
        <v>35</v>
      </c>
      <c r="I1603" t="s" s="105">
        <v>91</v>
      </c>
      <c r="J1603" t="s" s="105">
        <v>267</v>
      </c>
      <c r="K1603" t="s" s="105">
        <v>1000</v>
      </c>
      <c r="L1603" s="41"/>
      <c r="M1603" t="s" s="105">
        <v>279</v>
      </c>
      <c r="N1603" t="s" s="105">
        <v>35</v>
      </c>
      <c r="O1603" t="s" s="18">
        <v>1003</v>
      </c>
      <c r="P1603" s="22">
        <v>43312</v>
      </c>
      <c r="Q1603" s="66"/>
      <c r="R1603" s="16"/>
      <c r="S1603" s="51"/>
      <c r="T1603" s="44"/>
      <c r="U1603" s="44"/>
      <c r="V1603" s="44"/>
      <c r="W1603" s="44"/>
      <c r="X1603" s="44"/>
      <c r="Y1603" s="44"/>
      <c r="Z1603" s="44"/>
      <c r="AA1603" s="44"/>
      <c r="AB1603" s="44"/>
      <c r="AC1603" s="44"/>
      <c r="AD1603" s="44"/>
      <c r="AE1603" s="44"/>
      <c r="AF1603" s="44"/>
      <c r="AG1603" s="44"/>
      <c r="AH1603" s="44"/>
      <c r="AI1603" s="44"/>
      <c r="AJ1603" s="44"/>
      <c r="AK1603" s="44"/>
      <c r="AL1603" s="44"/>
      <c r="AM1603" s="44"/>
      <c r="AN1603" s="44"/>
      <c r="AO1603" s="44"/>
    </row>
    <row r="1604" ht="27" customHeight="1">
      <c r="A1604" s="110">
        <v>1603</v>
      </c>
      <c r="B1604" t="s" s="26">
        <v>2240</v>
      </c>
      <c r="C1604" s="64">
        <v>43294</v>
      </c>
      <c r="D1604" t="s" s="105">
        <v>267</v>
      </c>
      <c r="E1604" t="s" s="26">
        <v>769</v>
      </c>
      <c r="F1604" t="s" s="18">
        <v>319</v>
      </c>
      <c r="G1604" t="s" s="105">
        <v>279</v>
      </c>
      <c r="H1604" t="s" s="105">
        <v>35</v>
      </c>
      <c r="I1604" t="s" s="105">
        <v>91</v>
      </c>
      <c r="J1604" t="s" s="105">
        <v>267</v>
      </c>
      <c r="K1604" t="s" s="105">
        <v>1000</v>
      </c>
      <c r="L1604" s="41"/>
      <c r="M1604" t="s" s="105">
        <v>279</v>
      </c>
      <c r="N1604" t="s" s="105">
        <v>35</v>
      </c>
      <c r="O1604" t="s" s="18">
        <v>1003</v>
      </c>
      <c r="P1604" s="22">
        <v>43312</v>
      </c>
      <c r="Q1604" s="66"/>
      <c r="R1604" s="16"/>
      <c r="S1604" s="51"/>
      <c r="T1604" s="44"/>
      <c r="U1604" s="44"/>
      <c r="V1604" s="44"/>
      <c r="W1604" s="44"/>
      <c r="X1604" s="44"/>
      <c r="Y1604" s="44"/>
      <c r="Z1604" s="44"/>
      <c r="AA1604" s="44"/>
      <c r="AB1604" s="44"/>
      <c r="AC1604" s="44"/>
      <c r="AD1604" s="44"/>
      <c r="AE1604" s="44"/>
      <c r="AF1604" s="44"/>
      <c r="AG1604" s="44"/>
      <c r="AH1604" s="44"/>
      <c r="AI1604" s="44"/>
      <c r="AJ1604" s="44"/>
      <c r="AK1604" s="44"/>
      <c r="AL1604" s="44"/>
      <c r="AM1604" s="44"/>
      <c r="AN1604" s="44"/>
      <c r="AO1604" s="44"/>
    </row>
    <row r="1605" ht="27" customHeight="1">
      <c r="A1605" s="110">
        <v>1604</v>
      </c>
      <c r="B1605" t="s" s="26">
        <v>2205</v>
      </c>
      <c r="C1605" s="64">
        <v>42822</v>
      </c>
      <c r="D1605" t="s" s="105">
        <v>267</v>
      </c>
      <c r="E1605" t="s" s="26">
        <v>477</v>
      </c>
      <c r="F1605" s="107">
        <v>58</v>
      </c>
      <c r="G1605" t="s" s="105">
        <v>292</v>
      </c>
      <c r="H1605" t="s" s="105">
        <v>97</v>
      </c>
      <c r="I1605" t="s" s="105">
        <v>478</v>
      </c>
      <c r="J1605" t="s" s="105">
        <v>267</v>
      </c>
      <c r="K1605" t="s" s="105">
        <v>477</v>
      </c>
      <c r="L1605" s="107">
        <v>58</v>
      </c>
      <c r="M1605" t="s" s="105">
        <v>279</v>
      </c>
      <c r="N1605" t="s" s="105">
        <v>35</v>
      </c>
      <c r="O1605" t="s" s="18">
        <v>478</v>
      </c>
      <c r="P1605" s="22">
        <v>43313</v>
      </c>
      <c r="Q1605" s="66"/>
      <c r="R1605" s="16"/>
      <c r="S1605" s="51"/>
      <c r="T1605" s="44"/>
      <c r="U1605" s="44"/>
      <c r="V1605" s="44"/>
      <c r="W1605" s="44"/>
      <c r="X1605" s="44"/>
      <c r="Y1605" s="44"/>
      <c r="Z1605" s="44"/>
      <c r="AA1605" s="44"/>
      <c r="AB1605" s="44"/>
      <c r="AC1605" s="44"/>
      <c r="AD1605" s="44"/>
      <c r="AE1605" s="44"/>
      <c r="AF1605" s="44"/>
      <c r="AG1605" s="44"/>
      <c r="AH1605" s="44"/>
      <c r="AI1605" s="44"/>
      <c r="AJ1605" s="44"/>
      <c r="AK1605" s="44"/>
      <c r="AL1605" s="44"/>
      <c r="AM1605" s="44"/>
      <c r="AN1605" s="44"/>
      <c r="AO1605" s="44"/>
    </row>
    <row r="1606" ht="27" customHeight="1">
      <c r="A1606" s="110">
        <v>1605</v>
      </c>
      <c r="B1606" t="s" s="26">
        <v>483</v>
      </c>
      <c r="C1606" s="64">
        <v>43102</v>
      </c>
      <c r="D1606" t="s" s="105">
        <v>267</v>
      </c>
      <c r="E1606" t="s" s="26">
        <v>477</v>
      </c>
      <c r="F1606" s="107">
        <v>58</v>
      </c>
      <c r="G1606" t="s" s="105">
        <v>279</v>
      </c>
      <c r="H1606" t="s" s="105">
        <v>35</v>
      </c>
      <c r="I1606" t="s" s="105">
        <v>2205</v>
      </c>
      <c r="J1606" t="s" s="105">
        <v>267</v>
      </c>
      <c r="K1606" t="s" s="105">
        <v>477</v>
      </c>
      <c r="L1606" s="107">
        <v>58</v>
      </c>
      <c r="M1606" t="s" s="105">
        <v>279</v>
      </c>
      <c r="N1606" t="s" s="105">
        <v>35</v>
      </c>
      <c r="O1606" t="s" s="18">
        <v>478</v>
      </c>
      <c r="P1606" s="22">
        <v>43313</v>
      </c>
      <c r="Q1606" s="66"/>
      <c r="R1606" s="16"/>
      <c r="S1606" s="51"/>
      <c r="T1606" s="44"/>
      <c r="U1606" s="44"/>
      <c r="V1606" s="44"/>
      <c r="W1606" s="44"/>
      <c r="X1606" s="44"/>
      <c r="Y1606" s="44"/>
      <c r="Z1606" s="44"/>
      <c r="AA1606" s="44"/>
      <c r="AB1606" s="44"/>
      <c r="AC1606" s="44"/>
      <c r="AD1606" s="44"/>
      <c r="AE1606" s="44"/>
      <c r="AF1606" s="44"/>
      <c r="AG1606" s="44"/>
      <c r="AH1606" s="44"/>
      <c r="AI1606" s="44"/>
      <c r="AJ1606" s="44"/>
      <c r="AK1606" s="44"/>
      <c r="AL1606" s="44"/>
      <c r="AM1606" s="44"/>
      <c r="AN1606" s="44"/>
      <c r="AO1606" s="44"/>
    </row>
    <row r="1607" ht="27" customHeight="1">
      <c r="A1607" s="110">
        <v>1606</v>
      </c>
      <c r="B1607" t="s" s="26">
        <v>485</v>
      </c>
      <c r="C1607" s="64">
        <v>43166</v>
      </c>
      <c r="D1607" t="s" s="105">
        <v>267</v>
      </c>
      <c r="E1607" t="s" s="26">
        <v>477</v>
      </c>
      <c r="F1607" s="107">
        <v>58</v>
      </c>
      <c r="G1607" t="s" s="105">
        <v>279</v>
      </c>
      <c r="H1607" t="s" s="105">
        <v>35</v>
      </c>
      <c r="I1607" t="s" s="105">
        <v>2205</v>
      </c>
      <c r="J1607" t="s" s="105">
        <v>267</v>
      </c>
      <c r="K1607" t="s" s="105">
        <v>477</v>
      </c>
      <c r="L1607" s="107">
        <v>58</v>
      </c>
      <c r="M1607" t="s" s="105">
        <v>279</v>
      </c>
      <c r="N1607" t="s" s="105">
        <v>35</v>
      </c>
      <c r="O1607" t="s" s="18">
        <v>478</v>
      </c>
      <c r="P1607" s="22">
        <v>43313</v>
      </c>
      <c r="Q1607" s="66"/>
      <c r="R1607" s="16"/>
      <c r="S1607" s="51"/>
      <c r="T1607" s="44"/>
      <c r="U1607" s="44"/>
      <c r="V1607" s="44"/>
      <c r="W1607" s="44"/>
      <c r="X1607" s="44"/>
      <c r="Y1607" s="44"/>
      <c r="Z1607" s="44"/>
      <c r="AA1607" s="44"/>
      <c r="AB1607" s="44"/>
      <c r="AC1607" s="44"/>
      <c r="AD1607" s="44"/>
      <c r="AE1607" s="44"/>
      <c r="AF1607" s="44"/>
      <c r="AG1607" s="44"/>
      <c r="AH1607" s="44"/>
      <c r="AI1607" s="44"/>
      <c r="AJ1607" s="44"/>
      <c r="AK1607" s="44"/>
      <c r="AL1607" s="44"/>
      <c r="AM1607" s="44"/>
      <c r="AN1607" s="44"/>
      <c r="AO1607" s="44"/>
    </row>
    <row r="1608" ht="27" customHeight="1">
      <c r="A1608" s="110">
        <v>1607</v>
      </c>
      <c r="B1608" t="s" s="26">
        <v>2335</v>
      </c>
      <c r="C1608" s="64">
        <v>42898</v>
      </c>
      <c r="D1608" t="s" s="105">
        <v>267</v>
      </c>
      <c r="E1608" t="s" s="26">
        <v>477</v>
      </c>
      <c r="F1608" s="107">
        <v>58</v>
      </c>
      <c r="G1608" t="s" s="105">
        <v>279</v>
      </c>
      <c r="H1608" t="s" s="105">
        <v>35</v>
      </c>
      <c r="I1608" t="s" s="105">
        <v>2205</v>
      </c>
      <c r="J1608" t="s" s="105">
        <v>267</v>
      </c>
      <c r="K1608" t="s" s="105">
        <v>477</v>
      </c>
      <c r="L1608" s="107">
        <v>58</v>
      </c>
      <c r="M1608" t="s" s="105">
        <v>279</v>
      </c>
      <c r="N1608" t="s" s="105">
        <v>35</v>
      </c>
      <c r="O1608" t="s" s="18">
        <v>478</v>
      </c>
      <c r="P1608" s="22">
        <v>43313</v>
      </c>
      <c r="Q1608" s="66"/>
      <c r="R1608" s="16"/>
      <c r="S1608" s="51"/>
      <c r="T1608" s="44"/>
      <c r="U1608" s="44"/>
      <c r="V1608" s="44"/>
      <c r="W1608" s="44"/>
      <c r="X1608" s="44"/>
      <c r="Y1608" s="44"/>
      <c r="Z1608" s="44"/>
      <c r="AA1608" s="44"/>
      <c r="AB1608" s="44"/>
      <c r="AC1608" s="44"/>
      <c r="AD1608" s="44"/>
      <c r="AE1608" s="44"/>
      <c r="AF1608" s="44"/>
      <c r="AG1608" s="44"/>
      <c r="AH1608" s="44"/>
      <c r="AI1608" s="44"/>
      <c r="AJ1608" s="44"/>
      <c r="AK1608" s="44"/>
      <c r="AL1608" s="44"/>
      <c r="AM1608" s="44"/>
      <c r="AN1608" s="44"/>
      <c r="AO1608" s="44"/>
    </row>
    <row r="1609" ht="27" customHeight="1">
      <c r="A1609" s="110">
        <v>1608</v>
      </c>
      <c r="B1609" t="s" s="26">
        <v>489</v>
      </c>
      <c r="C1609" s="64">
        <v>43000</v>
      </c>
      <c r="D1609" t="s" s="105">
        <v>267</v>
      </c>
      <c r="E1609" t="s" s="26">
        <v>477</v>
      </c>
      <c r="F1609" s="107">
        <v>58</v>
      </c>
      <c r="G1609" t="s" s="105">
        <v>279</v>
      </c>
      <c r="H1609" t="s" s="105">
        <v>35</v>
      </c>
      <c r="I1609" t="s" s="105">
        <v>2205</v>
      </c>
      <c r="J1609" t="s" s="105">
        <v>267</v>
      </c>
      <c r="K1609" t="s" s="105">
        <v>477</v>
      </c>
      <c r="L1609" s="107">
        <v>58</v>
      </c>
      <c r="M1609" t="s" s="105">
        <v>279</v>
      </c>
      <c r="N1609" t="s" s="105">
        <v>35</v>
      </c>
      <c r="O1609" t="s" s="18">
        <v>478</v>
      </c>
      <c r="P1609" s="22">
        <v>43313</v>
      </c>
      <c r="Q1609" s="66"/>
      <c r="R1609" s="16"/>
      <c r="S1609" s="51"/>
      <c r="T1609" s="44"/>
      <c r="U1609" s="44"/>
      <c r="V1609" s="44"/>
      <c r="W1609" s="44"/>
      <c r="X1609" s="44"/>
      <c r="Y1609" s="44"/>
      <c r="Z1609" s="44"/>
      <c r="AA1609" s="44"/>
      <c r="AB1609" s="44"/>
      <c r="AC1609" s="44"/>
      <c r="AD1609" s="44"/>
      <c r="AE1609" s="44"/>
      <c r="AF1609" s="44"/>
      <c r="AG1609" s="44"/>
      <c r="AH1609" s="44"/>
      <c r="AI1609" s="44"/>
      <c r="AJ1609" s="44"/>
      <c r="AK1609" s="44"/>
      <c r="AL1609" s="44"/>
      <c r="AM1609" s="44"/>
      <c r="AN1609" s="44"/>
      <c r="AO1609" s="44"/>
    </row>
    <row r="1610" ht="27" customHeight="1">
      <c r="A1610" s="110">
        <v>1609</v>
      </c>
      <c r="B1610" t="s" s="26">
        <v>629</v>
      </c>
      <c r="C1610" s="64">
        <v>42510</v>
      </c>
      <c r="D1610" t="s" s="105">
        <v>267</v>
      </c>
      <c r="E1610" t="s" s="26">
        <v>1988</v>
      </c>
      <c r="F1610" s="41"/>
      <c r="G1610" t="s" s="105">
        <v>199</v>
      </c>
      <c r="H1610" t="s" s="105">
        <v>47</v>
      </c>
      <c r="I1610" t="s" s="105">
        <v>31</v>
      </c>
      <c r="J1610" t="s" s="105">
        <v>267</v>
      </c>
      <c r="K1610" t="s" s="105">
        <v>628</v>
      </c>
      <c r="L1610" s="41"/>
      <c r="M1610" t="s" s="105">
        <v>199</v>
      </c>
      <c r="N1610" t="s" s="105">
        <v>47</v>
      </c>
      <c r="O1610" t="s" s="18">
        <v>31</v>
      </c>
      <c r="P1610" s="22">
        <v>43311</v>
      </c>
      <c r="Q1610" s="66"/>
      <c r="R1610" s="16"/>
      <c r="S1610" s="51"/>
      <c r="T1610" s="44"/>
      <c r="U1610" s="44"/>
      <c r="V1610" s="44"/>
      <c r="W1610" s="44"/>
      <c r="X1610" s="44"/>
      <c r="Y1610" s="44"/>
      <c r="Z1610" s="44"/>
      <c r="AA1610" s="44"/>
      <c r="AB1610" s="44"/>
      <c r="AC1610" s="44"/>
      <c r="AD1610" s="44"/>
      <c r="AE1610" s="44"/>
      <c r="AF1610" s="44"/>
      <c r="AG1610" s="44"/>
      <c r="AH1610" s="44"/>
      <c r="AI1610" s="44"/>
      <c r="AJ1610" s="44"/>
      <c r="AK1610" s="44"/>
      <c r="AL1610" s="44"/>
      <c r="AM1610" s="44"/>
      <c r="AN1610" s="44"/>
      <c r="AO1610" s="44"/>
    </row>
    <row r="1611" ht="27" customHeight="1">
      <c r="A1611" s="110">
        <v>1610</v>
      </c>
      <c r="B1611" t="s" s="26">
        <v>633</v>
      </c>
      <c r="C1611" s="64">
        <v>43174</v>
      </c>
      <c r="D1611" t="s" s="105">
        <v>267</v>
      </c>
      <c r="E1611" t="s" s="26">
        <v>1988</v>
      </c>
      <c r="F1611" t="s" s="18">
        <v>434</v>
      </c>
      <c r="G1611" t="s" s="105">
        <v>279</v>
      </c>
      <c r="H1611" t="s" s="105">
        <v>35</v>
      </c>
      <c r="I1611" t="s" s="105">
        <v>629</v>
      </c>
      <c r="J1611" t="s" s="105">
        <v>267</v>
      </c>
      <c r="K1611" t="s" s="105">
        <v>628</v>
      </c>
      <c r="L1611" t="s" s="18">
        <v>434</v>
      </c>
      <c r="M1611" t="s" s="105">
        <v>279</v>
      </c>
      <c r="N1611" t="s" s="105">
        <v>35</v>
      </c>
      <c r="O1611" t="s" s="18">
        <v>629</v>
      </c>
      <c r="P1611" s="22">
        <v>43311</v>
      </c>
      <c r="Q1611" s="66"/>
      <c r="R1611" s="16"/>
      <c r="S1611" s="51"/>
      <c r="T1611" s="44"/>
      <c r="U1611" s="44"/>
      <c r="V1611" s="44"/>
      <c r="W1611" s="44"/>
      <c r="X1611" s="44"/>
      <c r="Y1611" s="44"/>
      <c r="Z1611" s="44"/>
      <c r="AA1611" s="44"/>
      <c r="AB1611" s="44"/>
      <c r="AC1611" s="44"/>
      <c r="AD1611" s="44"/>
      <c r="AE1611" s="44"/>
      <c r="AF1611" s="44"/>
      <c r="AG1611" s="44"/>
      <c r="AH1611" s="44"/>
      <c r="AI1611" s="44"/>
      <c r="AJ1611" s="44"/>
      <c r="AK1611" s="44"/>
      <c r="AL1611" s="44"/>
      <c r="AM1611" s="44"/>
      <c r="AN1611" s="44"/>
      <c r="AO1611" s="44"/>
    </row>
    <row r="1612" ht="27" customHeight="1">
      <c r="A1612" s="110">
        <v>1611</v>
      </c>
      <c r="B1612" t="s" s="26">
        <v>635</v>
      </c>
      <c r="C1612" s="64">
        <v>42991</v>
      </c>
      <c r="D1612" t="s" s="105">
        <v>267</v>
      </c>
      <c r="E1612" t="s" s="26">
        <v>1988</v>
      </c>
      <c r="F1612" s="107">
        <v>58</v>
      </c>
      <c r="G1612" t="s" s="105">
        <v>279</v>
      </c>
      <c r="H1612" t="s" s="105">
        <v>35</v>
      </c>
      <c r="I1612" t="s" s="105">
        <v>629</v>
      </c>
      <c r="J1612" t="s" s="105">
        <v>267</v>
      </c>
      <c r="K1612" t="s" s="105">
        <v>628</v>
      </c>
      <c r="L1612" s="107">
        <v>58</v>
      </c>
      <c r="M1612" t="s" s="105">
        <v>279</v>
      </c>
      <c r="N1612" t="s" s="105">
        <v>35</v>
      </c>
      <c r="O1612" t="s" s="18">
        <v>629</v>
      </c>
      <c r="P1612" s="22">
        <v>43311</v>
      </c>
      <c r="Q1612" s="66"/>
      <c r="R1612" s="16"/>
      <c r="S1612" s="51"/>
      <c r="T1612" s="44"/>
      <c r="U1612" s="44"/>
      <c r="V1612" s="44"/>
      <c r="W1612" s="44"/>
      <c r="X1612" s="44"/>
      <c r="Y1612" s="44"/>
      <c r="Z1612" s="44"/>
      <c r="AA1612" s="44"/>
      <c r="AB1612" s="44"/>
      <c r="AC1612" s="44"/>
      <c r="AD1612" s="44"/>
      <c r="AE1612" s="44"/>
      <c r="AF1612" s="44"/>
      <c r="AG1612" s="44"/>
      <c r="AH1612" s="44"/>
      <c r="AI1612" s="44"/>
      <c r="AJ1612" s="44"/>
      <c r="AK1612" s="44"/>
      <c r="AL1612" s="44"/>
      <c r="AM1612" s="44"/>
      <c r="AN1612" s="44"/>
      <c r="AO1612" s="44"/>
    </row>
    <row r="1613" ht="27" customHeight="1">
      <c r="A1613" s="110">
        <v>1612</v>
      </c>
      <c r="B1613" t="s" s="26">
        <v>637</v>
      </c>
      <c r="C1613" s="64">
        <v>42983</v>
      </c>
      <c r="D1613" t="s" s="105">
        <v>267</v>
      </c>
      <c r="E1613" t="s" s="26">
        <v>1988</v>
      </c>
      <c r="F1613" t="s" s="18">
        <v>319</v>
      </c>
      <c r="G1613" t="s" s="105">
        <v>279</v>
      </c>
      <c r="H1613" t="s" s="105">
        <v>35</v>
      </c>
      <c r="I1613" t="s" s="105">
        <v>629</v>
      </c>
      <c r="J1613" t="s" s="105">
        <v>267</v>
      </c>
      <c r="K1613" t="s" s="105">
        <v>628</v>
      </c>
      <c r="L1613" t="s" s="18">
        <v>319</v>
      </c>
      <c r="M1613" t="s" s="105">
        <v>279</v>
      </c>
      <c r="N1613" t="s" s="105">
        <v>35</v>
      </c>
      <c r="O1613" t="s" s="18">
        <v>629</v>
      </c>
      <c r="P1613" s="22">
        <v>43311</v>
      </c>
      <c r="Q1613" s="66"/>
      <c r="R1613" s="16"/>
      <c r="S1613" s="51"/>
      <c r="T1613" s="44"/>
      <c r="U1613" s="44"/>
      <c r="V1613" s="44"/>
      <c r="W1613" s="44"/>
      <c r="X1613" s="44"/>
      <c r="Y1613" s="44"/>
      <c r="Z1613" s="44"/>
      <c r="AA1613" s="44"/>
      <c r="AB1613" s="44"/>
      <c r="AC1613" s="44"/>
      <c r="AD1613" s="44"/>
      <c r="AE1613" s="44"/>
      <c r="AF1613" s="44"/>
      <c r="AG1613" s="44"/>
      <c r="AH1613" s="44"/>
      <c r="AI1613" s="44"/>
      <c r="AJ1613" s="44"/>
      <c r="AK1613" s="44"/>
      <c r="AL1613" s="44"/>
      <c r="AM1613" s="44"/>
      <c r="AN1613" s="44"/>
      <c r="AO1613" s="44"/>
    </row>
    <row r="1614" ht="27" customHeight="1">
      <c r="A1614" s="110">
        <v>1613</v>
      </c>
      <c r="B1614" t="s" s="26">
        <v>639</v>
      </c>
      <c r="C1614" s="64">
        <v>43167</v>
      </c>
      <c r="D1614" t="s" s="105">
        <v>267</v>
      </c>
      <c r="E1614" t="s" s="26">
        <v>1988</v>
      </c>
      <c r="F1614" t="s" s="18">
        <v>319</v>
      </c>
      <c r="G1614" t="s" s="105">
        <v>279</v>
      </c>
      <c r="H1614" t="s" s="105">
        <v>35</v>
      </c>
      <c r="I1614" t="s" s="105">
        <v>629</v>
      </c>
      <c r="J1614" t="s" s="105">
        <v>267</v>
      </c>
      <c r="K1614" t="s" s="105">
        <v>628</v>
      </c>
      <c r="L1614" t="s" s="18">
        <v>319</v>
      </c>
      <c r="M1614" t="s" s="105">
        <v>279</v>
      </c>
      <c r="N1614" t="s" s="105">
        <v>35</v>
      </c>
      <c r="O1614" t="s" s="18">
        <v>629</v>
      </c>
      <c r="P1614" s="22">
        <v>43311</v>
      </c>
      <c r="Q1614" s="66"/>
      <c r="R1614" s="16"/>
      <c r="S1614" s="51"/>
      <c r="T1614" s="44"/>
      <c r="U1614" s="44"/>
      <c r="V1614" s="44"/>
      <c r="W1614" s="44"/>
      <c r="X1614" s="44"/>
      <c r="Y1614" s="44"/>
      <c r="Z1614" s="44"/>
      <c r="AA1614" s="44"/>
      <c r="AB1614" s="44"/>
      <c r="AC1614" s="44"/>
      <c r="AD1614" s="44"/>
      <c r="AE1614" s="44"/>
      <c r="AF1614" s="44"/>
      <c r="AG1614" s="44"/>
      <c r="AH1614" s="44"/>
      <c r="AI1614" s="44"/>
      <c r="AJ1614" s="44"/>
      <c r="AK1614" s="44"/>
      <c r="AL1614" s="44"/>
      <c r="AM1614" s="44"/>
      <c r="AN1614" s="44"/>
      <c r="AO1614" s="44"/>
    </row>
    <row r="1615" ht="27" customHeight="1">
      <c r="A1615" s="110">
        <v>1614</v>
      </c>
      <c r="B1615" t="s" s="26">
        <v>2247</v>
      </c>
      <c r="C1615" s="64">
        <v>43273</v>
      </c>
      <c r="D1615" t="s" s="105">
        <v>267</v>
      </c>
      <c r="E1615" t="s" s="26">
        <v>1988</v>
      </c>
      <c r="F1615" t="s" s="18">
        <v>319</v>
      </c>
      <c r="G1615" t="s" s="105">
        <v>279</v>
      </c>
      <c r="H1615" t="s" s="105">
        <v>35</v>
      </c>
      <c r="I1615" t="s" s="105">
        <v>629</v>
      </c>
      <c r="J1615" t="s" s="105">
        <v>267</v>
      </c>
      <c r="K1615" t="s" s="105">
        <v>628</v>
      </c>
      <c r="L1615" t="s" s="18">
        <v>319</v>
      </c>
      <c r="M1615" t="s" s="105">
        <v>279</v>
      </c>
      <c r="N1615" t="s" s="105">
        <v>35</v>
      </c>
      <c r="O1615" t="s" s="18">
        <v>629</v>
      </c>
      <c r="P1615" s="22">
        <v>43311</v>
      </c>
      <c r="Q1615" s="66"/>
      <c r="R1615" s="16"/>
      <c r="S1615" s="51"/>
      <c r="T1615" s="44"/>
      <c r="U1615" s="44"/>
      <c r="V1615" s="44"/>
      <c r="W1615" s="44"/>
      <c r="X1615" s="44"/>
      <c r="Y1615" s="44"/>
      <c r="Z1615" s="44"/>
      <c r="AA1615" s="44"/>
      <c r="AB1615" s="44"/>
      <c r="AC1615" s="44"/>
      <c r="AD1615" s="44"/>
      <c r="AE1615" s="44"/>
      <c r="AF1615" s="44"/>
      <c r="AG1615" s="44"/>
      <c r="AH1615" s="44"/>
      <c r="AI1615" s="44"/>
      <c r="AJ1615" s="44"/>
      <c r="AK1615" s="44"/>
      <c r="AL1615" s="44"/>
      <c r="AM1615" s="44"/>
      <c r="AN1615" s="44"/>
      <c r="AO1615" s="44"/>
    </row>
    <row r="1616" ht="27" customHeight="1">
      <c r="A1616" s="110">
        <v>1615</v>
      </c>
      <c r="B1616" t="s" s="26">
        <v>873</v>
      </c>
      <c r="C1616" s="64">
        <v>42908</v>
      </c>
      <c r="D1616" t="s" s="105">
        <v>267</v>
      </c>
      <c r="E1616" t="s" s="26">
        <v>1988</v>
      </c>
      <c r="F1616" t="s" s="18">
        <v>640</v>
      </c>
      <c r="G1616" t="s" s="105">
        <v>279</v>
      </c>
      <c r="H1616" t="s" s="105">
        <v>35</v>
      </c>
      <c r="I1616" t="s" s="105">
        <v>629</v>
      </c>
      <c r="J1616" t="s" s="105">
        <v>267</v>
      </c>
      <c r="K1616" t="s" s="105">
        <v>628</v>
      </c>
      <c r="L1616" t="s" s="18">
        <v>640</v>
      </c>
      <c r="M1616" t="s" s="105">
        <v>279</v>
      </c>
      <c r="N1616" t="s" s="105">
        <v>35</v>
      </c>
      <c r="O1616" t="s" s="18">
        <v>629</v>
      </c>
      <c r="P1616" s="22">
        <v>43311</v>
      </c>
      <c r="Q1616" s="66"/>
      <c r="R1616" s="16"/>
      <c r="S1616" s="51"/>
      <c r="T1616" s="44"/>
      <c r="U1616" s="44"/>
      <c r="V1616" s="44"/>
      <c r="W1616" s="44"/>
      <c r="X1616" s="44"/>
      <c r="Y1616" s="44"/>
      <c r="Z1616" s="44"/>
      <c r="AA1616" s="44"/>
      <c r="AB1616" s="44"/>
      <c r="AC1616" s="44"/>
      <c r="AD1616" s="44"/>
      <c r="AE1616" s="44"/>
      <c r="AF1616" s="44"/>
      <c r="AG1616" s="44"/>
      <c r="AH1616" s="44"/>
      <c r="AI1616" s="44"/>
      <c r="AJ1616" s="44"/>
      <c r="AK1616" s="44"/>
      <c r="AL1616" s="44"/>
      <c r="AM1616" s="44"/>
      <c r="AN1616" s="44"/>
      <c r="AO1616" s="44"/>
    </row>
    <row r="1617" ht="27" customHeight="1">
      <c r="A1617" s="110">
        <v>1616</v>
      </c>
      <c r="B1617" t="s" s="26">
        <v>641</v>
      </c>
      <c r="C1617" s="64">
        <v>43292</v>
      </c>
      <c r="D1617" t="s" s="105">
        <v>267</v>
      </c>
      <c r="E1617" t="s" s="26">
        <v>1988</v>
      </c>
      <c r="F1617" t="s" s="18">
        <v>640</v>
      </c>
      <c r="G1617" t="s" s="105">
        <v>279</v>
      </c>
      <c r="H1617" t="s" s="105">
        <v>35</v>
      </c>
      <c r="I1617" t="s" s="105">
        <v>629</v>
      </c>
      <c r="J1617" t="s" s="105">
        <v>267</v>
      </c>
      <c r="K1617" t="s" s="105">
        <v>628</v>
      </c>
      <c r="L1617" t="s" s="18">
        <v>640</v>
      </c>
      <c r="M1617" t="s" s="105">
        <v>279</v>
      </c>
      <c r="N1617" t="s" s="105">
        <v>35</v>
      </c>
      <c r="O1617" t="s" s="18">
        <v>629</v>
      </c>
      <c r="P1617" s="22">
        <v>43311</v>
      </c>
      <c r="Q1617" s="66"/>
      <c r="R1617" s="16"/>
      <c r="S1617" s="51"/>
      <c r="T1617" s="44"/>
      <c r="U1617" s="44"/>
      <c r="V1617" s="44"/>
      <c r="W1617" s="44"/>
      <c r="X1617" s="44"/>
      <c r="Y1617" s="44"/>
      <c r="Z1617" s="44"/>
      <c r="AA1617" s="44"/>
      <c r="AB1617" s="44"/>
      <c r="AC1617" s="44"/>
      <c r="AD1617" s="44"/>
      <c r="AE1617" s="44"/>
      <c r="AF1617" s="44"/>
      <c r="AG1617" s="44"/>
      <c r="AH1617" s="44"/>
      <c r="AI1617" s="44"/>
      <c r="AJ1617" s="44"/>
      <c r="AK1617" s="44"/>
      <c r="AL1617" s="44"/>
      <c r="AM1617" s="44"/>
      <c r="AN1617" s="44"/>
      <c r="AO1617" s="44"/>
    </row>
    <row r="1618" ht="27" customHeight="1">
      <c r="A1618" s="110">
        <v>1617</v>
      </c>
      <c r="B1618" t="s" s="26">
        <v>643</v>
      </c>
      <c r="C1618" s="64">
        <v>43304</v>
      </c>
      <c r="D1618" t="s" s="105">
        <v>267</v>
      </c>
      <c r="E1618" t="s" s="26">
        <v>1988</v>
      </c>
      <c r="F1618" t="s" s="18">
        <v>640</v>
      </c>
      <c r="G1618" t="s" s="105">
        <v>279</v>
      </c>
      <c r="H1618" t="s" s="105">
        <v>35</v>
      </c>
      <c r="I1618" t="s" s="105">
        <v>629</v>
      </c>
      <c r="J1618" t="s" s="105">
        <v>267</v>
      </c>
      <c r="K1618" t="s" s="105">
        <v>628</v>
      </c>
      <c r="L1618" t="s" s="18">
        <v>640</v>
      </c>
      <c r="M1618" t="s" s="105">
        <v>279</v>
      </c>
      <c r="N1618" t="s" s="105">
        <v>35</v>
      </c>
      <c r="O1618" t="s" s="18">
        <v>629</v>
      </c>
      <c r="P1618" s="22">
        <v>43311</v>
      </c>
      <c r="Q1618" s="66"/>
      <c r="R1618" s="16"/>
      <c r="S1618" s="51"/>
      <c r="T1618" s="44"/>
      <c r="U1618" s="44"/>
      <c r="V1618" s="44"/>
      <c r="W1618" s="44"/>
      <c r="X1618" s="44"/>
      <c r="Y1618" s="44"/>
      <c r="Z1618" s="44"/>
      <c r="AA1618" s="44"/>
      <c r="AB1618" s="44"/>
      <c r="AC1618" s="44"/>
      <c r="AD1618" s="44"/>
      <c r="AE1618" s="44"/>
      <c r="AF1618" s="44"/>
      <c r="AG1618" s="44"/>
      <c r="AH1618" s="44"/>
      <c r="AI1618" s="44"/>
      <c r="AJ1618" s="44"/>
      <c r="AK1618" s="44"/>
      <c r="AL1618" s="44"/>
      <c r="AM1618" s="44"/>
      <c r="AN1618" s="44"/>
      <c r="AO1618" s="44"/>
    </row>
    <row r="1619" ht="27" customHeight="1">
      <c r="A1619" s="110">
        <v>1618</v>
      </c>
      <c r="B1619" t="s" s="26">
        <v>2474</v>
      </c>
      <c r="C1619" s="64">
        <v>43305</v>
      </c>
      <c r="D1619" t="s" s="105">
        <v>267</v>
      </c>
      <c r="E1619" t="s" s="26">
        <v>1988</v>
      </c>
      <c r="F1619" s="41"/>
      <c r="G1619" t="s" s="105">
        <v>279</v>
      </c>
      <c r="H1619" t="s" s="105">
        <v>35</v>
      </c>
      <c r="I1619" t="s" s="105">
        <v>629</v>
      </c>
      <c r="J1619" t="s" s="105">
        <v>267</v>
      </c>
      <c r="K1619" t="s" s="105">
        <v>628</v>
      </c>
      <c r="L1619" s="41"/>
      <c r="M1619" t="s" s="105">
        <v>279</v>
      </c>
      <c r="N1619" t="s" s="105">
        <v>35</v>
      </c>
      <c r="O1619" t="s" s="18">
        <v>629</v>
      </c>
      <c r="P1619" s="22">
        <v>43311</v>
      </c>
      <c r="Q1619" s="66"/>
      <c r="R1619" s="16"/>
      <c r="S1619" s="51"/>
      <c r="T1619" s="44"/>
      <c r="U1619" s="44"/>
      <c r="V1619" s="44"/>
      <c r="W1619" s="44"/>
      <c r="X1619" s="44"/>
      <c r="Y1619" s="44"/>
      <c r="Z1619" s="44"/>
      <c r="AA1619" s="44"/>
      <c r="AB1619" s="44"/>
      <c r="AC1619" s="44"/>
      <c r="AD1619" s="44"/>
      <c r="AE1619" s="44"/>
      <c r="AF1619" s="44"/>
      <c r="AG1619" s="44"/>
      <c r="AH1619" s="44"/>
      <c r="AI1619" s="44"/>
      <c r="AJ1619" s="44"/>
      <c r="AK1619" s="44"/>
      <c r="AL1619" s="44"/>
      <c r="AM1619" s="44"/>
      <c r="AN1619" s="44"/>
      <c r="AO1619" s="44"/>
    </row>
    <row r="1620" ht="27" customHeight="1">
      <c r="A1620" s="110">
        <v>1619</v>
      </c>
      <c r="B1620" t="s" s="26">
        <v>2191</v>
      </c>
      <c r="C1620" s="64">
        <v>43311</v>
      </c>
      <c r="D1620" t="s" s="105">
        <v>267</v>
      </c>
      <c r="E1620" t="s" s="26">
        <v>1988</v>
      </c>
      <c r="F1620" s="41"/>
      <c r="G1620" t="s" s="105">
        <v>279</v>
      </c>
      <c r="H1620" t="s" s="105">
        <v>35</v>
      </c>
      <c r="I1620" t="s" s="105">
        <v>629</v>
      </c>
      <c r="J1620" t="s" s="105">
        <v>267</v>
      </c>
      <c r="K1620" t="s" s="105">
        <v>628</v>
      </c>
      <c r="L1620" s="41"/>
      <c r="M1620" t="s" s="105">
        <v>279</v>
      </c>
      <c r="N1620" t="s" s="105">
        <v>35</v>
      </c>
      <c r="O1620" t="s" s="18">
        <v>629</v>
      </c>
      <c r="P1620" s="22">
        <v>43311</v>
      </c>
      <c r="Q1620" s="66"/>
      <c r="R1620" s="16"/>
      <c r="S1620" s="51"/>
      <c r="T1620" s="44"/>
      <c r="U1620" s="44"/>
      <c r="V1620" s="44"/>
      <c r="W1620" s="44"/>
      <c r="X1620" s="44"/>
      <c r="Y1620" s="44"/>
      <c r="Z1620" s="44"/>
      <c r="AA1620" s="44"/>
      <c r="AB1620" s="44"/>
      <c r="AC1620" s="44"/>
      <c r="AD1620" s="44"/>
      <c r="AE1620" s="44"/>
      <c r="AF1620" s="44"/>
      <c r="AG1620" s="44"/>
      <c r="AH1620" s="44"/>
      <c r="AI1620" s="44"/>
      <c r="AJ1620" s="44"/>
      <c r="AK1620" s="44"/>
      <c r="AL1620" s="44"/>
      <c r="AM1620" s="44"/>
      <c r="AN1620" s="44"/>
      <c r="AO1620" s="44"/>
    </row>
    <row r="1621" ht="24" customHeight="1">
      <c r="A1621" s="110">
        <v>1620</v>
      </c>
      <c r="B1621" t="s" s="3">
        <v>2376</v>
      </c>
      <c r="C1621" s="32">
        <v>43287</v>
      </c>
      <c r="D1621" t="s" s="3">
        <v>267</v>
      </c>
      <c r="E1621" t="s" s="3">
        <v>1923</v>
      </c>
      <c r="F1621" s="39">
        <v>58</v>
      </c>
      <c r="G1621" t="s" s="3">
        <v>279</v>
      </c>
      <c r="H1621" t="s" s="3">
        <v>35</v>
      </c>
      <c r="I1621" t="s" s="3">
        <v>562</v>
      </c>
      <c r="J1621" t="s" s="3">
        <v>267</v>
      </c>
      <c r="K1621" t="s" s="3">
        <v>1815</v>
      </c>
      <c r="L1621" s="31"/>
      <c r="M1621" t="s" s="34">
        <v>279</v>
      </c>
      <c r="N1621" t="s" s="34">
        <v>35</v>
      </c>
      <c r="O1621" t="s" s="3">
        <v>746</v>
      </c>
      <c r="P1621" s="32">
        <v>43314</v>
      </c>
      <c r="Q1621" s="32">
        <v>43314</v>
      </c>
      <c r="R1621" s="16"/>
      <c r="S1621" s="51"/>
      <c r="T1621" s="44"/>
      <c r="U1621" s="44"/>
      <c r="V1621" s="44"/>
      <c r="W1621" s="44"/>
      <c r="X1621" s="44"/>
      <c r="Y1621" s="44"/>
      <c r="Z1621" s="44"/>
      <c r="AA1621" s="44"/>
      <c r="AB1621" s="44"/>
      <c r="AC1621" s="44"/>
      <c r="AD1621" s="44"/>
      <c r="AE1621" s="44"/>
      <c r="AF1621" s="44"/>
      <c r="AG1621" s="44"/>
      <c r="AH1621" s="44"/>
      <c r="AI1621" s="44"/>
      <c r="AJ1621" s="44"/>
      <c r="AK1621" s="44"/>
      <c r="AL1621" s="44"/>
      <c r="AM1621" s="44"/>
      <c r="AN1621" s="44"/>
      <c r="AO1621" s="44"/>
    </row>
    <row r="1622" ht="27" customHeight="1">
      <c r="A1622" s="110">
        <v>1621</v>
      </c>
      <c r="B1622" t="s" s="26">
        <v>106</v>
      </c>
      <c r="C1622" s="64">
        <v>43203</v>
      </c>
      <c r="D1622" t="s" s="105">
        <v>94</v>
      </c>
      <c r="E1622" t="s" s="26">
        <v>26</v>
      </c>
      <c r="F1622" s="41"/>
      <c r="G1622" t="s" s="105">
        <v>34</v>
      </c>
      <c r="H1622" t="s" s="105">
        <v>35</v>
      </c>
      <c r="I1622" t="s" s="105">
        <v>95</v>
      </c>
      <c r="J1622" t="s" s="105">
        <v>94</v>
      </c>
      <c r="K1622" t="s" s="105">
        <v>26</v>
      </c>
      <c r="L1622" s="41"/>
      <c r="M1622" t="s" s="105">
        <v>97</v>
      </c>
      <c r="N1622" t="s" s="105">
        <v>97</v>
      </c>
      <c r="O1622" t="s" s="18">
        <v>95</v>
      </c>
      <c r="P1622" s="22">
        <v>43297</v>
      </c>
      <c r="Q1622" s="66"/>
      <c r="R1622" s="16"/>
      <c r="S1622" s="51"/>
      <c r="T1622" s="44"/>
      <c r="U1622" s="44"/>
      <c r="V1622" s="44"/>
      <c r="W1622" s="44"/>
      <c r="X1622" s="44"/>
      <c r="Y1622" s="44"/>
      <c r="Z1622" s="44"/>
      <c r="AA1622" s="44"/>
      <c r="AB1622" s="44"/>
      <c r="AC1622" s="44"/>
      <c r="AD1622" s="44"/>
      <c r="AE1622" s="44"/>
      <c r="AF1622" s="44"/>
      <c r="AG1622" s="44"/>
      <c r="AH1622" s="44"/>
      <c r="AI1622" s="44"/>
      <c r="AJ1622" s="44"/>
      <c r="AK1622" s="44"/>
      <c r="AL1622" s="44"/>
      <c r="AM1622" s="44"/>
      <c r="AN1622" s="44"/>
      <c r="AO1622" s="44"/>
    </row>
    <row r="1623" ht="27" customHeight="1">
      <c r="A1623" s="110">
        <v>1622</v>
      </c>
      <c r="B1623" t="s" s="26">
        <v>516</v>
      </c>
      <c r="C1623" s="64">
        <v>42631</v>
      </c>
      <c r="D1623" t="s" s="105">
        <v>267</v>
      </c>
      <c r="E1623" t="s" s="26">
        <v>511</v>
      </c>
      <c r="F1623" s="107">
        <v>58</v>
      </c>
      <c r="G1623" t="s" s="105">
        <v>292</v>
      </c>
      <c r="H1623" t="s" s="105">
        <v>97</v>
      </c>
      <c r="I1623" t="s" s="105">
        <v>512</v>
      </c>
      <c r="J1623" t="s" s="105">
        <v>267</v>
      </c>
      <c r="K1623" t="s" s="105">
        <v>511</v>
      </c>
      <c r="L1623" s="107">
        <v>58</v>
      </c>
      <c r="M1623" t="s" s="105">
        <v>279</v>
      </c>
      <c r="N1623" t="s" s="105">
        <v>35</v>
      </c>
      <c r="O1623" t="s" s="18">
        <v>512</v>
      </c>
      <c r="P1623" s="22">
        <v>43300</v>
      </c>
      <c r="Q1623" s="66"/>
      <c r="R1623" s="16"/>
      <c r="S1623" s="51"/>
      <c r="T1623" s="44"/>
      <c r="U1623" s="44"/>
      <c r="V1623" s="44"/>
      <c r="W1623" s="44"/>
      <c r="X1623" s="44"/>
      <c r="Y1623" s="44"/>
      <c r="Z1623" s="44"/>
      <c r="AA1623" s="44"/>
      <c r="AB1623" s="44"/>
      <c r="AC1623" s="44"/>
      <c r="AD1623" s="44"/>
      <c r="AE1623" s="44"/>
      <c r="AF1623" s="44"/>
      <c r="AG1623" s="44"/>
      <c r="AH1623" s="44"/>
      <c r="AI1623" s="44"/>
      <c r="AJ1623" s="44"/>
      <c r="AK1623" s="44"/>
      <c r="AL1623" s="44"/>
      <c r="AM1623" s="44"/>
      <c r="AN1623" s="44"/>
      <c r="AO1623" s="44"/>
    </row>
    <row r="1624" ht="27" customHeight="1">
      <c r="A1624" s="110">
        <v>1623</v>
      </c>
      <c r="B1624" t="s" s="26">
        <v>515</v>
      </c>
      <c r="C1624" s="64">
        <v>43179</v>
      </c>
      <c r="D1624" t="s" s="105">
        <v>267</v>
      </c>
      <c r="E1624" t="s" s="26">
        <v>511</v>
      </c>
      <c r="F1624" s="107">
        <v>58</v>
      </c>
      <c r="G1624" t="s" s="105">
        <v>279</v>
      </c>
      <c r="H1624" t="s" s="105">
        <v>35</v>
      </c>
      <c r="I1624" t="s" s="105">
        <v>516</v>
      </c>
      <c r="J1624" t="s" s="105">
        <v>267</v>
      </c>
      <c r="K1624" t="s" s="105">
        <v>511</v>
      </c>
      <c r="L1624" s="107">
        <v>58</v>
      </c>
      <c r="M1624" t="s" s="105">
        <v>279</v>
      </c>
      <c r="N1624" t="s" s="105">
        <v>35</v>
      </c>
      <c r="O1624" t="s" s="18">
        <v>512</v>
      </c>
      <c r="P1624" s="22">
        <v>43300</v>
      </c>
      <c r="Q1624" s="66"/>
      <c r="R1624" s="16"/>
      <c r="S1624" s="51"/>
      <c r="T1624" s="44"/>
      <c r="U1624" s="44"/>
      <c r="V1624" s="44"/>
      <c r="W1624" s="44"/>
      <c r="X1624" s="44"/>
      <c r="Y1624" s="44"/>
      <c r="Z1624" s="44"/>
      <c r="AA1624" s="44"/>
      <c r="AB1624" s="44"/>
      <c r="AC1624" s="44"/>
      <c r="AD1624" s="44"/>
      <c r="AE1624" s="44"/>
      <c r="AF1624" s="44"/>
      <c r="AG1624" s="44"/>
      <c r="AH1624" s="44"/>
      <c r="AI1624" s="44"/>
      <c r="AJ1624" s="44"/>
      <c r="AK1624" s="44"/>
      <c r="AL1624" s="44"/>
      <c r="AM1624" s="44"/>
      <c r="AN1624" s="44"/>
      <c r="AO1624" s="44"/>
    </row>
    <row r="1625" ht="27" customHeight="1">
      <c r="A1625" s="110">
        <v>1624</v>
      </c>
      <c r="B1625" t="s" s="26">
        <v>518</v>
      </c>
      <c r="C1625" s="64">
        <v>43279</v>
      </c>
      <c r="D1625" t="s" s="105">
        <v>267</v>
      </c>
      <c r="E1625" t="s" s="26">
        <v>511</v>
      </c>
      <c r="F1625" s="107">
        <v>58</v>
      </c>
      <c r="G1625" t="s" s="105">
        <v>279</v>
      </c>
      <c r="H1625" t="s" s="105">
        <v>35</v>
      </c>
      <c r="I1625" t="s" s="105">
        <v>516</v>
      </c>
      <c r="J1625" t="s" s="105">
        <v>267</v>
      </c>
      <c r="K1625" t="s" s="105">
        <v>511</v>
      </c>
      <c r="L1625" s="107">
        <v>58</v>
      </c>
      <c r="M1625" t="s" s="105">
        <v>279</v>
      </c>
      <c r="N1625" t="s" s="105">
        <v>35</v>
      </c>
      <c r="O1625" t="s" s="18">
        <v>512</v>
      </c>
      <c r="P1625" s="22">
        <v>43300</v>
      </c>
      <c r="Q1625" s="66"/>
      <c r="R1625" s="16"/>
      <c r="S1625" s="51"/>
      <c r="T1625" s="44"/>
      <c r="U1625" s="44"/>
      <c r="V1625" s="44"/>
      <c r="W1625" s="44"/>
      <c r="X1625" s="44"/>
      <c r="Y1625" s="44"/>
      <c r="Z1625" s="44"/>
      <c r="AA1625" s="44"/>
      <c r="AB1625" s="44"/>
      <c r="AC1625" s="44"/>
      <c r="AD1625" s="44"/>
      <c r="AE1625" s="44"/>
      <c r="AF1625" s="44"/>
      <c r="AG1625" s="44"/>
      <c r="AH1625" s="44"/>
      <c r="AI1625" s="44"/>
      <c r="AJ1625" s="44"/>
      <c r="AK1625" s="44"/>
      <c r="AL1625" s="44"/>
      <c r="AM1625" s="44"/>
      <c r="AN1625" s="44"/>
      <c r="AO1625" s="44"/>
    </row>
    <row r="1626" ht="27" customHeight="1">
      <c r="A1626" s="110">
        <v>1625</v>
      </c>
      <c r="B1626" t="s" s="26">
        <v>519</v>
      </c>
      <c r="C1626" s="64">
        <v>43276</v>
      </c>
      <c r="D1626" t="s" s="105">
        <v>267</v>
      </c>
      <c r="E1626" t="s" s="26">
        <v>511</v>
      </c>
      <c r="F1626" s="107">
        <v>58</v>
      </c>
      <c r="G1626" t="s" s="105">
        <v>279</v>
      </c>
      <c r="H1626" t="s" s="105">
        <v>35</v>
      </c>
      <c r="I1626" t="s" s="105">
        <v>516</v>
      </c>
      <c r="J1626" t="s" s="105">
        <v>267</v>
      </c>
      <c r="K1626" t="s" s="105">
        <v>511</v>
      </c>
      <c r="L1626" s="107">
        <v>58</v>
      </c>
      <c r="M1626" t="s" s="105">
        <v>279</v>
      </c>
      <c r="N1626" t="s" s="105">
        <v>35</v>
      </c>
      <c r="O1626" t="s" s="18">
        <v>512</v>
      </c>
      <c r="P1626" s="22">
        <v>43300</v>
      </c>
      <c r="Q1626" s="66"/>
      <c r="R1626" s="16"/>
      <c r="S1626" s="51"/>
      <c r="T1626" s="44"/>
      <c r="U1626" s="44"/>
      <c r="V1626" s="44"/>
      <c r="W1626" s="44"/>
      <c r="X1626" s="44"/>
      <c r="Y1626" s="44"/>
      <c r="Z1626" s="44"/>
      <c r="AA1626" s="44"/>
      <c r="AB1626" s="44"/>
      <c r="AC1626" s="44"/>
      <c r="AD1626" s="44"/>
      <c r="AE1626" s="44"/>
      <c r="AF1626" s="44"/>
      <c r="AG1626" s="44"/>
      <c r="AH1626" s="44"/>
      <c r="AI1626" s="44"/>
      <c r="AJ1626" s="44"/>
      <c r="AK1626" s="44"/>
      <c r="AL1626" s="44"/>
      <c r="AM1626" s="44"/>
      <c r="AN1626" s="44"/>
      <c r="AO1626" s="44"/>
    </row>
    <row r="1627" ht="27" customHeight="1">
      <c r="A1627" s="110">
        <v>1626</v>
      </c>
      <c r="B1627" t="s" s="26">
        <v>813</v>
      </c>
      <c r="C1627" s="64">
        <v>40555</v>
      </c>
      <c r="D1627" t="s" s="105">
        <v>267</v>
      </c>
      <c r="E1627" t="s" s="26">
        <v>2006</v>
      </c>
      <c r="F1627" s="41"/>
      <c r="G1627" t="s" s="105">
        <v>199</v>
      </c>
      <c r="H1627" t="s" s="105">
        <v>47</v>
      </c>
      <c r="I1627" t="s" s="105">
        <v>31</v>
      </c>
      <c r="J1627" t="s" s="105">
        <v>267</v>
      </c>
      <c r="K1627" t="s" s="105">
        <v>812</v>
      </c>
      <c r="L1627" s="41"/>
      <c r="M1627" t="s" s="105">
        <v>199</v>
      </c>
      <c r="N1627" t="s" s="105">
        <v>47</v>
      </c>
      <c r="O1627" t="s" s="18">
        <v>31</v>
      </c>
      <c r="P1627" s="22">
        <v>43313</v>
      </c>
      <c r="Q1627" s="66"/>
      <c r="R1627" s="16"/>
      <c r="S1627" s="51"/>
      <c r="T1627" s="44"/>
      <c r="U1627" s="44"/>
      <c r="V1627" s="44"/>
      <c r="W1627" s="44"/>
      <c r="X1627" s="44"/>
      <c r="Y1627" s="44"/>
      <c r="Z1627" s="44"/>
      <c r="AA1627" s="44"/>
      <c r="AB1627" s="44"/>
      <c r="AC1627" s="44"/>
      <c r="AD1627" s="44"/>
      <c r="AE1627" s="44"/>
      <c r="AF1627" s="44"/>
      <c r="AG1627" s="44"/>
      <c r="AH1627" s="44"/>
      <c r="AI1627" s="44"/>
      <c r="AJ1627" s="44"/>
      <c r="AK1627" s="44"/>
      <c r="AL1627" s="44"/>
      <c r="AM1627" s="44"/>
      <c r="AN1627" s="44"/>
      <c r="AO1627" s="44"/>
    </row>
    <row r="1628" ht="27" customHeight="1">
      <c r="A1628" s="110">
        <v>1627</v>
      </c>
      <c r="B1628" t="s" s="26">
        <v>346</v>
      </c>
      <c r="C1628" s="64">
        <v>43000</v>
      </c>
      <c r="D1628" t="s" s="105">
        <v>267</v>
      </c>
      <c r="E1628" t="s" s="26">
        <v>2006</v>
      </c>
      <c r="F1628" t="s" s="18">
        <v>490</v>
      </c>
      <c r="G1628" t="s" s="105">
        <v>279</v>
      </c>
      <c r="H1628" t="s" s="105">
        <v>35</v>
      </c>
      <c r="I1628" t="s" s="105">
        <v>813</v>
      </c>
      <c r="J1628" t="s" s="105">
        <v>267</v>
      </c>
      <c r="K1628" t="s" s="105">
        <v>812</v>
      </c>
      <c r="L1628" t="s" s="18">
        <v>490</v>
      </c>
      <c r="M1628" t="s" s="105">
        <v>279</v>
      </c>
      <c r="N1628" t="s" s="105">
        <v>35</v>
      </c>
      <c r="O1628" t="s" s="18">
        <v>813</v>
      </c>
      <c r="P1628" s="22">
        <v>43313</v>
      </c>
      <c r="Q1628" s="66"/>
      <c r="R1628" s="16"/>
      <c r="S1628" s="51"/>
      <c r="T1628" s="44"/>
      <c r="U1628" s="44"/>
      <c r="V1628" s="44"/>
      <c r="W1628" s="44"/>
      <c r="X1628" s="44"/>
      <c r="Y1628" s="44"/>
      <c r="Z1628" s="44"/>
      <c r="AA1628" s="44"/>
      <c r="AB1628" s="44"/>
      <c r="AC1628" s="44"/>
      <c r="AD1628" s="44"/>
      <c r="AE1628" s="44"/>
      <c r="AF1628" s="44"/>
      <c r="AG1628" s="44"/>
      <c r="AH1628" s="44"/>
      <c r="AI1628" s="44"/>
      <c r="AJ1628" s="44"/>
      <c r="AK1628" s="44"/>
      <c r="AL1628" s="44"/>
      <c r="AM1628" s="44"/>
      <c r="AN1628" s="44"/>
      <c r="AO1628" s="44"/>
    </row>
    <row r="1629" ht="27" customHeight="1">
      <c r="A1629" s="110">
        <v>1628</v>
      </c>
      <c r="B1629" t="s" s="26">
        <v>815</v>
      </c>
      <c r="C1629" s="64">
        <v>43061</v>
      </c>
      <c r="D1629" t="s" s="105">
        <v>267</v>
      </c>
      <c r="E1629" t="s" s="26">
        <v>2006</v>
      </c>
      <c r="F1629" t="s" s="18">
        <v>490</v>
      </c>
      <c r="G1629" t="s" s="105">
        <v>279</v>
      </c>
      <c r="H1629" t="s" s="105">
        <v>35</v>
      </c>
      <c r="I1629" t="s" s="105">
        <v>813</v>
      </c>
      <c r="J1629" t="s" s="105">
        <v>267</v>
      </c>
      <c r="K1629" t="s" s="105">
        <v>812</v>
      </c>
      <c r="L1629" t="s" s="18">
        <v>490</v>
      </c>
      <c r="M1629" t="s" s="105">
        <v>279</v>
      </c>
      <c r="N1629" t="s" s="105">
        <v>35</v>
      </c>
      <c r="O1629" t="s" s="18">
        <v>813</v>
      </c>
      <c r="P1629" s="22">
        <v>43313</v>
      </c>
      <c r="Q1629" s="66"/>
      <c r="R1629" s="16"/>
      <c r="S1629" s="51"/>
      <c r="T1629" s="44"/>
      <c r="U1629" s="44"/>
      <c r="V1629" s="44"/>
      <c r="W1629" s="44"/>
      <c r="X1629" s="44"/>
      <c r="Y1629" s="44"/>
      <c r="Z1629" s="44"/>
      <c r="AA1629" s="44"/>
      <c r="AB1629" s="44"/>
      <c r="AC1629" s="44"/>
      <c r="AD1629" s="44"/>
      <c r="AE1629" s="44"/>
      <c r="AF1629" s="44"/>
      <c r="AG1629" s="44"/>
      <c r="AH1629" s="44"/>
      <c r="AI1629" s="44"/>
      <c r="AJ1629" s="44"/>
      <c r="AK1629" s="44"/>
      <c r="AL1629" s="44"/>
      <c r="AM1629" s="44"/>
      <c r="AN1629" s="44"/>
      <c r="AO1629" s="44"/>
    </row>
    <row r="1630" ht="27" customHeight="1">
      <c r="A1630" s="110">
        <v>1629</v>
      </c>
      <c r="B1630" t="s" s="26">
        <v>817</v>
      </c>
      <c r="C1630" s="64">
        <v>43298</v>
      </c>
      <c r="D1630" t="s" s="105">
        <v>267</v>
      </c>
      <c r="E1630" t="s" s="26">
        <v>2006</v>
      </c>
      <c r="F1630" t="s" s="18">
        <v>490</v>
      </c>
      <c r="G1630" t="s" s="105">
        <v>279</v>
      </c>
      <c r="H1630" t="s" s="105">
        <v>35</v>
      </c>
      <c r="I1630" t="s" s="105">
        <v>813</v>
      </c>
      <c r="J1630" t="s" s="105">
        <v>267</v>
      </c>
      <c r="K1630" t="s" s="105">
        <v>812</v>
      </c>
      <c r="L1630" t="s" s="18">
        <v>490</v>
      </c>
      <c r="M1630" t="s" s="105">
        <v>279</v>
      </c>
      <c r="N1630" t="s" s="105">
        <v>35</v>
      </c>
      <c r="O1630" t="s" s="18">
        <v>813</v>
      </c>
      <c r="P1630" s="22">
        <v>43313</v>
      </c>
      <c r="Q1630" s="66"/>
      <c r="R1630" s="16"/>
      <c r="S1630" s="51"/>
      <c r="T1630" s="44"/>
      <c r="U1630" s="44"/>
      <c r="V1630" s="44"/>
      <c r="W1630" s="44"/>
      <c r="X1630" s="44"/>
      <c r="Y1630" s="44"/>
      <c r="Z1630" s="44"/>
      <c r="AA1630" s="44"/>
      <c r="AB1630" s="44"/>
      <c r="AC1630" s="44"/>
      <c r="AD1630" s="44"/>
      <c r="AE1630" s="44"/>
      <c r="AF1630" s="44"/>
      <c r="AG1630" s="44"/>
      <c r="AH1630" s="44"/>
      <c r="AI1630" s="44"/>
      <c r="AJ1630" s="44"/>
      <c r="AK1630" s="44"/>
      <c r="AL1630" s="44"/>
      <c r="AM1630" s="44"/>
      <c r="AN1630" s="44"/>
      <c r="AO1630" s="44"/>
    </row>
    <row r="1631" ht="27" customHeight="1">
      <c r="A1631" s="110">
        <v>1630</v>
      </c>
      <c r="B1631" t="s" s="26">
        <v>819</v>
      </c>
      <c r="C1631" s="64">
        <v>42975</v>
      </c>
      <c r="D1631" t="s" s="105">
        <v>267</v>
      </c>
      <c r="E1631" t="s" s="26">
        <v>2006</v>
      </c>
      <c r="F1631" s="107">
        <v>58</v>
      </c>
      <c r="G1631" t="s" s="105">
        <v>279</v>
      </c>
      <c r="H1631" t="s" s="105">
        <v>35</v>
      </c>
      <c r="I1631" t="s" s="105">
        <v>813</v>
      </c>
      <c r="J1631" t="s" s="105">
        <v>267</v>
      </c>
      <c r="K1631" t="s" s="105">
        <v>812</v>
      </c>
      <c r="L1631" s="107">
        <v>58</v>
      </c>
      <c r="M1631" t="s" s="105">
        <v>279</v>
      </c>
      <c r="N1631" t="s" s="105">
        <v>35</v>
      </c>
      <c r="O1631" t="s" s="18">
        <v>813</v>
      </c>
      <c r="P1631" s="22">
        <v>43313</v>
      </c>
      <c r="Q1631" s="66"/>
      <c r="R1631" s="16"/>
      <c r="S1631" s="51"/>
      <c r="T1631" s="44"/>
      <c r="U1631" s="44"/>
      <c r="V1631" s="44"/>
      <c r="W1631" s="44"/>
      <c r="X1631" s="44"/>
      <c r="Y1631" s="44"/>
      <c r="Z1631" s="44"/>
      <c r="AA1631" s="44"/>
      <c r="AB1631" s="44"/>
      <c r="AC1631" s="44"/>
      <c r="AD1631" s="44"/>
      <c r="AE1631" s="44"/>
      <c r="AF1631" s="44"/>
      <c r="AG1631" s="44"/>
      <c r="AH1631" s="44"/>
      <c r="AI1631" s="44"/>
      <c r="AJ1631" s="44"/>
      <c r="AK1631" s="44"/>
      <c r="AL1631" s="44"/>
      <c r="AM1631" s="44"/>
      <c r="AN1631" s="44"/>
      <c r="AO1631" s="44"/>
    </row>
    <row r="1632" ht="27" customHeight="1">
      <c r="A1632" s="110">
        <v>1631</v>
      </c>
      <c r="B1632" t="s" s="26">
        <v>914</v>
      </c>
      <c r="C1632" s="64">
        <v>42867</v>
      </c>
      <c r="D1632" t="s" s="105">
        <v>267</v>
      </c>
      <c r="E1632" t="s" s="26">
        <v>2006</v>
      </c>
      <c r="F1632" s="107">
        <v>58</v>
      </c>
      <c r="G1632" t="s" s="105">
        <v>279</v>
      </c>
      <c r="H1632" t="s" s="105">
        <v>35</v>
      </c>
      <c r="I1632" t="s" s="105">
        <v>813</v>
      </c>
      <c r="J1632" t="s" s="105">
        <v>267</v>
      </c>
      <c r="K1632" t="s" s="105">
        <v>812</v>
      </c>
      <c r="L1632" s="107">
        <v>58</v>
      </c>
      <c r="M1632" t="s" s="105">
        <v>279</v>
      </c>
      <c r="N1632" t="s" s="105">
        <v>35</v>
      </c>
      <c r="O1632" t="s" s="18">
        <v>813</v>
      </c>
      <c r="P1632" s="22">
        <v>43313</v>
      </c>
      <c r="Q1632" s="66"/>
      <c r="R1632" s="16"/>
      <c r="S1632" s="51"/>
      <c r="T1632" s="44"/>
      <c r="U1632" s="44"/>
      <c r="V1632" s="44"/>
      <c r="W1632" s="44"/>
      <c r="X1632" s="44"/>
      <c r="Y1632" s="44"/>
      <c r="Z1632" s="44"/>
      <c r="AA1632" s="44"/>
      <c r="AB1632" s="44"/>
      <c r="AC1632" s="44"/>
      <c r="AD1632" s="44"/>
      <c r="AE1632" s="44"/>
      <c r="AF1632" s="44"/>
      <c r="AG1632" s="44"/>
      <c r="AH1632" s="44"/>
      <c r="AI1632" s="44"/>
      <c r="AJ1632" s="44"/>
      <c r="AK1632" s="44"/>
      <c r="AL1632" s="44"/>
      <c r="AM1632" s="44"/>
      <c r="AN1632" s="44"/>
      <c r="AO1632" s="44"/>
    </row>
    <row r="1633" ht="27" customHeight="1">
      <c r="A1633" s="110">
        <v>1632</v>
      </c>
      <c r="B1633" t="s" s="26">
        <v>821</v>
      </c>
      <c r="C1633" s="64">
        <v>43291</v>
      </c>
      <c r="D1633" t="s" s="105">
        <v>267</v>
      </c>
      <c r="E1633" t="s" s="26">
        <v>2006</v>
      </c>
      <c r="F1633" s="107">
        <v>58</v>
      </c>
      <c r="G1633" t="s" s="105">
        <v>279</v>
      </c>
      <c r="H1633" t="s" s="105">
        <v>35</v>
      </c>
      <c r="I1633" t="s" s="105">
        <v>813</v>
      </c>
      <c r="J1633" t="s" s="105">
        <v>267</v>
      </c>
      <c r="K1633" t="s" s="105">
        <v>812</v>
      </c>
      <c r="L1633" s="107">
        <v>58</v>
      </c>
      <c r="M1633" t="s" s="105">
        <v>279</v>
      </c>
      <c r="N1633" t="s" s="105">
        <v>35</v>
      </c>
      <c r="O1633" t="s" s="18">
        <v>813</v>
      </c>
      <c r="P1633" s="22">
        <v>43313</v>
      </c>
      <c r="Q1633" s="66"/>
      <c r="R1633" s="16"/>
      <c r="S1633" s="51"/>
      <c r="T1633" s="44"/>
      <c r="U1633" s="44"/>
      <c r="V1633" s="44"/>
      <c r="W1633" s="44"/>
      <c r="X1633" s="44"/>
      <c r="Y1633" s="44"/>
      <c r="Z1633" s="44"/>
      <c r="AA1633" s="44"/>
      <c r="AB1633" s="44"/>
      <c r="AC1633" s="44"/>
      <c r="AD1633" s="44"/>
      <c r="AE1633" s="44"/>
      <c r="AF1633" s="44"/>
      <c r="AG1633" s="44"/>
      <c r="AH1633" s="44"/>
      <c r="AI1633" s="44"/>
      <c r="AJ1633" s="44"/>
      <c r="AK1633" s="44"/>
      <c r="AL1633" s="44"/>
      <c r="AM1633" s="44"/>
      <c r="AN1633" s="44"/>
      <c r="AO1633" s="44"/>
    </row>
    <row r="1634" ht="27" customHeight="1">
      <c r="A1634" s="110">
        <v>1633</v>
      </c>
      <c r="B1634" t="s" s="26">
        <v>822</v>
      </c>
      <c r="C1634" s="64">
        <v>42867</v>
      </c>
      <c r="D1634" t="s" s="105">
        <v>267</v>
      </c>
      <c r="E1634" t="s" s="26">
        <v>2006</v>
      </c>
      <c r="F1634" t="s" s="18">
        <v>319</v>
      </c>
      <c r="G1634" t="s" s="105">
        <v>279</v>
      </c>
      <c r="H1634" t="s" s="105">
        <v>35</v>
      </c>
      <c r="I1634" t="s" s="105">
        <v>813</v>
      </c>
      <c r="J1634" t="s" s="105">
        <v>267</v>
      </c>
      <c r="K1634" t="s" s="105">
        <v>812</v>
      </c>
      <c r="L1634" t="s" s="18">
        <v>319</v>
      </c>
      <c r="M1634" t="s" s="105">
        <v>279</v>
      </c>
      <c r="N1634" t="s" s="105">
        <v>35</v>
      </c>
      <c r="O1634" t="s" s="18">
        <v>813</v>
      </c>
      <c r="P1634" s="22">
        <v>43313</v>
      </c>
      <c r="Q1634" s="66"/>
      <c r="R1634" s="16"/>
      <c r="S1634" s="51"/>
      <c r="T1634" s="44"/>
      <c r="U1634" s="44"/>
      <c r="V1634" s="44"/>
      <c r="W1634" s="44"/>
      <c r="X1634" s="44"/>
      <c r="Y1634" s="44"/>
      <c r="Z1634" s="44"/>
      <c r="AA1634" s="44"/>
      <c r="AB1634" s="44"/>
      <c r="AC1634" s="44"/>
      <c r="AD1634" s="44"/>
      <c r="AE1634" s="44"/>
      <c r="AF1634" s="44"/>
      <c r="AG1634" s="44"/>
      <c r="AH1634" s="44"/>
      <c r="AI1634" s="44"/>
      <c r="AJ1634" s="44"/>
      <c r="AK1634" s="44"/>
      <c r="AL1634" s="44"/>
      <c r="AM1634" s="44"/>
      <c r="AN1634" s="44"/>
      <c r="AO1634" s="44"/>
    </row>
    <row r="1635" ht="27" customHeight="1">
      <c r="A1635" s="110">
        <v>1634</v>
      </c>
      <c r="B1635" t="s" s="26">
        <v>824</v>
      </c>
      <c r="C1635" s="64">
        <v>42198</v>
      </c>
      <c r="D1635" t="s" s="105">
        <v>267</v>
      </c>
      <c r="E1635" t="s" s="26">
        <v>2006</v>
      </c>
      <c r="F1635" t="s" s="18">
        <v>319</v>
      </c>
      <c r="G1635" t="s" s="105">
        <v>279</v>
      </c>
      <c r="H1635" t="s" s="105">
        <v>35</v>
      </c>
      <c r="I1635" t="s" s="105">
        <v>813</v>
      </c>
      <c r="J1635" t="s" s="105">
        <v>267</v>
      </c>
      <c r="K1635" t="s" s="105">
        <v>812</v>
      </c>
      <c r="L1635" t="s" s="18">
        <v>319</v>
      </c>
      <c r="M1635" t="s" s="105">
        <v>279</v>
      </c>
      <c r="N1635" t="s" s="105">
        <v>35</v>
      </c>
      <c r="O1635" t="s" s="18">
        <v>813</v>
      </c>
      <c r="P1635" s="22">
        <v>43313</v>
      </c>
      <c r="Q1635" s="66"/>
      <c r="R1635" s="16"/>
      <c r="S1635" s="51"/>
      <c r="T1635" s="44"/>
      <c r="U1635" s="44"/>
      <c r="V1635" s="44"/>
      <c r="W1635" s="44"/>
      <c r="X1635" s="44"/>
      <c r="Y1635" s="44"/>
      <c r="Z1635" s="44"/>
      <c r="AA1635" s="44"/>
      <c r="AB1635" s="44"/>
      <c r="AC1635" s="44"/>
      <c r="AD1635" s="44"/>
      <c r="AE1635" s="44"/>
      <c r="AF1635" s="44"/>
      <c r="AG1635" s="44"/>
      <c r="AH1635" s="44"/>
      <c r="AI1635" s="44"/>
      <c r="AJ1635" s="44"/>
      <c r="AK1635" s="44"/>
      <c r="AL1635" s="44"/>
      <c r="AM1635" s="44"/>
      <c r="AN1635" s="44"/>
      <c r="AO1635" s="44"/>
    </row>
    <row r="1636" ht="27" customHeight="1">
      <c r="A1636" s="110">
        <v>1635</v>
      </c>
      <c r="B1636" t="s" s="26">
        <v>826</v>
      </c>
      <c r="C1636" s="64">
        <v>42954</v>
      </c>
      <c r="D1636" t="s" s="105">
        <v>267</v>
      </c>
      <c r="E1636" t="s" s="26">
        <v>2006</v>
      </c>
      <c r="F1636" t="s" s="18">
        <v>319</v>
      </c>
      <c r="G1636" t="s" s="105">
        <v>279</v>
      </c>
      <c r="H1636" t="s" s="105">
        <v>35</v>
      </c>
      <c r="I1636" t="s" s="105">
        <v>813</v>
      </c>
      <c r="J1636" t="s" s="105">
        <v>267</v>
      </c>
      <c r="K1636" t="s" s="105">
        <v>812</v>
      </c>
      <c r="L1636" t="s" s="18">
        <v>319</v>
      </c>
      <c r="M1636" t="s" s="105">
        <v>279</v>
      </c>
      <c r="N1636" t="s" s="105">
        <v>35</v>
      </c>
      <c r="O1636" t="s" s="18">
        <v>813</v>
      </c>
      <c r="P1636" s="22">
        <v>43313</v>
      </c>
      <c r="Q1636" s="66"/>
      <c r="R1636" s="16"/>
      <c r="S1636" s="51"/>
      <c r="T1636" s="44"/>
      <c r="U1636" s="44"/>
      <c r="V1636" s="44"/>
      <c r="W1636" s="44"/>
      <c r="X1636" s="44"/>
      <c r="Y1636" s="44"/>
      <c r="Z1636" s="44"/>
      <c r="AA1636" s="44"/>
      <c r="AB1636" s="44"/>
      <c r="AC1636" s="44"/>
      <c r="AD1636" s="44"/>
      <c r="AE1636" s="44"/>
      <c r="AF1636" s="44"/>
      <c r="AG1636" s="44"/>
      <c r="AH1636" s="44"/>
      <c r="AI1636" s="44"/>
      <c r="AJ1636" s="44"/>
      <c r="AK1636" s="44"/>
      <c r="AL1636" s="44"/>
      <c r="AM1636" s="44"/>
      <c r="AN1636" s="44"/>
      <c r="AO1636" s="44"/>
    </row>
    <row r="1637" ht="27" customHeight="1">
      <c r="A1637" s="110">
        <v>1636</v>
      </c>
      <c r="B1637" t="s" s="26">
        <v>828</v>
      </c>
      <c r="C1637" s="64">
        <v>43304</v>
      </c>
      <c r="D1637" t="s" s="105">
        <v>267</v>
      </c>
      <c r="E1637" t="s" s="26">
        <v>2006</v>
      </c>
      <c r="F1637" t="s" s="18">
        <v>319</v>
      </c>
      <c r="G1637" t="s" s="105">
        <v>279</v>
      </c>
      <c r="H1637" t="s" s="105">
        <v>35</v>
      </c>
      <c r="I1637" t="s" s="105">
        <v>813</v>
      </c>
      <c r="J1637" t="s" s="105">
        <v>267</v>
      </c>
      <c r="K1637" t="s" s="105">
        <v>812</v>
      </c>
      <c r="L1637" t="s" s="18">
        <v>319</v>
      </c>
      <c r="M1637" t="s" s="105">
        <v>279</v>
      </c>
      <c r="N1637" t="s" s="105">
        <v>35</v>
      </c>
      <c r="O1637" t="s" s="18">
        <v>813</v>
      </c>
      <c r="P1637" s="22">
        <v>43313</v>
      </c>
      <c r="Q1637" s="66"/>
      <c r="R1637" s="16"/>
      <c r="S1637" s="51"/>
      <c r="T1637" s="44"/>
      <c r="U1637" s="44"/>
      <c r="V1637" s="44"/>
      <c r="W1637" s="44"/>
      <c r="X1637" s="44"/>
      <c r="Y1637" s="44"/>
      <c r="Z1637" s="44"/>
      <c r="AA1637" s="44"/>
      <c r="AB1637" s="44"/>
      <c r="AC1637" s="44"/>
      <c r="AD1637" s="44"/>
      <c r="AE1637" s="44"/>
      <c r="AF1637" s="44"/>
      <c r="AG1637" s="44"/>
      <c r="AH1637" s="44"/>
      <c r="AI1637" s="44"/>
      <c r="AJ1637" s="44"/>
      <c r="AK1637" s="44"/>
      <c r="AL1637" s="44"/>
      <c r="AM1637" s="44"/>
      <c r="AN1637" s="44"/>
      <c r="AO1637" s="44"/>
    </row>
    <row r="1638" ht="27" customHeight="1">
      <c r="A1638" s="110">
        <v>1637</v>
      </c>
      <c r="B1638" t="s" s="26">
        <v>2441</v>
      </c>
      <c r="C1638" s="64">
        <v>43308</v>
      </c>
      <c r="D1638" t="s" s="105">
        <v>267</v>
      </c>
      <c r="E1638" t="s" s="26">
        <v>2006</v>
      </c>
      <c r="F1638" t="s" s="18">
        <v>490</v>
      </c>
      <c r="G1638" t="s" s="105">
        <v>279</v>
      </c>
      <c r="H1638" t="s" s="105">
        <v>35</v>
      </c>
      <c r="I1638" t="s" s="105">
        <v>813</v>
      </c>
      <c r="J1638" t="s" s="105">
        <v>267</v>
      </c>
      <c r="K1638" t="s" s="105">
        <v>812</v>
      </c>
      <c r="L1638" t="s" s="18">
        <v>490</v>
      </c>
      <c r="M1638" t="s" s="105">
        <v>279</v>
      </c>
      <c r="N1638" t="s" s="105">
        <v>35</v>
      </c>
      <c r="O1638" t="s" s="18">
        <v>813</v>
      </c>
      <c r="P1638" s="22">
        <v>43313</v>
      </c>
      <c r="Q1638" s="66"/>
      <c r="R1638" s="16"/>
      <c r="S1638" s="51"/>
      <c r="T1638" s="44"/>
      <c r="U1638" s="44"/>
      <c r="V1638" s="44"/>
      <c r="W1638" s="44"/>
      <c r="X1638" s="44"/>
      <c r="Y1638" s="44"/>
      <c r="Z1638" s="44"/>
      <c r="AA1638" s="44"/>
      <c r="AB1638" s="44"/>
      <c r="AC1638" s="44"/>
      <c r="AD1638" s="44"/>
      <c r="AE1638" s="44"/>
      <c r="AF1638" s="44"/>
      <c r="AG1638" s="44"/>
      <c r="AH1638" s="44"/>
      <c r="AI1638" s="44"/>
      <c r="AJ1638" s="44"/>
      <c r="AK1638" s="44"/>
      <c r="AL1638" s="44"/>
      <c r="AM1638" s="44"/>
      <c r="AN1638" s="44"/>
      <c r="AO1638" s="44"/>
    </row>
    <row r="1639" ht="27" customHeight="1">
      <c r="A1639" s="110">
        <v>1638</v>
      </c>
      <c r="B1639" t="s" s="26">
        <v>831</v>
      </c>
      <c r="C1639" s="64">
        <v>42954</v>
      </c>
      <c r="D1639" t="s" s="105">
        <v>267</v>
      </c>
      <c r="E1639" t="s" s="26">
        <v>2006</v>
      </c>
      <c r="F1639" t="s" s="18">
        <v>313</v>
      </c>
      <c r="G1639" t="s" s="105">
        <v>315</v>
      </c>
      <c r="H1639" t="s" s="105">
        <v>35</v>
      </c>
      <c r="I1639" t="s" s="105">
        <v>813</v>
      </c>
      <c r="J1639" t="s" s="105">
        <v>267</v>
      </c>
      <c r="K1639" t="s" s="105">
        <v>812</v>
      </c>
      <c r="L1639" t="s" s="18">
        <v>313</v>
      </c>
      <c r="M1639" t="s" s="105">
        <v>315</v>
      </c>
      <c r="N1639" t="s" s="105">
        <v>35</v>
      </c>
      <c r="O1639" t="s" s="18">
        <v>813</v>
      </c>
      <c r="P1639" s="22">
        <v>43313</v>
      </c>
      <c r="Q1639" s="66"/>
      <c r="R1639" s="16"/>
      <c r="S1639" s="51"/>
      <c r="T1639" s="44"/>
      <c r="U1639" s="44"/>
      <c r="V1639" s="44"/>
      <c r="W1639" s="44"/>
      <c r="X1639" s="44"/>
      <c r="Y1639" s="44"/>
      <c r="Z1639" s="44"/>
      <c r="AA1639" s="44"/>
      <c r="AB1639" s="44"/>
      <c r="AC1639" s="44"/>
      <c r="AD1639" s="44"/>
      <c r="AE1639" s="44"/>
      <c r="AF1639" s="44"/>
      <c r="AG1639" s="44"/>
      <c r="AH1639" s="44"/>
      <c r="AI1639" s="44"/>
      <c r="AJ1639" s="44"/>
      <c r="AK1639" s="44"/>
      <c r="AL1639" s="44"/>
      <c r="AM1639" s="44"/>
      <c r="AN1639" s="44"/>
      <c r="AO1639" s="44"/>
    </row>
    <row r="1640" ht="27" customHeight="1">
      <c r="A1640" s="110">
        <v>1639</v>
      </c>
      <c r="B1640" t="s" s="26">
        <v>770</v>
      </c>
      <c r="C1640" s="64">
        <v>42487</v>
      </c>
      <c r="D1640" t="s" s="105">
        <v>267</v>
      </c>
      <c r="E1640" t="s" s="26">
        <v>1968</v>
      </c>
      <c r="F1640" s="41"/>
      <c r="G1640" t="s" s="105">
        <v>199</v>
      </c>
      <c r="H1640" t="s" s="105">
        <v>47</v>
      </c>
      <c r="I1640" t="s" s="105">
        <v>31</v>
      </c>
      <c r="J1640" t="s" s="105">
        <v>267</v>
      </c>
      <c r="K1640" t="s" s="105">
        <v>1468</v>
      </c>
      <c r="L1640" s="41"/>
      <c r="M1640" t="s" s="105">
        <v>199</v>
      </c>
      <c r="N1640" t="s" s="105">
        <v>47</v>
      </c>
      <c r="O1640" t="s" s="18">
        <v>31</v>
      </c>
      <c r="P1640" s="22">
        <v>43313</v>
      </c>
      <c r="Q1640" s="66"/>
      <c r="R1640" s="16"/>
      <c r="S1640" s="51"/>
      <c r="T1640" s="44"/>
      <c r="U1640" s="44"/>
      <c r="V1640" s="44"/>
      <c r="W1640" s="44"/>
      <c r="X1640" s="44"/>
      <c r="Y1640" s="44"/>
      <c r="Z1640" s="44"/>
      <c r="AA1640" s="44"/>
      <c r="AB1640" s="44"/>
      <c r="AC1640" s="44"/>
      <c r="AD1640" s="44"/>
      <c r="AE1640" s="44"/>
      <c r="AF1640" s="44"/>
      <c r="AG1640" s="44"/>
      <c r="AH1640" s="44"/>
      <c r="AI1640" s="44"/>
      <c r="AJ1640" s="44"/>
      <c r="AK1640" s="44"/>
      <c r="AL1640" s="44"/>
      <c r="AM1640" s="44"/>
      <c r="AN1640" s="44"/>
      <c r="AO1640" s="44"/>
    </row>
    <row r="1641" ht="27" customHeight="1">
      <c r="A1641" s="110">
        <v>1640</v>
      </c>
      <c r="B1641" t="s" s="26">
        <v>2266</v>
      </c>
      <c r="C1641" s="64">
        <v>42826</v>
      </c>
      <c r="D1641" t="s" s="105">
        <v>267</v>
      </c>
      <c r="E1641" t="s" s="26">
        <v>1968</v>
      </c>
      <c r="F1641" t="s" s="18">
        <v>277</v>
      </c>
      <c r="G1641" t="s" s="105">
        <v>279</v>
      </c>
      <c r="H1641" t="s" s="105">
        <v>35</v>
      </c>
      <c r="I1641" t="s" s="105">
        <v>770</v>
      </c>
      <c r="J1641" t="s" s="105">
        <v>267</v>
      </c>
      <c r="K1641" t="s" s="105">
        <v>1468</v>
      </c>
      <c r="L1641" t="s" s="18">
        <v>277</v>
      </c>
      <c r="M1641" t="s" s="105">
        <v>279</v>
      </c>
      <c r="N1641" t="s" s="105">
        <v>35</v>
      </c>
      <c r="O1641" t="s" s="18">
        <v>770</v>
      </c>
      <c r="P1641" s="22">
        <v>43313</v>
      </c>
      <c r="Q1641" s="66"/>
      <c r="R1641" s="16"/>
      <c r="S1641" s="51"/>
      <c r="T1641" s="44"/>
      <c r="U1641" s="44"/>
      <c r="V1641" s="44"/>
      <c r="W1641" s="44"/>
      <c r="X1641" s="44"/>
      <c r="Y1641" s="44"/>
      <c r="Z1641" s="44"/>
      <c r="AA1641" s="44"/>
      <c r="AB1641" s="44"/>
      <c r="AC1641" s="44"/>
      <c r="AD1641" s="44"/>
      <c r="AE1641" s="44"/>
      <c r="AF1641" s="44"/>
      <c r="AG1641" s="44"/>
      <c r="AH1641" s="44"/>
      <c r="AI1641" s="44"/>
      <c r="AJ1641" s="44"/>
      <c r="AK1641" s="44"/>
      <c r="AL1641" s="44"/>
      <c r="AM1641" s="44"/>
      <c r="AN1641" s="44"/>
      <c r="AO1641" s="44"/>
    </row>
    <row r="1642" ht="27" customHeight="1">
      <c r="A1642" s="110">
        <v>1641</v>
      </c>
      <c r="B1642" t="s" s="26">
        <v>772</v>
      </c>
      <c r="C1642" s="64">
        <v>42202</v>
      </c>
      <c r="D1642" t="s" s="105">
        <v>267</v>
      </c>
      <c r="E1642" t="s" s="26">
        <v>1968</v>
      </c>
      <c r="F1642" s="107">
        <v>58</v>
      </c>
      <c r="G1642" t="s" s="105">
        <v>279</v>
      </c>
      <c r="H1642" t="s" s="105">
        <v>35</v>
      </c>
      <c r="I1642" t="s" s="105">
        <v>770</v>
      </c>
      <c r="J1642" t="s" s="105">
        <v>267</v>
      </c>
      <c r="K1642" t="s" s="105">
        <v>1468</v>
      </c>
      <c r="L1642" s="107">
        <v>58</v>
      </c>
      <c r="M1642" t="s" s="105">
        <v>279</v>
      </c>
      <c r="N1642" t="s" s="105">
        <v>35</v>
      </c>
      <c r="O1642" t="s" s="18">
        <v>770</v>
      </c>
      <c r="P1642" s="22">
        <v>43313</v>
      </c>
      <c r="Q1642" s="66"/>
      <c r="R1642" s="16"/>
      <c r="S1642" s="51"/>
      <c r="T1642" s="44"/>
      <c r="U1642" s="44"/>
      <c r="V1642" s="44"/>
      <c r="W1642" s="44"/>
      <c r="X1642" s="44"/>
      <c r="Y1642" s="44"/>
      <c r="Z1642" s="44"/>
      <c r="AA1642" s="44"/>
      <c r="AB1642" s="44"/>
      <c r="AC1642" s="44"/>
      <c r="AD1642" s="44"/>
      <c r="AE1642" s="44"/>
      <c r="AF1642" s="44"/>
      <c r="AG1642" s="44"/>
      <c r="AH1642" s="44"/>
      <c r="AI1642" s="44"/>
      <c r="AJ1642" s="44"/>
      <c r="AK1642" s="44"/>
      <c r="AL1642" s="44"/>
      <c r="AM1642" s="44"/>
      <c r="AN1642" s="44"/>
      <c r="AO1642" s="44"/>
    </row>
    <row r="1643" ht="27" customHeight="1">
      <c r="A1643" s="110">
        <v>1642</v>
      </c>
      <c r="B1643" t="s" s="26">
        <v>2234</v>
      </c>
      <c r="C1643" s="64">
        <v>43294</v>
      </c>
      <c r="D1643" t="s" s="105">
        <v>267</v>
      </c>
      <c r="E1643" t="s" s="26">
        <v>1968</v>
      </c>
      <c r="F1643" s="107">
        <v>58</v>
      </c>
      <c r="G1643" t="s" s="105">
        <v>279</v>
      </c>
      <c r="H1643" t="s" s="105">
        <v>35</v>
      </c>
      <c r="I1643" t="s" s="105">
        <v>770</v>
      </c>
      <c r="J1643" t="s" s="105">
        <v>267</v>
      </c>
      <c r="K1643" t="s" s="105">
        <v>1468</v>
      </c>
      <c r="L1643" s="107">
        <v>58</v>
      </c>
      <c r="M1643" t="s" s="105">
        <v>279</v>
      </c>
      <c r="N1643" t="s" s="105">
        <v>35</v>
      </c>
      <c r="O1643" t="s" s="18">
        <v>770</v>
      </c>
      <c r="P1643" s="22">
        <v>43313</v>
      </c>
      <c r="Q1643" s="66"/>
      <c r="R1643" s="16"/>
      <c r="S1643" s="51"/>
      <c r="T1643" s="44"/>
      <c r="U1643" s="44"/>
      <c r="V1643" s="44"/>
      <c r="W1643" s="44"/>
      <c r="X1643" s="44"/>
      <c r="Y1643" s="44"/>
      <c r="Z1643" s="44"/>
      <c r="AA1643" s="44"/>
      <c r="AB1643" s="44"/>
      <c r="AC1643" s="44"/>
      <c r="AD1643" s="44"/>
      <c r="AE1643" s="44"/>
      <c r="AF1643" s="44"/>
      <c r="AG1643" s="44"/>
      <c r="AH1643" s="44"/>
      <c r="AI1643" s="44"/>
      <c r="AJ1643" s="44"/>
      <c r="AK1643" s="44"/>
      <c r="AL1643" s="44"/>
      <c r="AM1643" s="44"/>
      <c r="AN1643" s="44"/>
      <c r="AO1643" s="44"/>
    </row>
    <row r="1644" ht="27" customHeight="1">
      <c r="A1644" s="110">
        <v>1643</v>
      </c>
      <c r="B1644" t="s" s="26">
        <v>1017</v>
      </c>
      <c r="C1644" s="64">
        <v>42681</v>
      </c>
      <c r="D1644" t="s" s="105">
        <v>267</v>
      </c>
      <c r="E1644" t="s" s="26">
        <v>1968</v>
      </c>
      <c r="F1644" s="41"/>
      <c r="G1644" t="s" s="105">
        <v>279</v>
      </c>
      <c r="H1644" t="s" s="105">
        <v>35</v>
      </c>
      <c r="I1644" t="s" s="105">
        <v>770</v>
      </c>
      <c r="J1644" t="s" s="105">
        <v>267</v>
      </c>
      <c r="K1644" t="s" s="105">
        <v>1468</v>
      </c>
      <c r="L1644" s="41"/>
      <c r="M1644" t="s" s="105">
        <v>279</v>
      </c>
      <c r="N1644" t="s" s="105">
        <v>35</v>
      </c>
      <c r="O1644" t="s" s="18">
        <v>770</v>
      </c>
      <c r="P1644" s="22">
        <v>43313</v>
      </c>
      <c r="Q1644" s="66"/>
      <c r="R1644" s="16"/>
      <c r="S1644" s="51"/>
      <c r="T1644" s="44"/>
      <c r="U1644" s="44"/>
      <c r="V1644" s="44"/>
      <c r="W1644" s="44"/>
      <c r="X1644" s="44"/>
      <c r="Y1644" s="44"/>
      <c r="Z1644" s="44"/>
      <c r="AA1644" s="44"/>
      <c r="AB1644" s="44"/>
      <c r="AC1644" s="44"/>
      <c r="AD1644" s="44"/>
      <c r="AE1644" s="44"/>
      <c r="AF1644" s="44"/>
      <c r="AG1644" s="44"/>
      <c r="AH1644" s="44"/>
      <c r="AI1644" s="44"/>
      <c r="AJ1644" s="44"/>
      <c r="AK1644" s="44"/>
      <c r="AL1644" s="44"/>
      <c r="AM1644" s="44"/>
      <c r="AN1644" s="44"/>
      <c r="AO1644" s="44"/>
    </row>
    <row r="1645" ht="27" customHeight="1">
      <c r="A1645" s="110">
        <v>1644</v>
      </c>
      <c r="B1645" t="s" s="26">
        <v>774</v>
      </c>
      <c r="C1645" s="64">
        <v>43312</v>
      </c>
      <c r="D1645" t="s" s="105">
        <v>267</v>
      </c>
      <c r="E1645" t="s" s="26">
        <v>1968</v>
      </c>
      <c r="F1645" s="41"/>
      <c r="G1645" t="s" s="105">
        <v>279</v>
      </c>
      <c r="H1645" t="s" s="105">
        <v>35</v>
      </c>
      <c r="I1645" t="s" s="105">
        <v>770</v>
      </c>
      <c r="J1645" t="s" s="105">
        <v>267</v>
      </c>
      <c r="K1645" t="s" s="105">
        <v>1468</v>
      </c>
      <c r="L1645" s="41"/>
      <c r="M1645" t="s" s="105">
        <v>279</v>
      </c>
      <c r="N1645" t="s" s="105">
        <v>35</v>
      </c>
      <c r="O1645" t="s" s="18">
        <v>770</v>
      </c>
      <c r="P1645" s="22">
        <v>43313</v>
      </c>
      <c r="Q1645" s="66"/>
      <c r="R1645" s="16"/>
      <c r="S1645" s="51"/>
      <c r="T1645" s="44"/>
      <c r="U1645" s="44"/>
      <c r="V1645" s="44"/>
      <c r="W1645" s="44"/>
      <c r="X1645" s="44"/>
      <c r="Y1645" s="44"/>
      <c r="Z1645" s="44"/>
      <c r="AA1645" s="44"/>
      <c r="AB1645" s="44"/>
      <c r="AC1645" s="44"/>
      <c r="AD1645" s="44"/>
      <c r="AE1645" s="44"/>
      <c r="AF1645" s="44"/>
      <c r="AG1645" s="44"/>
      <c r="AH1645" s="44"/>
      <c r="AI1645" s="44"/>
      <c r="AJ1645" s="44"/>
      <c r="AK1645" s="44"/>
      <c r="AL1645" s="44"/>
      <c r="AM1645" s="44"/>
      <c r="AN1645" s="44"/>
      <c r="AO1645" s="44"/>
    </row>
    <row r="1646" ht="27" customHeight="1">
      <c r="A1646" s="110">
        <v>1645</v>
      </c>
      <c r="B1646" t="s" s="26">
        <v>1323</v>
      </c>
      <c r="C1646" s="64">
        <v>42781</v>
      </c>
      <c r="D1646" t="s" s="105">
        <v>267</v>
      </c>
      <c r="E1646" t="s" s="26">
        <v>1968</v>
      </c>
      <c r="F1646" s="41"/>
      <c r="G1646" t="s" s="105">
        <v>292</v>
      </c>
      <c r="H1646" t="s" s="105">
        <v>97</v>
      </c>
      <c r="I1646" t="s" s="105">
        <v>770</v>
      </c>
      <c r="J1646" t="s" s="105">
        <v>267</v>
      </c>
      <c r="K1646" t="s" s="105">
        <v>1468</v>
      </c>
      <c r="L1646" s="41"/>
      <c r="M1646" t="s" s="105">
        <v>292</v>
      </c>
      <c r="N1646" t="s" s="105">
        <v>97</v>
      </c>
      <c r="O1646" t="s" s="18">
        <v>770</v>
      </c>
      <c r="P1646" s="22">
        <v>43313</v>
      </c>
      <c r="Q1646" s="66"/>
      <c r="R1646" s="16"/>
      <c r="S1646" s="51"/>
      <c r="T1646" s="44"/>
      <c r="U1646" s="44"/>
      <c r="V1646" s="44"/>
      <c r="W1646" s="44"/>
      <c r="X1646" s="44"/>
      <c r="Y1646" s="44"/>
      <c r="Z1646" s="44"/>
      <c r="AA1646" s="44"/>
      <c r="AB1646" s="44"/>
      <c r="AC1646" s="44"/>
      <c r="AD1646" s="44"/>
      <c r="AE1646" s="44"/>
      <c r="AF1646" s="44"/>
      <c r="AG1646" s="44"/>
      <c r="AH1646" s="44"/>
      <c r="AI1646" s="44"/>
      <c r="AJ1646" s="44"/>
      <c r="AK1646" s="44"/>
      <c r="AL1646" s="44"/>
      <c r="AM1646" s="44"/>
      <c r="AN1646" s="44"/>
      <c r="AO1646" s="44"/>
    </row>
    <row r="1647" ht="27" customHeight="1">
      <c r="A1647" s="110">
        <v>1646</v>
      </c>
      <c r="B1647" t="s" s="26">
        <v>621</v>
      </c>
      <c r="C1647" s="64">
        <v>42863</v>
      </c>
      <c r="D1647" t="s" s="105">
        <v>267</v>
      </c>
      <c r="E1647" t="s" s="26">
        <v>1618</v>
      </c>
      <c r="F1647" s="41"/>
      <c r="G1647" t="s" s="105">
        <v>199</v>
      </c>
      <c r="H1647" t="s" s="105">
        <v>47</v>
      </c>
      <c r="I1647" t="s" s="105">
        <v>31</v>
      </c>
      <c r="J1647" t="s" s="105">
        <v>267</v>
      </c>
      <c r="K1647" t="s" s="105">
        <v>2278</v>
      </c>
      <c r="L1647" s="41"/>
      <c r="M1647" t="s" s="105">
        <v>199</v>
      </c>
      <c r="N1647" t="s" s="105">
        <v>47</v>
      </c>
      <c r="O1647" t="s" s="18">
        <v>31</v>
      </c>
      <c r="P1647" s="22">
        <v>43313</v>
      </c>
      <c r="Q1647" s="66"/>
      <c r="R1647" s="16"/>
      <c r="S1647" s="51"/>
      <c r="T1647" s="44"/>
      <c r="U1647" s="44"/>
      <c r="V1647" s="44"/>
      <c r="W1647" s="44"/>
      <c r="X1647" s="44"/>
      <c r="Y1647" s="44"/>
      <c r="Z1647" s="44"/>
      <c r="AA1647" s="44"/>
      <c r="AB1647" s="44"/>
      <c r="AC1647" s="44"/>
      <c r="AD1647" s="44"/>
      <c r="AE1647" s="44"/>
      <c r="AF1647" s="44"/>
      <c r="AG1647" s="44"/>
      <c r="AH1647" s="44"/>
      <c r="AI1647" s="44"/>
      <c r="AJ1647" s="44"/>
      <c r="AK1647" s="44"/>
      <c r="AL1647" s="44"/>
      <c r="AM1647" s="44"/>
      <c r="AN1647" s="44"/>
      <c r="AO1647" s="44"/>
    </row>
    <row r="1648" ht="27" customHeight="1">
      <c r="A1648" s="110">
        <v>1647</v>
      </c>
      <c r="B1648" t="s" s="26">
        <v>2531</v>
      </c>
      <c r="C1648" s="64">
        <v>43200</v>
      </c>
      <c r="D1648" t="s" s="105">
        <v>267</v>
      </c>
      <c r="E1648" t="s" s="26">
        <v>1618</v>
      </c>
      <c r="F1648" t="s" s="18">
        <v>319</v>
      </c>
      <c r="G1648" t="s" s="105">
        <v>279</v>
      </c>
      <c r="H1648" t="s" s="105">
        <v>35</v>
      </c>
      <c r="I1648" t="s" s="105">
        <v>621</v>
      </c>
      <c r="J1648" t="s" s="105">
        <v>267</v>
      </c>
      <c r="K1648" t="s" s="105">
        <v>2278</v>
      </c>
      <c r="L1648" t="s" s="18">
        <v>319</v>
      </c>
      <c r="M1648" t="s" s="105">
        <v>279</v>
      </c>
      <c r="N1648" t="s" s="105">
        <v>35</v>
      </c>
      <c r="O1648" t="s" s="18">
        <v>621</v>
      </c>
      <c r="P1648" s="22">
        <v>43313</v>
      </c>
      <c r="Q1648" s="66"/>
      <c r="R1648" s="16"/>
      <c r="S1648" s="51"/>
      <c r="T1648" s="44"/>
      <c r="U1648" s="44"/>
      <c r="V1648" s="44"/>
      <c r="W1648" s="44"/>
      <c r="X1648" s="44"/>
      <c r="Y1648" s="44"/>
      <c r="Z1648" s="44"/>
      <c r="AA1648" s="44"/>
      <c r="AB1648" s="44"/>
      <c r="AC1648" s="44"/>
      <c r="AD1648" s="44"/>
      <c r="AE1648" s="44"/>
      <c r="AF1648" s="44"/>
      <c r="AG1648" s="44"/>
      <c r="AH1648" s="44"/>
      <c r="AI1648" s="44"/>
      <c r="AJ1648" s="44"/>
      <c r="AK1648" s="44"/>
      <c r="AL1648" s="44"/>
      <c r="AM1648" s="44"/>
      <c r="AN1648" s="44"/>
      <c r="AO1648" s="44"/>
    </row>
    <row r="1649" ht="27" customHeight="1">
      <c r="A1649" s="110">
        <v>1648</v>
      </c>
      <c r="B1649" t="s" s="26">
        <v>2445</v>
      </c>
      <c r="C1649" s="64">
        <v>43293</v>
      </c>
      <c r="D1649" t="s" s="105">
        <v>267</v>
      </c>
      <c r="E1649" t="s" s="26">
        <v>1618</v>
      </c>
      <c r="F1649" t="s" s="18">
        <v>319</v>
      </c>
      <c r="G1649" t="s" s="105">
        <v>279</v>
      </c>
      <c r="H1649" t="s" s="105">
        <v>35</v>
      </c>
      <c r="I1649" t="s" s="105">
        <v>621</v>
      </c>
      <c r="J1649" t="s" s="105">
        <v>267</v>
      </c>
      <c r="K1649" t="s" s="105">
        <v>2278</v>
      </c>
      <c r="L1649" t="s" s="18">
        <v>319</v>
      </c>
      <c r="M1649" t="s" s="105">
        <v>279</v>
      </c>
      <c r="N1649" t="s" s="105">
        <v>35</v>
      </c>
      <c r="O1649" t="s" s="18">
        <v>621</v>
      </c>
      <c r="P1649" s="22">
        <v>43313</v>
      </c>
      <c r="Q1649" s="66"/>
      <c r="R1649" s="16"/>
      <c r="S1649" s="51"/>
      <c r="T1649" s="44"/>
      <c r="U1649" s="44"/>
      <c r="V1649" s="44"/>
      <c r="W1649" s="44"/>
      <c r="X1649" s="44"/>
      <c r="Y1649" s="44"/>
      <c r="Z1649" s="44"/>
      <c r="AA1649" s="44"/>
      <c r="AB1649" s="44"/>
      <c r="AC1649" s="44"/>
      <c r="AD1649" s="44"/>
      <c r="AE1649" s="44"/>
      <c r="AF1649" s="44"/>
      <c r="AG1649" s="44"/>
      <c r="AH1649" s="44"/>
      <c r="AI1649" s="44"/>
      <c r="AJ1649" s="44"/>
      <c r="AK1649" s="44"/>
      <c r="AL1649" s="44"/>
      <c r="AM1649" s="44"/>
      <c r="AN1649" s="44"/>
      <c r="AO1649" s="44"/>
    </row>
    <row r="1650" ht="27" customHeight="1">
      <c r="A1650" s="110">
        <v>1649</v>
      </c>
      <c r="B1650" t="s" s="26">
        <v>623</v>
      </c>
      <c r="C1650" s="64">
        <v>43304</v>
      </c>
      <c r="D1650" t="s" s="105">
        <v>267</v>
      </c>
      <c r="E1650" t="s" s="26">
        <v>1618</v>
      </c>
      <c r="F1650" s="107">
        <v>58</v>
      </c>
      <c r="G1650" t="s" s="105">
        <v>279</v>
      </c>
      <c r="H1650" t="s" s="105">
        <v>35</v>
      </c>
      <c r="I1650" t="s" s="105">
        <v>621</v>
      </c>
      <c r="J1650" t="s" s="105">
        <v>267</v>
      </c>
      <c r="K1650" t="s" s="105">
        <v>2278</v>
      </c>
      <c r="L1650" s="107">
        <v>58</v>
      </c>
      <c r="M1650" t="s" s="105">
        <v>279</v>
      </c>
      <c r="N1650" t="s" s="105">
        <v>35</v>
      </c>
      <c r="O1650" t="s" s="18">
        <v>621</v>
      </c>
      <c r="P1650" s="22">
        <v>43313</v>
      </c>
      <c r="Q1650" s="66"/>
      <c r="R1650" s="16"/>
      <c r="S1650" s="51"/>
      <c r="T1650" s="44"/>
      <c r="U1650" s="44"/>
      <c r="V1650" s="44"/>
      <c r="W1650" s="44"/>
      <c r="X1650" s="44"/>
      <c r="Y1650" s="44"/>
      <c r="Z1650" s="44"/>
      <c r="AA1650" s="44"/>
      <c r="AB1650" s="44"/>
      <c r="AC1650" s="44"/>
      <c r="AD1650" s="44"/>
      <c r="AE1650" s="44"/>
      <c r="AF1650" s="44"/>
      <c r="AG1650" s="44"/>
      <c r="AH1650" s="44"/>
      <c r="AI1650" s="44"/>
      <c r="AJ1650" s="44"/>
      <c r="AK1650" s="44"/>
      <c r="AL1650" s="44"/>
      <c r="AM1650" s="44"/>
      <c r="AN1650" s="44"/>
      <c r="AO1650" s="44"/>
    </row>
    <row r="1651" ht="27" customHeight="1">
      <c r="A1651" s="110">
        <v>1650</v>
      </c>
      <c r="B1651" t="s" s="26">
        <v>2279</v>
      </c>
      <c r="C1651" s="64">
        <v>43313</v>
      </c>
      <c r="D1651" t="s" s="105">
        <v>267</v>
      </c>
      <c r="E1651" t="s" s="26">
        <v>1618</v>
      </c>
      <c r="F1651" s="41"/>
      <c r="G1651" t="s" s="105">
        <v>279</v>
      </c>
      <c r="H1651" t="s" s="105">
        <v>35</v>
      </c>
      <c r="I1651" t="s" s="105">
        <v>621</v>
      </c>
      <c r="J1651" t="s" s="105">
        <v>267</v>
      </c>
      <c r="K1651" t="s" s="105">
        <v>2278</v>
      </c>
      <c r="L1651" s="41"/>
      <c r="M1651" t="s" s="105">
        <v>279</v>
      </c>
      <c r="N1651" t="s" s="105">
        <v>35</v>
      </c>
      <c r="O1651" t="s" s="18">
        <v>621</v>
      </c>
      <c r="P1651" s="22">
        <v>43313</v>
      </c>
      <c r="Q1651" s="66"/>
      <c r="R1651" s="16"/>
      <c r="S1651" s="51"/>
      <c r="T1651" s="44"/>
      <c r="U1651" s="44"/>
      <c r="V1651" s="44"/>
      <c r="W1651" s="44"/>
      <c r="X1651" s="44"/>
      <c r="Y1651" s="44"/>
      <c r="Z1651" s="44"/>
      <c r="AA1651" s="44"/>
      <c r="AB1651" s="44"/>
      <c r="AC1651" s="44"/>
      <c r="AD1651" s="44"/>
      <c r="AE1651" s="44"/>
      <c r="AF1651" s="44"/>
      <c r="AG1651" s="44"/>
      <c r="AH1651" s="44"/>
      <c r="AI1651" s="44"/>
      <c r="AJ1651" s="44"/>
      <c r="AK1651" s="44"/>
      <c r="AL1651" s="44"/>
      <c r="AM1651" s="44"/>
      <c r="AN1651" s="44"/>
      <c r="AO1651" s="44"/>
    </row>
    <row r="1652" ht="27" customHeight="1">
      <c r="A1652" s="110">
        <v>1651</v>
      </c>
      <c r="B1652" t="s" s="26">
        <v>766</v>
      </c>
      <c r="C1652" s="64">
        <v>43182</v>
      </c>
      <c r="D1652" t="s" s="105">
        <v>267</v>
      </c>
      <c r="E1652" t="s" s="26">
        <v>1452</v>
      </c>
      <c r="F1652" s="41"/>
      <c r="G1652" t="s" s="105">
        <v>279</v>
      </c>
      <c r="H1652" t="s" s="105">
        <v>35</v>
      </c>
      <c r="I1652" t="s" s="105">
        <v>448</v>
      </c>
      <c r="J1652" t="s" s="105">
        <v>267</v>
      </c>
      <c r="K1652" t="s" s="105">
        <v>1452</v>
      </c>
      <c r="L1652" s="41"/>
      <c r="M1652" t="s" s="105">
        <v>292</v>
      </c>
      <c r="N1652" t="s" s="105">
        <v>97</v>
      </c>
      <c r="O1652" t="s" s="18">
        <v>448</v>
      </c>
      <c r="P1652" s="22">
        <v>43314</v>
      </c>
      <c r="Q1652" s="66"/>
      <c r="R1652" s="16"/>
      <c r="S1652" s="51"/>
      <c r="T1652" s="44"/>
      <c r="U1652" s="44"/>
      <c r="V1652" s="44"/>
      <c r="W1652" s="44"/>
      <c r="X1652" s="44"/>
      <c r="Y1652" s="44"/>
      <c r="Z1652" s="44"/>
      <c r="AA1652" s="44"/>
      <c r="AB1652" s="44"/>
      <c r="AC1652" s="44"/>
      <c r="AD1652" s="44"/>
      <c r="AE1652" s="44"/>
      <c r="AF1652" s="44"/>
      <c r="AG1652" s="44"/>
      <c r="AH1652" s="44"/>
      <c r="AI1652" s="44"/>
      <c r="AJ1652" s="44"/>
      <c r="AK1652" s="44"/>
      <c r="AL1652" s="44"/>
      <c r="AM1652" s="44"/>
      <c r="AN1652" s="44"/>
      <c r="AO1652" s="44"/>
    </row>
    <row r="1653" ht="27" customHeight="1">
      <c r="A1653" s="110">
        <v>1652</v>
      </c>
      <c r="B1653" t="s" s="26">
        <v>544</v>
      </c>
      <c r="C1653" s="64">
        <v>42886</v>
      </c>
      <c r="D1653" t="s" s="105">
        <v>267</v>
      </c>
      <c r="E1653" t="s" s="26">
        <v>1452</v>
      </c>
      <c r="F1653" t="s" s="18">
        <v>490</v>
      </c>
      <c r="G1653" t="s" s="105">
        <v>279</v>
      </c>
      <c r="H1653" t="s" s="105">
        <v>35</v>
      </c>
      <c r="I1653" t="s" s="105">
        <v>448</v>
      </c>
      <c r="J1653" t="s" s="105">
        <v>267</v>
      </c>
      <c r="K1653" t="s" s="105">
        <v>1452</v>
      </c>
      <c r="L1653" s="41"/>
      <c r="M1653" t="s" s="105">
        <v>279</v>
      </c>
      <c r="N1653" t="s" s="105">
        <v>35</v>
      </c>
      <c r="O1653" t="s" s="18">
        <v>766</v>
      </c>
      <c r="P1653" s="22">
        <v>43314</v>
      </c>
      <c r="Q1653" s="66"/>
      <c r="R1653" s="16"/>
      <c r="S1653" s="51"/>
      <c r="T1653" s="44"/>
      <c r="U1653" s="44"/>
      <c r="V1653" s="44"/>
      <c r="W1653" s="44"/>
      <c r="X1653" s="44"/>
      <c r="Y1653" s="44"/>
      <c r="Z1653" s="44"/>
      <c r="AA1653" s="44"/>
      <c r="AB1653" s="44"/>
      <c r="AC1653" s="44"/>
      <c r="AD1653" s="44"/>
      <c r="AE1653" s="44"/>
      <c r="AF1653" s="44"/>
      <c r="AG1653" s="44"/>
      <c r="AH1653" s="44"/>
      <c r="AI1653" s="44"/>
      <c r="AJ1653" s="44"/>
      <c r="AK1653" s="44"/>
      <c r="AL1653" s="44"/>
      <c r="AM1653" s="44"/>
      <c r="AN1653" s="44"/>
      <c r="AO1653" s="44"/>
    </row>
    <row r="1654" ht="27" customHeight="1">
      <c r="A1654" s="110">
        <v>1653</v>
      </c>
      <c r="B1654" t="s" s="26">
        <v>2359</v>
      </c>
      <c r="C1654" s="64">
        <v>43185</v>
      </c>
      <c r="D1654" t="s" s="105">
        <v>267</v>
      </c>
      <c r="E1654" t="s" s="26">
        <v>1452</v>
      </c>
      <c r="F1654" t="s" s="18">
        <v>490</v>
      </c>
      <c r="G1654" t="s" s="105">
        <v>279</v>
      </c>
      <c r="H1654" t="s" s="105">
        <v>35</v>
      </c>
      <c r="I1654" t="s" s="105">
        <v>448</v>
      </c>
      <c r="J1654" t="s" s="105">
        <v>267</v>
      </c>
      <c r="K1654" t="s" s="105">
        <v>1452</v>
      </c>
      <c r="L1654" s="41"/>
      <c r="M1654" t="s" s="105">
        <v>279</v>
      </c>
      <c r="N1654" t="s" s="105">
        <v>35</v>
      </c>
      <c r="O1654" t="s" s="18">
        <v>766</v>
      </c>
      <c r="P1654" s="22">
        <v>43314</v>
      </c>
      <c r="Q1654" s="66"/>
      <c r="R1654" s="16"/>
      <c r="S1654" s="51"/>
      <c r="T1654" s="44"/>
      <c r="U1654" s="44"/>
      <c r="V1654" s="44"/>
      <c r="W1654" s="44"/>
      <c r="X1654" s="44"/>
      <c r="Y1654" s="44"/>
      <c r="Z1654" s="44"/>
      <c r="AA1654" s="44"/>
      <c r="AB1654" s="44"/>
      <c r="AC1654" s="44"/>
      <c r="AD1654" s="44"/>
      <c r="AE1654" s="44"/>
      <c r="AF1654" s="44"/>
      <c r="AG1654" s="44"/>
      <c r="AH1654" s="44"/>
      <c r="AI1654" s="44"/>
      <c r="AJ1654" s="44"/>
      <c r="AK1654" s="44"/>
      <c r="AL1654" s="44"/>
      <c r="AM1654" s="44"/>
      <c r="AN1654" s="44"/>
      <c r="AO1654" s="44"/>
    </row>
    <row r="1655" ht="27" customHeight="1">
      <c r="A1655" s="110">
        <v>1654</v>
      </c>
      <c r="B1655" t="s" s="26">
        <v>540</v>
      </c>
      <c r="C1655" s="64">
        <v>42976</v>
      </c>
      <c r="D1655" t="s" s="105">
        <v>267</v>
      </c>
      <c r="E1655" t="s" s="26">
        <v>1452</v>
      </c>
      <c r="F1655" s="41"/>
      <c r="G1655" t="s" s="105">
        <v>279</v>
      </c>
      <c r="H1655" t="s" s="105">
        <v>35</v>
      </c>
      <c r="I1655" t="s" s="105">
        <v>448</v>
      </c>
      <c r="J1655" t="s" s="105">
        <v>267</v>
      </c>
      <c r="K1655" t="s" s="105">
        <v>1452</v>
      </c>
      <c r="L1655" s="41"/>
      <c r="M1655" t="s" s="105">
        <v>279</v>
      </c>
      <c r="N1655" t="s" s="105">
        <v>35</v>
      </c>
      <c r="O1655" t="s" s="18">
        <v>766</v>
      </c>
      <c r="P1655" s="22">
        <v>43314</v>
      </c>
      <c r="Q1655" s="66"/>
      <c r="R1655" s="16"/>
      <c r="S1655" s="51"/>
      <c r="T1655" s="44"/>
      <c r="U1655" s="44"/>
      <c r="V1655" s="44"/>
      <c r="W1655" s="44"/>
      <c r="X1655" s="44"/>
      <c r="Y1655" s="44"/>
      <c r="Z1655" s="44"/>
      <c r="AA1655" s="44"/>
      <c r="AB1655" s="44"/>
      <c r="AC1655" s="44"/>
      <c r="AD1655" s="44"/>
      <c r="AE1655" s="44"/>
      <c r="AF1655" s="44"/>
      <c r="AG1655" s="44"/>
      <c r="AH1655" s="44"/>
      <c r="AI1655" s="44"/>
      <c r="AJ1655" s="44"/>
      <c r="AK1655" s="44"/>
      <c r="AL1655" s="44"/>
      <c r="AM1655" s="44"/>
      <c r="AN1655" s="44"/>
      <c r="AO1655" s="44"/>
    </row>
    <row r="1656" ht="27" customHeight="1">
      <c r="A1656" s="110">
        <v>1655</v>
      </c>
      <c r="B1656" t="s" s="26">
        <v>2488</v>
      </c>
      <c r="C1656" s="64">
        <v>43297</v>
      </c>
      <c r="D1656" t="s" s="105">
        <v>267</v>
      </c>
      <c r="E1656" t="s" s="26">
        <v>1452</v>
      </c>
      <c r="F1656" s="41"/>
      <c r="G1656" t="s" s="105">
        <v>279</v>
      </c>
      <c r="H1656" t="s" s="105">
        <v>35</v>
      </c>
      <c r="I1656" t="s" s="105">
        <v>448</v>
      </c>
      <c r="J1656" t="s" s="105">
        <v>267</v>
      </c>
      <c r="K1656" t="s" s="105">
        <v>1452</v>
      </c>
      <c r="L1656" s="41"/>
      <c r="M1656" t="s" s="105">
        <v>279</v>
      </c>
      <c r="N1656" t="s" s="105">
        <v>35</v>
      </c>
      <c r="O1656" t="s" s="18">
        <v>766</v>
      </c>
      <c r="P1656" s="22">
        <v>43314</v>
      </c>
      <c r="Q1656" s="66"/>
      <c r="R1656" s="16"/>
      <c r="S1656" s="51"/>
      <c r="T1656" s="44"/>
      <c r="U1656" s="44"/>
      <c r="V1656" s="44"/>
      <c r="W1656" s="44"/>
      <c r="X1656" s="44"/>
      <c r="Y1656" s="44"/>
      <c r="Z1656" s="44"/>
      <c r="AA1656" s="44"/>
      <c r="AB1656" s="44"/>
      <c r="AC1656" s="44"/>
      <c r="AD1656" s="44"/>
      <c r="AE1656" s="44"/>
      <c r="AF1656" s="44"/>
      <c r="AG1656" s="44"/>
      <c r="AH1656" s="44"/>
      <c r="AI1656" s="44"/>
      <c r="AJ1656" s="44"/>
      <c r="AK1656" s="44"/>
      <c r="AL1656" s="44"/>
      <c r="AM1656" s="44"/>
      <c r="AN1656" s="44"/>
      <c r="AO1656" s="44"/>
    </row>
    <row r="1657" ht="27" customHeight="1">
      <c r="A1657" s="110">
        <v>1656</v>
      </c>
      <c r="B1657" t="s" s="26">
        <v>1059</v>
      </c>
      <c r="C1657" s="64">
        <v>42591</v>
      </c>
      <c r="D1657" t="s" s="105">
        <v>267</v>
      </c>
      <c r="E1657" t="s" s="26">
        <v>959</v>
      </c>
      <c r="F1657" s="107">
        <v>58</v>
      </c>
      <c r="G1657" t="s" s="105">
        <v>292</v>
      </c>
      <c r="H1657" t="s" s="105">
        <v>97</v>
      </c>
      <c r="I1657" t="s" s="105">
        <v>960</v>
      </c>
      <c r="J1657" t="s" s="105">
        <v>267</v>
      </c>
      <c r="K1657" t="s" s="105">
        <v>959</v>
      </c>
      <c r="L1657" s="107">
        <v>58</v>
      </c>
      <c r="M1657" t="s" s="105">
        <v>279</v>
      </c>
      <c r="N1657" t="s" s="105">
        <v>35</v>
      </c>
      <c r="O1657" t="s" s="18">
        <v>960</v>
      </c>
      <c r="P1657" s="22">
        <v>43307</v>
      </c>
      <c r="Q1657" s="66"/>
      <c r="R1657" s="16"/>
      <c r="S1657" s="51"/>
      <c r="T1657" s="44"/>
      <c r="U1657" s="44"/>
      <c r="V1657" s="44"/>
      <c r="W1657" s="44"/>
      <c r="X1657" s="44"/>
      <c r="Y1657" s="44"/>
      <c r="Z1657" s="44"/>
      <c r="AA1657" s="44"/>
      <c r="AB1657" s="44"/>
      <c r="AC1657" s="44"/>
      <c r="AD1657" s="44"/>
      <c r="AE1657" s="44"/>
      <c r="AF1657" s="44"/>
      <c r="AG1657" s="44"/>
      <c r="AH1657" s="44"/>
      <c r="AI1657" s="44"/>
      <c r="AJ1657" s="44"/>
      <c r="AK1657" s="44"/>
      <c r="AL1657" s="44"/>
      <c r="AM1657" s="44"/>
      <c r="AN1657" s="44"/>
      <c r="AO1657" s="44"/>
    </row>
    <row r="1658" ht="27" customHeight="1">
      <c r="A1658" s="110">
        <v>1657</v>
      </c>
      <c r="B1658" t="s" s="26">
        <v>963</v>
      </c>
      <c r="C1658" s="64">
        <v>43283</v>
      </c>
      <c r="D1658" t="s" s="105">
        <v>267</v>
      </c>
      <c r="E1658" t="s" s="26">
        <v>959</v>
      </c>
      <c r="F1658" s="107">
        <v>58</v>
      </c>
      <c r="G1658" t="s" s="105">
        <v>279</v>
      </c>
      <c r="H1658" t="s" s="105">
        <v>35</v>
      </c>
      <c r="I1658" t="s" s="105">
        <v>1059</v>
      </c>
      <c r="J1658" t="s" s="105">
        <v>267</v>
      </c>
      <c r="K1658" t="s" s="105">
        <v>959</v>
      </c>
      <c r="L1658" s="107">
        <v>58</v>
      </c>
      <c r="M1658" t="s" s="105">
        <v>279</v>
      </c>
      <c r="N1658" t="s" s="105">
        <v>35</v>
      </c>
      <c r="O1658" t="s" s="18">
        <v>960</v>
      </c>
      <c r="P1658" s="22">
        <v>43307</v>
      </c>
      <c r="Q1658" s="66"/>
      <c r="R1658" s="16"/>
      <c r="S1658" s="51"/>
      <c r="T1658" s="44"/>
      <c r="U1658" s="44"/>
      <c r="V1658" s="44"/>
      <c r="W1658" s="44"/>
      <c r="X1658" s="44"/>
      <c r="Y1658" s="44"/>
      <c r="Z1658" s="44"/>
      <c r="AA1658" s="44"/>
      <c r="AB1658" s="44"/>
      <c r="AC1658" s="44"/>
      <c r="AD1658" s="44"/>
      <c r="AE1658" s="44"/>
      <c r="AF1658" s="44"/>
      <c r="AG1658" s="44"/>
      <c r="AH1658" s="44"/>
      <c r="AI1658" s="44"/>
      <c r="AJ1658" s="44"/>
      <c r="AK1658" s="44"/>
      <c r="AL1658" s="44"/>
      <c r="AM1658" s="44"/>
      <c r="AN1658" s="44"/>
      <c r="AO1658" s="44"/>
    </row>
    <row r="1659" ht="27" customHeight="1">
      <c r="A1659" s="110">
        <v>1658</v>
      </c>
      <c r="B1659" t="s" s="26">
        <v>2210</v>
      </c>
      <c r="C1659" s="64">
        <v>43266</v>
      </c>
      <c r="D1659" t="s" s="105">
        <v>267</v>
      </c>
      <c r="E1659" t="s" s="26">
        <v>959</v>
      </c>
      <c r="F1659" s="107">
        <v>58</v>
      </c>
      <c r="G1659" t="s" s="105">
        <v>279</v>
      </c>
      <c r="H1659" t="s" s="105">
        <v>35</v>
      </c>
      <c r="I1659" t="s" s="105">
        <v>1059</v>
      </c>
      <c r="J1659" t="s" s="105">
        <v>267</v>
      </c>
      <c r="K1659" t="s" s="105">
        <v>959</v>
      </c>
      <c r="L1659" s="107">
        <v>58</v>
      </c>
      <c r="M1659" t="s" s="105">
        <v>279</v>
      </c>
      <c r="N1659" t="s" s="105">
        <v>35</v>
      </c>
      <c r="O1659" t="s" s="18">
        <v>960</v>
      </c>
      <c r="P1659" s="22">
        <v>43307</v>
      </c>
      <c r="Q1659" s="66"/>
      <c r="R1659" s="16"/>
      <c r="S1659" s="51"/>
      <c r="T1659" s="44"/>
      <c r="U1659" s="44"/>
      <c r="V1659" s="44"/>
      <c r="W1659" s="44"/>
      <c r="X1659" s="44"/>
      <c r="Y1659" s="44"/>
      <c r="Z1659" s="44"/>
      <c r="AA1659" s="44"/>
      <c r="AB1659" s="44"/>
      <c r="AC1659" s="44"/>
      <c r="AD1659" s="44"/>
      <c r="AE1659" s="44"/>
      <c r="AF1659" s="44"/>
      <c r="AG1659" s="44"/>
      <c r="AH1659" s="44"/>
      <c r="AI1659" s="44"/>
      <c r="AJ1659" s="44"/>
      <c r="AK1659" s="44"/>
      <c r="AL1659" s="44"/>
      <c r="AM1659" s="44"/>
      <c r="AN1659" s="44"/>
      <c r="AO1659" s="44"/>
    </row>
    <row r="1660" ht="27" customHeight="1">
      <c r="A1660" s="110">
        <v>1659</v>
      </c>
      <c r="B1660" t="s" s="26">
        <v>984</v>
      </c>
      <c r="C1660" s="64">
        <v>42936</v>
      </c>
      <c r="D1660" t="s" s="105">
        <v>267</v>
      </c>
      <c r="E1660" t="s" s="26">
        <v>2679</v>
      </c>
      <c r="F1660" s="41"/>
      <c r="G1660" t="s" s="105">
        <v>199</v>
      </c>
      <c r="H1660" t="s" s="105">
        <v>47</v>
      </c>
      <c r="I1660" t="s" s="105">
        <v>31</v>
      </c>
      <c r="J1660" t="s" s="105">
        <v>267</v>
      </c>
      <c r="K1660" t="s" s="105">
        <v>2373</v>
      </c>
      <c r="L1660" s="41"/>
      <c r="M1660" t="s" s="105">
        <v>199</v>
      </c>
      <c r="N1660" t="s" s="105">
        <v>47</v>
      </c>
      <c r="O1660" t="s" s="18">
        <v>31</v>
      </c>
      <c r="P1660" s="22">
        <v>43314</v>
      </c>
      <c r="Q1660" s="66"/>
      <c r="R1660" s="16"/>
      <c r="S1660" s="51"/>
      <c r="T1660" s="44"/>
      <c r="U1660" s="44"/>
      <c r="V1660" s="44"/>
      <c r="W1660" s="44"/>
      <c r="X1660" s="44"/>
      <c r="Y1660" s="44"/>
      <c r="Z1660" s="44"/>
      <c r="AA1660" s="44"/>
      <c r="AB1660" s="44"/>
      <c r="AC1660" s="44"/>
      <c r="AD1660" s="44"/>
      <c r="AE1660" s="44"/>
      <c r="AF1660" s="44"/>
      <c r="AG1660" s="44"/>
      <c r="AH1660" s="44"/>
      <c r="AI1660" s="44"/>
      <c r="AJ1660" s="44"/>
      <c r="AK1660" s="44"/>
      <c r="AL1660" s="44"/>
      <c r="AM1660" s="44"/>
      <c r="AN1660" s="44"/>
      <c r="AO1660" s="44"/>
    </row>
    <row r="1661" ht="27" customHeight="1">
      <c r="A1661" s="110">
        <v>1660</v>
      </c>
      <c r="B1661" t="s" s="26">
        <v>1274</v>
      </c>
      <c r="C1661" s="64">
        <v>42948</v>
      </c>
      <c r="D1661" t="s" s="105">
        <v>267</v>
      </c>
      <c r="E1661" t="s" s="26">
        <v>2686</v>
      </c>
      <c r="F1661" s="41"/>
      <c r="G1661" t="s" s="105">
        <v>199</v>
      </c>
      <c r="H1661" t="s" s="105">
        <v>47</v>
      </c>
      <c r="I1661" t="s" s="105">
        <v>31</v>
      </c>
      <c r="J1661" t="s" s="105">
        <v>267</v>
      </c>
      <c r="K1661" t="s" s="105">
        <v>2694</v>
      </c>
      <c r="L1661" s="41"/>
      <c r="M1661" t="s" s="105">
        <v>199</v>
      </c>
      <c r="N1661" t="s" s="105">
        <v>47</v>
      </c>
      <c r="O1661" t="s" s="18">
        <v>31</v>
      </c>
      <c r="P1661" s="22">
        <v>43314</v>
      </c>
      <c r="Q1661" s="66"/>
      <c r="R1661" s="16"/>
      <c r="S1661" s="51"/>
      <c r="T1661" s="44"/>
      <c r="U1661" s="44"/>
      <c r="V1661" s="44"/>
      <c r="W1661" s="44"/>
      <c r="X1661" s="44"/>
      <c r="Y1661" s="44"/>
      <c r="Z1661" s="44"/>
      <c r="AA1661" s="44"/>
      <c r="AB1661" s="44"/>
      <c r="AC1661" s="44"/>
      <c r="AD1661" s="44"/>
      <c r="AE1661" s="44"/>
      <c r="AF1661" s="44"/>
      <c r="AG1661" s="44"/>
      <c r="AH1661" s="44"/>
      <c r="AI1661" s="44"/>
      <c r="AJ1661" s="44"/>
      <c r="AK1661" s="44"/>
      <c r="AL1661" s="44"/>
      <c r="AM1661" s="44"/>
      <c r="AN1661" s="44"/>
      <c r="AO1661" s="44"/>
    </row>
    <row r="1662" ht="27" customHeight="1">
      <c r="A1662" s="110">
        <v>1661</v>
      </c>
      <c r="B1662" t="s" s="26">
        <v>1267</v>
      </c>
      <c r="C1662" s="64">
        <v>42733</v>
      </c>
      <c r="D1662" t="s" s="105">
        <v>267</v>
      </c>
      <c r="E1662" t="s" s="26">
        <v>2680</v>
      </c>
      <c r="F1662" s="41"/>
      <c r="G1662" t="s" s="105">
        <v>199</v>
      </c>
      <c r="H1662" t="s" s="105">
        <v>47</v>
      </c>
      <c r="I1662" t="s" s="105">
        <v>31</v>
      </c>
      <c r="J1662" t="s" s="105">
        <v>267</v>
      </c>
      <c r="K1662" t="s" s="105">
        <v>2695</v>
      </c>
      <c r="L1662" s="41"/>
      <c r="M1662" t="s" s="105">
        <v>199</v>
      </c>
      <c r="N1662" t="s" s="105">
        <v>47</v>
      </c>
      <c r="O1662" t="s" s="18">
        <v>31</v>
      </c>
      <c r="P1662" s="22">
        <v>43314</v>
      </c>
      <c r="Q1662" s="66"/>
      <c r="R1662" s="16"/>
      <c r="S1662" s="51"/>
      <c r="T1662" s="44"/>
      <c r="U1662" s="44"/>
      <c r="V1662" s="44"/>
      <c r="W1662" s="44"/>
      <c r="X1662" s="44"/>
      <c r="Y1662" s="44"/>
      <c r="Z1662" s="44"/>
      <c r="AA1662" s="44"/>
      <c r="AB1662" s="44"/>
      <c r="AC1662" s="44"/>
      <c r="AD1662" s="44"/>
      <c r="AE1662" s="44"/>
      <c r="AF1662" s="44"/>
      <c r="AG1662" s="44"/>
      <c r="AH1662" s="44"/>
      <c r="AI1662" s="44"/>
      <c r="AJ1662" s="44"/>
      <c r="AK1662" s="44"/>
      <c r="AL1662" s="44"/>
      <c r="AM1662" s="44"/>
      <c r="AN1662" s="44"/>
      <c r="AO1662" s="44"/>
    </row>
    <row r="1663" ht="27" customHeight="1">
      <c r="A1663" s="110">
        <v>1662</v>
      </c>
      <c r="B1663" t="s" s="26">
        <v>1068</v>
      </c>
      <c r="C1663" s="64">
        <v>42920</v>
      </c>
      <c r="D1663" t="s" s="105">
        <v>267</v>
      </c>
      <c r="E1663" t="s" s="26">
        <v>2688</v>
      </c>
      <c r="F1663" s="41"/>
      <c r="G1663" t="s" s="105">
        <v>199</v>
      </c>
      <c r="H1663" t="s" s="105">
        <v>47</v>
      </c>
      <c r="I1663" t="s" s="105">
        <v>31</v>
      </c>
      <c r="J1663" t="s" s="105">
        <v>267</v>
      </c>
      <c r="K1663" t="s" s="105">
        <v>1067</v>
      </c>
      <c r="L1663" s="41"/>
      <c r="M1663" t="s" s="105">
        <v>199</v>
      </c>
      <c r="N1663" t="s" s="105">
        <v>47</v>
      </c>
      <c r="O1663" t="s" s="18">
        <v>31</v>
      </c>
      <c r="P1663" s="22">
        <v>43314</v>
      </c>
      <c r="Q1663" s="66"/>
      <c r="R1663" s="16"/>
      <c r="S1663" s="51"/>
      <c r="T1663" s="44"/>
      <c r="U1663" s="44"/>
      <c r="V1663" s="44"/>
      <c r="W1663" s="44"/>
      <c r="X1663" s="44"/>
      <c r="Y1663" s="44"/>
      <c r="Z1663" s="44"/>
      <c r="AA1663" s="44"/>
      <c r="AB1663" s="44"/>
      <c r="AC1663" s="44"/>
      <c r="AD1663" s="44"/>
      <c r="AE1663" s="44"/>
      <c r="AF1663" s="44"/>
      <c r="AG1663" s="44"/>
      <c r="AH1663" s="44"/>
      <c r="AI1663" s="44"/>
      <c r="AJ1663" s="44"/>
      <c r="AK1663" s="44"/>
      <c r="AL1663" s="44"/>
      <c r="AM1663" s="44"/>
      <c r="AN1663" s="44"/>
      <c r="AO1663" s="44"/>
    </row>
    <row r="1664" ht="27" customHeight="1">
      <c r="A1664" s="110">
        <v>1663</v>
      </c>
      <c r="B1664" t="s" s="26">
        <v>738</v>
      </c>
      <c r="C1664" s="64">
        <v>43024</v>
      </c>
      <c r="D1664" t="s" s="105">
        <v>267</v>
      </c>
      <c r="E1664" t="s" s="26">
        <v>2683</v>
      </c>
      <c r="F1664" s="41"/>
      <c r="G1664" t="s" s="105">
        <v>199</v>
      </c>
      <c r="H1664" t="s" s="105">
        <v>47</v>
      </c>
      <c r="I1664" t="s" s="105">
        <v>31</v>
      </c>
      <c r="J1664" t="s" s="105">
        <v>267</v>
      </c>
      <c r="K1664" t="s" s="105">
        <v>2560</v>
      </c>
      <c r="L1664" s="41"/>
      <c r="M1664" t="s" s="105">
        <v>199</v>
      </c>
      <c r="N1664" t="s" s="105">
        <v>47</v>
      </c>
      <c r="O1664" t="s" s="18">
        <v>31</v>
      </c>
      <c r="P1664" s="22">
        <v>43314</v>
      </c>
      <c r="Q1664" s="66"/>
      <c r="R1664" s="16"/>
      <c r="S1664" s="51"/>
      <c r="T1664" s="44"/>
      <c r="U1664" s="44"/>
      <c r="V1664" s="44"/>
      <c r="W1664" s="44"/>
      <c r="X1664" s="44"/>
      <c r="Y1664" s="44"/>
      <c r="Z1664" s="44"/>
      <c r="AA1664" s="44"/>
      <c r="AB1664" s="44"/>
      <c r="AC1664" s="44"/>
      <c r="AD1664" s="44"/>
      <c r="AE1664" s="44"/>
      <c r="AF1664" s="44"/>
      <c r="AG1664" s="44"/>
      <c r="AH1664" s="44"/>
      <c r="AI1664" s="44"/>
      <c r="AJ1664" s="44"/>
      <c r="AK1664" s="44"/>
      <c r="AL1664" s="44"/>
      <c r="AM1664" s="44"/>
      <c r="AN1664" s="44"/>
      <c r="AO1664" s="44"/>
    </row>
    <row r="1665" ht="27" customHeight="1">
      <c r="A1665" s="110">
        <v>1664</v>
      </c>
      <c r="B1665" t="s" s="26">
        <v>583</v>
      </c>
      <c r="C1665" s="64">
        <v>42976</v>
      </c>
      <c r="D1665" t="s" s="105">
        <v>267</v>
      </c>
      <c r="E1665" t="s" s="26">
        <v>2684</v>
      </c>
      <c r="F1665" s="41"/>
      <c r="G1665" t="s" s="105">
        <v>199</v>
      </c>
      <c r="H1665" t="s" s="105">
        <v>47</v>
      </c>
      <c r="I1665" t="s" s="105">
        <v>31</v>
      </c>
      <c r="J1665" t="s" s="105">
        <v>267</v>
      </c>
      <c r="K1665" t="s" s="105">
        <v>2561</v>
      </c>
      <c r="L1665" s="41"/>
      <c r="M1665" t="s" s="105">
        <v>199</v>
      </c>
      <c r="N1665" t="s" s="105">
        <v>47</v>
      </c>
      <c r="O1665" t="s" s="18">
        <v>31</v>
      </c>
      <c r="P1665" s="22">
        <v>43314</v>
      </c>
      <c r="Q1665" s="66"/>
      <c r="R1665" s="16"/>
      <c r="S1665" s="51"/>
      <c r="T1665" s="44"/>
      <c r="U1665" s="44"/>
      <c r="V1665" s="44"/>
      <c r="W1665" s="44"/>
      <c r="X1665" s="44"/>
      <c r="Y1665" s="44"/>
      <c r="Z1665" s="44"/>
      <c r="AA1665" s="44"/>
      <c r="AB1665" s="44"/>
      <c r="AC1665" s="44"/>
      <c r="AD1665" s="44"/>
      <c r="AE1665" s="44"/>
      <c r="AF1665" s="44"/>
      <c r="AG1665" s="44"/>
      <c r="AH1665" s="44"/>
      <c r="AI1665" s="44"/>
      <c r="AJ1665" s="44"/>
      <c r="AK1665" s="44"/>
      <c r="AL1665" s="44"/>
      <c r="AM1665" s="44"/>
      <c r="AN1665" s="44"/>
      <c r="AO1665" s="44"/>
    </row>
    <row r="1666" ht="27" customHeight="1">
      <c r="A1666" s="110">
        <v>1665</v>
      </c>
      <c r="B1666" t="s" s="26">
        <v>851</v>
      </c>
      <c r="C1666" s="64">
        <v>43234</v>
      </c>
      <c r="D1666" t="s" s="105">
        <v>267</v>
      </c>
      <c r="E1666" t="s" s="26">
        <v>2685</v>
      </c>
      <c r="F1666" s="41"/>
      <c r="G1666" t="s" s="105">
        <v>199</v>
      </c>
      <c r="H1666" t="s" s="105">
        <v>47</v>
      </c>
      <c r="I1666" t="s" s="105">
        <v>31</v>
      </c>
      <c r="J1666" t="s" s="105">
        <v>267</v>
      </c>
      <c r="K1666" t="s" s="105">
        <v>2235</v>
      </c>
      <c r="L1666" s="41"/>
      <c r="M1666" t="s" s="105">
        <v>199</v>
      </c>
      <c r="N1666" t="s" s="105">
        <v>47</v>
      </c>
      <c r="O1666" t="s" s="18">
        <v>31</v>
      </c>
      <c r="P1666" s="22">
        <v>43314</v>
      </c>
      <c r="Q1666" s="66"/>
      <c r="R1666" s="16"/>
      <c r="S1666" s="51"/>
      <c r="T1666" s="44"/>
      <c r="U1666" s="44"/>
      <c r="V1666" s="44"/>
      <c r="W1666" s="44"/>
      <c r="X1666" s="44"/>
      <c r="Y1666" s="44"/>
      <c r="Z1666" s="44"/>
      <c r="AA1666" s="44"/>
      <c r="AB1666" s="44"/>
      <c r="AC1666" s="44"/>
      <c r="AD1666" s="44"/>
      <c r="AE1666" s="44"/>
      <c r="AF1666" s="44"/>
      <c r="AG1666" s="44"/>
      <c r="AH1666" s="44"/>
      <c r="AI1666" s="44"/>
      <c r="AJ1666" s="44"/>
      <c r="AK1666" s="44"/>
      <c r="AL1666" s="44"/>
      <c r="AM1666" s="44"/>
      <c r="AN1666" s="44"/>
      <c r="AO1666" s="44"/>
    </row>
    <row r="1667" ht="27" customHeight="1">
      <c r="A1667" s="110">
        <v>1666</v>
      </c>
      <c r="B1667" t="s" s="26">
        <v>216</v>
      </c>
      <c r="C1667" s="64">
        <v>42291</v>
      </c>
      <c r="D1667" t="s" s="105">
        <v>201</v>
      </c>
      <c r="E1667" t="s" s="26">
        <v>1593</v>
      </c>
      <c r="F1667" s="41"/>
      <c r="G1667" t="s" s="105">
        <v>199</v>
      </c>
      <c r="H1667" t="s" s="105">
        <v>47</v>
      </c>
      <c r="I1667" t="s" s="105">
        <v>202</v>
      </c>
      <c r="J1667" t="s" s="105">
        <v>201</v>
      </c>
      <c r="K1667" t="s" s="105">
        <v>215</v>
      </c>
      <c r="L1667" s="41"/>
      <c r="M1667" t="s" s="105">
        <v>199</v>
      </c>
      <c r="N1667" t="s" s="105">
        <v>47</v>
      </c>
      <c r="O1667" t="s" s="18">
        <v>202</v>
      </c>
      <c r="P1667" s="22">
        <v>43314</v>
      </c>
      <c r="Q1667" s="66"/>
      <c r="R1667" s="16"/>
      <c r="S1667" s="51"/>
      <c r="T1667" s="44"/>
      <c r="U1667" s="44"/>
      <c r="V1667" s="44"/>
      <c r="W1667" s="44"/>
      <c r="X1667" s="44"/>
      <c r="Y1667" s="44"/>
      <c r="Z1667" s="44"/>
      <c r="AA1667" s="44"/>
      <c r="AB1667" s="44"/>
      <c r="AC1667" s="44"/>
      <c r="AD1667" s="44"/>
      <c r="AE1667" s="44"/>
      <c r="AF1667" s="44"/>
      <c r="AG1667" s="44"/>
      <c r="AH1667" s="44"/>
      <c r="AI1667" s="44"/>
      <c r="AJ1667" s="44"/>
      <c r="AK1667" s="44"/>
      <c r="AL1667" s="44"/>
      <c r="AM1667" s="44"/>
      <c r="AN1667" s="44"/>
      <c r="AO1667" s="44"/>
    </row>
    <row r="1668" ht="27" customHeight="1">
      <c r="A1668" s="110">
        <v>1667</v>
      </c>
      <c r="B1668" t="s" s="26">
        <v>1419</v>
      </c>
      <c r="C1668" s="64">
        <v>42968</v>
      </c>
      <c r="D1668" t="s" s="105">
        <v>267</v>
      </c>
      <c r="E1668" t="s" s="26">
        <v>2682</v>
      </c>
      <c r="F1668" s="41"/>
      <c r="G1668" t="s" s="105">
        <v>199</v>
      </c>
      <c r="H1668" t="s" s="105">
        <v>47</v>
      </c>
      <c r="I1668" t="s" s="105">
        <v>31</v>
      </c>
      <c r="J1668" t="s" s="105">
        <v>201</v>
      </c>
      <c r="K1668" t="s" s="105">
        <v>218</v>
      </c>
      <c r="L1668" s="41"/>
      <c r="M1668" t="s" s="105">
        <v>199</v>
      </c>
      <c r="N1668" t="s" s="105">
        <v>47</v>
      </c>
      <c r="O1668" t="s" s="18">
        <v>202</v>
      </c>
      <c r="P1668" s="22">
        <v>43314</v>
      </c>
      <c r="Q1668" s="66"/>
      <c r="R1668" s="16"/>
      <c r="S1668" s="51"/>
      <c r="T1668" s="44"/>
      <c r="U1668" s="44"/>
      <c r="V1668" s="44"/>
      <c r="W1668" s="44"/>
      <c r="X1668" s="44"/>
      <c r="Y1668" s="44"/>
      <c r="Z1668" s="44"/>
      <c r="AA1668" s="44"/>
      <c r="AB1668" s="44"/>
      <c r="AC1668" s="44"/>
      <c r="AD1668" s="44"/>
      <c r="AE1668" s="44"/>
      <c r="AF1668" s="44"/>
      <c r="AG1668" s="44"/>
      <c r="AH1668" s="44"/>
      <c r="AI1668" s="44"/>
      <c r="AJ1668" s="44"/>
      <c r="AK1668" s="44"/>
      <c r="AL1668" s="44"/>
      <c r="AM1668" s="44"/>
      <c r="AN1668" s="44"/>
      <c r="AO1668" s="44"/>
    </row>
    <row r="1669" ht="27" customHeight="1">
      <c r="A1669" s="110">
        <v>1668</v>
      </c>
      <c r="B1669" t="s" s="26">
        <v>1270</v>
      </c>
      <c r="C1669" s="64">
        <v>43038</v>
      </c>
      <c r="D1669" t="s" s="105">
        <v>267</v>
      </c>
      <c r="E1669" t="s" s="26">
        <v>2687</v>
      </c>
      <c r="F1669" s="41"/>
      <c r="G1669" t="s" s="105">
        <v>199</v>
      </c>
      <c r="H1669" t="s" s="105">
        <v>47</v>
      </c>
      <c r="I1669" t="s" s="105">
        <v>31</v>
      </c>
      <c r="J1669" t="s" s="105">
        <v>267</v>
      </c>
      <c r="K1669" t="s" s="105">
        <v>2696</v>
      </c>
      <c r="L1669" s="41"/>
      <c r="M1669" t="s" s="105">
        <v>199</v>
      </c>
      <c r="N1669" t="s" s="105">
        <v>47</v>
      </c>
      <c r="O1669" t="s" s="18">
        <v>31</v>
      </c>
      <c r="P1669" s="22">
        <v>43314</v>
      </c>
      <c r="Q1669" s="66"/>
      <c r="R1669" s="16"/>
      <c r="S1669" s="51"/>
      <c r="T1669" s="44"/>
      <c r="U1669" s="44"/>
      <c r="V1669" s="44"/>
      <c r="W1669" s="44"/>
      <c r="X1669" s="44"/>
      <c r="Y1669" s="44"/>
      <c r="Z1669" s="44"/>
      <c r="AA1669" s="44"/>
      <c r="AB1669" s="44"/>
      <c r="AC1669" s="44"/>
      <c r="AD1669" s="44"/>
      <c r="AE1669" s="44"/>
      <c r="AF1669" s="44"/>
      <c r="AG1669" s="44"/>
      <c r="AH1669" s="44"/>
      <c r="AI1669" s="44"/>
      <c r="AJ1669" s="44"/>
      <c r="AK1669" s="44"/>
      <c r="AL1669" s="44"/>
      <c r="AM1669" s="44"/>
      <c r="AN1669" s="44"/>
      <c r="AO1669" s="44"/>
    </row>
    <row r="1670" ht="27" customHeight="1">
      <c r="A1670" s="110">
        <v>1669</v>
      </c>
      <c r="B1670" t="s" s="26">
        <v>1272</v>
      </c>
      <c r="C1670" s="64">
        <v>42963</v>
      </c>
      <c r="D1670" t="s" s="105">
        <v>267</v>
      </c>
      <c r="E1670" t="s" s="26">
        <v>2681</v>
      </c>
      <c r="F1670" s="41"/>
      <c r="G1670" t="s" s="105">
        <v>199</v>
      </c>
      <c r="H1670" t="s" s="105">
        <v>47</v>
      </c>
      <c r="I1670" t="s" s="105">
        <v>31</v>
      </c>
      <c r="J1670" t="s" s="105">
        <v>267</v>
      </c>
      <c r="K1670" t="s" s="105">
        <v>2697</v>
      </c>
      <c r="L1670" s="41"/>
      <c r="M1670" t="s" s="105">
        <v>199</v>
      </c>
      <c r="N1670" t="s" s="105">
        <v>47</v>
      </c>
      <c r="O1670" t="s" s="18">
        <v>31</v>
      </c>
      <c r="P1670" s="22">
        <v>43314</v>
      </c>
      <c r="Q1670" s="66"/>
      <c r="R1670" s="16"/>
      <c r="S1670" s="51"/>
      <c r="T1670" s="44"/>
      <c r="U1670" s="44"/>
      <c r="V1670" s="44"/>
      <c r="W1670" s="44"/>
      <c r="X1670" s="44"/>
      <c r="Y1670" s="44"/>
      <c r="Z1670" s="44"/>
      <c r="AA1670" s="44"/>
      <c r="AB1670" s="44"/>
      <c r="AC1670" s="44"/>
      <c r="AD1670" s="44"/>
      <c r="AE1670" s="44"/>
      <c r="AF1670" s="44"/>
      <c r="AG1670" s="44"/>
      <c r="AH1670" s="44"/>
      <c r="AI1670" s="44"/>
      <c r="AJ1670" s="44"/>
      <c r="AK1670" s="44"/>
      <c r="AL1670" s="44"/>
      <c r="AM1670" s="44"/>
      <c r="AN1670" s="44"/>
      <c r="AO1670" s="44"/>
    </row>
    <row r="1671" ht="27" customHeight="1">
      <c r="A1671" s="110">
        <v>1670</v>
      </c>
      <c r="B1671" t="s" s="26">
        <v>598</v>
      </c>
      <c r="C1671" s="64">
        <v>42810</v>
      </c>
      <c r="D1671" t="s" s="105">
        <v>267</v>
      </c>
      <c r="E1671" t="s" s="26">
        <v>975</v>
      </c>
      <c r="F1671" s="41"/>
      <c r="G1671" t="s" s="105">
        <v>279</v>
      </c>
      <c r="H1671" t="s" s="105">
        <v>35</v>
      </c>
      <c r="I1671" t="s" s="105">
        <v>1001</v>
      </c>
      <c r="J1671" t="s" s="105">
        <v>267</v>
      </c>
      <c r="K1671" t="s" s="105">
        <v>2170</v>
      </c>
      <c r="L1671" s="41"/>
      <c r="M1671" t="s" s="105">
        <v>279</v>
      </c>
      <c r="N1671" t="s" s="105">
        <v>35</v>
      </c>
      <c r="O1671" t="s" s="18">
        <v>592</v>
      </c>
      <c r="P1671" s="22">
        <v>43314</v>
      </c>
      <c r="Q1671" s="66"/>
      <c r="R1671" s="16"/>
      <c r="S1671" s="51"/>
      <c r="T1671" s="44"/>
      <c r="U1671" s="44"/>
      <c r="V1671" s="44"/>
      <c r="W1671" s="44"/>
      <c r="X1671" s="44"/>
      <c r="Y1671" s="44"/>
      <c r="Z1671" s="44"/>
      <c r="AA1671" s="44"/>
      <c r="AB1671" s="44"/>
      <c r="AC1671" s="44"/>
      <c r="AD1671" s="44"/>
      <c r="AE1671" s="44"/>
      <c r="AF1671" s="44"/>
      <c r="AG1671" s="44"/>
      <c r="AH1671" s="44"/>
      <c r="AI1671" s="44"/>
      <c r="AJ1671" s="44"/>
      <c r="AK1671" s="44"/>
      <c r="AL1671" s="44"/>
      <c r="AM1671" s="44"/>
      <c r="AN1671" s="44"/>
      <c r="AO1671" s="44"/>
    </row>
    <row r="1672" ht="27" customHeight="1">
      <c r="A1672" s="110">
        <v>1671</v>
      </c>
      <c r="B1672" t="s" s="26">
        <v>2506</v>
      </c>
      <c r="C1672" s="64">
        <v>43165</v>
      </c>
      <c r="D1672" t="s" s="105">
        <v>267</v>
      </c>
      <c r="E1672" t="s" s="26">
        <v>975</v>
      </c>
      <c r="F1672" s="41"/>
      <c r="G1672" t="s" s="105">
        <v>279</v>
      </c>
      <c r="H1672" t="s" s="105">
        <v>35</v>
      </c>
      <c r="I1672" t="s" s="105">
        <v>1001</v>
      </c>
      <c r="J1672" t="s" s="105">
        <v>267</v>
      </c>
      <c r="K1672" t="s" s="105">
        <v>2170</v>
      </c>
      <c r="L1672" s="41"/>
      <c r="M1672" t="s" s="105">
        <v>279</v>
      </c>
      <c r="N1672" t="s" s="105">
        <v>35</v>
      </c>
      <c r="O1672" t="s" s="18">
        <v>592</v>
      </c>
      <c r="P1672" s="22">
        <v>43314</v>
      </c>
      <c r="Q1672" s="66"/>
      <c r="R1672" s="16"/>
      <c r="S1672" s="51"/>
      <c r="T1672" s="44"/>
      <c r="U1672" s="44"/>
      <c r="V1672" s="44"/>
      <c r="W1672" s="44"/>
      <c r="X1672" s="44"/>
      <c r="Y1672" s="44"/>
      <c r="Z1672" s="44"/>
      <c r="AA1672" s="44"/>
      <c r="AB1672" s="44"/>
      <c r="AC1672" s="44"/>
      <c r="AD1672" s="44"/>
      <c r="AE1672" s="44"/>
      <c r="AF1672" s="44"/>
      <c r="AG1672" s="44"/>
      <c r="AH1672" s="44"/>
      <c r="AI1672" s="44"/>
      <c r="AJ1672" s="44"/>
      <c r="AK1672" s="44"/>
      <c r="AL1672" s="44"/>
      <c r="AM1672" s="44"/>
      <c r="AN1672" s="44"/>
      <c r="AO1672" s="44"/>
    </row>
    <row r="1673" ht="27" customHeight="1">
      <c r="A1673" s="110">
        <v>1672</v>
      </c>
      <c r="B1673" t="s" s="26">
        <v>585</v>
      </c>
      <c r="C1673" s="64">
        <v>43283</v>
      </c>
      <c r="D1673" t="s" s="105">
        <v>267</v>
      </c>
      <c r="E1673" t="s" s="26">
        <v>975</v>
      </c>
      <c r="F1673" s="41"/>
      <c r="G1673" t="s" s="105">
        <v>279</v>
      </c>
      <c r="H1673" t="s" s="105">
        <v>35</v>
      </c>
      <c r="I1673" t="s" s="105">
        <v>1001</v>
      </c>
      <c r="J1673" t="s" s="105">
        <v>267</v>
      </c>
      <c r="K1673" t="s" s="105">
        <v>2170</v>
      </c>
      <c r="L1673" s="41"/>
      <c r="M1673" t="s" s="105">
        <v>279</v>
      </c>
      <c r="N1673" t="s" s="105">
        <v>35</v>
      </c>
      <c r="O1673" t="s" s="18">
        <v>592</v>
      </c>
      <c r="P1673" s="22">
        <v>43314</v>
      </c>
      <c r="Q1673" s="66"/>
      <c r="R1673" s="16"/>
      <c r="S1673" s="51"/>
      <c r="T1673" s="44"/>
      <c r="U1673" s="44"/>
      <c r="V1673" s="44"/>
      <c r="W1673" s="44"/>
      <c r="X1673" s="44"/>
      <c r="Y1673" s="44"/>
      <c r="Z1673" s="44"/>
      <c r="AA1673" s="44"/>
      <c r="AB1673" s="44"/>
      <c r="AC1673" s="44"/>
      <c r="AD1673" s="44"/>
      <c r="AE1673" s="44"/>
      <c r="AF1673" s="44"/>
      <c r="AG1673" s="44"/>
      <c r="AH1673" s="44"/>
      <c r="AI1673" s="44"/>
      <c r="AJ1673" s="44"/>
      <c r="AK1673" s="44"/>
      <c r="AL1673" s="44"/>
      <c r="AM1673" s="44"/>
      <c r="AN1673" s="44"/>
      <c r="AO1673" s="44"/>
    </row>
    <row r="1674" ht="24" customHeight="1">
      <c r="A1674" s="110">
        <v>1673</v>
      </c>
      <c r="B1674" t="s" s="3">
        <v>2268</v>
      </c>
      <c r="C1674" s="32">
        <v>43265</v>
      </c>
      <c r="D1674" t="s" s="3">
        <v>1253</v>
      </c>
      <c r="E1674" t="s" s="3">
        <v>2124</v>
      </c>
      <c r="F1674" s="31"/>
      <c r="G1674" t="s" s="3">
        <v>279</v>
      </c>
      <c r="H1674" t="s" s="3">
        <v>35</v>
      </c>
      <c r="I1674" t="s" s="3">
        <v>1862</v>
      </c>
      <c r="J1674" t="s" s="3">
        <v>267</v>
      </c>
      <c r="K1674" t="s" s="3">
        <v>274</v>
      </c>
      <c r="L1674" s="31"/>
      <c r="M1674" t="s" s="34">
        <v>279</v>
      </c>
      <c r="N1674" t="s" s="34">
        <v>35</v>
      </c>
      <c r="O1674" t="s" s="3">
        <v>275</v>
      </c>
      <c r="P1674" s="32">
        <v>43315</v>
      </c>
      <c r="Q1674" s="32">
        <v>43315</v>
      </c>
      <c r="R1674" s="16"/>
      <c r="S1674" s="51"/>
      <c r="T1674" s="44"/>
      <c r="U1674" s="44"/>
      <c r="V1674" s="44"/>
      <c r="W1674" s="44"/>
      <c r="X1674" s="44"/>
      <c r="Y1674" s="44"/>
      <c r="Z1674" s="44"/>
      <c r="AA1674" s="44"/>
      <c r="AB1674" s="44"/>
      <c r="AC1674" s="44"/>
      <c r="AD1674" s="44"/>
      <c r="AE1674" s="44"/>
      <c r="AF1674" s="44"/>
      <c r="AG1674" s="44"/>
      <c r="AH1674" s="44"/>
      <c r="AI1674" s="44"/>
      <c r="AJ1674" s="44"/>
      <c r="AK1674" s="44"/>
      <c r="AL1674" s="44"/>
      <c r="AM1674" s="44"/>
      <c r="AN1674" s="44"/>
      <c r="AO1674" s="44"/>
    </row>
    <row r="1675" ht="27" customHeight="1">
      <c r="A1675" s="110">
        <v>1674</v>
      </c>
      <c r="B1675" t="s" s="26">
        <v>2479</v>
      </c>
      <c r="C1675" s="64">
        <v>43300</v>
      </c>
      <c r="D1675" t="s" s="105">
        <v>267</v>
      </c>
      <c r="E1675" t="s" s="26">
        <v>300</v>
      </c>
      <c r="F1675" s="41"/>
      <c r="G1675" t="s" s="105">
        <v>279</v>
      </c>
      <c r="H1675" t="s" s="105">
        <v>35</v>
      </c>
      <c r="I1675" t="s" s="105">
        <v>1055</v>
      </c>
      <c r="J1675" t="s" s="105">
        <v>221</v>
      </c>
      <c r="K1675" t="s" s="105">
        <v>222</v>
      </c>
      <c r="L1675" s="41"/>
      <c r="M1675" t="s" s="105">
        <v>206</v>
      </c>
      <c r="N1675" t="s" s="105">
        <v>35</v>
      </c>
      <c r="O1675" t="s" s="18">
        <v>223</v>
      </c>
      <c r="P1675" s="22">
        <v>43315</v>
      </c>
      <c r="Q1675" s="66"/>
      <c r="R1675" s="16"/>
      <c r="S1675" s="51"/>
      <c r="T1675" s="44"/>
      <c r="U1675" s="44"/>
      <c r="V1675" s="44"/>
      <c r="W1675" s="44"/>
      <c r="X1675" s="44"/>
      <c r="Y1675" s="44"/>
      <c r="Z1675" s="44"/>
      <c r="AA1675" s="44"/>
      <c r="AB1675" s="44"/>
      <c r="AC1675" s="44"/>
      <c r="AD1675" s="44"/>
      <c r="AE1675" s="44"/>
      <c r="AF1675" s="44"/>
      <c r="AG1675" s="44"/>
      <c r="AH1675" s="44"/>
      <c r="AI1675" s="44"/>
      <c r="AJ1675" s="44"/>
      <c r="AK1675" s="44"/>
      <c r="AL1675" s="44"/>
      <c r="AM1675" s="44"/>
      <c r="AN1675" s="44"/>
      <c r="AO1675" s="44"/>
    </row>
    <row r="1676" ht="27" customHeight="1">
      <c r="A1676" s="110">
        <v>1675</v>
      </c>
      <c r="B1676" t="s" s="26">
        <v>1874</v>
      </c>
      <c r="C1676" s="64">
        <v>43041</v>
      </c>
      <c r="D1676" t="s" s="105">
        <v>267</v>
      </c>
      <c r="E1676" t="s" s="26">
        <v>351</v>
      </c>
      <c r="F1676" t="s" s="18">
        <v>640</v>
      </c>
      <c r="G1676" t="s" s="105">
        <v>292</v>
      </c>
      <c r="H1676" t="s" s="105">
        <v>97</v>
      </c>
      <c r="I1676" t="s" s="105">
        <v>352</v>
      </c>
      <c r="J1676" t="s" s="105">
        <v>267</v>
      </c>
      <c r="K1676" t="s" s="105">
        <v>351</v>
      </c>
      <c r="L1676" t="s" s="18">
        <v>640</v>
      </c>
      <c r="M1676" t="s" s="105">
        <v>279</v>
      </c>
      <c r="N1676" t="s" s="105">
        <v>35</v>
      </c>
      <c r="O1676" t="s" s="18">
        <v>352</v>
      </c>
      <c r="P1676" s="22">
        <v>43315</v>
      </c>
      <c r="Q1676" s="66"/>
      <c r="R1676" s="16"/>
      <c r="S1676" s="51"/>
      <c r="T1676" s="44"/>
      <c r="U1676" s="44"/>
      <c r="V1676" s="44"/>
      <c r="W1676" s="44"/>
      <c r="X1676" s="44"/>
      <c r="Y1676" s="44"/>
      <c r="Z1676" s="44"/>
      <c r="AA1676" s="44"/>
      <c r="AB1676" s="44"/>
      <c r="AC1676" s="44"/>
      <c r="AD1676" s="44"/>
      <c r="AE1676" s="44"/>
      <c r="AF1676" s="44"/>
      <c r="AG1676" s="44"/>
      <c r="AH1676" s="44"/>
      <c r="AI1676" s="44"/>
      <c r="AJ1676" s="44"/>
      <c r="AK1676" s="44"/>
      <c r="AL1676" s="44"/>
      <c r="AM1676" s="44"/>
      <c r="AN1676" s="44"/>
      <c r="AO1676" s="44"/>
    </row>
    <row r="1677" ht="27" customHeight="1">
      <c r="A1677" s="110">
        <v>1676</v>
      </c>
      <c r="B1677" t="s" s="26">
        <v>2447</v>
      </c>
      <c r="C1677" s="64">
        <v>43188</v>
      </c>
      <c r="D1677" t="s" s="105">
        <v>267</v>
      </c>
      <c r="E1677" t="s" s="26">
        <v>351</v>
      </c>
      <c r="F1677" t="s" s="18">
        <v>640</v>
      </c>
      <c r="G1677" t="s" s="105">
        <v>279</v>
      </c>
      <c r="H1677" t="s" s="105">
        <v>35</v>
      </c>
      <c r="I1677" t="s" s="105">
        <v>1874</v>
      </c>
      <c r="J1677" t="s" s="105">
        <v>267</v>
      </c>
      <c r="K1677" t="s" s="105">
        <v>351</v>
      </c>
      <c r="L1677" t="s" s="18">
        <v>640</v>
      </c>
      <c r="M1677" t="s" s="105">
        <v>279</v>
      </c>
      <c r="N1677" t="s" s="105">
        <v>35</v>
      </c>
      <c r="O1677" t="s" s="18">
        <v>352</v>
      </c>
      <c r="P1677" s="22">
        <v>43315</v>
      </c>
      <c r="Q1677" s="66"/>
      <c r="R1677" s="16"/>
      <c r="S1677" s="51"/>
      <c r="T1677" s="44"/>
      <c r="U1677" s="44"/>
      <c r="V1677" s="44"/>
      <c r="W1677" s="44"/>
      <c r="X1677" s="44"/>
      <c r="Y1677" s="44"/>
      <c r="Z1677" s="44"/>
      <c r="AA1677" s="44"/>
      <c r="AB1677" s="44"/>
      <c r="AC1677" s="44"/>
      <c r="AD1677" s="44"/>
      <c r="AE1677" s="44"/>
      <c r="AF1677" s="44"/>
      <c r="AG1677" s="44"/>
      <c r="AH1677" s="44"/>
      <c r="AI1677" s="44"/>
      <c r="AJ1677" s="44"/>
      <c r="AK1677" s="44"/>
      <c r="AL1677" s="44"/>
      <c r="AM1677" s="44"/>
      <c r="AN1677" s="44"/>
      <c r="AO1677" s="44"/>
    </row>
    <row r="1678" ht="27" customHeight="1">
      <c r="A1678" s="110">
        <v>1677</v>
      </c>
      <c r="B1678" t="s" s="26">
        <v>2201</v>
      </c>
      <c r="C1678" s="64">
        <v>43278</v>
      </c>
      <c r="D1678" t="s" s="105">
        <v>267</v>
      </c>
      <c r="E1678" t="s" s="26">
        <v>351</v>
      </c>
      <c r="F1678" t="s" s="18">
        <v>640</v>
      </c>
      <c r="G1678" t="s" s="105">
        <v>279</v>
      </c>
      <c r="H1678" t="s" s="105">
        <v>35</v>
      </c>
      <c r="I1678" t="s" s="105">
        <v>1874</v>
      </c>
      <c r="J1678" t="s" s="105">
        <v>267</v>
      </c>
      <c r="K1678" t="s" s="105">
        <v>351</v>
      </c>
      <c r="L1678" t="s" s="18">
        <v>640</v>
      </c>
      <c r="M1678" t="s" s="105">
        <v>279</v>
      </c>
      <c r="N1678" t="s" s="105">
        <v>35</v>
      </c>
      <c r="O1678" t="s" s="18">
        <v>352</v>
      </c>
      <c r="P1678" s="22">
        <v>43315</v>
      </c>
      <c r="Q1678" s="66"/>
      <c r="R1678" s="16"/>
      <c r="S1678" s="51"/>
      <c r="T1678" s="44"/>
      <c r="U1678" s="44"/>
      <c r="V1678" s="44"/>
      <c r="W1678" s="44"/>
      <c r="X1678" s="44"/>
      <c r="Y1678" s="44"/>
      <c r="Z1678" s="44"/>
      <c r="AA1678" s="44"/>
      <c r="AB1678" s="44"/>
      <c r="AC1678" s="44"/>
      <c r="AD1678" s="44"/>
      <c r="AE1678" s="44"/>
      <c r="AF1678" s="44"/>
      <c r="AG1678" s="44"/>
      <c r="AH1678" s="44"/>
      <c r="AI1678" s="44"/>
      <c r="AJ1678" s="44"/>
      <c r="AK1678" s="44"/>
      <c r="AL1678" s="44"/>
      <c r="AM1678" s="44"/>
      <c r="AN1678" s="44"/>
      <c r="AO1678" s="44"/>
    </row>
    <row r="1679" ht="27" customHeight="1">
      <c r="A1679" s="110">
        <v>1678</v>
      </c>
      <c r="B1679" t="s" s="26">
        <v>2181</v>
      </c>
      <c r="C1679" s="64">
        <v>43290</v>
      </c>
      <c r="D1679" t="s" s="105">
        <v>267</v>
      </c>
      <c r="E1679" t="s" s="26">
        <v>351</v>
      </c>
      <c r="F1679" t="s" s="18">
        <v>640</v>
      </c>
      <c r="G1679" t="s" s="105">
        <v>279</v>
      </c>
      <c r="H1679" t="s" s="105">
        <v>35</v>
      </c>
      <c r="I1679" t="s" s="105">
        <v>1874</v>
      </c>
      <c r="J1679" t="s" s="105">
        <v>267</v>
      </c>
      <c r="K1679" t="s" s="105">
        <v>351</v>
      </c>
      <c r="L1679" t="s" s="18">
        <v>640</v>
      </c>
      <c r="M1679" t="s" s="105">
        <v>279</v>
      </c>
      <c r="N1679" t="s" s="105">
        <v>35</v>
      </c>
      <c r="O1679" t="s" s="18">
        <v>352</v>
      </c>
      <c r="P1679" s="22">
        <v>43315</v>
      </c>
      <c r="Q1679" s="66"/>
      <c r="R1679" s="16"/>
      <c r="S1679" s="51"/>
      <c r="T1679" s="44"/>
      <c r="U1679" s="44"/>
      <c r="V1679" s="44"/>
      <c r="W1679" s="44"/>
      <c r="X1679" s="44"/>
      <c r="Y1679" s="44"/>
      <c r="Z1679" s="44"/>
      <c r="AA1679" s="44"/>
      <c r="AB1679" s="44"/>
      <c r="AC1679" s="44"/>
      <c r="AD1679" s="44"/>
      <c r="AE1679" s="44"/>
      <c r="AF1679" s="44"/>
      <c r="AG1679" s="44"/>
      <c r="AH1679" s="44"/>
      <c r="AI1679" s="44"/>
      <c r="AJ1679" s="44"/>
      <c r="AK1679" s="44"/>
      <c r="AL1679" s="44"/>
      <c r="AM1679" s="44"/>
      <c r="AN1679" s="44"/>
      <c r="AO1679" s="44"/>
    </row>
    <row r="1680" ht="24" customHeight="1">
      <c r="A1680" s="110">
        <v>1679</v>
      </c>
      <c r="B1680" t="s" s="3">
        <v>1313</v>
      </c>
      <c r="C1680" s="32">
        <v>42874</v>
      </c>
      <c r="D1680" t="s" s="3">
        <v>1253</v>
      </c>
      <c r="E1680" t="s" s="3">
        <v>2649</v>
      </c>
      <c r="F1680" s="31"/>
      <c r="G1680" t="s" s="3">
        <v>199</v>
      </c>
      <c r="H1680" t="s" s="3">
        <v>47</v>
      </c>
      <c r="I1680" t="s" s="3">
        <v>31</v>
      </c>
      <c r="J1680" t="s" s="3">
        <v>1253</v>
      </c>
      <c r="K1680" t="s" s="3">
        <v>1312</v>
      </c>
      <c r="L1680" s="31"/>
      <c r="M1680" t="s" s="34">
        <v>199</v>
      </c>
      <c r="N1680" t="s" s="34">
        <v>47</v>
      </c>
      <c r="O1680" t="s" s="3">
        <v>31</v>
      </c>
      <c r="P1680" s="32">
        <v>43316</v>
      </c>
      <c r="Q1680" s="32">
        <v>43318</v>
      </c>
      <c r="R1680" s="16"/>
      <c r="S1680" s="51"/>
      <c r="T1680" s="44"/>
      <c r="U1680" s="44"/>
      <c r="V1680" s="44"/>
      <c r="W1680" s="44"/>
      <c r="X1680" s="44"/>
      <c r="Y1680" s="44"/>
      <c r="Z1680" s="44"/>
      <c r="AA1680" s="44"/>
      <c r="AB1680" s="44"/>
      <c r="AC1680" s="44"/>
      <c r="AD1680" s="44"/>
      <c r="AE1680" s="44"/>
      <c r="AF1680" s="44"/>
      <c r="AG1680" s="44"/>
      <c r="AH1680" s="44"/>
      <c r="AI1680" s="44"/>
      <c r="AJ1680" s="44"/>
      <c r="AK1680" s="44"/>
      <c r="AL1680" s="44"/>
      <c r="AM1680" s="44"/>
      <c r="AN1680" s="44"/>
      <c r="AO1680" s="44"/>
    </row>
    <row r="1681" ht="27" customHeight="1">
      <c r="A1681" s="110">
        <v>1680</v>
      </c>
      <c r="B1681" t="s" s="26">
        <v>976</v>
      </c>
      <c r="C1681" s="64">
        <v>42457</v>
      </c>
      <c r="D1681" t="s" s="105">
        <v>1253</v>
      </c>
      <c r="E1681" t="s" s="26">
        <v>2641</v>
      </c>
      <c r="F1681" s="41"/>
      <c r="G1681" t="s" s="105">
        <v>32</v>
      </c>
      <c r="H1681" t="s" s="105">
        <v>32</v>
      </c>
      <c r="I1681" t="s" s="105">
        <v>16</v>
      </c>
      <c r="J1681" t="s" s="105">
        <v>267</v>
      </c>
      <c r="K1681" t="s" s="105">
        <v>975</v>
      </c>
      <c r="L1681" s="41"/>
      <c r="M1681" t="s" s="105">
        <v>199</v>
      </c>
      <c r="N1681" t="s" s="105">
        <v>47</v>
      </c>
      <c r="O1681" t="s" s="18">
        <v>31</v>
      </c>
      <c r="P1681" s="22">
        <v>43316</v>
      </c>
      <c r="Q1681" s="66"/>
      <c r="R1681" s="16"/>
      <c r="S1681" s="51"/>
      <c r="T1681" s="44"/>
      <c r="U1681" s="44"/>
      <c r="V1681" s="44"/>
      <c r="W1681" s="44"/>
      <c r="X1681" s="44"/>
      <c r="Y1681" s="44"/>
      <c r="Z1681" s="44"/>
      <c r="AA1681" s="44"/>
      <c r="AB1681" s="44"/>
      <c r="AC1681" s="44"/>
      <c r="AD1681" s="44"/>
      <c r="AE1681" s="44"/>
      <c r="AF1681" s="44"/>
      <c r="AG1681" s="44"/>
      <c r="AH1681" s="44"/>
      <c r="AI1681" s="44"/>
      <c r="AJ1681" s="44"/>
      <c r="AK1681" s="44"/>
      <c r="AL1681" s="44"/>
      <c r="AM1681" s="44"/>
      <c r="AN1681" s="44"/>
      <c r="AO1681" s="44"/>
    </row>
    <row r="1682" ht="29.25" customHeight="1">
      <c r="A1682" s="110">
        <v>1681</v>
      </c>
      <c r="B1682" t="s" s="26">
        <v>1284</v>
      </c>
      <c r="C1682" s="64">
        <v>42950</v>
      </c>
      <c r="D1682" t="s" s="105">
        <v>1253</v>
      </c>
      <c r="E1682" t="s" s="18">
        <v>1283</v>
      </c>
      <c r="F1682" s="41"/>
      <c r="G1682" t="s" s="105">
        <v>35</v>
      </c>
      <c r="H1682" t="s" s="105">
        <v>35</v>
      </c>
      <c r="I1682" t="s" s="105">
        <v>976</v>
      </c>
      <c r="J1682" t="s" s="105">
        <v>1253</v>
      </c>
      <c r="K1682" t="s" s="105">
        <v>1283</v>
      </c>
      <c r="L1682" s="16"/>
      <c r="M1682" t="s" s="105">
        <v>35</v>
      </c>
      <c r="N1682" t="s" s="105">
        <v>35</v>
      </c>
      <c r="O1682" t="s" s="15">
        <v>1285</v>
      </c>
      <c r="P1682" s="22">
        <v>43316</v>
      </c>
      <c r="Q1682" s="103"/>
      <c r="R1682" s="72"/>
      <c r="S1682" s="44"/>
      <c r="T1682" s="44"/>
      <c r="U1682" s="44"/>
      <c r="V1682" s="44"/>
      <c r="W1682" s="44"/>
      <c r="X1682" s="44"/>
      <c r="Y1682" s="44"/>
      <c r="Z1682" s="44"/>
      <c r="AA1682" s="44"/>
      <c r="AB1682" s="44"/>
      <c r="AC1682" s="44"/>
      <c r="AD1682" s="44"/>
      <c r="AE1682" s="44"/>
      <c r="AF1682" s="44"/>
      <c r="AG1682" s="44"/>
      <c r="AH1682" s="44"/>
      <c r="AI1682" s="44"/>
      <c r="AJ1682" s="44"/>
      <c r="AK1682" s="44"/>
      <c r="AL1682" s="44"/>
      <c r="AM1682" s="44"/>
      <c r="AN1682" s="44"/>
      <c r="AO1682" s="44"/>
    </row>
    <row r="1683" ht="27" customHeight="1">
      <c r="A1683" s="110">
        <v>1682</v>
      </c>
      <c r="B1683" t="s" s="26">
        <v>2508</v>
      </c>
      <c r="C1683" s="64">
        <v>43075</v>
      </c>
      <c r="D1683" t="s" s="105">
        <v>1253</v>
      </c>
      <c r="E1683" t="s" s="26">
        <v>1283</v>
      </c>
      <c r="F1683" s="41"/>
      <c r="G1683" t="s" s="105">
        <v>35</v>
      </c>
      <c r="H1683" t="s" s="105">
        <v>35</v>
      </c>
      <c r="I1683" t="s" s="105">
        <v>976</v>
      </c>
      <c r="J1683" t="s" s="105">
        <v>1253</v>
      </c>
      <c r="K1683" t="s" s="105">
        <v>1283</v>
      </c>
      <c r="L1683" s="41"/>
      <c r="M1683" t="s" s="105">
        <v>35</v>
      </c>
      <c r="N1683" t="s" s="105">
        <v>35</v>
      </c>
      <c r="O1683" t="s" s="18">
        <v>1313</v>
      </c>
      <c r="P1683" s="22">
        <v>43316</v>
      </c>
      <c r="Q1683" s="66"/>
      <c r="R1683" s="16"/>
      <c r="S1683" s="51"/>
      <c r="T1683" s="44"/>
      <c r="U1683" s="44"/>
      <c r="V1683" s="44"/>
      <c r="W1683" s="44"/>
      <c r="X1683" s="44"/>
      <c r="Y1683" s="44"/>
      <c r="Z1683" s="44"/>
      <c r="AA1683" s="44"/>
      <c r="AB1683" s="44"/>
      <c r="AC1683" s="44"/>
      <c r="AD1683" s="44"/>
      <c r="AE1683" s="44"/>
      <c r="AF1683" s="44"/>
      <c r="AG1683" s="44"/>
      <c r="AH1683" s="44"/>
      <c r="AI1683" s="44"/>
      <c r="AJ1683" s="44"/>
      <c r="AK1683" s="44"/>
      <c r="AL1683" s="44"/>
      <c r="AM1683" s="44"/>
      <c r="AN1683" s="44"/>
      <c r="AO1683" s="44"/>
    </row>
    <row r="1684" ht="27" customHeight="1">
      <c r="A1684" s="110">
        <v>1683</v>
      </c>
      <c r="B1684" t="s" s="26">
        <v>1289</v>
      </c>
      <c r="C1684" s="64">
        <v>42548</v>
      </c>
      <c r="D1684" t="s" s="105">
        <v>1253</v>
      </c>
      <c r="E1684" t="s" s="26">
        <v>1288</v>
      </c>
      <c r="F1684" s="41"/>
      <c r="G1684" t="s" s="105">
        <v>199</v>
      </c>
      <c r="H1684" t="s" s="105">
        <v>47</v>
      </c>
      <c r="I1684" t="s" s="105">
        <v>976</v>
      </c>
      <c r="J1684" t="s" s="105">
        <v>1253</v>
      </c>
      <c r="K1684" t="s" s="105">
        <v>1288</v>
      </c>
      <c r="L1684" s="41"/>
      <c r="M1684" t="s" s="105">
        <v>199</v>
      </c>
      <c r="N1684" t="s" s="105">
        <v>47</v>
      </c>
      <c r="O1684" t="s" s="18">
        <v>16</v>
      </c>
      <c r="P1684" s="22">
        <v>43316</v>
      </c>
      <c r="Q1684" s="66"/>
      <c r="R1684" s="16"/>
      <c r="S1684" s="51"/>
      <c r="T1684" s="44"/>
      <c r="U1684" s="44"/>
      <c r="V1684" s="44"/>
      <c r="W1684" s="44"/>
      <c r="X1684" s="44"/>
      <c r="Y1684" s="44"/>
      <c r="Z1684" s="44"/>
      <c r="AA1684" s="44"/>
      <c r="AB1684" s="44"/>
      <c r="AC1684" s="44"/>
      <c r="AD1684" s="44"/>
      <c r="AE1684" s="44"/>
      <c r="AF1684" s="44"/>
      <c r="AG1684" s="44"/>
      <c r="AH1684" s="44"/>
      <c r="AI1684" s="44"/>
      <c r="AJ1684" s="44"/>
      <c r="AK1684" s="44"/>
      <c r="AL1684" s="44"/>
      <c r="AM1684" s="44"/>
      <c r="AN1684" s="44"/>
      <c r="AO1684" s="44"/>
    </row>
    <row r="1685" ht="27" customHeight="1">
      <c r="A1685" s="110">
        <v>1684</v>
      </c>
      <c r="B1685" t="s" s="26">
        <v>1285</v>
      </c>
      <c r="C1685" s="64">
        <v>42747</v>
      </c>
      <c r="D1685" t="s" s="105">
        <v>1253</v>
      </c>
      <c r="E1685" t="s" s="26">
        <v>2642</v>
      </c>
      <c r="F1685" s="41"/>
      <c r="G1685" t="s" s="105">
        <v>199</v>
      </c>
      <c r="H1685" t="s" s="105">
        <v>47</v>
      </c>
      <c r="I1685" t="s" s="105">
        <v>976</v>
      </c>
      <c r="J1685" t="s" s="105">
        <v>1253</v>
      </c>
      <c r="K1685" t="s" s="105">
        <v>2642</v>
      </c>
      <c r="L1685" s="41"/>
      <c r="M1685" t="s" s="105">
        <v>199</v>
      </c>
      <c r="N1685" t="s" s="105">
        <v>47</v>
      </c>
      <c r="O1685" t="s" s="18">
        <v>16</v>
      </c>
      <c r="P1685" s="22">
        <v>43316</v>
      </c>
      <c r="Q1685" s="66"/>
      <c r="R1685" s="16"/>
      <c r="S1685" s="51"/>
      <c r="T1685" s="44"/>
      <c r="U1685" s="44"/>
      <c r="V1685" s="44"/>
      <c r="W1685" s="44"/>
      <c r="X1685" s="44"/>
      <c r="Y1685" s="44"/>
      <c r="Z1685" s="44"/>
      <c r="AA1685" s="44"/>
      <c r="AB1685" s="44"/>
      <c r="AC1685" s="44"/>
      <c r="AD1685" s="44"/>
      <c r="AE1685" s="44"/>
      <c r="AF1685" s="44"/>
      <c r="AG1685" s="44"/>
      <c r="AH1685" s="44"/>
      <c r="AI1685" s="44"/>
      <c r="AJ1685" s="44"/>
      <c r="AK1685" s="44"/>
      <c r="AL1685" s="44"/>
      <c r="AM1685" s="44"/>
      <c r="AN1685" s="44"/>
      <c r="AO1685" s="44"/>
    </row>
    <row r="1686" ht="27" customHeight="1">
      <c r="A1686" s="110">
        <v>1685</v>
      </c>
      <c r="B1686" t="s" s="26">
        <v>2206</v>
      </c>
      <c r="C1686" s="64">
        <v>43292</v>
      </c>
      <c r="D1686" t="s" s="105">
        <v>267</v>
      </c>
      <c r="E1686" t="s" s="26">
        <v>975</v>
      </c>
      <c r="F1686" s="41"/>
      <c r="G1686" t="s" s="105">
        <v>279</v>
      </c>
      <c r="H1686" t="s" s="105">
        <v>35</v>
      </c>
      <c r="I1686" t="s" s="105">
        <v>1001</v>
      </c>
      <c r="J1686" t="s" s="105">
        <v>267</v>
      </c>
      <c r="K1686" t="s" s="105">
        <v>975</v>
      </c>
      <c r="L1686" s="41"/>
      <c r="M1686" t="s" s="105">
        <v>279</v>
      </c>
      <c r="N1686" t="s" s="105">
        <v>35</v>
      </c>
      <c r="O1686" t="s" s="18">
        <v>976</v>
      </c>
      <c r="P1686" s="22">
        <v>43316</v>
      </c>
      <c r="Q1686" s="66"/>
      <c r="R1686" s="16"/>
      <c r="S1686" s="51"/>
      <c r="T1686" s="44"/>
      <c r="U1686" s="44"/>
      <c r="V1686" s="44"/>
      <c r="W1686" s="44"/>
      <c r="X1686" s="44"/>
      <c r="Y1686" s="44"/>
      <c r="Z1686" s="44"/>
      <c r="AA1686" s="44"/>
      <c r="AB1686" s="44"/>
      <c r="AC1686" s="44"/>
      <c r="AD1686" s="44"/>
      <c r="AE1686" s="44"/>
      <c r="AF1686" s="44"/>
      <c r="AG1686" s="44"/>
      <c r="AH1686" s="44"/>
      <c r="AI1686" s="44"/>
      <c r="AJ1686" s="44"/>
      <c r="AK1686" s="44"/>
      <c r="AL1686" s="44"/>
      <c r="AM1686" s="44"/>
      <c r="AN1686" s="44"/>
      <c r="AO1686" s="44"/>
    </row>
    <row r="1687" ht="27" customHeight="1">
      <c r="A1687" s="110">
        <v>1686</v>
      </c>
      <c r="B1687" t="s" s="26">
        <v>2224</v>
      </c>
      <c r="C1687" s="64">
        <v>43293</v>
      </c>
      <c r="D1687" t="s" s="105">
        <v>267</v>
      </c>
      <c r="E1687" t="s" s="26">
        <v>975</v>
      </c>
      <c r="F1687" s="41"/>
      <c r="G1687" t="s" s="105">
        <v>279</v>
      </c>
      <c r="H1687" t="s" s="105">
        <v>35</v>
      </c>
      <c r="I1687" t="s" s="105">
        <v>1001</v>
      </c>
      <c r="J1687" t="s" s="105">
        <v>267</v>
      </c>
      <c r="K1687" t="s" s="105">
        <v>975</v>
      </c>
      <c r="L1687" s="41"/>
      <c r="M1687" t="s" s="105">
        <v>279</v>
      </c>
      <c r="N1687" t="s" s="105">
        <v>35</v>
      </c>
      <c r="O1687" t="s" s="18">
        <v>976</v>
      </c>
      <c r="P1687" s="22">
        <v>43316</v>
      </c>
      <c r="Q1687" s="66"/>
      <c r="R1687" s="16"/>
      <c r="S1687" s="51"/>
      <c r="T1687" s="44"/>
      <c r="U1687" s="44"/>
      <c r="V1687" s="44"/>
      <c r="W1687" s="44"/>
      <c r="X1687" s="44"/>
      <c r="Y1687" s="44"/>
      <c r="Z1687" s="44"/>
      <c r="AA1687" s="44"/>
      <c r="AB1687" s="44"/>
      <c r="AC1687" s="44"/>
      <c r="AD1687" s="44"/>
      <c r="AE1687" s="44"/>
      <c r="AF1687" s="44"/>
      <c r="AG1687" s="44"/>
      <c r="AH1687" s="44"/>
      <c r="AI1687" s="44"/>
      <c r="AJ1687" s="44"/>
      <c r="AK1687" s="44"/>
      <c r="AL1687" s="44"/>
      <c r="AM1687" s="44"/>
      <c r="AN1687" s="44"/>
      <c r="AO1687" s="44"/>
    </row>
    <row r="1688" ht="27" customHeight="1">
      <c r="A1688" s="110">
        <v>1687</v>
      </c>
      <c r="B1688" t="s" s="26">
        <v>2259</v>
      </c>
      <c r="C1688" s="64">
        <v>43294</v>
      </c>
      <c r="D1688" t="s" s="105">
        <v>267</v>
      </c>
      <c r="E1688" t="s" s="26">
        <v>975</v>
      </c>
      <c r="F1688" s="41"/>
      <c r="G1688" t="s" s="105">
        <v>279</v>
      </c>
      <c r="H1688" t="s" s="105">
        <v>35</v>
      </c>
      <c r="I1688" t="s" s="105">
        <v>1001</v>
      </c>
      <c r="J1688" t="s" s="105">
        <v>267</v>
      </c>
      <c r="K1688" t="s" s="105">
        <v>975</v>
      </c>
      <c r="L1688" s="41"/>
      <c r="M1688" t="s" s="105">
        <v>279</v>
      </c>
      <c r="N1688" t="s" s="105">
        <v>35</v>
      </c>
      <c r="O1688" t="s" s="18">
        <v>976</v>
      </c>
      <c r="P1688" s="22">
        <v>43316</v>
      </c>
      <c r="Q1688" s="66"/>
      <c r="R1688" s="16"/>
      <c r="S1688" s="51"/>
      <c r="T1688" s="44"/>
      <c r="U1688" s="44"/>
      <c r="V1688" s="44"/>
      <c r="W1688" s="44"/>
      <c r="X1688" s="44"/>
      <c r="Y1688" s="44"/>
      <c r="Z1688" s="44"/>
      <c r="AA1688" s="44"/>
      <c r="AB1688" s="44"/>
      <c r="AC1688" s="44"/>
      <c r="AD1688" s="44"/>
      <c r="AE1688" s="44"/>
      <c r="AF1688" s="44"/>
      <c r="AG1688" s="44"/>
      <c r="AH1688" s="44"/>
      <c r="AI1688" s="44"/>
      <c r="AJ1688" s="44"/>
      <c r="AK1688" s="44"/>
      <c r="AL1688" s="44"/>
      <c r="AM1688" s="44"/>
      <c r="AN1688" s="44"/>
      <c r="AO1688" s="44"/>
    </row>
    <row r="1689" ht="27" customHeight="1">
      <c r="A1689" s="110">
        <v>1688</v>
      </c>
      <c r="B1689" t="s" s="26">
        <v>978</v>
      </c>
      <c r="C1689" s="64">
        <v>43293</v>
      </c>
      <c r="D1689" t="s" s="105">
        <v>267</v>
      </c>
      <c r="E1689" t="s" s="26">
        <v>975</v>
      </c>
      <c r="F1689" s="41"/>
      <c r="G1689" t="s" s="105">
        <v>279</v>
      </c>
      <c r="H1689" t="s" s="105">
        <v>35</v>
      </c>
      <c r="I1689" t="s" s="105">
        <v>1001</v>
      </c>
      <c r="J1689" t="s" s="105">
        <v>267</v>
      </c>
      <c r="K1689" t="s" s="105">
        <v>975</v>
      </c>
      <c r="L1689" s="41"/>
      <c r="M1689" t="s" s="105">
        <v>279</v>
      </c>
      <c r="N1689" t="s" s="105">
        <v>35</v>
      </c>
      <c r="O1689" t="s" s="18">
        <v>976</v>
      </c>
      <c r="P1689" s="22">
        <v>43316</v>
      </c>
      <c r="Q1689" s="66"/>
      <c r="R1689" s="16"/>
      <c r="S1689" s="51"/>
      <c r="T1689" s="44"/>
      <c r="U1689" s="44"/>
      <c r="V1689" s="44"/>
      <c r="W1689" s="44"/>
      <c r="X1689" s="44"/>
      <c r="Y1689" s="44"/>
      <c r="Z1689" s="44"/>
      <c r="AA1689" s="44"/>
      <c r="AB1689" s="44"/>
      <c r="AC1689" s="44"/>
      <c r="AD1689" s="44"/>
      <c r="AE1689" s="44"/>
      <c r="AF1689" s="44"/>
      <c r="AG1689" s="44"/>
      <c r="AH1689" s="44"/>
      <c r="AI1689" s="44"/>
      <c r="AJ1689" s="44"/>
      <c r="AK1689" s="44"/>
      <c r="AL1689" s="44"/>
      <c r="AM1689" s="44"/>
      <c r="AN1689" s="44"/>
      <c r="AO1689" s="44"/>
    </row>
    <row r="1690" ht="27" customHeight="1">
      <c r="A1690" s="110">
        <v>1689</v>
      </c>
      <c r="B1690" t="s" s="26">
        <v>986</v>
      </c>
      <c r="C1690" s="64">
        <v>42444</v>
      </c>
      <c r="D1690" t="s" s="105">
        <v>267</v>
      </c>
      <c r="E1690" t="s" s="26">
        <v>975</v>
      </c>
      <c r="F1690" s="41"/>
      <c r="G1690" t="s" s="105">
        <v>279</v>
      </c>
      <c r="H1690" t="s" s="105">
        <v>35</v>
      </c>
      <c r="I1690" t="s" s="105">
        <v>1001</v>
      </c>
      <c r="J1690" t="s" s="105">
        <v>267</v>
      </c>
      <c r="K1690" t="s" s="105">
        <v>975</v>
      </c>
      <c r="L1690" s="41"/>
      <c r="M1690" t="s" s="105">
        <v>279</v>
      </c>
      <c r="N1690" t="s" s="105">
        <v>35</v>
      </c>
      <c r="O1690" t="s" s="18">
        <v>976</v>
      </c>
      <c r="P1690" s="22">
        <v>43316</v>
      </c>
      <c r="Q1690" s="66"/>
      <c r="R1690" s="16"/>
      <c r="S1690" s="51"/>
      <c r="T1690" s="44"/>
      <c r="U1690" s="44"/>
      <c r="V1690" s="44"/>
      <c r="W1690" s="44"/>
      <c r="X1690" s="44"/>
      <c r="Y1690" s="44"/>
      <c r="Z1690" s="44"/>
      <c r="AA1690" s="44"/>
      <c r="AB1690" s="44"/>
      <c r="AC1690" s="44"/>
      <c r="AD1690" s="44"/>
      <c r="AE1690" s="44"/>
      <c r="AF1690" s="44"/>
      <c r="AG1690" s="44"/>
      <c r="AH1690" s="44"/>
      <c r="AI1690" s="44"/>
      <c r="AJ1690" s="44"/>
      <c r="AK1690" s="44"/>
      <c r="AL1690" s="44"/>
      <c r="AM1690" s="44"/>
      <c r="AN1690" s="44"/>
      <c r="AO1690" s="44"/>
    </row>
    <row r="1691" ht="27" customHeight="1">
      <c r="A1691" s="110">
        <v>1690</v>
      </c>
      <c r="B1691" t="s" s="26">
        <v>979</v>
      </c>
      <c r="C1691" s="64">
        <v>42913</v>
      </c>
      <c r="D1691" t="s" s="105">
        <v>267</v>
      </c>
      <c r="E1691" t="s" s="26">
        <v>975</v>
      </c>
      <c r="F1691" s="41"/>
      <c r="G1691" t="s" s="105">
        <v>279</v>
      </c>
      <c r="H1691" t="s" s="105">
        <v>35</v>
      </c>
      <c r="I1691" t="s" s="105">
        <v>1001</v>
      </c>
      <c r="J1691" t="s" s="105">
        <v>267</v>
      </c>
      <c r="K1691" t="s" s="105">
        <v>975</v>
      </c>
      <c r="L1691" s="41"/>
      <c r="M1691" t="s" s="105">
        <v>279</v>
      </c>
      <c r="N1691" t="s" s="105">
        <v>35</v>
      </c>
      <c r="O1691" t="s" s="18">
        <v>976</v>
      </c>
      <c r="P1691" s="22">
        <v>43316</v>
      </c>
      <c r="Q1691" s="66"/>
      <c r="R1691" s="16"/>
      <c r="S1691" s="51"/>
      <c r="T1691" s="44"/>
      <c r="U1691" s="44"/>
      <c r="V1691" s="44"/>
      <c r="W1691" s="44"/>
      <c r="X1691" s="44"/>
      <c r="Y1691" s="44"/>
      <c r="Z1691" s="44"/>
      <c r="AA1691" s="44"/>
      <c r="AB1691" s="44"/>
      <c r="AC1691" s="44"/>
      <c r="AD1691" s="44"/>
      <c r="AE1691" s="44"/>
      <c r="AF1691" s="44"/>
      <c r="AG1691" s="44"/>
      <c r="AH1691" s="44"/>
      <c r="AI1691" s="44"/>
      <c r="AJ1691" s="44"/>
      <c r="AK1691" s="44"/>
      <c r="AL1691" s="44"/>
      <c r="AM1691" s="44"/>
      <c r="AN1691" s="44"/>
      <c r="AO1691" s="44"/>
    </row>
    <row r="1692" ht="27" customHeight="1">
      <c r="A1692" s="110">
        <v>1691</v>
      </c>
      <c r="B1692" t="s" s="26">
        <v>981</v>
      </c>
      <c r="C1692" s="64">
        <v>43286</v>
      </c>
      <c r="D1692" t="s" s="105">
        <v>267</v>
      </c>
      <c r="E1692" t="s" s="26">
        <v>975</v>
      </c>
      <c r="F1692" s="41"/>
      <c r="G1692" t="s" s="105">
        <v>279</v>
      </c>
      <c r="H1692" t="s" s="105">
        <v>35</v>
      </c>
      <c r="I1692" t="s" s="105">
        <v>1001</v>
      </c>
      <c r="J1692" t="s" s="105">
        <v>267</v>
      </c>
      <c r="K1692" t="s" s="105">
        <v>975</v>
      </c>
      <c r="L1692" s="41"/>
      <c r="M1692" t="s" s="105">
        <v>279</v>
      </c>
      <c r="N1692" t="s" s="105">
        <v>35</v>
      </c>
      <c r="O1692" t="s" s="18">
        <v>976</v>
      </c>
      <c r="P1692" s="22">
        <v>43316</v>
      </c>
      <c r="Q1692" s="66"/>
      <c r="R1692" s="16"/>
      <c r="S1692" s="51"/>
      <c r="T1692" s="44"/>
      <c r="U1692" s="44"/>
      <c r="V1692" s="44"/>
      <c r="W1692" s="44"/>
      <c r="X1692" s="44"/>
      <c r="Y1692" s="44"/>
      <c r="Z1692" s="44"/>
      <c r="AA1692" s="44"/>
      <c r="AB1692" s="44"/>
      <c r="AC1692" s="44"/>
      <c r="AD1692" s="44"/>
      <c r="AE1692" s="44"/>
      <c r="AF1692" s="44"/>
      <c r="AG1692" s="44"/>
      <c r="AH1692" s="44"/>
      <c r="AI1692" s="44"/>
      <c r="AJ1692" s="44"/>
      <c r="AK1692" s="44"/>
      <c r="AL1692" s="44"/>
      <c r="AM1692" s="44"/>
      <c r="AN1692" s="44"/>
      <c r="AO1692" s="44"/>
    </row>
    <row r="1693" ht="27" customHeight="1">
      <c r="A1693" s="110">
        <v>1692</v>
      </c>
      <c r="B1693" t="s" s="26">
        <v>988</v>
      </c>
      <c r="C1693" s="64">
        <v>43293</v>
      </c>
      <c r="D1693" t="s" s="105">
        <v>267</v>
      </c>
      <c r="E1693" t="s" s="26">
        <v>975</v>
      </c>
      <c r="F1693" s="41"/>
      <c r="G1693" t="s" s="105">
        <v>279</v>
      </c>
      <c r="H1693" t="s" s="105">
        <v>35</v>
      </c>
      <c r="I1693" t="s" s="105">
        <v>1001</v>
      </c>
      <c r="J1693" t="s" s="105">
        <v>267</v>
      </c>
      <c r="K1693" t="s" s="105">
        <v>975</v>
      </c>
      <c r="L1693" s="41"/>
      <c r="M1693" t="s" s="105">
        <v>279</v>
      </c>
      <c r="N1693" t="s" s="105">
        <v>35</v>
      </c>
      <c r="O1693" t="s" s="18">
        <v>976</v>
      </c>
      <c r="P1693" s="22">
        <v>43316</v>
      </c>
      <c r="Q1693" s="66"/>
      <c r="R1693" s="16"/>
      <c r="S1693" s="51"/>
      <c r="T1693" s="44"/>
      <c r="U1693" s="44"/>
      <c r="V1693" s="44"/>
      <c r="W1693" s="44"/>
      <c r="X1693" s="44"/>
      <c r="Y1693" s="44"/>
      <c r="Z1693" s="44"/>
      <c r="AA1693" s="44"/>
      <c r="AB1693" s="44"/>
      <c r="AC1693" s="44"/>
      <c r="AD1693" s="44"/>
      <c r="AE1693" s="44"/>
      <c r="AF1693" s="44"/>
      <c r="AG1693" s="44"/>
      <c r="AH1693" s="44"/>
      <c r="AI1693" s="44"/>
      <c r="AJ1693" s="44"/>
      <c r="AK1693" s="44"/>
      <c r="AL1693" s="44"/>
      <c r="AM1693" s="44"/>
      <c r="AN1693" s="44"/>
      <c r="AO1693" s="44"/>
    </row>
    <row r="1694" ht="27" customHeight="1">
      <c r="A1694" s="110">
        <v>1693</v>
      </c>
      <c r="B1694" t="s" s="26">
        <v>990</v>
      </c>
      <c r="C1694" s="64">
        <v>43299</v>
      </c>
      <c r="D1694" t="s" s="105">
        <v>267</v>
      </c>
      <c r="E1694" t="s" s="26">
        <v>975</v>
      </c>
      <c r="F1694" s="41"/>
      <c r="G1694" t="s" s="105">
        <v>279</v>
      </c>
      <c r="H1694" t="s" s="105">
        <v>35</v>
      </c>
      <c r="I1694" t="s" s="105">
        <v>1001</v>
      </c>
      <c r="J1694" t="s" s="105">
        <v>267</v>
      </c>
      <c r="K1694" t="s" s="105">
        <v>975</v>
      </c>
      <c r="L1694" s="41"/>
      <c r="M1694" t="s" s="105">
        <v>279</v>
      </c>
      <c r="N1694" t="s" s="105">
        <v>35</v>
      </c>
      <c r="O1694" t="s" s="18">
        <v>976</v>
      </c>
      <c r="P1694" s="22">
        <v>43316</v>
      </c>
      <c r="Q1694" s="66"/>
      <c r="R1694" s="16"/>
      <c r="S1694" s="51"/>
      <c r="T1694" s="44"/>
      <c r="U1694" s="44"/>
      <c r="V1694" s="44"/>
      <c r="W1694" s="44"/>
      <c r="X1694" s="44"/>
      <c r="Y1694" s="44"/>
      <c r="Z1694" s="44"/>
      <c r="AA1694" s="44"/>
      <c r="AB1694" s="44"/>
      <c r="AC1694" s="44"/>
      <c r="AD1694" s="44"/>
      <c r="AE1694" s="44"/>
      <c r="AF1694" s="44"/>
      <c r="AG1694" s="44"/>
      <c r="AH1694" s="44"/>
      <c r="AI1694" s="44"/>
      <c r="AJ1694" s="44"/>
      <c r="AK1694" s="44"/>
      <c r="AL1694" s="44"/>
      <c r="AM1694" s="44"/>
      <c r="AN1694" s="44"/>
      <c r="AO1694" s="44"/>
    </row>
    <row r="1695" ht="27" customHeight="1">
      <c r="A1695" s="110">
        <v>1694</v>
      </c>
      <c r="B1695" t="s" s="26">
        <v>2230</v>
      </c>
      <c r="C1695" s="64">
        <v>43212</v>
      </c>
      <c r="D1695" t="s" s="105">
        <v>267</v>
      </c>
      <c r="E1695" t="s" s="26">
        <v>975</v>
      </c>
      <c r="F1695" s="41"/>
      <c r="G1695" t="s" s="105">
        <v>279</v>
      </c>
      <c r="H1695" t="s" s="105">
        <v>35</v>
      </c>
      <c r="I1695" t="s" s="105">
        <v>1001</v>
      </c>
      <c r="J1695" t="s" s="105">
        <v>267</v>
      </c>
      <c r="K1695" t="s" s="105">
        <v>975</v>
      </c>
      <c r="L1695" s="41"/>
      <c r="M1695" t="s" s="105">
        <v>279</v>
      </c>
      <c r="N1695" t="s" s="105">
        <v>35</v>
      </c>
      <c r="O1695" t="s" s="18">
        <v>976</v>
      </c>
      <c r="P1695" s="22">
        <v>43316</v>
      </c>
      <c r="Q1695" s="66"/>
      <c r="R1695" s="16"/>
      <c r="S1695" s="51"/>
      <c r="T1695" s="44"/>
      <c r="U1695" s="44"/>
      <c r="V1695" s="44"/>
      <c r="W1695" s="44"/>
      <c r="X1695" s="44"/>
      <c r="Y1695" s="44"/>
      <c r="Z1695" s="44"/>
      <c r="AA1695" s="44"/>
      <c r="AB1695" s="44"/>
      <c r="AC1695" s="44"/>
      <c r="AD1695" s="44"/>
      <c r="AE1695" s="44"/>
      <c r="AF1695" s="44"/>
      <c r="AG1695" s="44"/>
      <c r="AH1695" s="44"/>
      <c r="AI1695" s="44"/>
      <c r="AJ1695" s="44"/>
      <c r="AK1695" s="44"/>
      <c r="AL1695" s="44"/>
      <c r="AM1695" s="44"/>
      <c r="AN1695" s="44"/>
      <c r="AO1695" s="44"/>
    </row>
    <row r="1696" ht="27" customHeight="1">
      <c r="A1696" s="110">
        <v>1695</v>
      </c>
      <c r="B1696" t="s" s="26">
        <v>996</v>
      </c>
      <c r="C1696" s="64">
        <v>42640</v>
      </c>
      <c r="D1696" t="s" s="105">
        <v>267</v>
      </c>
      <c r="E1696" t="s" s="26">
        <v>975</v>
      </c>
      <c r="F1696" t="s" s="18">
        <v>313</v>
      </c>
      <c r="G1696" t="s" s="105">
        <v>315</v>
      </c>
      <c r="H1696" t="s" s="105">
        <v>35</v>
      </c>
      <c r="I1696" t="s" s="105">
        <v>1001</v>
      </c>
      <c r="J1696" t="s" s="105">
        <v>267</v>
      </c>
      <c r="K1696" t="s" s="105">
        <v>975</v>
      </c>
      <c r="L1696" t="s" s="18">
        <v>313</v>
      </c>
      <c r="M1696" t="s" s="105">
        <v>315</v>
      </c>
      <c r="N1696" t="s" s="105">
        <v>35</v>
      </c>
      <c r="O1696" t="s" s="18">
        <v>976</v>
      </c>
      <c r="P1696" s="22">
        <v>43316</v>
      </c>
      <c r="Q1696" s="66"/>
      <c r="R1696" s="16"/>
      <c r="S1696" s="51"/>
      <c r="T1696" s="44"/>
      <c r="U1696" s="44"/>
      <c r="V1696" s="44"/>
      <c r="W1696" s="44"/>
      <c r="X1696" s="44"/>
      <c r="Y1696" s="44"/>
      <c r="Z1696" s="44"/>
      <c r="AA1696" s="44"/>
      <c r="AB1696" s="44"/>
      <c r="AC1696" s="44"/>
      <c r="AD1696" s="44"/>
      <c r="AE1696" s="44"/>
      <c r="AF1696" s="44"/>
      <c r="AG1696" s="44"/>
      <c r="AH1696" s="44"/>
      <c r="AI1696" s="44"/>
      <c r="AJ1696" s="44"/>
      <c r="AK1696" s="44"/>
      <c r="AL1696" s="44"/>
      <c r="AM1696" s="44"/>
      <c r="AN1696" s="44"/>
      <c r="AO1696" s="44"/>
    </row>
    <row r="1697" ht="27" customHeight="1">
      <c r="A1697" s="110">
        <v>1696</v>
      </c>
      <c r="B1697" t="s" s="26">
        <v>592</v>
      </c>
      <c r="C1697" s="64">
        <v>42716</v>
      </c>
      <c r="D1697" t="s" s="105">
        <v>267</v>
      </c>
      <c r="E1697" t="s" s="26">
        <v>2170</v>
      </c>
      <c r="F1697" s="41"/>
      <c r="G1697" t="s" s="105">
        <v>199</v>
      </c>
      <c r="H1697" t="s" s="105">
        <v>47</v>
      </c>
      <c r="I1697" t="s" s="105">
        <v>31</v>
      </c>
      <c r="J1697" t="s" s="105">
        <v>267</v>
      </c>
      <c r="K1697" t="s" s="105">
        <v>606</v>
      </c>
      <c r="L1697" s="41"/>
      <c r="M1697" t="s" s="105">
        <v>199</v>
      </c>
      <c r="N1697" t="s" s="105">
        <v>47</v>
      </c>
      <c r="O1697" t="s" s="18">
        <v>31</v>
      </c>
      <c r="P1697" s="22">
        <v>43316</v>
      </c>
      <c r="Q1697" s="66"/>
      <c r="R1697" s="16"/>
      <c r="S1697" s="51"/>
      <c r="T1697" s="44"/>
      <c r="U1697" s="44"/>
      <c r="V1697" s="44"/>
      <c r="W1697" s="44"/>
      <c r="X1697" s="44"/>
      <c r="Y1697" s="44"/>
      <c r="Z1697" s="44"/>
      <c r="AA1697" s="44"/>
      <c r="AB1697" s="44"/>
      <c r="AC1697" s="44"/>
      <c r="AD1697" s="44"/>
      <c r="AE1697" s="44"/>
      <c r="AF1697" s="44"/>
      <c r="AG1697" s="44"/>
      <c r="AH1697" s="44"/>
      <c r="AI1697" s="44"/>
      <c r="AJ1697" s="44"/>
      <c r="AK1697" s="44"/>
      <c r="AL1697" s="44"/>
      <c r="AM1697" s="44"/>
      <c r="AN1697" s="44"/>
      <c r="AO1697" s="44"/>
    </row>
    <row r="1698" ht="27" customHeight="1">
      <c r="A1698" s="110">
        <v>1697</v>
      </c>
      <c r="B1698" t="s" s="26">
        <v>2177</v>
      </c>
      <c r="C1698" s="64">
        <v>43292</v>
      </c>
      <c r="D1698" t="s" s="105">
        <v>267</v>
      </c>
      <c r="E1698" t="s" s="26">
        <v>2170</v>
      </c>
      <c r="F1698" s="107">
        <v>58</v>
      </c>
      <c r="G1698" t="s" s="105">
        <v>279</v>
      </c>
      <c r="H1698" t="s" s="105">
        <v>35</v>
      </c>
      <c r="I1698" t="s" s="105">
        <v>592</v>
      </c>
      <c r="J1698" t="s" s="105">
        <v>267</v>
      </c>
      <c r="K1698" t="s" s="105">
        <v>606</v>
      </c>
      <c r="L1698" s="107">
        <v>58</v>
      </c>
      <c r="M1698" t="s" s="105">
        <v>279</v>
      </c>
      <c r="N1698" t="s" s="105">
        <v>35</v>
      </c>
      <c r="O1698" t="s" s="18">
        <v>592</v>
      </c>
      <c r="P1698" s="22">
        <v>43316</v>
      </c>
      <c r="Q1698" s="66"/>
      <c r="R1698" s="16"/>
      <c r="S1698" s="51"/>
      <c r="T1698" s="44"/>
      <c r="U1698" s="44"/>
      <c r="V1698" s="44"/>
      <c r="W1698" s="44"/>
      <c r="X1698" s="44"/>
      <c r="Y1698" s="44"/>
      <c r="Z1698" s="44"/>
      <c r="AA1698" s="44"/>
      <c r="AB1698" s="44"/>
      <c r="AC1698" s="44"/>
      <c r="AD1698" s="44"/>
      <c r="AE1698" s="44"/>
      <c r="AF1698" s="44"/>
      <c r="AG1698" s="44"/>
      <c r="AH1698" s="44"/>
      <c r="AI1698" s="44"/>
      <c r="AJ1698" s="44"/>
      <c r="AK1698" s="44"/>
      <c r="AL1698" s="44"/>
      <c r="AM1698" s="44"/>
      <c r="AN1698" s="44"/>
      <c r="AO1698" s="44"/>
    </row>
    <row r="1699" ht="27" customHeight="1">
      <c r="A1699" s="110">
        <v>1698</v>
      </c>
      <c r="B1699" t="s" s="26">
        <v>2178</v>
      </c>
      <c r="C1699" s="64">
        <v>43263</v>
      </c>
      <c r="D1699" t="s" s="105">
        <v>267</v>
      </c>
      <c r="E1699" t="s" s="26">
        <v>2170</v>
      </c>
      <c r="F1699" t="s" s="18">
        <v>490</v>
      </c>
      <c r="G1699" t="s" s="105">
        <v>279</v>
      </c>
      <c r="H1699" t="s" s="105">
        <v>35</v>
      </c>
      <c r="I1699" t="s" s="105">
        <v>592</v>
      </c>
      <c r="J1699" t="s" s="105">
        <v>267</v>
      </c>
      <c r="K1699" t="s" s="105">
        <v>606</v>
      </c>
      <c r="L1699" t="s" s="18">
        <v>490</v>
      </c>
      <c r="M1699" t="s" s="105">
        <v>279</v>
      </c>
      <c r="N1699" t="s" s="105">
        <v>35</v>
      </c>
      <c r="O1699" t="s" s="18">
        <v>592</v>
      </c>
      <c r="P1699" s="22">
        <v>43316</v>
      </c>
      <c r="Q1699" s="66"/>
      <c r="R1699" s="16"/>
      <c r="S1699" s="51"/>
      <c r="T1699" s="44"/>
      <c r="U1699" s="44"/>
      <c r="V1699" s="44"/>
      <c r="W1699" s="44"/>
      <c r="X1699" s="44"/>
      <c r="Y1699" s="44"/>
      <c r="Z1699" s="44"/>
      <c r="AA1699" s="44"/>
      <c r="AB1699" s="44"/>
      <c r="AC1699" s="44"/>
      <c r="AD1699" s="44"/>
      <c r="AE1699" s="44"/>
      <c r="AF1699" s="44"/>
      <c r="AG1699" s="44"/>
      <c r="AH1699" s="44"/>
      <c r="AI1699" s="44"/>
      <c r="AJ1699" s="44"/>
      <c r="AK1699" s="44"/>
      <c r="AL1699" s="44"/>
      <c r="AM1699" s="44"/>
      <c r="AN1699" s="44"/>
      <c r="AO1699" s="44"/>
    </row>
    <row r="1700" ht="27" customHeight="1">
      <c r="A1700" s="110">
        <v>1699</v>
      </c>
      <c r="B1700" t="s" s="26">
        <v>711</v>
      </c>
      <c r="C1700" s="64">
        <v>43237</v>
      </c>
      <c r="D1700" t="s" s="105">
        <v>267</v>
      </c>
      <c r="E1700" t="s" s="26">
        <v>2170</v>
      </c>
      <c r="F1700" s="107">
        <v>58</v>
      </c>
      <c r="G1700" t="s" s="105">
        <v>279</v>
      </c>
      <c r="H1700" t="s" s="105">
        <v>35</v>
      </c>
      <c r="I1700" t="s" s="105">
        <v>592</v>
      </c>
      <c r="J1700" t="s" s="105">
        <v>267</v>
      </c>
      <c r="K1700" t="s" s="105">
        <v>606</v>
      </c>
      <c r="L1700" s="107">
        <v>58</v>
      </c>
      <c r="M1700" t="s" s="105">
        <v>279</v>
      </c>
      <c r="N1700" t="s" s="105">
        <v>35</v>
      </c>
      <c r="O1700" t="s" s="18">
        <v>592</v>
      </c>
      <c r="P1700" s="22">
        <v>43316</v>
      </c>
      <c r="Q1700" s="66"/>
      <c r="R1700" s="16"/>
      <c r="S1700" s="51"/>
      <c r="T1700" s="44"/>
      <c r="U1700" s="44"/>
      <c r="V1700" s="44"/>
      <c r="W1700" s="44"/>
      <c r="X1700" s="44"/>
      <c r="Y1700" s="44"/>
      <c r="Z1700" s="44"/>
      <c r="AA1700" s="44"/>
      <c r="AB1700" s="44"/>
      <c r="AC1700" s="44"/>
      <c r="AD1700" s="44"/>
      <c r="AE1700" s="44"/>
      <c r="AF1700" s="44"/>
      <c r="AG1700" s="44"/>
      <c r="AH1700" s="44"/>
      <c r="AI1700" s="44"/>
      <c r="AJ1700" s="44"/>
      <c r="AK1700" s="44"/>
      <c r="AL1700" s="44"/>
      <c r="AM1700" s="44"/>
      <c r="AN1700" s="44"/>
      <c r="AO1700" s="44"/>
    </row>
    <row r="1701" ht="27" customHeight="1">
      <c r="A1701" s="110">
        <v>1700</v>
      </c>
      <c r="B1701" t="s" s="26">
        <v>2185</v>
      </c>
      <c r="C1701" s="64">
        <v>43308</v>
      </c>
      <c r="D1701" t="s" s="105">
        <v>267</v>
      </c>
      <c r="E1701" t="s" s="26">
        <v>2170</v>
      </c>
      <c r="F1701" s="41"/>
      <c r="G1701" t="s" s="105">
        <v>279</v>
      </c>
      <c r="H1701" t="s" s="105">
        <v>35</v>
      </c>
      <c r="I1701" t="s" s="105">
        <v>592</v>
      </c>
      <c r="J1701" t="s" s="105">
        <v>267</v>
      </c>
      <c r="K1701" t="s" s="105">
        <v>606</v>
      </c>
      <c r="L1701" s="41"/>
      <c r="M1701" t="s" s="105">
        <v>279</v>
      </c>
      <c r="N1701" t="s" s="105">
        <v>35</v>
      </c>
      <c r="O1701" t="s" s="18">
        <v>592</v>
      </c>
      <c r="P1701" s="22">
        <v>43316</v>
      </c>
      <c r="Q1701" s="66"/>
      <c r="R1701" s="16"/>
      <c r="S1701" s="51"/>
      <c r="T1701" s="44"/>
      <c r="U1701" s="44"/>
      <c r="V1701" s="44"/>
      <c r="W1701" s="44"/>
      <c r="X1701" s="44"/>
      <c r="Y1701" s="44"/>
      <c r="Z1701" s="44"/>
      <c r="AA1701" s="44"/>
      <c r="AB1701" s="44"/>
      <c r="AC1701" s="44"/>
      <c r="AD1701" s="44"/>
      <c r="AE1701" s="44"/>
      <c r="AF1701" s="44"/>
      <c r="AG1701" s="44"/>
      <c r="AH1701" s="44"/>
      <c r="AI1701" s="44"/>
      <c r="AJ1701" s="44"/>
      <c r="AK1701" s="44"/>
      <c r="AL1701" s="44"/>
      <c r="AM1701" s="44"/>
      <c r="AN1701" s="44"/>
      <c r="AO1701" s="44"/>
    </row>
    <row r="1702" ht="27" customHeight="1">
      <c r="A1702" s="110">
        <v>1701</v>
      </c>
      <c r="B1702" t="s" s="26">
        <v>598</v>
      </c>
      <c r="C1702" s="64">
        <v>42810</v>
      </c>
      <c r="D1702" t="s" s="105">
        <v>267</v>
      </c>
      <c r="E1702" t="s" s="26">
        <v>2170</v>
      </c>
      <c r="F1702" s="41"/>
      <c r="G1702" t="s" s="105">
        <v>279</v>
      </c>
      <c r="H1702" t="s" s="105">
        <v>35</v>
      </c>
      <c r="I1702" t="s" s="105">
        <v>592</v>
      </c>
      <c r="J1702" t="s" s="105">
        <v>267</v>
      </c>
      <c r="K1702" t="s" s="105">
        <v>606</v>
      </c>
      <c r="L1702" s="41"/>
      <c r="M1702" t="s" s="105">
        <v>279</v>
      </c>
      <c r="N1702" t="s" s="105">
        <v>35</v>
      </c>
      <c r="O1702" t="s" s="18">
        <v>592</v>
      </c>
      <c r="P1702" s="22">
        <v>43316</v>
      </c>
      <c r="Q1702" s="66"/>
      <c r="R1702" s="16"/>
      <c r="S1702" s="51"/>
      <c r="T1702" s="44"/>
      <c r="U1702" s="44"/>
      <c r="V1702" s="44"/>
      <c r="W1702" s="44"/>
      <c r="X1702" s="44"/>
      <c r="Y1702" s="44"/>
      <c r="Z1702" s="44"/>
      <c r="AA1702" s="44"/>
      <c r="AB1702" s="44"/>
      <c r="AC1702" s="44"/>
      <c r="AD1702" s="44"/>
      <c r="AE1702" s="44"/>
      <c r="AF1702" s="44"/>
      <c r="AG1702" s="44"/>
      <c r="AH1702" s="44"/>
      <c r="AI1702" s="44"/>
      <c r="AJ1702" s="44"/>
      <c r="AK1702" s="44"/>
      <c r="AL1702" s="44"/>
      <c r="AM1702" s="44"/>
      <c r="AN1702" s="44"/>
      <c r="AO1702" s="44"/>
    </row>
    <row r="1703" ht="27" customHeight="1">
      <c r="A1703" s="110">
        <v>1702</v>
      </c>
      <c r="B1703" t="s" s="26">
        <v>2506</v>
      </c>
      <c r="C1703" s="64">
        <v>43165</v>
      </c>
      <c r="D1703" t="s" s="105">
        <v>267</v>
      </c>
      <c r="E1703" t="s" s="26">
        <v>2170</v>
      </c>
      <c r="F1703" s="41"/>
      <c r="G1703" t="s" s="105">
        <v>279</v>
      </c>
      <c r="H1703" t="s" s="105">
        <v>35</v>
      </c>
      <c r="I1703" t="s" s="105">
        <v>592</v>
      </c>
      <c r="J1703" t="s" s="105">
        <v>267</v>
      </c>
      <c r="K1703" t="s" s="105">
        <v>606</v>
      </c>
      <c r="L1703" s="41"/>
      <c r="M1703" t="s" s="105">
        <v>279</v>
      </c>
      <c r="N1703" t="s" s="105">
        <v>35</v>
      </c>
      <c r="O1703" t="s" s="18">
        <v>592</v>
      </c>
      <c r="P1703" s="22">
        <v>43316</v>
      </c>
      <c r="Q1703" s="66"/>
      <c r="R1703" s="16"/>
      <c r="S1703" s="51"/>
      <c r="T1703" s="44"/>
      <c r="U1703" s="44"/>
      <c r="V1703" s="44"/>
      <c r="W1703" s="44"/>
      <c r="X1703" s="44"/>
      <c r="Y1703" s="44"/>
      <c r="Z1703" s="44"/>
      <c r="AA1703" s="44"/>
      <c r="AB1703" s="44"/>
      <c r="AC1703" s="44"/>
      <c r="AD1703" s="44"/>
      <c r="AE1703" s="44"/>
      <c r="AF1703" s="44"/>
      <c r="AG1703" s="44"/>
      <c r="AH1703" s="44"/>
      <c r="AI1703" s="44"/>
      <c r="AJ1703" s="44"/>
      <c r="AK1703" s="44"/>
      <c r="AL1703" s="44"/>
      <c r="AM1703" s="44"/>
      <c r="AN1703" s="44"/>
      <c r="AO1703" s="44"/>
    </row>
    <row r="1704" ht="27" customHeight="1">
      <c r="A1704" s="110">
        <v>1703</v>
      </c>
      <c r="B1704" t="s" s="26">
        <v>585</v>
      </c>
      <c r="C1704" s="64">
        <v>43283</v>
      </c>
      <c r="D1704" t="s" s="105">
        <v>267</v>
      </c>
      <c r="E1704" t="s" s="26">
        <v>2170</v>
      </c>
      <c r="F1704" s="41"/>
      <c r="G1704" t="s" s="105">
        <v>279</v>
      </c>
      <c r="H1704" t="s" s="105">
        <v>35</v>
      </c>
      <c r="I1704" t="s" s="105">
        <v>592</v>
      </c>
      <c r="J1704" t="s" s="105">
        <v>267</v>
      </c>
      <c r="K1704" t="s" s="105">
        <v>606</v>
      </c>
      <c r="L1704" s="41"/>
      <c r="M1704" t="s" s="105">
        <v>279</v>
      </c>
      <c r="N1704" t="s" s="105">
        <v>35</v>
      </c>
      <c r="O1704" t="s" s="18">
        <v>592</v>
      </c>
      <c r="P1704" s="22">
        <v>43316</v>
      </c>
      <c r="Q1704" s="66"/>
      <c r="R1704" s="16"/>
      <c r="S1704" s="51"/>
      <c r="T1704" s="44"/>
      <c r="U1704" s="44"/>
      <c r="V1704" s="44"/>
      <c r="W1704" s="44"/>
      <c r="X1704" s="44"/>
      <c r="Y1704" s="44"/>
      <c r="Z1704" s="44"/>
      <c r="AA1704" s="44"/>
      <c r="AB1704" s="44"/>
      <c r="AC1704" s="44"/>
      <c r="AD1704" s="44"/>
      <c r="AE1704" s="44"/>
      <c r="AF1704" s="44"/>
      <c r="AG1704" s="44"/>
      <c r="AH1704" s="44"/>
      <c r="AI1704" s="44"/>
      <c r="AJ1704" s="44"/>
      <c r="AK1704" s="44"/>
      <c r="AL1704" s="44"/>
      <c r="AM1704" s="44"/>
      <c r="AN1704" s="44"/>
      <c r="AO1704" s="44"/>
    </row>
    <row r="1705" ht="27" customHeight="1">
      <c r="A1705" s="110">
        <v>1704</v>
      </c>
      <c r="B1705" t="s" s="26">
        <v>615</v>
      </c>
      <c r="C1705" s="64">
        <v>42822</v>
      </c>
      <c r="D1705" t="s" s="105">
        <v>267</v>
      </c>
      <c r="E1705" t="s" s="26">
        <v>2170</v>
      </c>
      <c r="F1705" t="s" s="18">
        <v>313</v>
      </c>
      <c r="G1705" t="s" s="105">
        <v>315</v>
      </c>
      <c r="H1705" t="s" s="105">
        <v>35</v>
      </c>
      <c r="I1705" t="s" s="105">
        <v>592</v>
      </c>
      <c r="J1705" t="s" s="105">
        <v>267</v>
      </c>
      <c r="K1705" t="s" s="105">
        <v>606</v>
      </c>
      <c r="L1705" t="s" s="18">
        <v>313</v>
      </c>
      <c r="M1705" t="s" s="105">
        <v>315</v>
      </c>
      <c r="N1705" t="s" s="105">
        <v>35</v>
      </c>
      <c r="O1705" t="s" s="18">
        <v>592</v>
      </c>
      <c r="P1705" s="22">
        <v>43316</v>
      </c>
      <c r="Q1705" s="66"/>
      <c r="R1705" s="16"/>
      <c r="S1705" s="51"/>
      <c r="T1705" s="44"/>
      <c r="U1705" s="44"/>
      <c r="V1705" s="44"/>
      <c r="W1705" s="44"/>
      <c r="X1705" s="44"/>
      <c r="Y1705" s="44"/>
      <c r="Z1705" s="44"/>
      <c r="AA1705" s="44"/>
      <c r="AB1705" s="44"/>
      <c r="AC1705" s="44"/>
      <c r="AD1705" s="44"/>
      <c r="AE1705" s="44"/>
      <c r="AF1705" s="44"/>
      <c r="AG1705" s="44"/>
      <c r="AH1705" s="44"/>
      <c r="AI1705" s="44"/>
      <c r="AJ1705" s="44"/>
      <c r="AK1705" s="44"/>
      <c r="AL1705" s="44"/>
      <c r="AM1705" s="44"/>
      <c r="AN1705" s="44"/>
      <c r="AO1705" s="44"/>
    </row>
    <row r="1706" ht="27" customHeight="1">
      <c r="A1706" s="110">
        <v>1705</v>
      </c>
      <c r="B1706" t="s" s="26">
        <v>1001</v>
      </c>
      <c r="C1706" s="64">
        <v>42849</v>
      </c>
      <c r="D1706" t="s" s="105">
        <v>267</v>
      </c>
      <c r="E1706" t="s" s="26">
        <v>975</v>
      </c>
      <c r="F1706" s="41"/>
      <c r="G1706" t="s" s="105">
        <v>199</v>
      </c>
      <c r="H1706" t="s" s="105">
        <v>47</v>
      </c>
      <c r="I1706" t="s" s="105">
        <v>31</v>
      </c>
      <c r="J1706" t="s" s="105">
        <v>267</v>
      </c>
      <c r="K1706" t="s" s="105">
        <v>2556</v>
      </c>
      <c r="L1706" s="41"/>
      <c r="M1706" t="s" s="105">
        <v>199</v>
      </c>
      <c r="N1706" t="s" s="105">
        <v>47</v>
      </c>
      <c r="O1706" t="s" s="18">
        <v>31</v>
      </c>
      <c r="P1706" s="22">
        <v>43316</v>
      </c>
      <c r="Q1706" s="66"/>
      <c r="R1706" s="16"/>
      <c r="S1706" s="51"/>
      <c r="T1706" s="44"/>
      <c r="U1706" s="44"/>
      <c r="V1706" s="44"/>
      <c r="W1706" s="44"/>
      <c r="X1706" s="44"/>
      <c r="Y1706" s="44"/>
      <c r="Z1706" s="44"/>
      <c r="AA1706" s="44"/>
      <c r="AB1706" s="44"/>
      <c r="AC1706" s="44"/>
      <c r="AD1706" s="44"/>
      <c r="AE1706" s="44"/>
      <c r="AF1706" s="44"/>
      <c r="AG1706" s="44"/>
      <c r="AH1706" s="44"/>
      <c r="AI1706" s="44"/>
      <c r="AJ1706" s="44"/>
      <c r="AK1706" s="44"/>
      <c r="AL1706" s="44"/>
      <c r="AM1706" s="44"/>
      <c r="AN1706" s="44"/>
      <c r="AO1706" s="44"/>
    </row>
    <row r="1707" ht="27" customHeight="1">
      <c r="A1707" s="110">
        <v>1706</v>
      </c>
      <c r="B1707" t="s" s="26">
        <v>426</v>
      </c>
      <c r="C1707" s="64">
        <v>43299</v>
      </c>
      <c r="D1707" t="s" s="105">
        <v>267</v>
      </c>
      <c r="E1707" t="s" s="26">
        <v>392</v>
      </c>
      <c r="F1707" t="s" s="18">
        <v>1384</v>
      </c>
      <c r="G1707" t="s" s="105">
        <v>279</v>
      </c>
      <c r="H1707" t="s" s="105">
        <v>35</v>
      </c>
      <c r="I1707" t="s" s="105">
        <v>397</v>
      </c>
      <c r="J1707" t="s" s="105">
        <v>267</v>
      </c>
      <c r="K1707" t="s" s="105">
        <v>392</v>
      </c>
      <c r="L1707" t="s" s="18">
        <v>313</v>
      </c>
      <c r="M1707" t="s" s="105">
        <v>279</v>
      </c>
      <c r="N1707" t="s" s="105">
        <v>35</v>
      </c>
      <c r="O1707" t="s" s="18">
        <v>393</v>
      </c>
      <c r="P1707" s="22">
        <v>43313</v>
      </c>
      <c r="Q1707" s="66"/>
      <c r="R1707" s="16"/>
      <c r="S1707" s="51"/>
      <c r="T1707" s="44"/>
      <c r="U1707" s="44"/>
      <c r="V1707" s="44"/>
      <c r="W1707" s="44"/>
      <c r="X1707" s="44"/>
      <c r="Y1707" s="44"/>
      <c r="Z1707" s="44"/>
      <c r="AA1707" s="44"/>
      <c r="AB1707" s="44"/>
      <c r="AC1707" s="44"/>
      <c r="AD1707" s="44"/>
      <c r="AE1707" s="44"/>
      <c r="AF1707" s="44"/>
      <c r="AG1707" s="44"/>
      <c r="AH1707" s="44"/>
      <c r="AI1707" s="44"/>
      <c r="AJ1707" s="44"/>
      <c r="AK1707" s="44"/>
      <c r="AL1707" s="44"/>
      <c r="AM1707" s="44"/>
      <c r="AN1707" s="44"/>
      <c r="AO1707" s="44"/>
    </row>
    <row r="1708" ht="27" customHeight="1">
      <c r="A1708" s="110">
        <v>1707</v>
      </c>
      <c r="B1708" t="s" s="26">
        <v>428</v>
      </c>
      <c r="C1708" s="64">
        <v>42621</v>
      </c>
      <c r="D1708" t="s" s="105">
        <v>267</v>
      </c>
      <c r="E1708" t="s" s="26">
        <v>392</v>
      </c>
      <c r="F1708" t="s" s="18">
        <v>640</v>
      </c>
      <c r="G1708" t="s" s="105">
        <v>279</v>
      </c>
      <c r="H1708" t="s" s="105">
        <v>35</v>
      </c>
      <c r="I1708" t="s" s="105">
        <v>393</v>
      </c>
      <c r="J1708" t="s" s="105">
        <v>267</v>
      </c>
      <c r="K1708" t="s" s="105">
        <v>392</v>
      </c>
      <c r="L1708" t="s" s="18">
        <v>313</v>
      </c>
      <c r="M1708" t="s" s="105">
        <v>279</v>
      </c>
      <c r="N1708" t="s" s="105">
        <v>35</v>
      </c>
      <c r="O1708" t="s" s="18">
        <v>393</v>
      </c>
      <c r="P1708" s="22">
        <v>43313</v>
      </c>
      <c r="Q1708" s="66"/>
      <c r="R1708" s="16"/>
      <c r="S1708" s="51"/>
      <c r="T1708" s="44"/>
      <c r="U1708" s="44"/>
      <c r="V1708" s="44"/>
      <c r="W1708" s="44"/>
      <c r="X1708" s="44"/>
      <c r="Y1708" s="44"/>
      <c r="Z1708" s="44"/>
      <c r="AA1708" s="44"/>
      <c r="AB1708" s="44"/>
      <c r="AC1708" s="44"/>
      <c r="AD1708" s="44"/>
      <c r="AE1708" s="44"/>
      <c r="AF1708" s="44"/>
      <c r="AG1708" s="44"/>
      <c r="AH1708" s="44"/>
      <c r="AI1708" s="44"/>
      <c r="AJ1708" s="44"/>
      <c r="AK1708" s="44"/>
      <c r="AL1708" s="44"/>
      <c r="AM1708" s="44"/>
      <c r="AN1708" s="44"/>
      <c r="AO1708" s="44"/>
    </row>
    <row r="1709" ht="27" customHeight="1">
      <c r="A1709" s="110">
        <v>1708</v>
      </c>
      <c r="B1709" t="s" s="26">
        <v>2250</v>
      </c>
      <c r="C1709" s="64">
        <v>43241</v>
      </c>
      <c r="D1709" t="s" s="105">
        <v>267</v>
      </c>
      <c r="E1709" t="s" s="26">
        <v>922</v>
      </c>
      <c r="F1709" t="s" s="18">
        <v>640</v>
      </c>
      <c r="G1709" t="s" s="105">
        <v>279</v>
      </c>
      <c r="H1709" t="s" s="105">
        <v>35</v>
      </c>
      <c r="I1709" t="s" s="105">
        <v>926</v>
      </c>
      <c r="J1709" t="s" s="105">
        <v>267</v>
      </c>
      <c r="K1709" t="s" s="105">
        <v>922</v>
      </c>
      <c r="L1709" s="41"/>
      <c r="M1709" t="s" s="105">
        <v>292</v>
      </c>
      <c r="N1709" t="s" s="105">
        <v>97</v>
      </c>
      <c r="O1709" t="s" s="18">
        <v>923</v>
      </c>
      <c r="P1709" s="22">
        <v>43318</v>
      </c>
      <c r="Q1709" s="66"/>
      <c r="R1709" s="16"/>
      <c r="S1709" s="51"/>
      <c r="T1709" s="44"/>
      <c r="U1709" s="44"/>
      <c r="V1709" s="44"/>
      <c r="W1709" s="44"/>
      <c r="X1709" s="44"/>
      <c r="Y1709" s="44"/>
      <c r="Z1709" s="44"/>
      <c r="AA1709" s="44"/>
      <c r="AB1709" s="44"/>
      <c r="AC1709" s="44"/>
      <c r="AD1709" s="44"/>
      <c r="AE1709" s="44"/>
      <c r="AF1709" s="44"/>
      <c r="AG1709" s="44"/>
      <c r="AH1709" s="44"/>
      <c r="AI1709" s="44"/>
      <c r="AJ1709" s="44"/>
      <c r="AK1709" s="44"/>
      <c r="AL1709" s="44"/>
      <c r="AM1709" s="44"/>
      <c r="AN1709" s="44"/>
      <c r="AO1709" s="44"/>
    </row>
    <row r="1710" ht="27" customHeight="1">
      <c r="A1710" s="110">
        <v>1709</v>
      </c>
      <c r="B1710" t="s" s="26">
        <v>2288</v>
      </c>
      <c r="C1710" s="64">
        <v>43300</v>
      </c>
      <c r="D1710" t="s" s="105">
        <v>267</v>
      </c>
      <c r="E1710" t="s" s="26">
        <v>922</v>
      </c>
      <c r="F1710" t="s" s="18">
        <v>640</v>
      </c>
      <c r="G1710" t="s" s="105">
        <v>279</v>
      </c>
      <c r="H1710" t="s" s="105">
        <v>35</v>
      </c>
      <c r="I1710" t="s" s="105">
        <v>926</v>
      </c>
      <c r="J1710" t="s" s="105">
        <v>267</v>
      </c>
      <c r="K1710" t="s" s="105">
        <v>922</v>
      </c>
      <c r="L1710" s="41"/>
      <c r="M1710" t="s" s="105">
        <v>279</v>
      </c>
      <c r="N1710" t="s" s="105">
        <v>35</v>
      </c>
      <c r="O1710" t="s" s="18">
        <v>2250</v>
      </c>
      <c r="P1710" s="22">
        <v>43318</v>
      </c>
      <c r="Q1710" s="66"/>
      <c r="R1710" s="16"/>
      <c r="S1710" s="51"/>
      <c r="T1710" s="44"/>
      <c r="U1710" s="44"/>
      <c r="V1710" s="44"/>
      <c r="W1710" s="44"/>
      <c r="X1710" s="44"/>
      <c r="Y1710" s="44"/>
      <c r="Z1710" s="44"/>
      <c r="AA1710" s="44"/>
      <c r="AB1710" s="44"/>
      <c r="AC1710" s="44"/>
      <c r="AD1710" s="44"/>
      <c r="AE1710" s="44"/>
      <c r="AF1710" s="44"/>
      <c r="AG1710" s="44"/>
      <c r="AH1710" s="44"/>
      <c r="AI1710" s="44"/>
      <c r="AJ1710" s="44"/>
      <c r="AK1710" s="44"/>
      <c r="AL1710" s="44"/>
      <c r="AM1710" s="44"/>
      <c r="AN1710" s="44"/>
      <c r="AO1710" s="44"/>
    </row>
    <row r="1711" ht="27" customHeight="1">
      <c r="A1711" s="110">
        <v>1710</v>
      </c>
      <c r="B1711" t="s" s="26">
        <v>934</v>
      </c>
      <c r="C1711" s="64">
        <v>43287</v>
      </c>
      <c r="D1711" t="s" s="105">
        <v>267</v>
      </c>
      <c r="E1711" t="s" s="26">
        <v>922</v>
      </c>
      <c r="F1711" t="s" s="18">
        <v>640</v>
      </c>
      <c r="G1711" t="s" s="105">
        <v>279</v>
      </c>
      <c r="H1711" t="s" s="105">
        <v>35</v>
      </c>
      <c r="I1711" t="s" s="105">
        <v>926</v>
      </c>
      <c r="J1711" t="s" s="105">
        <v>267</v>
      </c>
      <c r="K1711" t="s" s="105">
        <v>922</v>
      </c>
      <c r="L1711" s="41"/>
      <c r="M1711" t="s" s="105">
        <v>279</v>
      </c>
      <c r="N1711" t="s" s="105">
        <v>35</v>
      </c>
      <c r="O1711" t="s" s="18">
        <v>2250</v>
      </c>
      <c r="P1711" s="22">
        <v>43318</v>
      </c>
      <c r="Q1711" s="66"/>
      <c r="R1711" s="16"/>
      <c r="S1711" s="51"/>
      <c r="T1711" s="44"/>
      <c r="U1711" s="44"/>
      <c r="V1711" s="44"/>
      <c r="W1711" s="44"/>
      <c r="X1711" s="44"/>
      <c r="Y1711" s="44"/>
      <c r="Z1711" s="44"/>
      <c r="AA1711" s="44"/>
      <c r="AB1711" s="44"/>
      <c r="AC1711" s="44"/>
      <c r="AD1711" s="44"/>
      <c r="AE1711" s="44"/>
      <c r="AF1711" s="44"/>
      <c r="AG1711" s="44"/>
      <c r="AH1711" s="44"/>
      <c r="AI1711" s="44"/>
      <c r="AJ1711" s="44"/>
      <c r="AK1711" s="44"/>
      <c r="AL1711" s="44"/>
      <c r="AM1711" s="44"/>
      <c r="AN1711" s="44"/>
      <c r="AO1711" s="44"/>
    </row>
    <row r="1712" ht="27" customHeight="1">
      <c r="A1712" s="110">
        <v>1711</v>
      </c>
      <c r="B1712" t="s" s="26">
        <v>2400</v>
      </c>
      <c r="C1712" s="64">
        <v>43301</v>
      </c>
      <c r="D1712" t="s" s="105">
        <v>267</v>
      </c>
      <c r="E1712" t="s" s="26">
        <v>922</v>
      </c>
      <c r="F1712" t="s" s="18">
        <v>640</v>
      </c>
      <c r="G1712" t="s" s="105">
        <v>279</v>
      </c>
      <c r="H1712" t="s" s="105">
        <v>35</v>
      </c>
      <c r="I1712" t="s" s="105">
        <v>923</v>
      </c>
      <c r="J1712" t="s" s="105">
        <v>267</v>
      </c>
      <c r="K1712" t="s" s="105">
        <v>922</v>
      </c>
      <c r="L1712" s="41"/>
      <c r="M1712" t="s" s="105">
        <v>279</v>
      </c>
      <c r="N1712" t="s" s="105">
        <v>35</v>
      </c>
      <c r="O1712" t="s" s="18">
        <v>2250</v>
      </c>
      <c r="P1712" s="22">
        <v>43318</v>
      </c>
      <c r="Q1712" s="66"/>
      <c r="R1712" s="16"/>
      <c r="S1712" s="51"/>
      <c r="T1712" s="44"/>
      <c r="U1712" s="44"/>
      <c r="V1712" s="44"/>
      <c r="W1712" s="44"/>
      <c r="X1712" s="44"/>
      <c r="Y1712" s="44"/>
      <c r="Z1712" s="44"/>
      <c r="AA1712" s="44"/>
      <c r="AB1712" s="44"/>
      <c r="AC1712" s="44"/>
      <c r="AD1712" s="44"/>
      <c r="AE1712" s="44"/>
      <c r="AF1712" s="44"/>
      <c r="AG1712" s="44"/>
      <c r="AH1712" s="44"/>
      <c r="AI1712" s="44"/>
      <c r="AJ1712" s="44"/>
      <c r="AK1712" s="44"/>
      <c r="AL1712" s="44"/>
      <c r="AM1712" s="44"/>
      <c r="AN1712" s="44"/>
      <c r="AO1712" s="44"/>
    </row>
    <row r="1713" ht="27" customHeight="1">
      <c r="A1713" s="110">
        <v>1712</v>
      </c>
      <c r="B1713" t="s" s="26">
        <v>2375</v>
      </c>
      <c r="C1713" s="64">
        <v>43301</v>
      </c>
      <c r="D1713" t="s" s="105">
        <v>267</v>
      </c>
      <c r="E1713" t="s" s="26">
        <v>922</v>
      </c>
      <c r="F1713" t="s" s="18">
        <v>640</v>
      </c>
      <c r="G1713" t="s" s="105">
        <v>279</v>
      </c>
      <c r="H1713" t="s" s="105">
        <v>35</v>
      </c>
      <c r="I1713" t="s" s="105">
        <v>923</v>
      </c>
      <c r="J1713" t="s" s="105">
        <v>267</v>
      </c>
      <c r="K1713" t="s" s="105">
        <v>922</v>
      </c>
      <c r="L1713" s="41"/>
      <c r="M1713" t="s" s="105">
        <v>279</v>
      </c>
      <c r="N1713" t="s" s="105">
        <v>35</v>
      </c>
      <c r="O1713" t="s" s="18">
        <v>2250</v>
      </c>
      <c r="P1713" s="22">
        <v>43318</v>
      </c>
      <c r="Q1713" s="66"/>
      <c r="R1713" s="16"/>
      <c r="S1713" s="51"/>
      <c r="T1713" s="44"/>
      <c r="U1713" s="44"/>
      <c r="V1713" s="44"/>
      <c r="W1713" s="44"/>
      <c r="X1713" s="44"/>
      <c r="Y1713" s="44"/>
      <c r="Z1713" s="44"/>
      <c r="AA1713" s="44"/>
      <c r="AB1713" s="44"/>
      <c r="AC1713" s="44"/>
      <c r="AD1713" s="44"/>
      <c r="AE1713" s="44"/>
      <c r="AF1713" s="44"/>
      <c r="AG1713" s="44"/>
      <c r="AH1713" s="44"/>
      <c r="AI1713" s="44"/>
      <c r="AJ1713" s="44"/>
      <c r="AK1713" s="44"/>
      <c r="AL1713" s="44"/>
      <c r="AM1713" s="44"/>
      <c r="AN1713" s="44"/>
      <c r="AO1713" s="44"/>
    </row>
    <row r="1714" ht="24" customHeight="1">
      <c r="A1714" s="110">
        <v>1713</v>
      </c>
      <c r="B1714" t="s" s="3">
        <v>442</v>
      </c>
      <c r="C1714" s="32">
        <v>42921</v>
      </c>
      <c r="D1714" t="s" s="3">
        <v>267</v>
      </c>
      <c r="E1714" t="s" s="3">
        <v>431</v>
      </c>
      <c r="F1714" t="s" s="3">
        <v>441</v>
      </c>
      <c r="G1714" t="s" s="3">
        <v>292</v>
      </c>
      <c r="H1714" t="s" s="3">
        <v>97</v>
      </c>
      <c r="I1714" t="s" s="3">
        <v>432</v>
      </c>
      <c r="J1714" t="s" s="3">
        <v>267</v>
      </c>
      <c r="K1714" t="s" s="3">
        <v>431</v>
      </c>
      <c r="L1714" t="s" s="3">
        <v>441</v>
      </c>
      <c r="M1714" t="s" s="3">
        <v>279</v>
      </c>
      <c r="N1714" t="s" s="34">
        <v>35</v>
      </c>
      <c r="O1714" t="s" s="3">
        <v>432</v>
      </c>
      <c r="P1714" s="32">
        <v>43319</v>
      </c>
      <c r="Q1714" s="32">
        <v>43319</v>
      </c>
      <c r="R1714" s="16"/>
      <c r="S1714" s="51"/>
      <c r="T1714" s="44"/>
      <c r="U1714" s="44"/>
      <c r="V1714" s="44"/>
      <c r="W1714" s="44"/>
      <c r="X1714" s="44"/>
      <c r="Y1714" s="44"/>
      <c r="Z1714" s="44"/>
      <c r="AA1714" s="44"/>
      <c r="AB1714" s="44"/>
      <c r="AC1714" s="44"/>
      <c r="AD1714" s="44"/>
      <c r="AE1714" s="44"/>
      <c r="AF1714" s="44"/>
      <c r="AG1714" s="44"/>
      <c r="AH1714" s="44"/>
      <c r="AI1714" s="44"/>
      <c r="AJ1714" s="44"/>
      <c r="AK1714" s="44"/>
      <c r="AL1714" s="44"/>
      <c r="AM1714" s="44"/>
      <c r="AN1714" s="44"/>
      <c r="AO1714" s="44"/>
    </row>
    <row r="1715" ht="27" customHeight="1">
      <c r="A1715" s="110">
        <v>1714</v>
      </c>
      <c r="B1715" t="s" s="26">
        <v>444</v>
      </c>
      <c r="C1715" s="64">
        <v>43262</v>
      </c>
      <c r="D1715" t="s" s="105">
        <v>267</v>
      </c>
      <c r="E1715" t="s" s="26">
        <v>431</v>
      </c>
      <c r="F1715" t="s" s="18">
        <v>441</v>
      </c>
      <c r="G1715" t="s" s="105">
        <v>279</v>
      </c>
      <c r="H1715" t="s" s="105">
        <v>35</v>
      </c>
      <c r="I1715" t="s" s="105">
        <v>442</v>
      </c>
      <c r="J1715" t="s" s="105">
        <v>267</v>
      </c>
      <c r="K1715" t="s" s="105">
        <v>431</v>
      </c>
      <c r="L1715" t="s" s="18">
        <v>441</v>
      </c>
      <c r="M1715" t="s" s="105">
        <v>279</v>
      </c>
      <c r="N1715" t="s" s="105">
        <v>35</v>
      </c>
      <c r="O1715" t="s" s="18">
        <v>432</v>
      </c>
      <c r="P1715" s="22">
        <v>43319</v>
      </c>
      <c r="Q1715" s="66"/>
      <c r="R1715" s="16"/>
      <c r="S1715" s="51"/>
      <c r="T1715" s="44"/>
      <c r="U1715" s="44"/>
      <c r="V1715" s="44"/>
      <c r="W1715" s="44"/>
      <c r="X1715" s="44"/>
      <c r="Y1715" s="44"/>
      <c r="Z1715" s="44"/>
      <c r="AA1715" s="44"/>
      <c r="AB1715" s="44"/>
      <c r="AC1715" s="44"/>
      <c r="AD1715" s="44"/>
      <c r="AE1715" s="44"/>
      <c r="AF1715" s="44"/>
      <c r="AG1715" s="44"/>
      <c r="AH1715" s="44"/>
      <c r="AI1715" s="44"/>
      <c r="AJ1715" s="44"/>
      <c r="AK1715" s="44"/>
      <c r="AL1715" s="44"/>
      <c r="AM1715" s="44"/>
      <c r="AN1715" s="44"/>
      <c r="AO1715" s="44"/>
    </row>
    <row r="1716" ht="27" customHeight="1">
      <c r="A1716" s="110">
        <v>1715</v>
      </c>
      <c r="B1716" t="s" s="26">
        <v>446</v>
      </c>
      <c r="C1716" s="64">
        <v>43265</v>
      </c>
      <c r="D1716" t="s" s="105">
        <v>267</v>
      </c>
      <c r="E1716" t="s" s="26">
        <v>431</v>
      </c>
      <c r="F1716" t="s" s="18">
        <v>441</v>
      </c>
      <c r="G1716" t="s" s="105">
        <v>279</v>
      </c>
      <c r="H1716" t="s" s="105">
        <v>35</v>
      </c>
      <c r="I1716" t="s" s="105">
        <v>442</v>
      </c>
      <c r="J1716" t="s" s="105">
        <v>267</v>
      </c>
      <c r="K1716" t="s" s="105">
        <v>431</v>
      </c>
      <c r="L1716" t="s" s="18">
        <v>441</v>
      </c>
      <c r="M1716" t="s" s="105">
        <v>279</v>
      </c>
      <c r="N1716" t="s" s="105">
        <v>35</v>
      </c>
      <c r="O1716" t="s" s="18">
        <v>432</v>
      </c>
      <c r="P1716" s="22">
        <v>43319</v>
      </c>
      <c r="Q1716" s="66"/>
      <c r="R1716" s="16"/>
      <c r="S1716" s="51"/>
      <c r="T1716" s="44"/>
      <c r="U1716" s="44"/>
      <c r="V1716" s="44"/>
      <c r="W1716" s="44"/>
      <c r="X1716" s="44"/>
      <c r="Y1716" s="44"/>
      <c r="Z1716" s="44"/>
      <c r="AA1716" s="44"/>
      <c r="AB1716" s="44"/>
      <c r="AC1716" s="44"/>
      <c r="AD1716" s="44"/>
      <c r="AE1716" s="44"/>
      <c r="AF1716" s="44"/>
      <c r="AG1716" s="44"/>
      <c r="AH1716" s="44"/>
      <c r="AI1716" s="44"/>
      <c r="AJ1716" s="44"/>
      <c r="AK1716" s="44"/>
      <c r="AL1716" s="44"/>
      <c r="AM1716" s="44"/>
      <c r="AN1716" s="44"/>
      <c r="AO1716" s="44"/>
    </row>
    <row r="1717" ht="27" customHeight="1">
      <c r="A1717" s="110">
        <v>1716</v>
      </c>
      <c r="B1717" t="s" s="26">
        <v>911</v>
      </c>
      <c r="C1717" s="64">
        <v>43305</v>
      </c>
      <c r="D1717" t="s" s="105">
        <v>267</v>
      </c>
      <c r="E1717" t="s" s="26">
        <v>431</v>
      </c>
      <c r="F1717" t="s" s="18">
        <v>441</v>
      </c>
      <c r="G1717" t="s" s="105">
        <v>279</v>
      </c>
      <c r="H1717" t="s" s="105">
        <v>35</v>
      </c>
      <c r="I1717" t="s" s="105">
        <v>442</v>
      </c>
      <c r="J1717" t="s" s="105">
        <v>267</v>
      </c>
      <c r="K1717" t="s" s="105">
        <v>431</v>
      </c>
      <c r="L1717" t="s" s="18">
        <v>441</v>
      </c>
      <c r="M1717" t="s" s="105">
        <v>279</v>
      </c>
      <c r="N1717" t="s" s="105">
        <v>35</v>
      </c>
      <c r="O1717" t="s" s="18">
        <v>432</v>
      </c>
      <c r="P1717" s="22">
        <v>43319</v>
      </c>
      <c r="Q1717" s="66"/>
      <c r="R1717" s="16"/>
      <c r="S1717" s="51"/>
      <c r="T1717" s="44"/>
      <c r="U1717" s="44"/>
      <c r="V1717" s="44"/>
      <c r="W1717" s="44"/>
      <c r="X1717" s="44"/>
      <c r="Y1717" s="44"/>
      <c r="Z1717" s="44"/>
      <c r="AA1717" s="44"/>
      <c r="AB1717" s="44"/>
      <c r="AC1717" s="44"/>
      <c r="AD1717" s="44"/>
      <c r="AE1717" s="44"/>
      <c r="AF1717" s="44"/>
      <c r="AG1717" s="44"/>
      <c r="AH1717" s="44"/>
      <c r="AI1717" s="44"/>
      <c r="AJ1717" s="44"/>
      <c r="AK1717" s="44"/>
      <c r="AL1717" s="44"/>
      <c r="AM1717" s="44"/>
      <c r="AN1717" s="44"/>
      <c r="AO1717" s="44"/>
    </row>
    <row r="1718" ht="24" customHeight="1">
      <c r="A1718" s="110">
        <v>1717</v>
      </c>
      <c r="B1718" t="s" s="3">
        <v>859</v>
      </c>
      <c r="C1718" s="32">
        <v>43165</v>
      </c>
      <c r="D1718" t="s" s="3">
        <v>267</v>
      </c>
      <c r="E1718" t="s" s="3">
        <v>850</v>
      </c>
      <c r="F1718" t="s" s="3">
        <v>313</v>
      </c>
      <c r="G1718" t="s" s="3">
        <v>315</v>
      </c>
      <c r="H1718" t="s" s="3">
        <v>35</v>
      </c>
      <c r="I1718" t="s" s="3">
        <v>856</v>
      </c>
      <c r="J1718" t="s" s="3">
        <v>267</v>
      </c>
      <c r="K1718" t="s" s="3">
        <v>861</v>
      </c>
      <c r="L1718" t="s" s="3">
        <v>313</v>
      </c>
      <c r="M1718" t="s" s="3">
        <v>315</v>
      </c>
      <c r="N1718" t="s" s="34">
        <v>35</v>
      </c>
      <c r="O1718" t="s" s="3">
        <v>862</v>
      </c>
      <c r="P1718" s="32">
        <v>43320</v>
      </c>
      <c r="Q1718" s="32">
        <v>43320</v>
      </c>
      <c r="R1718" s="16"/>
      <c r="S1718" s="51"/>
      <c r="T1718" s="44"/>
      <c r="U1718" s="44"/>
      <c r="V1718" s="44"/>
      <c r="W1718" s="44"/>
      <c r="X1718" s="44"/>
      <c r="Y1718" s="44"/>
      <c r="Z1718" s="44"/>
      <c r="AA1718" s="44"/>
      <c r="AB1718" s="44"/>
      <c r="AC1718" s="44"/>
      <c r="AD1718" s="44"/>
      <c r="AE1718" s="44"/>
      <c r="AF1718" s="44"/>
      <c r="AG1718" s="44"/>
      <c r="AH1718" s="44"/>
      <c r="AI1718" s="44"/>
      <c r="AJ1718" s="44"/>
      <c r="AK1718" s="44"/>
      <c r="AL1718" s="44"/>
      <c r="AM1718" s="44"/>
      <c r="AN1718" s="44"/>
      <c r="AO1718" s="44"/>
    </row>
    <row r="1719" ht="27" customHeight="1">
      <c r="A1719" s="110">
        <v>1718</v>
      </c>
      <c r="B1719" t="s" s="26">
        <v>475</v>
      </c>
      <c r="C1719" s="64">
        <v>43300</v>
      </c>
      <c r="D1719" t="s" s="105">
        <v>267</v>
      </c>
      <c r="E1719" t="s" s="26">
        <v>300</v>
      </c>
      <c r="F1719" s="107">
        <v>58</v>
      </c>
      <c r="G1719" t="s" s="105">
        <v>279</v>
      </c>
      <c r="H1719" t="s" s="105">
        <v>35</v>
      </c>
      <c r="I1719" t="s" s="105">
        <v>1055</v>
      </c>
      <c r="J1719" t="s" s="105">
        <v>267</v>
      </c>
      <c r="K1719" t="s" s="105">
        <v>431</v>
      </c>
      <c r="L1719" s="41"/>
      <c r="M1719" t="s" s="105">
        <v>279</v>
      </c>
      <c r="N1719" t="s" s="105">
        <v>35</v>
      </c>
      <c r="O1719" t="s" s="18">
        <v>432</v>
      </c>
      <c r="P1719" s="22">
        <v>43320</v>
      </c>
      <c r="Q1719" s="66"/>
      <c r="R1719" s="16"/>
      <c r="S1719" s="51"/>
      <c r="T1719" s="44"/>
      <c r="U1719" s="44"/>
      <c r="V1719" s="44"/>
      <c r="W1719" s="44"/>
      <c r="X1719" s="44"/>
      <c r="Y1719" s="44"/>
      <c r="Z1719" s="44"/>
      <c r="AA1719" s="44"/>
      <c r="AB1719" s="44"/>
      <c r="AC1719" s="44"/>
      <c r="AD1719" s="44"/>
      <c r="AE1719" s="44"/>
      <c r="AF1719" s="44"/>
      <c r="AG1719" s="44"/>
      <c r="AH1719" s="44"/>
      <c r="AI1719" s="44"/>
      <c r="AJ1719" s="44"/>
      <c r="AK1719" s="44"/>
      <c r="AL1719" s="44"/>
      <c r="AM1719" s="44"/>
      <c r="AN1719" s="44"/>
      <c r="AO1719" s="44"/>
    </row>
    <row r="1720" ht="24" customHeight="1">
      <c r="A1720" s="110">
        <v>1719</v>
      </c>
      <c r="B1720" t="s" s="3">
        <v>891</v>
      </c>
      <c r="C1720" s="32">
        <v>43033</v>
      </c>
      <c r="D1720" t="s" s="3">
        <v>267</v>
      </c>
      <c r="E1720" t="s" s="3">
        <v>885</v>
      </c>
      <c r="F1720" t="s" s="3">
        <v>277</v>
      </c>
      <c r="G1720" t="s" s="3">
        <v>279</v>
      </c>
      <c r="H1720" t="s" s="3">
        <v>35</v>
      </c>
      <c r="I1720" t="s" s="3">
        <v>886</v>
      </c>
      <c r="J1720" t="s" s="3">
        <v>267</v>
      </c>
      <c r="K1720" t="s" s="3">
        <v>885</v>
      </c>
      <c r="L1720" t="s" s="3">
        <v>277</v>
      </c>
      <c r="M1720" t="s" s="3">
        <v>292</v>
      </c>
      <c r="N1720" t="s" s="34">
        <v>97</v>
      </c>
      <c r="O1720" t="s" s="3">
        <v>886</v>
      </c>
      <c r="P1720" s="32">
        <v>43321</v>
      </c>
      <c r="Q1720" s="32">
        <v>43321</v>
      </c>
      <c r="R1720" s="16"/>
      <c r="S1720" s="51"/>
      <c r="T1720" s="44"/>
      <c r="U1720" s="44"/>
      <c r="V1720" s="44"/>
      <c r="W1720" s="44"/>
      <c r="X1720" s="44"/>
      <c r="Y1720" s="44"/>
      <c r="Z1720" s="44"/>
      <c r="AA1720" s="44"/>
      <c r="AB1720" s="44"/>
      <c r="AC1720" s="44"/>
      <c r="AD1720" s="44"/>
      <c r="AE1720" s="44"/>
      <c r="AF1720" s="44"/>
      <c r="AG1720" s="44"/>
      <c r="AH1720" s="44"/>
      <c r="AI1720" s="44"/>
      <c r="AJ1720" s="44"/>
      <c r="AK1720" s="44"/>
      <c r="AL1720" s="44"/>
      <c r="AM1720" s="44"/>
      <c r="AN1720" s="44"/>
      <c r="AO1720" s="44"/>
    </row>
    <row r="1721" ht="27" customHeight="1">
      <c r="A1721" s="110">
        <v>1720</v>
      </c>
      <c r="B1721" t="s" s="26">
        <v>893</v>
      </c>
      <c r="C1721" s="64">
        <v>43227</v>
      </c>
      <c r="D1721" t="s" s="105">
        <v>267</v>
      </c>
      <c r="E1721" t="s" s="26">
        <v>885</v>
      </c>
      <c r="F1721" t="s" s="18">
        <v>277</v>
      </c>
      <c r="G1721" t="s" s="105">
        <v>279</v>
      </c>
      <c r="H1721" t="s" s="105">
        <v>35</v>
      </c>
      <c r="I1721" t="s" s="105">
        <v>886</v>
      </c>
      <c r="J1721" t="s" s="105">
        <v>267</v>
      </c>
      <c r="K1721" t="s" s="105">
        <v>885</v>
      </c>
      <c r="L1721" t="s" s="18">
        <v>277</v>
      </c>
      <c r="M1721" t="s" s="105">
        <v>279</v>
      </c>
      <c r="N1721" t="s" s="105">
        <v>35</v>
      </c>
      <c r="O1721" t="s" s="18">
        <v>891</v>
      </c>
      <c r="P1721" s="22">
        <v>43321</v>
      </c>
      <c r="Q1721" s="66"/>
      <c r="R1721" s="16"/>
      <c r="S1721" s="51"/>
      <c r="T1721" s="44"/>
      <c r="U1721" s="44"/>
      <c r="V1721" s="44"/>
      <c r="W1721" s="44"/>
      <c r="X1721" s="44"/>
      <c r="Y1721" s="44"/>
      <c r="Z1721" s="44"/>
      <c r="AA1721" s="44"/>
      <c r="AB1721" s="44"/>
      <c r="AC1721" s="44"/>
      <c r="AD1721" s="44"/>
      <c r="AE1721" s="44"/>
      <c r="AF1721" s="44"/>
      <c r="AG1721" s="44"/>
      <c r="AH1721" s="44"/>
      <c r="AI1721" s="44"/>
      <c r="AJ1721" s="44"/>
      <c r="AK1721" s="44"/>
      <c r="AL1721" s="44"/>
      <c r="AM1721" s="44"/>
      <c r="AN1721" s="44"/>
      <c r="AO1721" s="44"/>
    </row>
    <row r="1722" ht="27" customHeight="1">
      <c r="A1722" s="110">
        <v>1721</v>
      </c>
      <c r="B1722" t="s" s="26">
        <v>894</v>
      </c>
      <c r="C1722" s="64">
        <v>43279</v>
      </c>
      <c r="D1722" t="s" s="105">
        <v>267</v>
      </c>
      <c r="E1722" t="s" s="26">
        <v>885</v>
      </c>
      <c r="F1722" t="s" s="18">
        <v>277</v>
      </c>
      <c r="G1722" t="s" s="105">
        <v>279</v>
      </c>
      <c r="H1722" t="s" s="105">
        <v>35</v>
      </c>
      <c r="I1722" t="s" s="105">
        <v>886</v>
      </c>
      <c r="J1722" t="s" s="105">
        <v>267</v>
      </c>
      <c r="K1722" t="s" s="105">
        <v>885</v>
      </c>
      <c r="L1722" t="s" s="18">
        <v>277</v>
      </c>
      <c r="M1722" t="s" s="105">
        <v>279</v>
      </c>
      <c r="N1722" t="s" s="105">
        <v>35</v>
      </c>
      <c r="O1722" t="s" s="18">
        <v>891</v>
      </c>
      <c r="P1722" s="22">
        <v>43321</v>
      </c>
      <c r="Q1722" s="66"/>
      <c r="R1722" s="16"/>
      <c r="S1722" s="51"/>
      <c r="T1722" s="44"/>
      <c r="U1722" s="44"/>
      <c r="V1722" s="44"/>
      <c r="W1722" s="44"/>
      <c r="X1722" s="44"/>
      <c r="Y1722" s="44"/>
      <c r="Z1722" s="44"/>
      <c r="AA1722" s="44"/>
      <c r="AB1722" s="44"/>
      <c r="AC1722" s="44"/>
      <c r="AD1722" s="44"/>
      <c r="AE1722" s="44"/>
      <c r="AF1722" s="44"/>
      <c r="AG1722" s="44"/>
      <c r="AH1722" s="44"/>
      <c r="AI1722" s="44"/>
      <c r="AJ1722" s="44"/>
      <c r="AK1722" s="44"/>
      <c r="AL1722" s="44"/>
      <c r="AM1722" s="44"/>
      <c r="AN1722" s="44"/>
      <c r="AO1722" s="44"/>
    </row>
    <row r="1723" ht="27" customHeight="1">
      <c r="A1723" s="110">
        <v>1722</v>
      </c>
      <c r="B1723" t="s" s="26">
        <v>889</v>
      </c>
      <c r="C1723" s="64">
        <v>42983</v>
      </c>
      <c r="D1723" t="s" s="105">
        <v>267</v>
      </c>
      <c r="E1723" t="s" s="26">
        <v>885</v>
      </c>
      <c r="F1723" t="s" s="18">
        <v>319</v>
      </c>
      <c r="G1723" t="s" s="105">
        <v>279</v>
      </c>
      <c r="H1723" t="s" s="105">
        <v>35</v>
      </c>
      <c r="I1723" t="s" s="105">
        <v>886</v>
      </c>
      <c r="J1723" t="s" s="105">
        <v>267</v>
      </c>
      <c r="K1723" t="s" s="105">
        <v>885</v>
      </c>
      <c r="L1723" t="s" s="18">
        <v>277</v>
      </c>
      <c r="M1723" t="s" s="105">
        <v>279</v>
      </c>
      <c r="N1723" t="s" s="105">
        <v>35</v>
      </c>
      <c r="O1723" t="s" s="18">
        <v>891</v>
      </c>
      <c r="P1723" s="22">
        <v>43321</v>
      </c>
      <c r="Q1723" s="66"/>
      <c r="R1723" s="16"/>
      <c r="S1723" s="51"/>
      <c r="T1723" s="44"/>
      <c r="U1723" s="44"/>
      <c r="V1723" s="44"/>
      <c r="W1723" s="44"/>
      <c r="X1723" s="44"/>
      <c r="Y1723" s="44"/>
      <c r="Z1723" s="44"/>
      <c r="AA1723" s="44"/>
      <c r="AB1723" s="44"/>
      <c r="AC1723" s="44"/>
      <c r="AD1723" s="44"/>
      <c r="AE1723" s="44"/>
      <c r="AF1723" s="44"/>
      <c r="AG1723" s="44"/>
      <c r="AH1723" s="44"/>
      <c r="AI1723" s="44"/>
      <c r="AJ1723" s="44"/>
      <c r="AK1723" s="44"/>
      <c r="AL1723" s="44"/>
      <c r="AM1723" s="44"/>
      <c r="AN1723" s="44"/>
      <c r="AO1723" s="44"/>
    </row>
    <row r="1724" ht="27" customHeight="1">
      <c r="A1724" s="110">
        <v>1723</v>
      </c>
      <c r="B1724" t="s" s="26">
        <v>2362</v>
      </c>
      <c r="C1724" s="64">
        <v>43313</v>
      </c>
      <c r="D1724" t="s" s="105">
        <v>267</v>
      </c>
      <c r="E1724" t="s" s="26">
        <v>885</v>
      </c>
      <c r="F1724" s="41"/>
      <c r="G1724" t="s" s="105">
        <v>279</v>
      </c>
      <c r="H1724" t="s" s="105">
        <v>35</v>
      </c>
      <c r="I1724" t="s" s="105">
        <v>886</v>
      </c>
      <c r="J1724" t="s" s="105">
        <v>267</v>
      </c>
      <c r="K1724" t="s" s="105">
        <v>885</v>
      </c>
      <c r="L1724" t="s" s="18">
        <v>277</v>
      </c>
      <c r="M1724" t="s" s="105">
        <v>279</v>
      </c>
      <c r="N1724" t="s" s="105">
        <v>35</v>
      </c>
      <c r="O1724" t="s" s="18">
        <v>891</v>
      </c>
      <c r="P1724" s="22">
        <v>43321</v>
      </c>
      <c r="Q1724" s="66"/>
      <c r="R1724" s="16"/>
      <c r="S1724" s="51"/>
      <c r="T1724" s="44"/>
      <c r="U1724" s="44"/>
      <c r="V1724" s="44"/>
      <c r="W1724" s="44"/>
      <c r="X1724" s="44"/>
      <c r="Y1724" s="44"/>
      <c r="Z1724" s="44"/>
      <c r="AA1724" s="44"/>
      <c r="AB1724" s="44"/>
      <c r="AC1724" s="44"/>
      <c r="AD1724" s="44"/>
      <c r="AE1724" s="44"/>
      <c r="AF1724" s="44"/>
      <c r="AG1724" s="44"/>
      <c r="AH1724" s="44"/>
      <c r="AI1724" s="44"/>
      <c r="AJ1724" s="44"/>
      <c r="AK1724" s="44"/>
      <c r="AL1724" s="44"/>
      <c r="AM1724" s="44"/>
      <c r="AN1724" s="44"/>
      <c r="AO1724" s="44"/>
    </row>
    <row r="1725" ht="27" customHeight="1">
      <c r="A1725" s="110">
        <v>1724</v>
      </c>
      <c r="B1725" t="s" s="26">
        <v>1001</v>
      </c>
      <c r="C1725" s="64">
        <v>42849</v>
      </c>
      <c r="D1725" t="s" s="105">
        <v>267</v>
      </c>
      <c r="E1725" t="s" s="26">
        <v>2556</v>
      </c>
      <c r="F1725" s="41"/>
      <c r="G1725" t="s" s="105">
        <v>199</v>
      </c>
      <c r="H1725" t="s" s="105">
        <v>47</v>
      </c>
      <c r="I1725" t="s" s="105">
        <v>31</v>
      </c>
      <c r="J1725" t="s" s="105">
        <v>267</v>
      </c>
      <c r="K1725" t="s" s="105">
        <v>1000</v>
      </c>
      <c r="L1725" s="41"/>
      <c r="M1725" t="s" s="105">
        <v>199</v>
      </c>
      <c r="N1725" t="s" s="105">
        <v>47</v>
      </c>
      <c r="O1725" t="s" s="18">
        <v>31</v>
      </c>
      <c r="P1725" s="22">
        <v>43321</v>
      </c>
      <c r="Q1725" s="66"/>
      <c r="R1725" s="16"/>
      <c r="S1725" s="51"/>
      <c r="T1725" s="44"/>
      <c r="U1725" s="44"/>
      <c r="V1725" s="44"/>
      <c r="W1725" s="44"/>
      <c r="X1725" s="44"/>
      <c r="Y1725" s="44"/>
      <c r="Z1725" s="44"/>
      <c r="AA1725" s="44"/>
      <c r="AB1725" s="44"/>
      <c r="AC1725" s="44"/>
      <c r="AD1725" s="44"/>
      <c r="AE1725" s="44"/>
      <c r="AF1725" s="44"/>
      <c r="AG1725" s="44"/>
      <c r="AH1725" s="44"/>
      <c r="AI1725" s="44"/>
      <c r="AJ1725" s="44"/>
      <c r="AK1725" s="44"/>
      <c r="AL1725" s="44"/>
      <c r="AM1725" s="44"/>
      <c r="AN1725" s="44"/>
      <c r="AO1725" s="44"/>
    </row>
    <row r="1726" ht="27" customHeight="1">
      <c r="A1726" s="110">
        <v>1725</v>
      </c>
      <c r="B1726" t="s" s="26">
        <v>1003</v>
      </c>
      <c r="C1726" s="64">
        <v>42779</v>
      </c>
      <c r="D1726" t="s" s="105">
        <v>267</v>
      </c>
      <c r="E1726" t="s" s="26">
        <v>1000</v>
      </c>
      <c r="F1726" s="41"/>
      <c r="G1726" t="s" s="105">
        <v>199</v>
      </c>
      <c r="H1726" t="s" s="105">
        <v>47</v>
      </c>
      <c r="I1726" t="s" s="105">
        <v>31</v>
      </c>
      <c r="J1726" t="s" s="105">
        <v>267</v>
      </c>
      <c r="K1726" t="s" s="105">
        <v>1000</v>
      </c>
      <c r="L1726" s="41"/>
      <c r="M1726" t="s" s="105">
        <v>292</v>
      </c>
      <c r="N1726" t="s" s="105">
        <v>97</v>
      </c>
      <c r="O1726" t="s" s="18">
        <v>1001</v>
      </c>
      <c r="P1726" s="22">
        <v>43321</v>
      </c>
      <c r="Q1726" s="66"/>
      <c r="R1726" s="16"/>
      <c r="S1726" s="51"/>
      <c r="T1726" s="44"/>
      <c r="U1726" s="44"/>
      <c r="V1726" s="44"/>
      <c r="W1726" s="44"/>
      <c r="X1726" s="44"/>
      <c r="Y1726" s="44"/>
      <c r="Z1726" s="44"/>
      <c r="AA1726" s="44"/>
      <c r="AB1726" s="44"/>
      <c r="AC1726" s="44"/>
      <c r="AD1726" s="44"/>
      <c r="AE1726" s="44"/>
      <c r="AF1726" s="44"/>
      <c r="AG1726" s="44"/>
      <c r="AH1726" s="44"/>
      <c r="AI1726" s="44"/>
      <c r="AJ1726" s="44"/>
      <c r="AK1726" s="44"/>
      <c r="AL1726" s="44"/>
      <c r="AM1726" s="44"/>
      <c r="AN1726" s="44"/>
      <c r="AO1726" s="44"/>
    </row>
    <row r="1727" ht="27" customHeight="1">
      <c r="A1727" s="110">
        <v>1726</v>
      </c>
      <c r="B1727" t="s" s="26">
        <v>2300</v>
      </c>
      <c r="C1727" s="64">
        <v>43312</v>
      </c>
      <c r="D1727" t="s" s="105">
        <v>267</v>
      </c>
      <c r="E1727" t="s" s="26">
        <v>1000</v>
      </c>
      <c r="F1727" s="41"/>
      <c r="G1727" t="s" s="105">
        <v>315</v>
      </c>
      <c r="H1727" t="s" s="105">
        <v>35</v>
      </c>
      <c r="I1727" t="s" s="105">
        <v>1003</v>
      </c>
      <c r="J1727" t="s" s="105">
        <v>267</v>
      </c>
      <c r="K1727" t="s" s="105">
        <v>1000</v>
      </c>
      <c r="L1727" s="41"/>
      <c r="M1727" t="s" s="105">
        <v>315</v>
      </c>
      <c r="N1727" t="s" s="105">
        <v>35</v>
      </c>
      <c r="O1727" t="s" s="18">
        <v>1001</v>
      </c>
      <c r="P1727" s="22">
        <v>43321</v>
      </c>
      <c r="Q1727" s="66"/>
      <c r="R1727" s="16"/>
      <c r="S1727" s="51"/>
      <c r="T1727" s="44"/>
      <c r="U1727" s="44"/>
      <c r="V1727" s="44"/>
      <c r="W1727" s="44"/>
      <c r="X1727" s="44"/>
      <c r="Y1727" s="44"/>
      <c r="Z1727" s="44"/>
      <c r="AA1727" s="44"/>
      <c r="AB1727" s="44"/>
      <c r="AC1727" s="44"/>
      <c r="AD1727" s="44"/>
      <c r="AE1727" s="44"/>
      <c r="AF1727" s="44"/>
      <c r="AG1727" s="44"/>
      <c r="AH1727" s="44"/>
      <c r="AI1727" s="44"/>
      <c r="AJ1727" s="44"/>
      <c r="AK1727" s="44"/>
      <c r="AL1727" s="44"/>
      <c r="AM1727" s="44"/>
      <c r="AN1727" s="44"/>
      <c r="AO1727" s="44"/>
    </row>
    <row r="1728" ht="27" customHeight="1">
      <c r="A1728" s="110">
        <v>1727</v>
      </c>
      <c r="B1728" t="s" s="26">
        <v>1071</v>
      </c>
      <c r="C1728" s="64">
        <v>42418</v>
      </c>
      <c r="D1728" t="s" s="105">
        <v>1379</v>
      </c>
      <c r="E1728" t="s" s="26">
        <v>2698</v>
      </c>
      <c r="F1728" s="41"/>
      <c r="G1728" t="s" s="105">
        <v>199</v>
      </c>
      <c r="H1728" t="s" s="105">
        <v>47</v>
      </c>
      <c r="I1728" t="s" s="105">
        <v>16</v>
      </c>
      <c r="J1728" t="s" s="105">
        <v>267</v>
      </c>
      <c r="K1728" t="s" s="105">
        <v>1070</v>
      </c>
      <c r="L1728" s="41"/>
      <c r="M1728" t="s" s="105">
        <v>199</v>
      </c>
      <c r="N1728" t="s" s="105">
        <v>47</v>
      </c>
      <c r="O1728" t="s" s="18">
        <v>31</v>
      </c>
      <c r="P1728" s="22">
        <v>43321</v>
      </c>
      <c r="Q1728" s="66"/>
      <c r="R1728" s="16"/>
      <c r="S1728" s="51"/>
      <c r="T1728" s="44"/>
      <c r="U1728" s="44"/>
      <c r="V1728" s="44"/>
      <c r="W1728" s="44"/>
      <c r="X1728" s="44"/>
      <c r="Y1728" s="44"/>
      <c r="Z1728" s="44"/>
      <c r="AA1728" s="44"/>
      <c r="AB1728" s="44"/>
      <c r="AC1728" s="44"/>
      <c r="AD1728" s="44"/>
      <c r="AE1728" s="44"/>
      <c r="AF1728" s="44"/>
      <c r="AG1728" s="44"/>
      <c r="AH1728" s="44"/>
      <c r="AI1728" s="44"/>
      <c r="AJ1728" s="44"/>
      <c r="AK1728" s="44"/>
      <c r="AL1728" s="44"/>
      <c r="AM1728" s="44"/>
      <c r="AN1728" s="44"/>
      <c r="AO1728" s="44"/>
    </row>
    <row r="1729" ht="27" customHeight="1">
      <c r="A1729" s="110">
        <v>1728</v>
      </c>
      <c r="B1729" t="s" s="26">
        <v>339</v>
      </c>
      <c r="C1729" s="64">
        <v>42703</v>
      </c>
      <c r="D1729" t="s" s="105">
        <v>1379</v>
      </c>
      <c r="E1729" t="s" s="26">
        <v>2699</v>
      </c>
      <c r="F1729" s="41"/>
      <c r="G1729" t="s" s="105">
        <v>199</v>
      </c>
      <c r="H1729" t="s" s="105">
        <v>47</v>
      </c>
      <c r="I1729" t="s" s="105">
        <v>16</v>
      </c>
      <c r="J1729" t="s" s="105">
        <v>267</v>
      </c>
      <c r="K1729" t="s" s="105">
        <v>2562</v>
      </c>
      <c r="L1729" s="41"/>
      <c r="M1729" t="s" s="105">
        <v>199</v>
      </c>
      <c r="N1729" t="s" s="105">
        <v>47</v>
      </c>
      <c r="O1729" t="s" s="18">
        <v>31</v>
      </c>
      <c r="P1729" s="22">
        <v>43321</v>
      </c>
      <c r="Q1729" s="66"/>
      <c r="R1729" s="16"/>
      <c r="S1729" s="51"/>
      <c r="T1729" s="44"/>
      <c r="U1729" s="44"/>
      <c r="V1729" s="44"/>
      <c r="W1729" s="44"/>
      <c r="X1729" s="44"/>
      <c r="Y1729" s="44"/>
      <c r="Z1729" s="44"/>
      <c r="AA1729" s="44"/>
      <c r="AB1729" s="44"/>
      <c r="AC1729" s="44"/>
      <c r="AD1729" s="44"/>
      <c r="AE1729" s="44"/>
      <c r="AF1729" s="44"/>
      <c r="AG1729" s="44"/>
      <c r="AH1729" s="44"/>
      <c r="AI1729" s="44"/>
      <c r="AJ1729" s="44"/>
      <c r="AK1729" s="44"/>
      <c r="AL1729" s="44"/>
      <c r="AM1729" s="44"/>
      <c r="AN1729" s="44"/>
      <c r="AO1729" s="44"/>
    </row>
    <row r="1730" ht="27" customHeight="1">
      <c r="A1730" s="110">
        <v>1729</v>
      </c>
      <c r="B1730" t="s" s="26">
        <v>1020</v>
      </c>
      <c r="C1730" s="64">
        <v>42374</v>
      </c>
      <c r="D1730" t="s" s="105">
        <v>1379</v>
      </c>
      <c r="E1730" t="s" s="26">
        <v>2559</v>
      </c>
      <c r="F1730" s="41"/>
      <c r="G1730" t="s" s="105">
        <v>199</v>
      </c>
      <c r="H1730" t="s" s="105">
        <v>47</v>
      </c>
      <c r="I1730" t="s" s="105">
        <v>16</v>
      </c>
      <c r="J1730" t="s" s="105">
        <v>267</v>
      </c>
      <c r="K1730" t="s" s="105">
        <v>2226</v>
      </c>
      <c r="L1730" s="41"/>
      <c r="M1730" t="s" s="105">
        <v>199</v>
      </c>
      <c r="N1730" t="s" s="105">
        <v>47</v>
      </c>
      <c r="O1730" t="s" s="18">
        <v>31</v>
      </c>
      <c r="P1730" s="22">
        <v>43321</v>
      </c>
      <c r="Q1730" s="66"/>
      <c r="R1730" s="16"/>
      <c r="S1730" s="51"/>
      <c r="T1730" s="44"/>
      <c r="U1730" s="44"/>
      <c r="V1730" s="44"/>
      <c r="W1730" s="44"/>
      <c r="X1730" s="44"/>
      <c r="Y1730" s="44"/>
      <c r="Z1730" s="44"/>
      <c r="AA1730" s="44"/>
      <c r="AB1730" s="44"/>
      <c r="AC1730" s="44"/>
      <c r="AD1730" s="44"/>
      <c r="AE1730" s="44"/>
      <c r="AF1730" s="44"/>
      <c r="AG1730" s="44"/>
      <c r="AH1730" s="44"/>
      <c r="AI1730" s="44"/>
      <c r="AJ1730" s="44"/>
      <c r="AK1730" s="44"/>
      <c r="AL1730" s="44"/>
      <c r="AM1730" s="44"/>
      <c r="AN1730" s="44"/>
      <c r="AO1730" s="44"/>
    </row>
    <row r="1731" ht="27" customHeight="1">
      <c r="A1731" s="110">
        <v>1730</v>
      </c>
      <c r="B1731" t="s" s="26">
        <v>1024</v>
      </c>
      <c r="C1731" s="64">
        <v>43311</v>
      </c>
      <c r="D1731" t="s" s="105">
        <v>1379</v>
      </c>
      <c r="E1731" t="s" s="26">
        <v>2559</v>
      </c>
      <c r="F1731" s="41"/>
      <c r="G1731" t="s" s="105">
        <v>1159</v>
      </c>
      <c r="H1731" t="s" s="105">
        <v>35</v>
      </c>
      <c r="I1731" t="s" s="105">
        <v>1020</v>
      </c>
      <c r="J1731" t="s" s="105">
        <v>267</v>
      </c>
      <c r="K1731" t="s" s="105">
        <v>2226</v>
      </c>
      <c r="L1731" s="41"/>
      <c r="M1731" t="s" s="105">
        <v>279</v>
      </c>
      <c r="N1731" t="s" s="105">
        <v>35</v>
      </c>
      <c r="O1731" t="s" s="18">
        <v>1020</v>
      </c>
      <c r="P1731" s="22">
        <v>43321</v>
      </c>
      <c r="Q1731" s="66"/>
      <c r="R1731" s="16"/>
      <c r="S1731" s="51"/>
      <c r="T1731" s="44"/>
      <c r="U1731" s="44"/>
      <c r="V1731" s="44"/>
      <c r="W1731" s="44"/>
      <c r="X1731" s="44"/>
      <c r="Y1731" s="44"/>
      <c r="Z1731" s="44"/>
      <c r="AA1731" s="44"/>
      <c r="AB1731" s="44"/>
      <c r="AC1731" s="44"/>
      <c r="AD1731" s="44"/>
      <c r="AE1731" s="44"/>
      <c r="AF1731" s="44"/>
      <c r="AG1731" s="44"/>
      <c r="AH1731" s="44"/>
      <c r="AI1731" s="44"/>
      <c r="AJ1731" s="44"/>
      <c r="AK1731" s="44"/>
      <c r="AL1731" s="44"/>
      <c r="AM1731" s="44"/>
      <c r="AN1731" s="44"/>
      <c r="AO1731" s="44"/>
    </row>
    <row r="1732" ht="27" customHeight="1">
      <c r="A1732" s="110">
        <v>1731</v>
      </c>
      <c r="B1732" t="s" s="26">
        <v>1074</v>
      </c>
      <c r="C1732" s="64">
        <v>41995</v>
      </c>
      <c r="D1732" t="s" s="105">
        <v>1379</v>
      </c>
      <c r="E1732" t="s" s="26">
        <v>2700</v>
      </c>
      <c r="F1732" s="41"/>
      <c r="G1732" t="s" s="105">
        <v>199</v>
      </c>
      <c r="H1732" t="s" s="105">
        <v>47</v>
      </c>
      <c r="I1732" t="s" s="105">
        <v>16</v>
      </c>
      <c r="J1732" t="s" s="105">
        <v>267</v>
      </c>
      <c r="K1732" t="s" s="105">
        <v>1073</v>
      </c>
      <c r="L1732" s="41"/>
      <c r="M1732" t="s" s="105">
        <v>199</v>
      </c>
      <c r="N1732" t="s" s="105">
        <v>47</v>
      </c>
      <c r="O1732" t="s" s="18">
        <v>31</v>
      </c>
      <c r="P1732" s="22">
        <v>43321</v>
      </c>
      <c r="Q1732" s="66"/>
      <c r="R1732" s="16"/>
      <c r="S1732" s="51"/>
      <c r="T1732" s="44"/>
      <c r="U1732" s="44"/>
      <c r="V1732" s="44"/>
      <c r="W1732" s="44"/>
      <c r="X1732" s="44"/>
      <c r="Y1732" s="44"/>
      <c r="Z1732" s="44"/>
      <c r="AA1732" s="44"/>
      <c r="AB1732" s="44"/>
      <c r="AC1732" s="44"/>
      <c r="AD1732" s="44"/>
      <c r="AE1732" s="44"/>
      <c r="AF1732" s="44"/>
      <c r="AG1732" s="44"/>
      <c r="AH1732" s="44"/>
      <c r="AI1732" s="44"/>
      <c r="AJ1732" s="44"/>
      <c r="AK1732" s="44"/>
      <c r="AL1732" s="44"/>
      <c r="AM1732" s="44"/>
      <c r="AN1732" s="44"/>
      <c r="AO1732" s="44"/>
    </row>
    <row r="1733" ht="24" customHeight="1">
      <c r="A1733" s="110">
        <v>1732</v>
      </c>
      <c r="B1733" t="s" s="3">
        <v>1003</v>
      </c>
      <c r="C1733" s="32">
        <v>42779</v>
      </c>
      <c r="D1733" t="s" s="3">
        <v>267</v>
      </c>
      <c r="E1733" t="s" s="3">
        <v>1000</v>
      </c>
      <c r="F1733" s="31"/>
      <c r="G1733" t="s" s="3">
        <v>292</v>
      </c>
      <c r="H1733" t="s" s="3">
        <v>97</v>
      </c>
      <c r="I1733" t="s" s="3">
        <v>1001</v>
      </c>
      <c r="J1733" t="s" s="3">
        <v>267</v>
      </c>
      <c r="K1733" t="s" s="3">
        <v>1000</v>
      </c>
      <c r="L1733" s="31"/>
      <c r="M1733" t="s" s="3">
        <v>279</v>
      </c>
      <c r="N1733" t="s" s="34">
        <v>35</v>
      </c>
      <c r="O1733" t="s" s="3">
        <v>1001</v>
      </c>
      <c r="P1733" s="32">
        <v>43325</v>
      </c>
      <c r="Q1733" s="32">
        <v>43325</v>
      </c>
      <c r="R1733" s="16"/>
      <c r="S1733" s="51"/>
      <c r="T1733" s="44"/>
      <c r="U1733" s="44"/>
      <c r="V1733" s="44"/>
      <c r="W1733" s="44"/>
      <c r="X1733" s="44"/>
      <c r="Y1733" s="44"/>
      <c r="Z1733" s="44"/>
      <c r="AA1733" s="44"/>
      <c r="AB1733" s="44"/>
      <c r="AC1733" s="44"/>
      <c r="AD1733" s="44"/>
      <c r="AE1733" s="44"/>
      <c r="AF1733" s="44"/>
      <c r="AG1733" s="44"/>
      <c r="AH1733" s="44"/>
      <c r="AI1733" s="44"/>
      <c r="AJ1733" s="44"/>
      <c r="AK1733" s="44"/>
      <c r="AL1733" s="44"/>
      <c r="AM1733" s="44"/>
      <c r="AN1733" s="44"/>
      <c r="AO1733" s="44"/>
    </row>
    <row r="1734" ht="27" customHeight="1">
      <c r="A1734" s="110">
        <v>1733</v>
      </c>
      <c r="B1734" t="s" s="26">
        <v>1082</v>
      </c>
      <c r="C1734" s="64">
        <v>42920</v>
      </c>
      <c r="D1734" t="s" s="105">
        <v>267</v>
      </c>
      <c r="E1734" t="s" s="26">
        <v>1000</v>
      </c>
      <c r="F1734" s="41"/>
      <c r="G1734" t="s" s="105">
        <v>279</v>
      </c>
      <c r="H1734" t="s" s="105">
        <v>35</v>
      </c>
      <c r="I1734" t="s" s="105">
        <v>1003</v>
      </c>
      <c r="J1734" t="s" s="105">
        <v>267</v>
      </c>
      <c r="K1734" t="s" s="105">
        <v>1000</v>
      </c>
      <c r="L1734" s="41"/>
      <c r="M1734" t="s" s="105">
        <v>279</v>
      </c>
      <c r="N1734" t="s" s="105">
        <v>35</v>
      </c>
      <c r="O1734" t="s" s="18">
        <v>1001</v>
      </c>
      <c r="P1734" s="22">
        <v>43325</v>
      </c>
      <c r="Q1734" s="66"/>
      <c r="R1734" s="16"/>
      <c r="S1734" s="51"/>
      <c r="T1734" s="44"/>
      <c r="U1734" s="44"/>
      <c r="V1734" s="44"/>
      <c r="W1734" s="44"/>
      <c r="X1734" s="44"/>
      <c r="Y1734" s="44"/>
      <c r="Z1734" s="44"/>
      <c r="AA1734" s="44"/>
      <c r="AB1734" s="44"/>
      <c r="AC1734" s="44"/>
      <c r="AD1734" s="44"/>
      <c r="AE1734" s="44"/>
      <c r="AF1734" s="44"/>
      <c r="AG1734" s="44"/>
      <c r="AH1734" s="44"/>
      <c r="AI1734" s="44"/>
      <c r="AJ1734" s="44"/>
      <c r="AK1734" s="44"/>
      <c r="AL1734" s="44"/>
      <c r="AM1734" s="44"/>
      <c r="AN1734" s="44"/>
      <c r="AO1734" s="44"/>
    </row>
    <row r="1735" ht="27" customHeight="1">
      <c r="A1735" s="110">
        <v>1734</v>
      </c>
      <c r="B1735" t="s" s="26">
        <v>2240</v>
      </c>
      <c r="C1735" s="64">
        <v>43294</v>
      </c>
      <c r="D1735" t="s" s="105">
        <v>267</v>
      </c>
      <c r="E1735" t="s" s="26">
        <v>1000</v>
      </c>
      <c r="F1735" s="41"/>
      <c r="G1735" t="s" s="105">
        <v>279</v>
      </c>
      <c r="H1735" t="s" s="105">
        <v>35</v>
      </c>
      <c r="I1735" t="s" s="105">
        <v>1003</v>
      </c>
      <c r="J1735" t="s" s="105">
        <v>267</v>
      </c>
      <c r="K1735" t="s" s="105">
        <v>1000</v>
      </c>
      <c r="L1735" s="41"/>
      <c r="M1735" t="s" s="105">
        <v>279</v>
      </c>
      <c r="N1735" t="s" s="105">
        <v>35</v>
      </c>
      <c r="O1735" t="s" s="18">
        <v>1001</v>
      </c>
      <c r="P1735" s="22">
        <v>43325</v>
      </c>
      <c r="Q1735" s="66"/>
      <c r="R1735" s="16"/>
      <c r="S1735" s="51"/>
      <c r="T1735" s="44"/>
      <c r="U1735" s="44"/>
      <c r="V1735" s="44"/>
      <c r="W1735" s="44"/>
      <c r="X1735" s="44"/>
      <c r="Y1735" s="44"/>
      <c r="Z1735" s="44"/>
      <c r="AA1735" s="44"/>
      <c r="AB1735" s="44"/>
      <c r="AC1735" s="44"/>
      <c r="AD1735" s="44"/>
      <c r="AE1735" s="44"/>
      <c r="AF1735" s="44"/>
      <c r="AG1735" s="44"/>
      <c r="AH1735" s="44"/>
      <c r="AI1735" s="44"/>
      <c r="AJ1735" s="44"/>
      <c r="AK1735" s="44"/>
      <c r="AL1735" s="44"/>
      <c r="AM1735" s="44"/>
      <c r="AN1735" s="44"/>
      <c r="AO1735" s="44"/>
    </row>
    <row r="1736" ht="27" customHeight="1">
      <c r="A1736" s="110">
        <v>1735</v>
      </c>
      <c r="B1736" t="s" s="26">
        <v>2209</v>
      </c>
      <c r="C1736" s="64">
        <v>43320</v>
      </c>
      <c r="D1736" t="s" s="105">
        <v>267</v>
      </c>
      <c r="E1736" t="s" s="26">
        <v>1000</v>
      </c>
      <c r="F1736" s="41"/>
      <c r="G1736" t="s" s="105">
        <v>279</v>
      </c>
      <c r="H1736" t="s" s="105">
        <v>35</v>
      </c>
      <c r="I1736" t="s" s="105">
        <v>1003</v>
      </c>
      <c r="J1736" t="s" s="105">
        <v>267</v>
      </c>
      <c r="K1736" t="s" s="105">
        <v>1000</v>
      </c>
      <c r="L1736" s="41"/>
      <c r="M1736" t="s" s="105">
        <v>279</v>
      </c>
      <c r="N1736" t="s" s="105">
        <v>35</v>
      </c>
      <c r="O1736" t="s" s="18">
        <v>1001</v>
      </c>
      <c r="P1736" s="22">
        <v>43325</v>
      </c>
      <c r="Q1736" s="66"/>
      <c r="R1736" s="16"/>
      <c r="S1736" s="51"/>
      <c r="T1736" s="44"/>
      <c r="U1736" s="44"/>
      <c r="V1736" s="44"/>
      <c r="W1736" s="44"/>
      <c r="X1736" s="44"/>
      <c r="Y1736" s="44"/>
      <c r="Z1736" s="44"/>
      <c r="AA1736" s="44"/>
      <c r="AB1736" s="44"/>
      <c r="AC1736" s="44"/>
      <c r="AD1736" s="44"/>
      <c r="AE1736" s="44"/>
      <c r="AF1736" s="44"/>
      <c r="AG1736" s="44"/>
      <c r="AH1736" s="44"/>
      <c r="AI1736" s="44"/>
      <c r="AJ1736" s="44"/>
      <c r="AK1736" s="44"/>
      <c r="AL1736" s="44"/>
      <c r="AM1736" s="44"/>
      <c r="AN1736" s="44"/>
      <c r="AO1736" s="44"/>
    </row>
    <row r="1737" ht="27" customHeight="1">
      <c r="A1737" s="110">
        <v>1736</v>
      </c>
      <c r="B1737" t="s" s="26">
        <v>475</v>
      </c>
      <c r="C1737" s="64">
        <v>43300</v>
      </c>
      <c r="D1737" t="s" s="105">
        <v>267</v>
      </c>
      <c r="E1737" t="s" s="26">
        <v>431</v>
      </c>
      <c r="F1737" s="41"/>
      <c r="G1737" t="s" s="105">
        <v>279</v>
      </c>
      <c r="H1737" t="s" s="105">
        <v>35</v>
      </c>
      <c r="I1737" t="s" s="105">
        <v>432</v>
      </c>
      <c r="J1737" t="s" s="105">
        <v>267</v>
      </c>
      <c r="K1737" t="s" s="105">
        <v>431</v>
      </c>
      <c r="L1737" t="s" s="18">
        <v>313</v>
      </c>
      <c r="M1737" t="s" s="105">
        <v>315</v>
      </c>
      <c r="N1737" t="s" s="105">
        <v>35</v>
      </c>
      <c r="O1737" t="s" s="18">
        <v>432</v>
      </c>
      <c r="P1737" s="22">
        <v>43325</v>
      </c>
      <c r="Q1737" s="66"/>
      <c r="R1737" s="16"/>
      <c r="S1737" s="51"/>
      <c r="T1737" s="44"/>
      <c r="U1737" s="44"/>
      <c r="V1737" s="44"/>
      <c r="W1737" s="44"/>
      <c r="X1737" s="44"/>
      <c r="Y1737" s="44"/>
      <c r="Z1737" s="44"/>
      <c r="AA1737" s="44"/>
      <c r="AB1737" s="44"/>
      <c r="AC1737" s="44"/>
      <c r="AD1737" s="44"/>
      <c r="AE1737" s="44"/>
      <c r="AF1737" s="44"/>
      <c r="AG1737" s="44"/>
      <c r="AH1737" s="44"/>
      <c r="AI1737" s="44"/>
      <c r="AJ1737" s="44"/>
      <c r="AK1737" s="44"/>
      <c r="AL1737" s="44"/>
      <c r="AM1737" s="44"/>
      <c r="AN1737" s="44"/>
      <c r="AO1737" s="44"/>
    </row>
    <row r="1738" ht="27" customHeight="1">
      <c r="A1738" s="110">
        <v>1737</v>
      </c>
      <c r="B1738" t="s" s="26">
        <v>1017</v>
      </c>
      <c r="C1738" s="64">
        <v>42681</v>
      </c>
      <c r="D1738" t="s" s="105">
        <v>267</v>
      </c>
      <c r="E1738" t="s" s="26">
        <v>1468</v>
      </c>
      <c r="F1738" s="41"/>
      <c r="G1738" t="s" s="105">
        <v>279</v>
      </c>
      <c r="H1738" t="s" s="105">
        <v>35</v>
      </c>
      <c r="I1738" t="s" s="105">
        <v>770</v>
      </c>
      <c r="J1738" t="s" s="105">
        <v>267</v>
      </c>
      <c r="K1738" t="s" s="105">
        <v>1008</v>
      </c>
      <c r="L1738" s="41"/>
      <c r="M1738" t="s" s="105">
        <v>279</v>
      </c>
      <c r="N1738" t="s" s="105">
        <v>35</v>
      </c>
      <c r="O1738" t="s" s="18">
        <v>1009</v>
      </c>
      <c r="P1738" s="22">
        <v>43325</v>
      </c>
      <c r="Q1738" s="66"/>
      <c r="R1738" s="16"/>
      <c r="S1738" s="51"/>
      <c r="T1738" s="44"/>
      <c r="U1738" s="44"/>
      <c r="V1738" s="44"/>
      <c r="W1738" s="44"/>
      <c r="X1738" s="44"/>
      <c r="Y1738" s="44"/>
      <c r="Z1738" s="44"/>
      <c r="AA1738" s="44"/>
      <c r="AB1738" s="44"/>
      <c r="AC1738" s="44"/>
      <c r="AD1738" s="44"/>
      <c r="AE1738" s="44"/>
      <c r="AF1738" s="44"/>
      <c r="AG1738" s="44"/>
      <c r="AH1738" s="44"/>
      <c r="AI1738" s="44"/>
      <c r="AJ1738" s="44"/>
      <c r="AK1738" s="44"/>
      <c r="AL1738" s="44"/>
      <c r="AM1738" s="44"/>
      <c r="AN1738" s="44"/>
      <c r="AO1738" s="44"/>
    </row>
    <row r="1739" ht="24" customHeight="1">
      <c r="A1739" s="110">
        <v>1738</v>
      </c>
      <c r="B1739" t="s" s="3">
        <v>957</v>
      </c>
      <c r="C1739" s="32">
        <v>43182</v>
      </c>
      <c r="D1739" t="s" s="3">
        <v>267</v>
      </c>
      <c r="E1739" t="s" s="3">
        <v>2554</v>
      </c>
      <c r="F1739" s="31"/>
      <c r="G1739" t="s" s="3">
        <v>199</v>
      </c>
      <c r="H1739" t="s" s="3">
        <v>47</v>
      </c>
      <c r="I1739" t="s" s="3">
        <v>31</v>
      </c>
      <c r="J1739" t="s" s="3">
        <v>267</v>
      </c>
      <c r="K1739" t="s" s="3">
        <v>2237</v>
      </c>
      <c r="L1739" s="31"/>
      <c r="M1739" t="s" s="3">
        <v>199</v>
      </c>
      <c r="N1739" t="s" s="34">
        <v>47</v>
      </c>
      <c r="O1739" t="s" s="3">
        <v>31</v>
      </c>
      <c r="P1739" s="32">
        <v>43327</v>
      </c>
      <c r="Q1739" s="32">
        <v>43327</v>
      </c>
      <c r="R1739" s="16"/>
      <c r="S1739" s="51"/>
      <c r="T1739" s="44"/>
      <c r="U1739" s="44"/>
      <c r="V1739" s="44"/>
      <c r="W1739" s="44"/>
      <c r="X1739" s="44"/>
      <c r="Y1739" s="44"/>
      <c r="Z1739" s="44"/>
      <c r="AA1739" s="44"/>
      <c r="AB1739" s="44"/>
      <c r="AC1739" s="44"/>
      <c r="AD1739" s="44"/>
      <c r="AE1739" s="44"/>
      <c r="AF1739" s="44"/>
      <c r="AG1739" s="44"/>
      <c r="AH1739" s="44"/>
      <c r="AI1739" s="44"/>
      <c r="AJ1739" s="44"/>
      <c r="AK1739" s="44"/>
      <c r="AL1739" s="44"/>
      <c r="AM1739" s="44"/>
      <c r="AN1739" s="44"/>
      <c r="AO1739" s="44"/>
    </row>
    <row r="1740" ht="27" customHeight="1">
      <c r="A1740" s="110">
        <v>1739</v>
      </c>
      <c r="B1740" t="s" s="26">
        <v>2286</v>
      </c>
      <c r="C1740" s="64">
        <v>43297</v>
      </c>
      <c r="D1740" t="s" s="105">
        <v>267</v>
      </c>
      <c r="E1740" t="s" s="26">
        <v>2554</v>
      </c>
      <c r="F1740" s="41"/>
      <c r="G1740" t="s" s="105">
        <v>279</v>
      </c>
      <c r="H1740" t="s" s="105">
        <v>35</v>
      </c>
      <c r="I1740" t="s" s="105">
        <v>957</v>
      </c>
      <c r="J1740" t="s" s="105">
        <v>267</v>
      </c>
      <c r="K1740" t="s" s="105">
        <v>2237</v>
      </c>
      <c r="L1740" s="41"/>
      <c r="M1740" t="s" s="105">
        <v>279</v>
      </c>
      <c r="N1740" t="s" s="105">
        <v>35</v>
      </c>
      <c r="O1740" t="s" s="18">
        <v>957</v>
      </c>
      <c r="P1740" s="22">
        <v>43327</v>
      </c>
      <c r="Q1740" s="66"/>
      <c r="R1740" s="16"/>
      <c r="S1740" s="51"/>
      <c r="T1740" s="44"/>
      <c r="U1740" s="44"/>
      <c r="V1740" s="44"/>
      <c r="W1740" s="44"/>
      <c r="X1740" s="44"/>
      <c r="Y1740" s="44"/>
      <c r="Z1740" s="44"/>
      <c r="AA1740" s="44"/>
      <c r="AB1740" s="44"/>
      <c r="AC1740" s="44"/>
      <c r="AD1740" s="44"/>
      <c r="AE1740" s="44"/>
      <c r="AF1740" s="44"/>
      <c r="AG1740" s="44"/>
      <c r="AH1740" s="44"/>
      <c r="AI1740" s="44"/>
      <c r="AJ1740" s="44"/>
      <c r="AK1740" s="44"/>
      <c r="AL1740" s="44"/>
      <c r="AM1740" s="44"/>
      <c r="AN1740" s="44"/>
      <c r="AO1740" s="44"/>
    </row>
    <row r="1741" ht="27" customHeight="1">
      <c r="A1741" s="110">
        <v>1740</v>
      </c>
      <c r="B1741" t="s" s="26">
        <v>1215</v>
      </c>
      <c r="C1741" s="64">
        <v>43313</v>
      </c>
      <c r="D1741" t="s" s="105">
        <v>267</v>
      </c>
      <c r="E1741" t="s" s="26">
        <v>2554</v>
      </c>
      <c r="F1741" s="41"/>
      <c r="G1741" t="s" s="105">
        <v>279</v>
      </c>
      <c r="H1741" t="s" s="105">
        <v>35</v>
      </c>
      <c r="I1741" t="s" s="105">
        <v>957</v>
      </c>
      <c r="J1741" t="s" s="105">
        <v>267</v>
      </c>
      <c r="K1741" t="s" s="105">
        <v>2237</v>
      </c>
      <c r="L1741" s="41"/>
      <c r="M1741" t="s" s="105">
        <v>279</v>
      </c>
      <c r="N1741" t="s" s="105">
        <v>35</v>
      </c>
      <c r="O1741" t="s" s="18">
        <v>957</v>
      </c>
      <c r="P1741" s="22">
        <v>43327</v>
      </c>
      <c r="Q1741" s="66"/>
      <c r="R1741" s="16"/>
      <c r="S1741" s="51"/>
      <c r="T1741" s="44"/>
      <c r="U1741" s="44"/>
      <c r="V1741" s="44"/>
      <c r="W1741" s="44"/>
      <c r="X1741" s="44"/>
      <c r="Y1741" s="44"/>
      <c r="Z1741" s="44"/>
      <c r="AA1741" s="44"/>
      <c r="AB1741" s="44"/>
      <c r="AC1741" s="44"/>
      <c r="AD1741" s="44"/>
      <c r="AE1741" s="44"/>
      <c r="AF1741" s="44"/>
      <c r="AG1741" s="44"/>
      <c r="AH1741" s="44"/>
      <c r="AI1741" s="44"/>
      <c r="AJ1741" s="44"/>
      <c r="AK1741" s="44"/>
      <c r="AL1741" s="44"/>
      <c r="AM1741" s="44"/>
      <c r="AN1741" s="44"/>
      <c r="AO1741" s="44"/>
    </row>
    <row r="1742" ht="27" customHeight="1">
      <c r="A1742" s="110">
        <v>1741</v>
      </c>
      <c r="B1742" t="s" s="26">
        <v>2287</v>
      </c>
      <c r="C1742" s="64">
        <v>43314</v>
      </c>
      <c r="D1742" t="s" s="105">
        <v>267</v>
      </c>
      <c r="E1742" t="s" s="26">
        <v>2554</v>
      </c>
      <c r="F1742" s="41"/>
      <c r="G1742" t="s" s="105">
        <v>279</v>
      </c>
      <c r="H1742" t="s" s="105">
        <v>35</v>
      </c>
      <c r="I1742" t="s" s="105">
        <v>957</v>
      </c>
      <c r="J1742" t="s" s="105">
        <v>267</v>
      </c>
      <c r="K1742" t="s" s="105">
        <v>2237</v>
      </c>
      <c r="L1742" s="41"/>
      <c r="M1742" t="s" s="105">
        <v>279</v>
      </c>
      <c r="N1742" t="s" s="105">
        <v>35</v>
      </c>
      <c r="O1742" t="s" s="18">
        <v>957</v>
      </c>
      <c r="P1742" s="22">
        <v>43327</v>
      </c>
      <c r="Q1742" s="66"/>
      <c r="R1742" s="16"/>
      <c r="S1742" s="51"/>
      <c r="T1742" s="44"/>
      <c r="U1742" s="44"/>
      <c r="V1742" s="44"/>
      <c r="W1742" s="44"/>
      <c r="X1742" s="44"/>
      <c r="Y1742" s="44"/>
      <c r="Z1742" s="44"/>
      <c r="AA1742" s="44"/>
      <c r="AB1742" s="44"/>
      <c r="AC1742" s="44"/>
      <c r="AD1742" s="44"/>
      <c r="AE1742" s="44"/>
      <c r="AF1742" s="44"/>
      <c r="AG1742" s="44"/>
      <c r="AH1742" s="44"/>
      <c r="AI1742" s="44"/>
      <c r="AJ1742" s="44"/>
      <c r="AK1742" s="44"/>
      <c r="AL1742" s="44"/>
      <c r="AM1742" s="44"/>
      <c r="AN1742" s="44"/>
      <c r="AO1742" s="44"/>
    </row>
    <row r="1743" ht="27" customHeight="1">
      <c r="A1743" s="110">
        <v>1742</v>
      </c>
      <c r="B1743" t="s" s="26">
        <v>2238</v>
      </c>
      <c r="C1743" s="64">
        <v>43322</v>
      </c>
      <c r="D1743" t="s" s="105">
        <v>267</v>
      </c>
      <c r="E1743" t="s" s="26">
        <v>2554</v>
      </c>
      <c r="F1743" s="41"/>
      <c r="G1743" t="s" s="105">
        <v>279</v>
      </c>
      <c r="H1743" t="s" s="105">
        <v>35</v>
      </c>
      <c r="I1743" t="s" s="105">
        <v>957</v>
      </c>
      <c r="J1743" t="s" s="105">
        <v>267</v>
      </c>
      <c r="K1743" t="s" s="105">
        <v>2237</v>
      </c>
      <c r="L1743" s="41"/>
      <c r="M1743" t="s" s="105">
        <v>279</v>
      </c>
      <c r="N1743" t="s" s="105">
        <v>35</v>
      </c>
      <c r="O1743" t="s" s="18">
        <v>957</v>
      </c>
      <c r="P1743" s="22">
        <v>43327</v>
      </c>
      <c r="Q1743" s="66"/>
      <c r="R1743" s="16"/>
      <c r="S1743" s="51"/>
      <c r="T1743" s="44"/>
      <c r="U1743" s="44"/>
      <c r="V1743" s="44"/>
      <c r="W1743" s="44"/>
      <c r="X1743" s="44"/>
      <c r="Y1743" s="44"/>
      <c r="Z1743" s="44"/>
      <c r="AA1743" s="44"/>
      <c r="AB1743" s="44"/>
      <c r="AC1743" s="44"/>
      <c r="AD1743" s="44"/>
      <c r="AE1743" s="44"/>
      <c r="AF1743" s="44"/>
      <c r="AG1743" s="44"/>
      <c r="AH1743" s="44"/>
      <c r="AI1743" s="44"/>
      <c r="AJ1743" s="44"/>
      <c r="AK1743" s="44"/>
      <c r="AL1743" s="44"/>
      <c r="AM1743" s="44"/>
      <c r="AN1743" s="44"/>
      <c r="AO1743" s="44"/>
    </row>
    <row r="1744" ht="27" customHeight="1">
      <c r="A1744" s="110">
        <v>1743</v>
      </c>
      <c r="B1744" t="s" s="26">
        <v>583</v>
      </c>
      <c r="C1744" s="64">
        <v>42976</v>
      </c>
      <c r="D1744" t="s" s="105">
        <v>267</v>
      </c>
      <c r="E1744" t="s" s="26">
        <v>2561</v>
      </c>
      <c r="F1744" s="41"/>
      <c r="G1744" t="s" s="105">
        <v>199</v>
      </c>
      <c r="H1744" t="s" s="105">
        <v>47</v>
      </c>
      <c r="I1744" t="s" s="105">
        <v>31</v>
      </c>
      <c r="J1744" t="s" s="105">
        <v>267</v>
      </c>
      <c r="K1744" t="s" s="105">
        <v>606</v>
      </c>
      <c r="L1744" s="41"/>
      <c r="M1744" t="s" s="105">
        <v>199</v>
      </c>
      <c r="N1744" t="s" s="105">
        <v>47</v>
      </c>
      <c r="O1744" t="s" s="18">
        <v>31</v>
      </c>
      <c r="P1744" s="22">
        <v>43327</v>
      </c>
      <c r="Q1744" s="66"/>
      <c r="R1744" s="16"/>
      <c r="S1744" s="51"/>
      <c r="T1744" s="44"/>
      <c r="U1744" s="44"/>
      <c r="V1744" s="44"/>
      <c r="W1744" s="44"/>
      <c r="X1744" s="44"/>
      <c r="Y1744" s="44"/>
      <c r="Z1744" s="44"/>
      <c r="AA1744" s="44"/>
      <c r="AB1744" s="44"/>
      <c r="AC1744" s="44"/>
      <c r="AD1744" s="44"/>
      <c r="AE1744" s="44"/>
      <c r="AF1744" s="44"/>
      <c r="AG1744" s="44"/>
      <c r="AH1744" s="44"/>
      <c r="AI1744" s="44"/>
      <c r="AJ1744" s="44"/>
      <c r="AK1744" s="44"/>
      <c r="AL1744" s="44"/>
      <c r="AM1744" s="44"/>
      <c r="AN1744" s="44"/>
      <c r="AO1744" s="44"/>
    </row>
    <row r="1745" ht="27" customHeight="1">
      <c r="A1745" s="110">
        <v>1744</v>
      </c>
      <c r="B1745" t="s" s="26">
        <v>601</v>
      </c>
      <c r="C1745" s="64">
        <v>43326</v>
      </c>
      <c r="D1745" t="s" s="105">
        <v>267</v>
      </c>
      <c r="E1745" t="s" s="26">
        <v>2561</v>
      </c>
      <c r="F1745" s="41"/>
      <c r="G1745" t="s" s="105">
        <v>279</v>
      </c>
      <c r="H1745" t="s" s="105">
        <v>35</v>
      </c>
      <c r="I1745" t="s" s="105">
        <v>583</v>
      </c>
      <c r="J1745" t="s" s="105">
        <v>267</v>
      </c>
      <c r="K1745" t="s" s="105">
        <v>606</v>
      </c>
      <c r="L1745" s="41"/>
      <c r="M1745" t="s" s="105">
        <v>279</v>
      </c>
      <c r="N1745" t="s" s="105">
        <v>35</v>
      </c>
      <c r="O1745" t="s" s="18">
        <v>583</v>
      </c>
      <c r="P1745" s="22">
        <v>43327</v>
      </c>
      <c r="Q1745" s="66"/>
      <c r="R1745" s="16"/>
      <c r="S1745" s="51"/>
      <c r="T1745" s="44"/>
      <c r="U1745" s="44"/>
      <c r="V1745" s="44"/>
      <c r="W1745" s="44"/>
      <c r="X1745" s="44"/>
      <c r="Y1745" s="44"/>
      <c r="Z1745" s="44"/>
      <c r="AA1745" s="44"/>
      <c r="AB1745" s="44"/>
      <c r="AC1745" s="44"/>
      <c r="AD1745" s="44"/>
      <c r="AE1745" s="44"/>
      <c r="AF1745" s="44"/>
      <c r="AG1745" s="44"/>
      <c r="AH1745" s="44"/>
      <c r="AI1745" s="44"/>
      <c r="AJ1745" s="44"/>
      <c r="AK1745" s="44"/>
      <c r="AL1745" s="44"/>
      <c r="AM1745" s="44"/>
      <c r="AN1745" s="44"/>
      <c r="AO1745" s="44"/>
    </row>
    <row r="1746" ht="27" customHeight="1">
      <c r="A1746" s="110">
        <v>1745</v>
      </c>
      <c r="B1746" t="s" s="26">
        <v>592</v>
      </c>
      <c r="C1746" s="64">
        <v>42716</v>
      </c>
      <c r="D1746" t="s" s="105">
        <v>267</v>
      </c>
      <c r="E1746" t="s" s="26">
        <v>606</v>
      </c>
      <c r="F1746" s="41"/>
      <c r="G1746" t="s" s="105">
        <v>199</v>
      </c>
      <c r="H1746" t="s" s="105">
        <v>47</v>
      </c>
      <c r="I1746" t="s" s="105">
        <v>31</v>
      </c>
      <c r="J1746" t="s" s="105">
        <v>267</v>
      </c>
      <c r="K1746" t="s" s="105">
        <v>606</v>
      </c>
      <c r="L1746" s="41"/>
      <c r="M1746" t="s" s="105">
        <v>279</v>
      </c>
      <c r="N1746" t="s" s="105">
        <v>35</v>
      </c>
      <c r="O1746" t="s" s="18">
        <v>583</v>
      </c>
      <c r="P1746" s="22">
        <v>43327</v>
      </c>
      <c r="Q1746" s="66"/>
      <c r="R1746" s="16"/>
      <c r="S1746" s="51"/>
      <c r="T1746" s="44"/>
      <c r="U1746" s="44"/>
      <c r="V1746" s="44"/>
      <c r="W1746" s="44"/>
      <c r="X1746" s="44"/>
      <c r="Y1746" s="44"/>
      <c r="Z1746" s="44"/>
      <c r="AA1746" s="44"/>
      <c r="AB1746" s="44"/>
      <c r="AC1746" s="44"/>
      <c r="AD1746" s="44"/>
      <c r="AE1746" s="44"/>
      <c r="AF1746" s="44"/>
      <c r="AG1746" s="44"/>
      <c r="AH1746" s="44"/>
      <c r="AI1746" s="44"/>
      <c r="AJ1746" s="44"/>
      <c r="AK1746" s="44"/>
      <c r="AL1746" s="44"/>
      <c r="AM1746" s="44"/>
      <c r="AN1746" s="44"/>
      <c r="AO1746" s="44"/>
    </row>
    <row r="1747" ht="27" customHeight="1">
      <c r="A1747" s="110">
        <v>1746</v>
      </c>
      <c r="B1747" t="s" s="26">
        <v>711</v>
      </c>
      <c r="C1747" s="64">
        <v>43237</v>
      </c>
      <c r="D1747" t="s" s="105">
        <v>267</v>
      </c>
      <c r="E1747" t="s" s="26">
        <v>606</v>
      </c>
      <c r="F1747" s="41"/>
      <c r="G1747" t="s" s="105">
        <v>279</v>
      </c>
      <c r="H1747" t="s" s="105">
        <v>35</v>
      </c>
      <c r="I1747" t="s" s="105">
        <v>592</v>
      </c>
      <c r="J1747" t="s" s="105">
        <v>267</v>
      </c>
      <c r="K1747" t="s" s="105">
        <v>606</v>
      </c>
      <c r="L1747" s="41"/>
      <c r="M1747" t="s" s="105">
        <v>279</v>
      </c>
      <c r="N1747" t="s" s="105">
        <v>35</v>
      </c>
      <c r="O1747" t="s" s="18">
        <v>583</v>
      </c>
      <c r="P1747" s="22">
        <v>43327</v>
      </c>
      <c r="Q1747" s="66"/>
      <c r="R1747" s="16"/>
      <c r="S1747" s="51"/>
      <c r="T1747" s="44"/>
      <c r="U1747" s="44"/>
      <c r="V1747" s="44"/>
      <c r="W1747" s="44"/>
      <c r="X1747" s="44"/>
      <c r="Y1747" s="44"/>
      <c r="Z1747" s="44"/>
      <c r="AA1747" s="44"/>
      <c r="AB1747" s="44"/>
      <c r="AC1747" s="44"/>
      <c r="AD1747" s="44"/>
      <c r="AE1747" s="44"/>
      <c r="AF1747" s="44"/>
      <c r="AG1747" s="44"/>
      <c r="AH1747" s="44"/>
      <c r="AI1747" s="44"/>
      <c r="AJ1747" s="44"/>
      <c r="AK1747" s="44"/>
      <c r="AL1747" s="44"/>
      <c r="AM1747" s="44"/>
      <c r="AN1747" s="44"/>
      <c r="AO1747" s="44"/>
    </row>
    <row r="1748" ht="27" customHeight="1">
      <c r="A1748" s="110">
        <v>1747</v>
      </c>
      <c r="B1748" t="s" s="26">
        <v>598</v>
      </c>
      <c r="C1748" s="64">
        <v>42810</v>
      </c>
      <c r="D1748" t="s" s="105">
        <v>267</v>
      </c>
      <c r="E1748" t="s" s="26">
        <v>606</v>
      </c>
      <c r="F1748" s="41"/>
      <c r="G1748" t="s" s="105">
        <v>279</v>
      </c>
      <c r="H1748" t="s" s="105">
        <v>35</v>
      </c>
      <c r="I1748" t="s" s="105">
        <v>592</v>
      </c>
      <c r="J1748" t="s" s="105">
        <v>267</v>
      </c>
      <c r="K1748" t="s" s="105">
        <v>606</v>
      </c>
      <c r="L1748" s="41"/>
      <c r="M1748" t="s" s="105">
        <v>279</v>
      </c>
      <c r="N1748" t="s" s="105">
        <v>35</v>
      </c>
      <c r="O1748" t="s" s="18">
        <v>583</v>
      </c>
      <c r="P1748" s="22">
        <v>43327</v>
      </c>
      <c r="Q1748" s="66"/>
      <c r="R1748" s="16"/>
      <c r="S1748" s="51"/>
      <c r="T1748" s="44"/>
      <c r="U1748" s="44"/>
      <c r="V1748" s="44"/>
      <c r="W1748" s="44"/>
      <c r="X1748" s="44"/>
      <c r="Y1748" s="44"/>
      <c r="Z1748" s="44"/>
      <c r="AA1748" s="44"/>
      <c r="AB1748" s="44"/>
      <c r="AC1748" s="44"/>
      <c r="AD1748" s="44"/>
      <c r="AE1748" s="44"/>
      <c r="AF1748" s="44"/>
      <c r="AG1748" s="44"/>
      <c r="AH1748" s="44"/>
      <c r="AI1748" s="44"/>
      <c r="AJ1748" s="44"/>
      <c r="AK1748" s="44"/>
      <c r="AL1748" s="44"/>
      <c r="AM1748" s="44"/>
      <c r="AN1748" s="44"/>
      <c r="AO1748" s="44"/>
    </row>
    <row r="1749" ht="27" customHeight="1">
      <c r="A1749" s="110">
        <v>1748</v>
      </c>
      <c r="B1749" t="s" s="26">
        <v>2506</v>
      </c>
      <c r="C1749" s="64">
        <v>43165</v>
      </c>
      <c r="D1749" t="s" s="105">
        <v>267</v>
      </c>
      <c r="E1749" t="s" s="26">
        <v>606</v>
      </c>
      <c r="F1749" s="41"/>
      <c r="G1749" t="s" s="105">
        <v>279</v>
      </c>
      <c r="H1749" t="s" s="105">
        <v>35</v>
      </c>
      <c r="I1749" t="s" s="105">
        <v>592</v>
      </c>
      <c r="J1749" t="s" s="105">
        <v>267</v>
      </c>
      <c r="K1749" t="s" s="105">
        <v>606</v>
      </c>
      <c r="L1749" s="41"/>
      <c r="M1749" t="s" s="105">
        <v>279</v>
      </c>
      <c r="N1749" t="s" s="105">
        <v>35</v>
      </c>
      <c r="O1749" t="s" s="18">
        <v>583</v>
      </c>
      <c r="P1749" s="22">
        <v>43327</v>
      </c>
      <c r="Q1749" s="66"/>
      <c r="R1749" s="16"/>
      <c r="S1749" s="51"/>
      <c r="T1749" s="44"/>
      <c r="U1749" s="44"/>
      <c r="V1749" s="44"/>
      <c r="W1749" s="44"/>
      <c r="X1749" s="44"/>
      <c r="Y1749" s="44"/>
      <c r="Z1749" s="44"/>
      <c r="AA1749" s="44"/>
      <c r="AB1749" s="44"/>
      <c r="AC1749" s="44"/>
      <c r="AD1749" s="44"/>
      <c r="AE1749" s="44"/>
      <c r="AF1749" s="44"/>
      <c r="AG1749" s="44"/>
      <c r="AH1749" s="44"/>
      <c r="AI1749" s="44"/>
      <c r="AJ1749" s="44"/>
      <c r="AK1749" s="44"/>
      <c r="AL1749" s="44"/>
      <c r="AM1749" s="44"/>
      <c r="AN1749" s="44"/>
      <c r="AO1749" s="44"/>
    </row>
    <row r="1750" ht="27" customHeight="1">
      <c r="A1750" s="110">
        <v>1749</v>
      </c>
      <c r="B1750" t="s" s="26">
        <v>585</v>
      </c>
      <c r="C1750" s="64">
        <v>43283</v>
      </c>
      <c r="D1750" t="s" s="105">
        <v>267</v>
      </c>
      <c r="E1750" t="s" s="26">
        <v>606</v>
      </c>
      <c r="F1750" s="41"/>
      <c r="G1750" t="s" s="105">
        <v>279</v>
      </c>
      <c r="H1750" t="s" s="105">
        <v>35</v>
      </c>
      <c r="I1750" t="s" s="105">
        <v>592</v>
      </c>
      <c r="J1750" t="s" s="105">
        <v>267</v>
      </c>
      <c r="K1750" t="s" s="105">
        <v>606</v>
      </c>
      <c r="L1750" s="41"/>
      <c r="M1750" t="s" s="105">
        <v>279</v>
      </c>
      <c r="N1750" t="s" s="105">
        <v>35</v>
      </c>
      <c r="O1750" t="s" s="18">
        <v>583</v>
      </c>
      <c r="P1750" s="22">
        <v>43327</v>
      </c>
      <c r="Q1750" s="66"/>
      <c r="R1750" s="16"/>
      <c r="S1750" s="51"/>
      <c r="T1750" s="44"/>
      <c r="U1750" s="44"/>
      <c r="V1750" s="44"/>
      <c r="W1750" s="44"/>
      <c r="X1750" s="44"/>
      <c r="Y1750" s="44"/>
      <c r="Z1750" s="44"/>
      <c r="AA1750" s="44"/>
      <c r="AB1750" s="44"/>
      <c r="AC1750" s="44"/>
      <c r="AD1750" s="44"/>
      <c r="AE1750" s="44"/>
      <c r="AF1750" s="44"/>
      <c r="AG1750" s="44"/>
      <c r="AH1750" s="44"/>
      <c r="AI1750" s="44"/>
      <c r="AJ1750" s="44"/>
      <c r="AK1750" s="44"/>
      <c r="AL1750" s="44"/>
      <c r="AM1750" s="44"/>
      <c r="AN1750" s="44"/>
      <c r="AO1750" s="44"/>
    </row>
    <row r="1751" ht="27" customHeight="1">
      <c r="A1751" s="110">
        <v>1750</v>
      </c>
      <c r="B1751" t="s" s="26">
        <v>615</v>
      </c>
      <c r="C1751" s="64">
        <v>42822</v>
      </c>
      <c r="D1751" t="s" s="105">
        <v>267</v>
      </c>
      <c r="E1751" t="s" s="26">
        <v>606</v>
      </c>
      <c r="F1751" t="s" s="18">
        <v>313</v>
      </c>
      <c r="G1751" t="s" s="105">
        <v>315</v>
      </c>
      <c r="H1751" t="s" s="105">
        <v>35</v>
      </c>
      <c r="I1751" t="s" s="105">
        <v>592</v>
      </c>
      <c r="J1751" t="s" s="105">
        <v>267</v>
      </c>
      <c r="K1751" t="s" s="105">
        <v>606</v>
      </c>
      <c r="L1751" t="s" s="18">
        <v>313</v>
      </c>
      <c r="M1751" t="s" s="105">
        <v>315</v>
      </c>
      <c r="N1751" t="s" s="105">
        <v>35</v>
      </c>
      <c r="O1751" t="s" s="18">
        <v>583</v>
      </c>
      <c r="P1751" s="22">
        <v>43327</v>
      </c>
      <c r="Q1751" s="66"/>
      <c r="R1751" s="16"/>
      <c r="S1751" s="51"/>
      <c r="T1751" s="44"/>
      <c r="U1751" s="44"/>
      <c r="V1751" s="44"/>
      <c r="W1751" s="44"/>
      <c r="X1751" s="44"/>
      <c r="Y1751" s="44"/>
      <c r="Z1751" s="44"/>
      <c r="AA1751" s="44"/>
      <c r="AB1751" s="44"/>
      <c r="AC1751" s="44"/>
      <c r="AD1751" s="44"/>
      <c r="AE1751" s="44"/>
      <c r="AF1751" s="44"/>
      <c r="AG1751" s="44"/>
      <c r="AH1751" s="44"/>
      <c r="AI1751" s="44"/>
      <c r="AJ1751" s="44"/>
      <c r="AK1751" s="44"/>
      <c r="AL1751" s="44"/>
      <c r="AM1751" s="44"/>
      <c r="AN1751" s="44"/>
      <c r="AO1751" s="44"/>
    </row>
    <row r="1752" ht="27" customHeight="1">
      <c r="A1752" s="110">
        <v>1751</v>
      </c>
      <c r="B1752" t="s" s="26">
        <v>1201</v>
      </c>
      <c r="C1752" s="64">
        <v>42090</v>
      </c>
      <c r="D1752" t="s" s="105">
        <v>1153</v>
      </c>
      <c r="E1752" t="s" s="26">
        <v>1153</v>
      </c>
      <c r="F1752" t="s" s="18">
        <v>1200</v>
      </c>
      <c r="G1752" t="s" s="105">
        <v>1159</v>
      </c>
      <c r="H1752" t="s" s="105">
        <v>35</v>
      </c>
      <c r="I1752" t="s" s="105">
        <v>1222</v>
      </c>
      <c r="J1752" t="s" s="105">
        <v>1153</v>
      </c>
      <c r="K1752" t="s" s="105">
        <v>1153</v>
      </c>
      <c r="L1752" t="s" s="18">
        <v>1200</v>
      </c>
      <c r="M1752" t="s" s="105">
        <v>1156</v>
      </c>
      <c r="N1752" t="s" s="105">
        <v>97</v>
      </c>
      <c r="O1752" t="s" s="18">
        <v>166</v>
      </c>
      <c r="P1752" s="22">
        <v>43327</v>
      </c>
      <c r="Q1752" s="66"/>
      <c r="R1752" s="16"/>
      <c r="S1752" s="51"/>
      <c r="T1752" s="44"/>
      <c r="U1752" s="44"/>
      <c r="V1752" s="44"/>
      <c r="W1752" s="44"/>
      <c r="X1752" s="44"/>
      <c r="Y1752" s="44"/>
      <c r="Z1752" s="44"/>
      <c r="AA1752" s="44"/>
      <c r="AB1752" s="44"/>
      <c r="AC1752" s="44"/>
      <c r="AD1752" s="44"/>
      <c r="AE1752" s="44"/>
      <c r="AF1752" s="44"/>
      <c r="AG1752" s="44"/>
      <c r="AH1752" s="44"/>
      <c r="AI1752" s="44"/>
      <c r="AJ1752" s="44"/>
      <c r="AK1752" s="44"/>
      <c r="AL1752" s="44"/>
      <c r="AM1752" s="44"/>
      <c r="AN1752" s="44"/>
      <c r="AO1752" s="44"/>
    </row>
    <row r="1753" ht="27" customHeight="1">
      <c r="A1753" s="110">
        <v>1752</v>
      </c>
      <c r="B1753" t="s" s="26">
        <v>1213</v>
      </c>
      <c r="C1753" s="64">
        <v>40038</v>
      </c>
      <c r="D1753" t="s" s="105">
        <v>1220</v>
      </c>
      <c r="E1753" t="s" s="26">
        <v>2101</v>
      </c>
      <c r="F1753" s="41"/>
      <c r="G1753" t="s" s="105">
        <v>199</v>
      </c>
      <c r="H1753" t="s" s="105">
        <v>47</v>
      </c>
      <c r="I1753" t="s" s="105">
        <v>16</v>
      </c>
      <c r="J1753" t="s" s="105">
        <v>1211</v>
      </c>
      <c r="K1753" t="s" s="105">
        <v>1212</v>
      </c>
      <c r="L1753" s="41"/>
      <c r="M1753" t="s" s="105">
        <v>199</v>
      </c>
      <c r="N1753" t="s" s="105">
        <v>47</v>
      </c>
      <c r="O1753" t="s" s="18">
        <v>16</v>
      </c>
      <c r="P1753" s="22">
        <v>43327</v>
      </c>
      <c r="Q1753" s="66"/>
      <c r="R1753" s="16"/>
      <c r="S1753" s="51"/>
      <c r="T1753" s="44"/>
      <c r="U1753" s="44"/>
      <c r="V1753" s="44"/>
      <c r="W1753" s="44"/>
      <c r="X1753" s="44"/>
      <c r="Y1753" s="44"/>
      <c r="Z1753" s="44"/>
      <c r="AA1753" s="44"/>
      <c r="AB1753" s="44"/>
      <c r="AC1753" s="44"/>
      <c r="AD1753" s="44"/>
      <c r="AE1753" s="44"/>
      <c r="AF1753" s="44"/>
      <c r="AG1753" s="44"/>
      <c r="AH1753" s="44"/>
      <c r="AI1753" s="44"/>
      <c r="AJ1753" s="44"/>
      <c r="AK1753" s="44"/>
      <c r="AL1753" s="44"/>
      <c r="AM1753" s="44"/>
      <c r="AN1753" s="44"/>
      <c r="AO1753" s="44"/>
    </row>
    <row r="1754" ht="27" customHeight="1">
      <c r="A1754" s="110">
        <v>1753</v>
      </c>
      <c r="B1754" t="s" s="26">
        <v>1222</v>
      </c>
      <c r="C1754" s="64">
        <v>42426</v>
      </c>
      <c r="D1754" t="s" s="105">
        <v>1153</v>
      </c>
      <c r="E1754" t="s" s="26">
        <v>1153</v>
      </c>
      <c r="F1754" t="s" s="18">
        <v>1200</v>
      </c>
      <c r="G1754" t="s" s="105">
        <v>1156</v>
      </c>
      <c r="H1754" t="s" s="105">
        <v>97</v>
      </c>
      <c r="I1754" t="s" s="105">
        <v>166</v>
      </c>
      <c r="J1754" t="s" s="105">
        <v>1220</v>
      </c>
      <c r="K1754" t="s" s="105">
        <v>2101</v>
      </c>
      <c r="L1754" s="41"/>
      <c r="M1754" t="s" s="105">
        <v>199</v>
      </c>
      <c r="N1754" t="s" s="105">
        <v>47</v>
      </c>
      <c r="O1754" t="s" s="18">
        <v>16</v>
      </c>
      <c r="P1754" s="22">
        <v>43327</v>
      </c>
      <c r="Q1754" s="66"/>
      <c r="R1754" s="16"/>
      <c r="S1754" s="51"/>
      <c r="T1754" s="44"/>
      <c r="U1754" s="44"/>
      <c r="V1754" s="44"/>
      <c r="W1754" s="44"/>
      <c r="X1754" s="44"/>
      <c r="Y1754" s="44"/>
      <c r="Z1754" s="44"/>
      <c r="AA1754" s="44"/>
      <c r="AB1754" s="44"/>
      <c r="AC1754" s="44"/>
      <c r="AD1754" s="44"/>
      <c r="AE1754" s="44"/>
      <c r="AF1754" s="44"/>
      <c r="AG1754" s="44"/>
      <c r="AH1754" s="44"/>
      <c r="AI1754" s="44"/>
      <c r="AJ1754" s="44"/>
      <c r="AK1754" s="44"/>
      <c r="AL1754" s="44"/>
      <c r="AM1754" s="44"/>
      <c r="AN1754" s="44"/>
      <c r="AO1754" s="44"/>
    </row>
    <row r="1755" ht="27" customHeight="1">
      <c r="A1755" s="110">
        <v>1754</v>
      </c>
      <c r="B1755" t="s" s="26">
        <v>1233</v>
      </c>
      <c r="C1755" s="64">
        <v>42208</v>
      </c>
      <c r="D1755" t="s" s="105">
        <v>1220</v>
      </c>
      <c r="E1755" t="s" s="26">
        <v>1221</v>
      </c>
      <c r="F1755" t="s" s="18">
        <v>1232</v>
      </c>
      <c r="G1755" t="s" s="105">
        <v>1234</v>
      </c>
      <c r="H1755" t="s" s="105">
        <v>97</v>
      </c>
      <c r="I1755" t="s" s="105">
        <v>1213</v>
      </c>
      <c r="J1755" t="s" s="105">
        <v>1220</v>
      </c>
      <c r="K1755" t="s" s="105">
        <v>1221</v>
      </c>
      <c r="L1755" t="s" s="18">
        <v>1232</v>
      </c>
      <c r="M1755" t="s" s="105">
        <v>1234</v>
      </c>
      <c r="N1755" t="s" s="105">
        <v>97</v>
      </c>
      <c r="O1755" t="s" s="18">
        <v>1222</v>
      </c>
      <c r="P1755" s="22">
        <v>43327</v>
      </c>
      <c r="Q1755" s="66"/>
      <c r="R1755" s="16"/>
      <c r="S1755" s="51"/>
      <c r="T1755" s="44"/>
      <c r="U1755" s="44"/>
      <c r="V1755" s="44"/>
      <c r="W1755" s="44"/>
      <c r="X1755" s="44"/>
      <c r="Y1755" s="44"/>
      <c r="Z1755" s="44"/>
      <c r="AA1755" s="44"/>
      <c r="AB1755" s="44"/>
      <c r="AC1755" s="44"/>
      <c r="AD1755" s="44"/>
      <c r="AE1755" s="44"/>
      <c r="AF1755" s="44"/>
      <c r="AG1755" s="44"/>
      <c r="AH1755" s="44"/>
      <c r="AI1755" s="44"/>
      <c r="AJ1755" s="44"/>
      <c r="AK1755" s="44"/>
      <c r="AL1755" s="44"/>
      <c r="AM1755" s="44"/>
      <c r="AN1755" s="44"/>
      <c r="AO1755" s="44"/>
    </row>
    <row r="1756" ht="27" customHeight="1">
      <c r="A1756" s="110">
        <v>1755</v>
      </c>
      <c r="B1756" t="s" s="26">
        <v>384</v>
      </c>
      <c r="C1756" s="64">
        <v>42953</v>
      </c>
      <c r="D1756" t="s" s="105">
        <v>15</v>
      </c>
      <c r="E1756" s="20"/>
      <c r="F1756" s="41"/>
      <c r="G1756" t="s" s="105">
        <v>35</v>
      </c>
      <c r="H1756" t="s" s="105">
        <v>35</v>
      </c>
      <c r="I1756" t="s" s="105">
        <v>61</v>
      </c>
      <c r="J1756" t="s" s="105">
        <v>15</v>
      </c>
      <c r="K1756" t="s" s="105">
        <v>15</v>
      </c>
      <c r="L1756" s="41"/>
      <c r="M1756" t="s" s="105">
        <v>34</v>
      </c>
      <c r="N1756" t="s" s="105">
        <v>34</v>
      </c>
      <c r="O1756" t="s" s="18">
        <v>16</v>
      </c>
      <c r="P1756" s="22">
        <v>43327</v>
      </c>
      <c r="Q1756" s="66"/>
      <c r="R1756" s="16"/>
      <c r="S1756" s="51"/>
      <c r="T1756" s="44"/>
      <c r="U1756" s="44"/>
      <c r="V1756" s="44"/>
      <c r="W1756" s="44"/>
      <c r="X1756" s="44"/>
      <c r="Y1756" s="44"/>
      <c r="Z1756" s="44"/>
      <c r="AA1756" s="44"/>
      <c r="AB1756" s="44"/>
      <c r="AC1756" s="44"/>
      <c r="AD1756" s="44"/>
      <c r="AE1756" s="44"/>
      <c r="AF1756" s="44"/>
      <c r="AG1756" s="44"/>
      <c r="AH1756" s="44"/>
      <c r="AI1756" s="44"/>
      <c r="AJ1756" s="44"/>
      <c r="AK1756" s="44"/>
      <c r="AL1756" s="44"/>
      <c r="AM1756" s="44"/>
      <c r="AN1756" s="44"/>
      <c r="AO1756" s="44"/>
    </row>
    <row r="1757" ht="24" customHeight="1">
      <c r="A1757" s="110">
        <v>1756</v>
      </c>
      <c r="B1757" t="s" s="3">
        <v>1265</v>
      </c>
      <c r="C1757" s="32">
        <v>42233</v>
      </c>
      <c r="D1757" t="s" s="3">
        <v>15</v>
      </c>
      <c r="E1757" t="s" s="3">
        <v>15</v>
      </c>
      <c r="F1757" s="31"/>
      <c r="G1757" t="s" s="3">
        <v>34</v>
      </c>
      <c r="H1757" t="s" s="3">
        <v>34</v>
      </c>
      <c r="I1757" t="s" s="3">
        <v>16</v>
      </c>
      <c r="J1757" t="s" s="3">
        <v>1253</v>
      </c>
      <c r="K1757" t="s" s="3">
        <v>1264</v>
      </c>
      <c r="L1757" s="31"/>
      <c r="M1757" t="s" s="3">
        <v>199</v>
      </c>
      <c r="N1757" t="s" s="34">
        <v>47</v>
      </c>
      <c r="O1757" t="s" s="3">
        <v>16</v>
      </c>
      <c r="P1757" s="32">
        <v>43328</v>
      </c>
      <c r="Q1757" s="32">
        <v>43328</v>
      </c>
      <c r="R1757" s="16"/>
      <c r="S1757" s="51"/>
      <c r="T1757" s="44"/>
      <c r="U1757" s="44"/>
      <c r="V1757" s="44"/>
      <c r="W1757" s="44"/>
      <c r="X1757" s="44"/>
      <c r="Y1757" s="44"/>
      <c r="Z1757" s="44"/>
      <c r="AA1757" s="44"/>
      <c r="AB1757" s="44"/>
      <c r="AC1757" s="44"/>
      <c r="AD1757" s="44"/>
      <c r="AE1757" s="44"/>
      <c r="AF1757" s="44"/>
      <c r="AG1757" s="44"/>
      <c r="AH1757" s="44"/>
      <c r="AI1757" s="44"/>
      <c r="AJ1757" s="44"/>
      <c r="AK1757" s="44"/>
      <c r="AL1757" s="44"/>
      <c r="AM1757" s="44"/>
      <c r="AN1757" s="44"/>
      <c r="AO1757" s="44"/>
    </row>
    <row r="1758" ht="27" customHeight="1">
      <c r="A1758" s="110">
        <v>1757</v>
      </c>
      <c r="B1758" t="s" s="26">
        <v>1203</v>
      </c>
      <c r="C1758" s="64">
        <v>43202</v>
      </c>
      <c r="D1758" t="s" s="105">
        <v>1153</v>
      </c>
      <c r="E1758" t="s" s="26">
        <v>1153</v>
      </c>
      <c r="F1758" t="s" s="18">
        <v>1200</v>
      </c>
      <c r="G1758" t="s" s="105">
        <v>1159</v>
      </c>
      <c r="H1758" t="s" s="105">
        <v>35</v>
      </c>
      <c r="I1758" t="s" s="105">
        <v>1222</v>
      </c>
      <c r="J1758" t="s" s="105">
        <v>1153</v>
      </c>
      <c r="K1758" t="s" s="105">
        <v>1153</v>
      </c>
      <c r="L1758" t="s" s="18">
        <v>1200</v>
      </c>
      <c r="M1758" t="s" s="105">
        <v>1159</v>
      </c>
      <c r="N1758" t="s" s="105">
        <v>35</v>
      </c>
      <c r="O1758" t="s" s="18">
        <v>1201</v>
      </c>
      <c r="P1758" s="22">
        <v>43327</v>
      </c>
      <c r="Q1758" s="66"/>
      <c r="R1758" s="16"/>
      <c r="S1758" s="51"/>
      <c r="T1758" s="44"/>
      <c r="U1758" s="44"/>
      <c r="V1758" s="44"/>
      <c r="W1758" s="44"/>
      <c r="X1758" s="44"/>
      <c r="Y1758" s="44"/>
      <c r="Z1758" s="44"/>
      <c r="AA1758" s="44"/>
      <c r="AB1758" s="44"/>
      <c r="AC1758" s="44"/>
      <c r="AD1758" s="44"/>
      <c r="AE1758" s="44"/>
      <c r="AF1758" s="44"/>
      <c r="AG1758" s="44"/>
      <c r="AH1758" s="44"/>
      <c r="AI1758" s="44"/>
      <c r="AJ1758" s="44"/>
      <c r="AK1758" s="44"/>
      <c r="AL1758" s="44"/>
      <c r="AM1758" s="44"/>
      <c r="AN1758" s="44"/>
      <c r="AO1758" s="44"/>
    </row>
    <row r="1759" ht="27" customHeight="1">
      <c r="A1759" s="110">
        <v>1758</v>
      </c>
      <c r="B1759" t="s" s="26">
        <v>1204</v>
      </c>
      <c r="C1759" s="64">
        <v>42782</v>
      </c>
      <c r="D1759" t="s" s="105">
        <v>1153</v>
      </c>
      <c r="E1759" t="s" s="26">
        <v>1153</v>
      </c>
      <c r="F1759" t="s" s="18">
        <v>1200</v>
      </c>
      <c r="G1759" t="s" s="105">
        <v>1159</v>
      </c>
      <c r="H1759" t="s" s="105">
        <v>35</v>
      </c>
      <c r="I1759" t="s" s="105">
        <v>1222</v>
      </c>
      <c r="J1759" t="s" s="105">
        <v>1153</v>
      </c>
      <c r="K1759" t="s" s="105">
        <v>1153</v>
      </c>
      <c r="L1759" t="s" s="18">
        <v>1200</v>
      </c>
      <c r="M1759" t="s" s="105">
        <v>1159</v>
      </c>
      <c r="N1759" t="s" s="105">
        <v>35</v>
      </c>
      <c r="O1759" t="s" s="18">
        <v>1201</v>
      </c>
      <c r="P1759" s="22">
        <v>43327</v>
      </c>
      <c r="Q1759" s="66"/>
      <c r="R1759" s="16"/>
      <c r="S1759" s="51"/>
      <c r="T1759" s="44"/>
      <c r="U1759" s="44"/>
      <c r="V1759" s="44"/>
      <c r="W1759" s="44"/>
      <c r="X1759" s="44"/>
      <c r="Y1759" s="44"/>
      <c r="Z1759" s="44"/>
      <c r="AA1759" s="44"/>
      <c r="AB1759" s="44"/>
      <c r="AC1759" s="44"/>
      <c r="AD1759" s="44"/>
      <c r="AE1759" s="44"/>
      <c r="AF1759" s="44"/>
      <c r="AG1759" s="44"/>
      <c r="AH1759" s="44"/>
      <c r="AI1759" s="44"/>
      <c r="AJ1759" s="44"/>
      <c r="AK1759" s="44"/>
      <c r="AL1759" s="44"/>
      <c r="AM1759" s="44"/>
      <c r="AN1759" s="44"/>
      <c r="AO1759" s="44"/>
    </row>
    <row r="1760" ht="27" customHeight="1">
      <c r="A1760" s="110">
        <v>1759</v>
      </c>
      <c r="B1760" t="s" s="26">
        <v>1267</v>
      </c>
      <c r="C1760" s="64">
        <v>42733</v>
      </c>
      <c r="D1760" t="s" s="105">
        <v>267</v>
      </c>
      <c r="E1760" t="s" s="26">
        <v>2695</v>
      </c>
      <c r="F1760" s="41"/>
      <c r="G1760" t="s" s="105">
        <v>199</v>
      </c>
      <c r="H1760" t="s" s="105">
        <v>47</v>
      </c>
      <c r="I1760" t="s" s="105">
        <v>31</v>
      </c>
      <c r="J1760" t="s" s="105">
        <v>1253</v>
      </c>
      <c r="K1760" t="s" s="105">
        <v>1264</v>
      </c>
      <c r="L1760" s="41"/>
      <c r="M1760" t="s" s="105">
        <v>1268</v>
      </c>
      <c r="N1760" t="s" s="105">
        <v>47</v>
      </c>
      <c r="O1760" t="s" s="18">
        <v>1265</v>
      </c>
      <c r="P1760" s="22">
        <v>43328</v>
      </c>
      <c r="Q1760" s="66"/>
      <c r="R1760" s="16"/>
      <c r="S1760" s="51"/>
      <c r="T1760" s="44"/>
      <c r="U1760" s="44"/>
      <c r="V1760" s="44"/>
      <c r="W1760" s="44"/>
      <c r="X1760" s="44"/>
      <c r="Y1760" s="44"/>
      <c r="Z1760" s="44"/>
      <c r="AA1760" s="44"/>
      <c r="AB1760" s="44"/>
      <c r="AC1760" s="44"/>
      <c r="AD1760" s="44"/>
      <c r="AE1760" s="44"/>
      <c r="AF1760" s="44"/>
      <c r="AG1760" s="44"/>
      <c r="AH1760" s="44"/>
      <c r="AI1760" s="44"/>
      <c r="AJ1760" s="44"/>
      <c r="AK1760" s="44"/>
      <c r="AL1760" s="44"/>
      <c r="AM1760" s="44"/>
      <c r="AN1760" s="44"/>
      <c r="AO1760" s="44"/>
    </row>
    <row r="1761" ht="27" customHeight="1">
      <c r="A1761" s="110">
        <v>1760</v>
      </c>
      <c r="B1761" t="s" s="26">
        <v>1270</v>
      </c>
      <c r="C1761" s="64">
        <v>43038</v>
      </c>
      <c r="D1761" t="s" s="105">
        <v>267</v>
      </c>
      <c r="E1761" t="s" s="26">
        <v>2696</v>
      </c>
      <c r="F1761" s="41"/>
      <c r="G1761" t="s" s="105">
        <v>199</v>
      </c>
      <c r="H1761" t="s" s="105">
        <v>47</v>
      </c>
      <c r="I1761" t="s" s="105">
        <v>31</v>
      </c>
      <c r="J1761" t="s" s="105">
        <v>1253</v>
      </c>
      <c r="K1761" t="s" s="105">
        <v>1264</v>
      </c>
      <c r="L1761" s="41"/>
      <c r="M1761" t="s" s="105">
        <v>1268</v>
      </c>
      <c r="N1761" t="s" s="105">
        <v>47</v>
      </c>
      <c r="O1761" t="s" s="18">
        <v>1265</v>
      </c>
      <c r="P1761" s="22">
        <v>43328</v>
      </c>
      <c r="Q1761" s="66"/>
      <c r="R1761" s="16"/>
      <c r="S1761" s="51"/>
      <c r="T1761" s="44"/>
      <c r="U1761" s="44"/>
      <c r="V1761" s="44"/>
      <c r="W1761" s="44"/>
      <c r="X1761" s="44"/>
      <c r="Y1761" s="44"/>
      <c r="Z1761" s="44"/>
      <c r="AA1761" s="44"/>
      <c r="AB1761" s="44"/>
      <c r="AC1761" s="44"/>
      <c r="AD1761" s="44"/>
      <c r="AE1761" s="44"/>
      <c r="AF1761" s="44"/>
      <c r="AG1761" s="44"/>
      <c r="AH1761" s="44"/>
      <c r="AI1761" s="44"/>
      <c r="AJ1761" s="44"/>
      <c r="AK1761" s="44"/>
      <c r="AL1761" s="44"/>
      <c r="AM1761" s="44"/>
      <c r="AN1761" s="44"/>
      <c r="AO1761" s="44"/>
    </row>
    <row r="1762" ht="27" customHeight="1">
      <c r="A1762" s="110">
        <v>1761</v>
      </c>
      <c r="B1762" t="s" s="26">
        <v>1272</v>
      </c>
      <c r="C1762" s="64">
        <v>42963</v>
      </c>
      <c r="D1762" t="s" s="105">
        <v>267</v>
      </c>
      <c r="E1762" t="s" s="26">
        <v>2697</v>
      </c>
      <c r="F1762" s="41"/>
      <c r="G1762" t="s" s="105">
        <v>199</v>
      </c>
      <c r="H1762" t="s" s="105">
        <v>47</v>
      </c>
      <c r="I1762" t="s" s="105">
        <v>31</v>
      </c>
      <c r="J1762" t="s" s="105">
        <v>1253</v>
      </c>
      <c r="K1762" t="s" s="105">
        <v>1264</v>
      </c>
      <c r="L1762" s="41"/>
      <c r="M1762" t="s" s="105">
        <v>1268</v>
      </c>
      <c r="N1762" t="s" s="105">
        <v>47</v>
      </c>
      <c r="O1762" t="s" s="18">
        <v>1265</v>
      </c>
      <c r="P1762" s="22">
        <v>43328</v>
      </c>
      <c r="Q1762" s="66"/>
      <c r="R1762" s="16"/>
      <c r="S1762" s="51"/>
      <c r="T1762" s="44"/>
      <c r="U1762" s="44"/>
      <c r="V1762" s="44"/>
      <c r="W1762" s="44"/>
      <c r="X1762" s="44"/>
      <c r="Y1762" s="44"/>
      <c r="Z1762" s="44"/>
      <c r="AA1762" s="44"/>
      <c r="AB1762" s="44"/>
      <c r="AC1762" s="44"/>
      <c r="AD1762" s="44"/>
      <c r="AE1762" s="44"/>
      <c r="AF1762" s="44"/>
      <c r="AG1762" s="44"/>
      <c r="AH1762" s="44"/>
      <c r="AI1762" s="44"/>
      <c r="AJ1762" s="44"/>
      <c r="AK1762" s="44"/>
      <c r="AL1762" s="44"/>
      <c r="AM1762" s="44"/>
      <c r="AN1762" s="44"/>
      <c r="AO1762" s="44"/>
    </row>
    <row r="1763" ht="27" customHeight="1">
      <c r="A1763" s="110">
        <v>1762</v>
      </c>
      <c r="B1763" t="s" s="26">
        <v>646</v>
      </c>
      <c r="C1763" s="64">
        <v>42695</v>
      </c>
      <c r="D1763" t="s" s="105">
        <v>267</v>
      </c>
      <c r="E1763" t="s" s="26">
        <v>1452</v>
      </c>
      <c r="F1763" t="s" s="18">
        <v>313</v>
      </c>
      <c r="G1763" t="s" s="105">
        <v>315</v>
      </c>
      <c r="H1763" t="s" s="105">
        <v>35</v>
      </c>
      <c r="I1763" t="s" s="105">
        <v>448</v>
      </c>
      <c r="J1763" t="s" s="105">
        <v>267</v>
      </c>
      <c r="K1763" t="s" s="105">
        <v>628</v>
      </c>
      <c r="L1763" t="s" s="18">
        <v>313</v>
      </c>
      <c r="M1763" t="s" s="105">
        <v>315</v>
      </c>
      <c r="N1763" t="s" s="105">
        <v>35</v>
      </c>
      <c r="O1763" t="s" s="18">
        <v>629</v>
      </c>
      <c r="P1763" s="22">
        <v>43328</v>
      </c>
      <c r="Q1763" s="66"/>
      <c r="R1763" s="16"/>
      <c r="S1763" s="51"/>
      <c r="T1763" s="44"/>
      <c r="U1763" s="44"/>
      <c r="V1763" s="44"/>
      <c r="W1763" s="44"/>
      <c r="X1763" s="44"/>
      <c r="Y1763" s="44"/>
      <c r="Z1763" s="44"/>
      <c r="AA1763" s="44"/>
      <c r="AB1763" s="44"/>
      <c r="AC1763" s="44"/>
      <c r="AD1763" s="44"/>
      <c r="AE1763" s="44"/>
      <c r="AF1763" s="44"/>
      <c r="AG1763" s="44"/>
      <c r="AH1763" s="44"/>
      <c r="AI1763" s="44"/>
      <c r="AJ1763" s="44"/>
      <c r="AK1763" s="44"/>
      <c r="AL1763" s="44"/>
      <c r="AM1763" s="44"/>
      <c r="AN1763" s="44"/>
      <c r="AO1763" s="44"/>
    </row>
    <row r="1764" ht="24" customHeight="1">
      <c r="A1764" s="110">
        <v>1763</v>
      </c>
      <c r="B1764" t="s" s="3">
        <v>1059</v>
      </c>
      <c r="C1764" s="32">
        <v>42591</v>
      </c>
      <c r="D1764" t="s" s="3">
        <v>267</v>
      </c>
      <c r="E1764" t="s" s="3">
        <v>959</v>
      </c>
      <c r="F1764" s="39">
        <v>58</v>
      </c>
      <c r="G1764" t="s" s="3">
        <v>279</v>
      </c>
      <c r="H1764" t="s" s="3">
        <v>35</v>
      </c>
      <c r="I1764" t="s" s="3">
        <v>960</v>
      </c>
      <c r="J1764" t="s" s="3">
        <v>267</v>
      </c>
      <c r="K1764" t="s" s="3">
        <v>959</v>
      </c>
      <c r="L1764" s="31"/>
      <c r="M1764" t="s" s="3">
        <v>292</v>
      </c>
      <c r="N1764" t="s" s="34">
        <v>97</v>
      </c>
      <c r="O1764" t="s" s="3">
        <v>960</v>
      </c>
      <c r="P1764" s="32">
        <v>43329</v>
      </c>
      <c r="Q1764" s="32">
        <v>43329</v>
      </c>
      <c r="R1764" s="16"/>
      <c r="S1764" s="51"/>
      <c r="T1764" s="44"/>
      <c r="U1764" s="44"/>
      <c r="V1764" s="44"/>
      <c r="W1764" s="44"/>
      <c r="X1764" s="44"/>
      <c r="Y1764" s="44"/>
      <c r="Z1764" s="44"/>
      <c r="AA1764" s="44"/>
      <c r="AB1764" s="44"/>
      <c r="AC1764" s="44"/>
      <c r="AD1764" s="44"/>
      <c r="AE1764" s="44"/>
      <c r="AF1764" s="44"/>
      <c r="AG1764" s="44"/>
      <c r="AH1764" s="44"/>
      <c r="AI1764" s="44"/>
      <c r="AJ1764" s="44"/>
      <c r="AK1764" s="44"/>
      <c r="AL1764" s="44"/>
      <c r="AM1764" s="44"/>
      <c r="AN1764" s="44"/>
      <c r="AO1764" s="44"/>
    </row>
    <row r="1765" ht="27" customHeight="1">
      <c r="A1765" s="110">
        <v>1764</v>
      </c>
      <c r="B1765" t="s" s="26">
        <v>963</v>
      </c>
      <c r="C1765" s="64">
        <v>43283</v>
      </c>
      <c r="D1765" t="s" s="105">
        <v>267</v>
      </c>
      <c r="E1765" t="s" s="26">
        <v>959</v>
      </c>
      <c r="F1765" s="107">
        <v>58</v>
      </c>
      <c r="G1765" t="s" s="105">
        <v>279</v>
      </c>
      <c r="H1765" t="s" s="105">
        <v>35</v>
      </c>
      <c r="I1765" t="s" s="105">
        <v>960</v>
      </c>
      <c r="J1765" t="s" s="105">
        <v>267</v>
      </c>
      <c r="K1765" t="s" s="105">
        <v>959</v>
      </c>
      <c r="L1765" s="41"/>
      <c r="M1765" t="s" s="105">
        <v>279</v>
      </c>
      <c r="N1765" t="s" s="105">
        <v>35</v>
      </c>
      <c r="O1765" t="s" s="18">
        <v>1059</v>
      </c>
      <c r="P1765" s="22">
        <v>43329</v>
      </c>
      <c r="Q1765" s="66"/>
      <c r="R1765" s="16"/>
      <c r="S1765" s="51"/>
      <c r="T1765" s="44"/>
      <c r="U1765" s="44"/>
      <c r="V1765" s="44"/>
      <c r="W1765" s="44"/>
      <c r="X1765" s="44"/>
      <c r="Y1765" s="44"/>
      <c r="Z1765" s="44"/>
      <c r="AA1765" s="44"/>
      <c r="AB1765" s="44"/>
      <c r="AC1765" s="44"/>
      <c r="AD1765" s="44"/>
      <c r="AE1765" s="44"/>
      <c r="AF1765" s="44"/>
      <c r="AG1765" s="44"/>
      <c r="AH1765" s="44"/>
      <c r="AI1765" s="44"/>
      <c r="AJ1765" s="44"/>
      <c r="AK1765" s="44"/>
      <c r="AL1765" s="44"/>
      <c r="AM1765" s="44"/>
      <c r="AN1765" s="44"/>
      <c r="AO1765" s="44"/>
    </row>
    <row r="1766" ht="27" customHeight="1">
      <c r="A1766" s="110">
        <v>1765</v>
      </c>
      <c r="B1766" t="s" s="26">
        <v>2336</v>
      </c>
      <c r="C1766" s="64">
        <v>43315</v>
      </c>
      <c r="D1766" t="s" s="105">
        <v>267</v>
      </c>
      <c r="E1766" t="s" s="26">
        <v>959</v>
      </c>
      <c r="F1766" s="41"/>
      <c r="G1766" t="s" s="105">
        <v>279</v>
      </c>
      <c r="H1766" t="s" s="105">
        <v>35</v>
      </c>
      <c r="I1766" t="s" s="105">
        <v>960</v>
      </c>
      <c r="J1766" t="s" s="105">
        <v>267</v>
      </c>
      <c r="K1766" t="s" s="105">
        <v>959</v>
      </c>
      <c r="L1766" s="41"/>
      <c r="M1766" t="s" s="105">
        <v>279</v>
      </c>
      <c r="N1766" t="s" s="105">
        <v>35</v>
      </c>
      <c r="O1766" t="s" s="18">
        <v>1059</v>
      </c>
      <c r="P1766" s="22">
        <v>43329</v>
      </c>
      <c r="Q1766" s="66"/>
      <c r="R1766" s="16"/>
      <c r="S1766" s="51"/>
      <c r="T1766" s="44"/>
      <c r="U1766" s="44"/>
      <c r="V1766" s="44"/>
      <c r="W1766" s="44"/>
      <c r="X1766" s="44"/>
      <c r="Y1766" s="44"/>
      <c r="Z1766" s="44"/>
      <c r="AA1766" s="44"/>
      <c r="AB1766" s="44"/>
      <c r="AC1766" s="44"/>
      <c r="AD1766" s="44"/>
      <c r="AE1766" s="44"/>
      <c r="AF1766" s="44"/>
      <c r="AG1766" s="44"/>
      <c r="AH1766" s="44"/>
      <c r="AI1766" s="44"/>
      <c r="AJ1766" s="44"/>
      <c r="AK1766" s="44"/>
      <c r="AL1766" s="44"/>
      <c r="AM1766" s="44"/>
      <c r="AN1766" s="44"/>
      <c r="AO1766" s="44"/>
    </row>
    <row r="1767" ht="27" customHeight="1">
      <c r="A1767" s="110">
        <v>1766</v>
      </c>
      <c r="B1767" t="s" s="26">
        <v>964</v>
      </c>
      <c r="C1767" s="64">
        <v>43321</v>
      </c>
      <c r="D1767" t="s" s="105">
        <v>267</v>
      </c>
      <c r="E1767" t="s" s="26">
        <v>959</v>
      </c>
      <c r="F1767" s="41"/>
      <c r="G1767" t="s" s="105">
        <v>279</v>
      </c>
      <c r="H1767" t="s" s="105">
        <v>35</v>
      </c>
      <c r="I1767" t="s" s="105">
        <v>960</v>
      </c>
      <c r="J1767" t="s" s="105">
        <v>267</v>
      </c>
      <c r="K1767" t="s" s="105">
        <v>959</v>
      </c>
      <c r="L1767" s="41"/>
      <c r="M1767" t="s" s="105">
        <v>279</v>
      </c>
      <c r="N1767" t="s" s="105">
        <v>35</v>
      </c>
      <c r="O1767" t="s" s="18">
        <v>1059</v>
      </c>
      <c r="P1767" s="22">
        <v>43329</v>
      </c>
      <c r="Q1767" s="66"/>
      <c r="R1767" s="16"/>
      <c r="S1767" s="51"/>
      <c r="T1767" s="44"/>
      <c r="U1767" s="44"/>
      <c r="V1767" s="44"/>
      <c r="W1767" s="44"/>
      <c r="X1767" s="44"/>
      <c r="Y1767" s="44"/>
      <c r="Z1767" s="44"/>
      <c r="AA1767" s="44"/>
      <c r="AB1767" s="44"/>
      <c r="AC1767" s="44"/>
      <c r="AD1767" s="44"/>
      <c r="AE1767" s="44"/>
      <c r="AF1767" s="44"/>
      <c r="AG1767" s="44"/>
      <c r="AH1767" s="44"/>
      <c r="AI1767" s="44"/>
      <c r="AJ1767" s="44"/>
      <c r="AK1767" s="44"/>
      <c r="AL1767" s="44"/>
      <c r="AM1767" s="44"/>
      <c r="AN1767" s="44"/>
      <c r="AO1767" s="44"/>
    </row>
    <row r="1768" ht="27" customHeight="1">
      <c r="A1768" s="110">
        <v>1767</v>
      </c>
      <c r="B1768" t="s" s="26">
        <v>965</v>
      </c>
      <c r="C1768" s="64">
        <v>43273</v>
      </c>
      <c r="D1768" t="s" s="105">
        <v>1253</v>
      </c>
      <c r="E1768" t="s" s="26">
        <v>2302</v>
      </c>
      <c r="F1768" s="41"/>
      <c r="G1768" t="s" s="105">
        <v>181</v>
      </c>
      <c r="H1768" t="s" s="105">
        <v>35</v>
      </c>
      <c r="I1768" t="s" s="105">
        <v>302</v>
      </c>
      <c r="J1768" t="s" s="105">
        <v>267</v>
      </c>
      <c r="K1768" t="s" s="105">
        <v>959</v>
      </c>
      <c r="L1768" s="41"/>
      <c r="M1768" t="s" s="105">
        <v>279</v>
      </c>
      <c r="N1768" t="s" s="105">
        <v>35</v>
      </c>
      <c r="O1768" t="s" s="18">
        <v>1059</v>
      </c>
      <c r="P1768" s="22">
        <v>43329</v>
      </c>
      <c r="Q1768" s="66"/>
      <c r="R1768" s="16"/>
      <c r="S1768" s="51"/>
      <c r="T1768" s="44"/>
      <c r="U1768" s="44"/>
      <c r="V1768" s="44"/>
      <c r="W1768" s="44"/>
      <c r="X1768" s="44"/>
      <c r="Y1768" s="44"/>
      <c r="Z1768" s="44"/>
      <c r="AA1768" s="44"/>
      <c r="AB1768" s="44"/>
      <c r="AC1768" s="44"/>
      <c r="AD1768" s="44"/>
      <c r="AE1768" s="44"/>
      <c r="AF1768" s="44"/>
      <c r="AG1768" s="44"/>
      <c r="AH1768" s="44"/>
      <c r="AI1768" s="44"/>
      <c r="AJ1768" s="44"/>
      <c r="AK1768" s="44"/>
      <c r="AL1768" s="44"/>
      <c r="AM1768" s="44"/>
      <c r="AN1768" s="44"/>
      <c r="AO1768" s="44"/>
    </row>
    <row r="1769" ht="24" customHeight="1">
      <c r="A1769" s="110">
        <v>1768</v>
      </c>
      <c r="B1769" t="s" s="3">
        <v>841</v>
      </c>
      <c r="C1769" s="32">
        <v>43049</v>
      </c>
      <c r="D1769" t="s" s="3">
        <v>267</v>
      </c>
      <c r="E1769" t="s" s="3">
        <v>833</v>
      </c>
      <c r="F1769" t="s" s="3">
        <v>640</v>
      </c>
      <c r="G1769" t="s" s="3">
        <v>279</v>
      </c>
      <c r="H1769" t="s" s="3">
        <v>35</v>
      </c>
      <c r="I1769" t="s" s="3">
        <v>834</v>
      </c>
      <c r="J1769" t="s" s="3">
        <v>267</v>
      </c>
      <c r="K1769" t="s" s="3">
        <v>833</v>
      </c>
      <c r="L1769" t="s" s="3">
        <v>640</v>
      </c>
      <c r="M1769" t="s" s="3">
        <v>292</v>
      </c>
      <c r="N1769" t="s" s="34">
        <v>97</v>
      </c>
      <c r="O1769" t="s" s="3">
        <v>834</v>
      </c>
      <c r="P1769" s="32">
        <v>43332</v>
      </c>
      <c r="Q1769" s="32">
        <v>43332</v>
      </c>
      <c r="R1769" s="16"/>
      <c r="S1769" s="51"/>
      <c r="T1769" s="44"/>
      <c r="U1769" s="44"/>
      <c r="V1769" s="44"/>
      <c r="W1769" s="44"/>
      <c r="X1769" s="44"/>
      <c r="Y1769" s="44"/>
      <c r="Z1769" s="44"/>
      <c r="AA1769" s="44"/>
      <c r="AB1769" s="44"/>
      <c r="AC1769" s="44"/>
      <c r="AD1769" s="44"/>
      <c r="AE1769" s="44"/>
      <c r="AF1769" s="44"/>
      <c r="AG1769" s="44"/>
      <c r="AH1769" s="44"/>
      <c r="AI1769" s="44"/>
      <c r="AJ1769" s="44"/>
      <c r="AK1769" s="44"/>
      <c r="AL1769" s="44"/>
      <c r="AM1769" s="44"/>
      <c r="AN1769" s="44"/>
      <c r="AO1769" s="44"/>
    </row>
    <row r="1770" ht="27" customHeight="1">
      <c r="A1770" s="110">
        <v>1769</v>
      </c>
      <c r="B1770" t="s" s="26">
        <v>843</v>
      </c>
      <c r="C1770" s="64">
        <v>43052</v>
      </c>
      <c r="D1770" t="s" s="105">
        <v>267</v>
      </c>
      <c r="E1770" t="s" s="26">
        <v>833</v>
      </c>
      <c r="F1770" t="s" s="18">
        <v>396</v>
      </c>
      <c r="G1770" t="s" s="105">
        <v>279</v>
      </c>
      <c r="H1770" t="s" s="105">
        <v>35</v>
      </c>
      <c r="I1770" t="s" s="105">
        <v>834</v>
      </c>
      <c r="J1770" t="s" s="105">
        <v>267</v>
      </c>
      <c r="K1770" t="s" s="105">
        <v>833</v>
      </c>
      <c r="L1770" t="s" s="18">
        <v>640</v>
      </c>
      <c r="M1770" t="s" s="105">
        <v>279</v>
      </c>
      <c r="N1770" t="s" s="105">
        <v>35</v>
      </c>
      <c r="O1770" t="s" s="18">
        <v>841</v>
      </c>
      <c r="P1770" s="22">
        <v>43332</v>
      </c>
      <c r="Q1770" s="66"/>
      <c r="R1770" s="16"/>
      <c r="S1770" s="51"/>
      <c r="T1770" s="44"/>
      <c r="U1770" s="44"/>
      <c r="V1770" s="44"/>
      <c r="W1770" s="44"/>
      <c r="X1770" s="44"/>
      <c r="Y1770" s="44"/>
      <c r="Z1770" s="44"/>
      <c r="AA1770" s="44"/>
      <c r="AB1770" s="44"/>
      <c r="AC1770" s="44"/>
      <c r="AD1770" s="44"/>
      <c r="AE1770" s="44"/>
      <c r="AF1770" s="44"/>
      <c r="AG1770" s="44"/>
      <c r="AH1770" s="44"/>
      <c r="AI1770" s="44"/>
      <c r="AJ1770" s="44"/>
      <c r="AK1770" s="44"/>
      <c r="AL1770" s="44"/>
      <c r="AM1770" s="44"/>
      <c r="AN1770" s="44"/>
      <c r="AO1770" s="44"/>
    </row>
    <row r="1771" ht="27" customHeight="1">
      <c r="A1771" s="110">
        <v>1770</v>
      </c>
      <c r="B1771" t="s" s="26">
        <v>845</v>
      </c>
      <c r="C1771" s="64">
        <v>43278</v>
      </c>
      <c r="D1771" t="s" s="105">
        <v>267</v>
      </c>
      <c r="E1771" t="s" s="26">
        <v>833</v>
      </c>
      <c r="F1771" t="s" s="18">
        <v>396</v>
      </c>
      <c r="G1771" t="s" s="105">
        <v>279</v>
      </c>
      <c r="H1771" t="s" s="105">
        <v>35</v>
      </c>
      <c r="I1771" t="s" s="105">
        <v>834</v>
      </c>
      <c r="J1771" t="s" s="105">
        <v>267</v>
      </c>
      <c r="K1771" t="s" s="105">
        <v>833</v>
      </c>
      <c r="L1771" t="s" s="18">
        <v>640</v>
      </c>
      <c r="M1771" t="s" s="105">
        <v>279</v>
      </c>
      <c r="N1771" t="s" s="105">
        <v>35</v>
      </c>
      <c r="O1771" t="s" s="18">
        <v>841</v>
      </c>
      <c r="P1771" s="22">
        <v>43332</v>
      </c>
      <c r="Q1771" s="66"/>
      <c r="R1771" s="16"/>
      <c r="S1771" s="51"/>
      <c r="T1771" s="44"/>
      <c r="U1771" s="44"/>
      <c r="V1771" s="44"/>
      <c r="W1771" s="44"/>
      <c r="X1771" s="44"/>
      <c r="Y1771" s="44"/>
      <c r="Z1771" s="44"/>
      <c r="AA1771" s="44"/>
      <c r="AB1771" s="44"/>
      <c r="AC1771" s="44"/>
      <c r="AD1771" s="44"/>
      <c r="AE1771" s="44"/>
      <c r="AF1771" s="44"/>
      <c r="AG1771" s="44"/>
      <c r="AH1771" s="44"/>
      <c r="AI1771" s="44"/>
      <c r="AJ1771" s="44"/>
      <c r="AK1771" s="44"/>
      <c r="AL1771" s="44"/>
      <c r="AM1771" s="44"/>
      <c r="AN1771" s="44"/>
      <c r="AO1771" s="44"/>
    </row>
    <row r="1772" ht="27" customHeight="1">
      <c r="A1772" s="110">
        <v>1771</v>
      </c>
      <c r="B1772" t="s" s="26">
        <v>2473</v>
      </c>
      <c r="C1772" s="64">
        <v>43318</v>
      </c>
      <c r="D1772" t="s" s="105">
        <v>267</v>
      </c>
      <c r="E1772" t="s" s="26">
        <v>833</v>
      </c>
      <c r="F1772" s="41"/>
      <c r="G1772" t="s" s="105">
        <v>279</v>
      </c>
      <c r="H1772" t="s" s="105">
        <v>35</v>
      </c>
      <c r="I1772" t="s" s="105">
        <v>834</v>
      </c>
      <c r="J1772" t="s" s="105">
        <v>267</v>
      </c>
      <c r="K1772" t="s" s="105">
        <v>833</v>
      </c>
      <c r="L1772" t="s" s="18">
        <v>640</v>
      </c>
      <c r="M1772" t="s" s="105">
        <v>279</v>
      </c>
      <c r="N1772" t="s" s="105">
        <v>35</v>
      </c>
      <c r="O1772" t="s" s="18">
        <v>841</v>
      </c>
      <c r="P1772" s="22">
        <v>43332</v>
      </c>
      <c r="Q1772" s="66"/>
      <c r="R1772" s="16"/>
      <c r="S1772" s="51"/>
      <c r="T1772" s="44"/>
      <c r="U1772" s="44"/>
      <c r="V1772" s="44"/>
      <c r="W1772" s="44"/>
      <c r="X1772" s="44"/>
      <c r="Y1772" s="44"/>
      <c r="Z1772" s="44"/>
      <c r="AA1772" s="44"/>
      <c r="AB1772" s="44"/>
      <c r="AC1772" s="44"/>
      <c r="AD1772" s="44"/>
      <c r="AE1772" s="44"/>
      <c r="AF1772" s="44"/>
      <c r="AG1772" s="44"/>
      <c r="AH1772" s="44"/>
      <c r="AI1772" s="44"/>
      <c r="AJ1772" s="44"/>
      <c r="AK1772" s="44"/>
      <c r="AL1772" s="44"/>
      <c r="AM1772" s="44"/>
      <c r="AN1772" s="44"/>
      <c r="AO1772" s="44"/>
    </row>
    <row r="1773" ht="27" customHeight="1">
      <c r="A1773" s="110">
        <v>1772</v>
      </c>
      <c r="B1773" t="s" s="26">
        <v>2369</v>
      </c>
      <c r="C1773" s="64">
        <v>43318</v>
      </c>
      <c r="D1773" t="s" s="105">
        <v>267</v>
      </c>
      <c r="E1773" t="s" s="26">
        <v>833</v>
      </c>
      <c r="F1773" s="41"/>
      <c r="G1773" t="s" s="105">
        <v>279</v>
      </c>
      <c r="H1773" t="s" s="105">
        <v>35</v>
      </c>
      <c r="I1773" t="s" s="105">
        <v>834</v>
      </c>
      <c r="J1773" t="s" s="105">
        <v>267</v>
      </c>
      <c r="K1773" t="s" s="105">
        <v>833</v>
      </c>
      <c r="L1773" t="s" s="18">
        <v>640</v>
      </c>
      <c r="M1773" t="s" s="105">
        <v>279</v>
      </c>
      <c r="N1773" t="s" s="105">
        <v>35</v>
      </c>
      <c r="O1773" t="s" s="18">
        <v>841</v>
      </c>
      <c r="P1773" s="22">
        <v>43332</v>
      </c>
      <c r="Q1773" s="66"/>
      <c r="R1773" s="16"/>
      <c r="S1773" s="51"/>
      <c r="T1773" s="44"/>
      <c r="U1773" s="44"/>
      <c r="V1773" s="44"/>
      <c r="W1773" s="44"/>
      <c r="X1773" s="44"/>
      <c r="Y1773" s="44"/>
      <c r="Z1773" s="44"/>
      <c r="AA1773" s="44"/>
      <c r="AB1773" s="44"/>
      <c r="AC1773" s="44"/>
      <c r="AD1773" s="44"/>
      <c r="AE1773" s="44"/>
      <c r="AF1773" s="44"/>
      <c r="AG1773" s="44"/>
      <c r="AH1773" s="44"/>
      <c r="AI1773" s="44"/>
      <c r="AJ1773" s="44"/>
      <c r="AK1773" s="44"/>
      <c r="AL1773" s="44"/>
      <c r="AM1773" s="44"/>
      <c r="AN1773" s="44"/>
      <c r="AO1773" s="44"/>
    </row>
    <row r="1774" ht="27" customHeight="1">
      <c r="A1774" s="110">
        <v>1773</v>
      </c>
      <c r="B1774" t="s" s="26">
        <v>846</v>
      </c>
      <c r="C1774" s="64">
        <v>43326</v>
      </c>
      <c r="D1774" t="s" s="105">
        <v>267</v>
      </c>
      <c r="E1774" t="s" s="26">
        <v>833</v>
      </c>
      <c r="F1774" s="41"/>
      <c r="G1774" t="s" s="105">
        <v>279</v>
      </c>
      <c r="H1774" t="s" s="105">
        <v>35</v>
      </c>
      <c r="I1774" t="s" s="105">
        <v>834</v>
      </c>
      <c r="J1774" t="s" s="105">
        <v>267</v>
      </c>
      <c r="K1774" t="s" s="105">
        <v>833</v>
      </c>
      <c r="L1774" t="s" s="18">
        <v>640</v>
      </c>
      <c r="M1774" t="s" s="105">
        <v>279</v>
      </c>
      <c r="N1774" t="s" s="105">
        <v>35</v>
      </c>
      <c r="O1774" t="s" s="18">
        <v>841</v>
      </c>
      <c r="P1774" s="22">
        <v>43332</v>
      </c>
      <c r="Q1774" s="66"/>
      <c r="R1774" s="16"/>
      <c r="S1774" s="51"/>
      <c r="T1774" s="44"/>
      <c r="U1774" s="44"/>
      <c r="V1774" s="44"/>
      <c r="W1774" s="44"/>
      <c r="X1774" s="44"/>
      <c r="Y1774" s="44"/>
      <c r="Z1774" s="44"/>
      <c r="AA1774" s="44"/>
      <c r="AB1774" s="44"/>
      <c r="AC1774" s="44"/>
      <c r="AD1774" s="44"/>
      <c r="AE1774" s="44"/>
      <c r="AF1774" s="44"/>
      <c r="AG1774" s="44"/>
      <c r="AH1774" s="44"/>
      <c r="AI1774" s="44"/>
      <c r="AJ1774" s="44"/>
      <c r="AK1774" s="44"/>
      <c r="AL1774" s="44"/>
      <c r="AM1774" s="44"/>
      <c r="AN1774" s="44"/>
      <c r="AO1774" s="44"/>
    </row>
    <row r="1775" ht="27" customHeight="1">
      <c r="A1775" s="110">
        <v>1774</v>
      </c>
      <c r="B1775" t="s" s="26">
        <v>369</v>
      </c>
      <c r="C1775" s="64">
        <v>43055</v>
      </c>
      <c r="D1775" t="s" s="105">
        <v>267</v>
      </c>
      <c r="E1775" t="s" s="26">
        <v>351</v>
      </c>
      <c r="F1775" t="s" s="18">
        <v>319</v>
      </c>
      <c r="G1775" t="s" s="105">
        <v>279</v>
      </c>
      <c r="H1775" t="s" s="105">
        <v>35</v>
      </c>
      <c r="I1775" t="s" s="105">
        <v>352</v>
      </c>
      <c r="J1775" t="s" s="105">
        <v>267</v>
      </c>
      <c r="K1775" t="s" s="105">
        <v>351</v>
      </c>
      <c r="L1775" t="s" s="18">
        <v>319</v>
      </c>
      <c r="M1775" t="s" s="105">
        <v>292</v>
      </c>
      <c r="N1775" t="s" s="105">
        <v>97</v>
      </c>
      <c r="O1775" t="s" s="18">
        <v>352</v>
      </c>
      <c r="P1775" s="22">
        <v>43332</v>
      </c>
      <c r="Q1775" s="66"/>
      <c r="R1775" s="16"/>
      <c r="S1775" s="51"/>
      <c r="T1775" s="44"/>
      <c r="U1775" s="44"/>
      <c r="V1775" s="44"/>
      <c r="W1775" s="44"/>
      <c r="X1775" s="44"/>
      <c r="Y1775" s="44"/>
      <c r="Z1775" s="44"/>
      <c r="AA1775" s="44"/>
      <c r="AB1775" s="44"/>
      <c r="AC1775" s="44"/>
      <c r="AD1775" s="44"/>
      <c r="AE1775" s="44"/>
      <c r="AF1775" s="44"/>
      <c r="AG1775" s="44"/>
      <c r="AH1775" s="44"/>
      <c r="AI1775" s="44"/>
      <c r="AJ1775" s="44"/>
      <c r="AK1775" s="44"/>
      <c r="AL1775" s="44"/>
      <c r="AM1775" s="44"/>
      <c r="AN1775" s="44"/>
      <c r="AO1775" s="44"/>
    </row>
    <row r="1776" ht="27" customHeight="1">
      <c r="A1776" s="110">
        <v>1775</v>
      </c>
      <c r="B1776" t="s" s="26">
        <v>371</v>
      </c>
      <c r="C1776" s="64">
        <v>43245</v>
      </c>
      <c r="D1776" t="s" s="105">
        <v>267</v>
      </c>
      <c r="E1776" t="s" s="26">
        <v>351</v>
      </c>
      <c r="F1776" t="s" s="18">
        <v>319</v>
      </c>
      <c r="G1776" t="s" s="105">
        <v>279</v>
      </c>
      <c r="H1776" t="s" s="105">
        <v>35</v>
      </c>
      <c r="I1776" t="s" s="105">
        <v>352</v>
      </c>
      <c r="J1776" t="s" s="105">
        <v>267</v>
      </c>
      <c r="K1776" t="s" s="105">
        <v>351</v>
      </c>
      <c r="L1776" t="s" s="18">
        <v>319</v>
      </c>
      <c r="M1776" t="s" s="105">
        <v>279</v>
      </c>
      <c r="N1776" t="s" s="105">
        <v>35</v>
      </c>
      <c r="O1776" t="s" s="18">
        <v>369</v>
      </c>
      <c r="P1776" s="22">
        <v>43332</v>
      </c>
      <c r="Q1776" s="66"/>
      <c r="R1776" s="16"/>
      <c r="S1776" s="51"/>
      <c r="T1776" s="44"/>
      <c r="U1776" s="44"/>
      <c r="V1776" s="44"/>
      <c r="W1776" s="44"/>
      <c r="X1776" s="44"/>
      <c r="Y1776" s="44"/>
      <c r="Z1776" s="44"/>
      <c r="AA1776" s="44"/>
      <c r="AB1776" s="44"/>
      <c r="AC1776" s="44"/>
      <c r="AD1776" s="44"/>
      <c r="AE1776" s="44"/>
      <c r="AF1776" s="44"/>
      <c r="AG1776" s="44"/>
      <c r="AH1776" s="44"/>
      <c r="AI1776" s="44"/>
      <c r="AJ1776" s="44"/>
      <c r="AK1776" s="44"/>
      <c r="AL1776" s="44"/>
      <c r="AM1776" s="44"/>
      <c r="AN1776" s="44"/>
      <c r="AO1776" s="44"/>
    </row>
    <row r="1777" ht="27" customHeight="1">
      <c r="A1777" s="110">
        <v>1776</v>
      </c>
      <c r="B1777" t="s" s="26">
        <v>372</v>
      </c>
      <c r="C1777" s="64">
        <v>43215</v>
      </c>
      <c r="D1777" t="s" s="105">
        <v>267</v>
      </c>
      <c r="E1777" t="s" s="26">
        <v>351</v>
      </c>
      <c r="F1777" t="s" s="18">
        <v>319</v>
      </c>
      <c r="G1777" t="s" s="105">
        <v>279</v>
      </c>
      <c r="H1777" t="s" s="105">
        <v>35</v>
      </c>
      <c r="I1777" t="s" s="105">
        <v>352</v>
      </c>
      <c r="J1777" t="s" s="105">
        <v>267</v>
      </c>
      <c r="K1777" t="s" s="105">
        <v>351</v>
      </c>
      <c r="L1777" t="s" s="18">
        <v>319</v>
      </c>
      <c r="M1777" t="s" s="105">
        <v>279</v>
      </c>
      <c r="N1777" t="s" s="105">
        <v>35</v>
      </c>
      <c r="O1777" t="s" s="18">
        <v>369</v>
      </c>
      <c r="P1777" s="22">
        <v>43332</v>
      </c>
      <c r="Q1777" s="66"/>
      <c r="R1777" s="16"/>
      <c r="S1777" s="51"/>
      <c r="T1777" s="44"/>
      <c r="U1777" s="44"/>
      <c r="V1777" s="44"/>
      <c r="W1777" s="44"/>
      <c r="X1777" s="44"/>
      <c r="Y1777" s="44"/>
      <c r="Z1777" s="44"/>
      <c r="AA1777" s="44"/>
      <c r="AB1777" s="44"/>
      <c r="AC1777" s="44"/>
      <c r="AD1777" s="44"/>
      <c r="AE1777" s="44"/>
      <c r="AF1777" s="44"/>
      <c r="AG1777" s="44"/>
      <c r="AH1777" s="44"/>
      <c r="AI1777" s="44"/>
      <c r="AJ1777" s="44"/>
      <c r="AK1777" s="44"/>
      <c r="AL1777" s="44"/>
      <c r="AM1777" s="44"/>
      <c r="AN1777" s="44"/>
      <c r="AO1777" s="44"/>
    </row>
    <row r="1778" ht="27" customHeight="1">
      <c r="A1778" s="110">
        <v>1777</v>
      </c>
      <c r="B1778" t="s" s="26">
        <v>365</v>
      </c>
      <c r="C1778" s="64">
        <v>43186</v>
      </c>
      <c r="D1778" t="s" s="105">
        <v>267</v>
      </c>
      <c r="E1778" t="s" s="26">
        <v>351</v>
      </c>
      <c r="F1778" t="s" s="18">
        <v>319</v>
      </c>
      <c r="G1778" t="s" s="105">
        <v>279</v>
      </c>
      <c r="H1778" t="s" s="105">
        <v>35</v>
      </c>
      <c r="I1778" t="s" s="105">
        <v>352</v>
      </c>
      <c r="J1778" t="s" s="105">
        <v>267</v>
      </c>
      <c r="K1778" t="s" s="105">
        <v>351</v>
      </c>
      <c r="L1778" t="s" s="18">
        <v>319</v>
      </c>
      <c r="M1778" t="s" s="105">
        <v>279</v>
      </c>
      <c r="N1778" t="s" s="105">
        <v>35</v>
      </c>
      <c r="O1778" t="s" s="18">
        <v>369</v>
      </c>
      <c r="P1778" s="22">
        <v>43332</v>
      </c>
      <c r="Q1778" s="66"/>
      <c r="R1778" s="16"/>
      <c r="S1778" s="51"/>
      <c r="T1778" s="44"/>
      <c r="U1778" s="44"/>
      <c r="V1778" s="44"/>
      <c r="W1778" s="44"/>
      <c r="X1778" s="44"/>
      <c r="Y1778" s="44"/>
      <c r="Z1778" s="44"/>
      <c r="AA1778" s="44"/>
      <c r="AB1778" s="44"/>
      <c r="AC1778" s="44"/>
      <c r="AD1778" s="44"/>
      <c r="AE1778" s="44"/>
      <c r="AF1778" s="44"/>
      <c r="AG1778" s="44"/>
      <c r="AH1778" s="44"/>
      <c r="AI1778" s="44"/>
      <c r="AJ1778" s="44"/>
      <c r="AK1778" s="44"/>
      <c r="AL1778" s="44"/>
      <c r="AM1778" s="44"/>
      <c r="AN1778" s="44"/>
      <c r="AO1778" s="44"/>
    </row>
    <row r="1779" ht="27" customHeight="1">
      <c r="A1779" s="110">
        <v>1778</v>
      </c>
      <c r="B1779" t="s" s="26">
        <v>357</v>
      </c>
      <c r="C1779" s="64">
        <v>43315</v>
      </c>
      <c r="D1779" t="s" s="105">
        <v>267</v>
      </c>
      <c r="E1779" t="s" s="26">
        <v>351</v>
      </c>
      <c r="F1779" t="s" s="18">
        <v>319</v>
      </c>
      <c r="G1779" t="s" s="105">
        <v>279</v>
      </c>
      <c r="H1779" t="s" s="105">
        <v>35</v>
      </c>
      <c r="I1779" t="s" s="105">
        <v>352</v>
      </c>
      <c r="J1779" t="s" s="105">
        <v>267</v>
      </c>
      <c r="K1779" t="s" s="105">
        <v>351</v>
      </c>
      <c r="L1779" t="s" s="18">
        <v>319</v>
      </c>
      <c r="M1779" t="s" s="105">
        <v>279</v>
      </c>
      <c r="N1779" t="s" s="105">
        <v>35</v>
      </c>
      <c r="O1779" t="s" s="18">
        <v>369</v>
      </c>
      <c r="P1779" s="22">
        <v>43332</v>
      </c>
      <c r="Q1779" s="66"/>
      <c r="R1779" s="16"/>
      <c r="S1779" s="51"/>
      <c r="T1779" s="44"/>
      <c r="U1779" s="44"/>
      <c r="V1779" s="44"/>
      <c r="W1779" s="44"/>
      <c r="X1779" s="44"/>
      <c r="Y1779" s="44"/>
      <c r="Z1779" s="44"/>
      <c r="AA1779" s="44"/>
      <c r="AB1779" s="44"/>
      <c r="AC1779" s="44"/>
      <c r="AD1779" s="44"/>
      <c r="AE1779" s="44"/>
      <c r="AF1779" s="44"/>
      <c r="AG1779" s="44"/>
      <c r="AH1779" s="44"/>
      <c r="AI1779" s="44"/>
      <c r="AJ1779" s="44"/>
      <c r="AK1779" s="44"/>
      <c r="AL1779" s="44"/>
      <c r="AM1779" s="44"/>
      <c r="AN1779" s="44"/>
      <c r="AO1779" s="44"/>
    </row>
    <row r="1780" ht="27" customHeight="1">
      <c r="A1780" s="110">
        <v>1779</v>
      </c>
      <c r="B1780" t="s" s="26">
        <v>1274</v>
      </c>
      <c r="C1780" s="64">
        <v>42948</v>
      </c>
      <c r="D1780" t="s" s="105">
        <v>267</v>
      </c>
      <c r="E1780" t="s" s="26">
        <v>2694</v>
      </c>
      <c r="F1780" s="41"/>
      <c r="G1780" t="s" s="105">
        <v>199</v>
      </c>
      <c r="H1780" t="s" s="105">
        <v>47</v>
      </c>
      <c r="I1780" t="s" s="105">
        <v>31</v>
      </c>
      <c r="J1780" t="s" s="105">
        <v>1253</v>
      </c>
      <c r="K1780" t="s" s="105">
        <v>1264</v>
      </c>
      <c r="L1780" s="41"/>
      <c r="M1780" t="s" s="105">
        <v>1268</v>
      </c>
      <c r="N1780" t="s" s="105">
        <v>47</v>
      </c>
      <c r="O1780" t="s" s="18">
        <v>1265</v>
      </c>
      <c r="P1780" s="22">
        <v>43330</v>
      </c>
      <c r="Q1780" s="66"/>
      <c r="R1780" s="16"/>
      <c r="S1780" s="51"/>
      <c r="T1780" s="44"/>
      <c r="U1780" s="44"/>
      <c r="V1780" s="44"/>
      <c r="W1780" s="44"/>
      <c r="X1780" s="44"/>
      <c r="Y1780" s="44"/>
      <c r="Z1780" s="44"/>
      <c r="AA1780" s="44"/>
      <c r="AB1780" s="44"/>
      <c r="AC1780" s="44"/>
      <c r="AD1780" s="44"/>
      <c r="AE1780" s="44"/>
      <c r="AF1780" s="44"/>
      <c r="AG1780" s="44"/>
      <c r="AH1780" s="44"/>
      <c r="AI1780" s="44"/>
      <c r="AJ1780" s="44"/>
      <c r="AK1780" s="44"/>
      <c r="AL1780" s="44"/>
      <c r="AM1780" s="44"/>
      <c r="AN1780" s="44"/>
      <c r="AO1780" s="44"/>
    </row>
    <row r="1781" ht="27" customHeight="1">
      <c r="A1781" s="110">
        <v>1780</v>
      </c>
      <c r="B1781" t="s" s="26">
        <v>984</v>
      </c>
      <c r="C1781" s="64">
        <v>42936</v>
      </c>
      <c r="D1781" t="s" s="105">
        <v>267</v>
      </c>
      <c r="E1781" t="s" s="26">
        <v>2373</v>
      </c>
      <c r="F1781" s="41"/>
      <c r="G1781" t="s" s="105">
        <v>199</v>
      </c>
      <c r="H1781" t="s" s="105">
        <v>47</v>
      </c>
      <c r="I1781" t="s" s="105">
        <v>31</v>
      </c>
      <c r="J1781" t="s" s="105">
        <v>267</v>
      </c>
      <c r="K1781" t="s" s="105">
        <v>2253</v>
      </c>
      <c r="L1781" s="41"/>
      <c r="M1781" t="s" s="105">
        <v>199</v>
      </c>
      <c r="N1781" t="s" s="105">
        <v>47</v>
      </c>
      <c r="O1781" t="s" s="18">
        <v>31</v>
      </c>
      <c r="P1781" s="22">
        <v>43332</v>
      </c>
      <c r="Q1781" s="66"/>
      <c r="R1781" s="16"/>
      <c r="S1781" s="51"/>
      <c r="T1781" s="44"/>
      <c r="U1781" s="44"/>
      <c r="V1781" s="44"/>
      <c r="W1781" s="44"/>
      <c r="X1781" s="44"/>
      <c r="Y1781" s="44"/>
      <c r="Z1781" s="44"/>
      <c r="AA1781" s="44"/>
      <c r="AB1781" s="44"/>
      <c r="AC1781" s="44"/>
      <c r="AD1781" s="44"/>
      <c r="AE1781" s="44"/>
      <c r="AF1781" s="44"/>
      <c r="AG1781" s="44"/>
      <c r="AH1781" s="44"/>
      <c r="AI1781" s="44"/>
      <c r="AJ1781" s="44"/>
      <c r="AK1781" s="44"/>
      <c r="AL1781" s="44"/>
      <c r="AM1781" s="44"/>
      <c r="AN1781" s="44"/>
      <c r="AO1781" s="44"/>
    </row>
    <row r="1782" ht="27" customHeight="1">
      <c r="A1782" s="110">
        <v>1781</v>
      </c>
      <c r="B1782" t="s" s="26">
        <v>2257</v>
      </c>
      <c r="C1782" s="64">
        <v>43318</v>
      </c>
      <c r="D1782" t="s" s="105">
        <v>267</v>
      </c>
      <c r="E1782" t="s" s="26">
        <v>2373</v>
      </c>
      <c r="F1782" s="41"/>
      <c r="G1782" t="s" s="105">
        <v>279</v>
      </c>
      <c r="H1782" t="s" s="105">
        <v>35</v>
      </c>
      <c r="I1782" t="s" s="105">
        <v>984</v>
      </c>
      <c r="J1782" t="s" s="105">
        <v>267</v>
      </c>
      <c r="K1782" t="s" s="105">
        <v>2253</v>
      </c>
      <c r="L1782" s="41"/>
      <c r="M1782" t="s" s="105">
        <v>279</v>
      </c>
      <c r="N1782" t="s" s="105">
        <v>35</v>
      </c>
      <c r="O1782" t="s" s="18">
        <v>984</v>
      </c>
      <c r="P1782" s="22">
        <v>43332</v>
      </c>
      <c r="Q1782" s="66"/>
      <c r="R1782" s="16"/>
      <c r="S1782" s="51"/>
      <c r="T1782" s="44"/>
      <c r="U1782" s="44"/>
      <c r="V1782" s="44"/>
      <c r="W1782" s="44"/>
      <c r="X1782" s="44"/>
      <c r="Y1782" s="44"/>
      <c r="Z1782" s="44"/>
      <c r="AA1782" s="44"/>
      <c r="AB1782" s="44"/>
      <c r="AC1782" s="44"/>
      <c r="AD1782" s="44"/>
      <c r="AE1782" s="44"/>
      <c r="AF1782" s="44"/>
      <c r="AG1782" s="44"/>
      <c r="AH1782" s="44"/>
      <c r="AI1782" s="44"/>
      <c r="AJ1782" s="44"/>
      <c r="AK1782" s="44"/>
      <c r="AL1782" s="44"/>
      <c r="AM1782" s="44"/>
      <c r="AN1782" s="44"/>
      <c r="AO1782" s="44"/>
    </row>
    <row r="1783" ht="27" customHeight="1">
      <c r="A1783" s="110">
        <v>1782</v>
      </c>
      <c r="B1783" t="s" s="26">
        <v>1022</v>
      </c>
      <c r="C1783" s="64">
        <v>43017</v>
      </c>
      <c r="D1783" t="s" s="105">
        <v>267</v>
      </c>
      <c r="E1783" t="s" s="26">
        <v>1452</v>
      </c>
      <c r="F1783" t="s" s="18">
        <v>434</v>
      </c>
      <c r="G1783" t="s" s="105">
        <v>279</v>
      </c>
      <c r="H1783" t="s" s="105">
        <v>35</v>
      </c>
      <c r="I1783" t="s" s="105">
        <v>448</v>
      </c>
      <c r="J1783" t="s" s="105">
        <v>267</v>
      </c>
      <c r="K1783" t="s" s="105">
        <v>2253</v>
      </c>
      <c r="L1783" t="s" s="18">
        <v>434</v>
      </c>
      <c r="M1783" t="s" s="105">
        <v>279</v>
      </c>
      <c r="N1783" t="s" s="105">
        <v>35</v>
      </c>
      <c r="O1783" t="s" s="18">
        <v>984</v>
      </c>
      <c r="P1783" s="22">
        <v>43332</v>
      </c>
      <c r="Q1783" s="66"/>
      <c r="R1783" s="16"/>
      <c r="S1783" s="51"/>
      <c r="T1783" s="44"/>
      <c r="U1783" s="44"/>
      <c r="V1783" s="44"/>
      <c r="W1783" s="44"/>
      <c r="X1783" s="44"/>
      <c r="Y1783" s="44"/>
      <c r="Z1783" s="44"/>
      <c r="AA1783" s="44"/>
      <c r="AB1783" s="44"/>
      <c r="AC1783" s="44"/>
      <c r="AD1783" s="44"/>
      <c r="AE1783" s="44"/>
      <c r="AF1783" s="44"/>
      <c r="AG1783" s="44"/>
      <c r="AH1783" s="44"/>
      <c r="AI1783" s="44"/>
      <c r="AJ1783" s="44"/>
      <c r="AK1783" s="44"/>
      <c r="AL1783" s="44"/>
      <c r="AM1783" s="44"/>
      <c r="AN1783" s="44"/>
      <c r="AO1783" s="44"/>
    </row>
    <row r="1784" ht="27" customHeight="1">
      <c r="A1784" s="110">
        <v>1783</v>
      </c>
      <c r="B1784" t="s" s="26">
        <v>542</v>
      </c>
      <c r="C1784" s="64">
        <v>43319</v>
      </c>
      <c r="D1784" t="s" s="105">
        <v>267</v>
      </c>
      <c r="E1784" t="s" s="26">
        <v>1452</v>
      </c>
      <c r="F1784" t="s" s="18">
        <v>434</v>
      </c>
      <c r="G1784" t="s" s="105">
        <v>279</v>
      </c>
      <c r="H1784" t="s" s="105">
        <v>35</v>
      </c>
      <c r="I1784" t="s" s="105">
        <v>448</v>
      </c>
      <c r="J1784" t="s" s="105">
        <v>267</v>
      </c>
      <c r="K1784" t="s" s="105">
        <v>2253</v>
      </c>
      <c r="L1784" t="s" s="18">
        <v>434</v>
      </c>
      <c r="M1784" t="s" s="105">
        <v>279</v>
      </c>
      <c r="N1784" t="s" s="105">
        <v>35</v>
      </c>
      <c r="O1784" t="s" s="18">
        <v>984</v>
      </c>
      <c r="P1784" s="22">
        <v>43332</v>
      </c>
      <c r="Q1784" s="66"/>
      <c r="R1784" s="16"/>
      <c r="S1784" s="51"/>
      <c r="T1784" s="44"/>
      <c r="U1784" s="44"/>
      <c r="V1784" s="44"/>
      <c r="W1784" s="44"/>
      <c r="X1784" s="44"/>
      <c r="Y1784" s="44"/>
      <c r="Z1784" s="44"/>
      <c r="AA1784" s="44"/>
      <c r="AB1784" s="44"/>
      <c r="AC1784" s="44"/>
      <c r="AD1784" s="44"/>
      <c r="AE1784" s="44"/>
      <c r="AF1784" s="44"/>
      <c r="AG1784" s="44"/>
      <c r="AH1784" s="44"/>
      <c r="AI1784" s="44"/>
      <c r="AJ1784" s="44"/>
      <c r="AK1784" s="44"/>
      <c r="AL1784" s="44"/>
      <c r="AM1784" s="44"/>
      <c r="AN1784" s="44"/>
      <c r="AO1784" s="44"/>
    </row>
    <row r="1785" ht="27" customHeight="1">
      <c r="A1785" s="110">
        <v>1784</v>
      </c>
      <c r="B1785" t="s" s="26">
        <v>758</v>
      </c>
      <c r="C1785" s="64">
        <v>42667</v>
      </c>
      <c r="D1785" t="s" s="105">
        <v>267</v>
      </c>
      <c r="E1785" t="s" s="26">
        <v>1452</v>
      </c>
      <c r="F1785" s="107">
        <v>58</v>
      </c>
      <c r="G1785" t="s" s="105">
        <v>279</v>
      </c>
      <c r="H1785" t="s" s="105">
        <v>35</v>
      </c>
      <c r="I1785" t="s" s="105">
        <v>448</v>
      </c>
      <c r="J1785" t="s" s="105">
        <v>267</v>
      </c>
      <c r="K1785" t="s" s="105">
        <v>2253</v>
      </c>
      <c r="L1785" s="107">
        <v>58</v>
      </c>
      <c r="M1785" t="s" s="105">
        <v>279</v>
      </c>
      <c r="N1785" t="s" s="105">
        <v>35</v>
      </c>
      <c r="O1785" t="s" s="18">
        <v>984</v>
      </c>
      <c r="P1785" s="22">
        <v>43332</v>
      </c>
      <c r="Q1785" s="66"/>
      <c r="R1785" s="16"/>
      <c r="S1785" s="51"/>
      <c r="T1785" s="44"/>
      <c r="U1785" s="44"/>
      <c r="V1785" s="44"/>
      <c r="W1785" s="44"/>
      <c r="X1785" s="44"/>
      <c r="Y1785" s="44"/>
      <c r="Z1785" s="44"/>
      <c r="AA1785" s="44"/>
      <c r="AB1785" s="44"/>
      <c r="AC1785" s="44"/>
      <c r="AD1785" s="44"/>
      <c r="AE1785" s="44"/>
      <c r="AF1785" s="44"/>
      <c r="AG1785" s="44"/>
      <c r="AH1785" s="44"/>
      <c r="AI1785" s="44"/>
      <c r="AJ1785" s="44"/>
      <c r="AK1785" s="44"/>
      <c r="AL1785" s="44"/>
      <c r="AM1785" s="44"/>
      <c r="AN1785" s="44"/>
      <c r="AO1785" s="44"/>
    </row>
    <row r="1786" ht="27" customHeight="1">
      <c r="A1786" s="110">
        <v>1785</v>
      </c>
      <c r="B1786" t="s" s="26">
        <v>2254</v>
      </c>
      <c r="C1786" s="64">
        <v>43059</v>
      </c>
      <c r="D1786" t="s" s="105">
        <v>267</v>
      </c>
      <c r="E1786" t="s" s="26">
        <v>1452</v>
      </c>
      <c r="F1786" s="107">
        <v>58</v>
      </c>
      <c r="G1786" t="s" s="105">
        <v>279</v>
      </c>
      <c r="H1786" t="s" s="105">
        <v>35</v>
      </c>
      <c r="I1786" t="s" s="105">
        <v>448</v>
      </c>
      <c r="J1786" t="s" s="105">
        <v>267</v>
      </c>
      <c r="K1786" t="s" s="105">
        <v>2253</v>
      </c>
      <c r="L1786" s="107">
        <v>58</v>
      </c>
      <c r="M1786" t="s" s="105">
        <v>279</v>
      </c>
      <c r="N1786" t="s" s="105">
        <v>35</v>
      </c>
      <c r="O1786" t="s" s="18">
        <v>984</v>
      </c>
      <c r="P1786" s="22">
        <v>43332</v>
      </c>
      <c r="Q1786" s="66"/>
      <c r="R1786" s="16"/>
      <c r="S1786" s="51"/>
      <c r="T1786" s="44"/>
      <c r="U1786" s="44"/>
      <c r="V1786" s="44"/>
      <c r="W1786" s="44"/>
      <c r="X1786" s="44"/>
      <c r="Y1786" s="44"/>
      <c r="Z1786" s="44"/>
      <c r="AA1786" s="44"/>
      <c r="AB1786" s="44"/>
      <c r="AC1786" s="44"/>
      <c r="AD1786" s="44"/>
      <c r="AE1786" s="44"/>
      <c r="AF1786" s="44"/>
      <c r="AG1786" s="44"/>
      <c r="AH1786" s="44"/>
      <c r="AI1786" s="44"/>
      <c r="AJ1786" s="44"/>
      <c r="AK1786" s="44"/>
      <c r="AL1786" s="44"/>
      <c r="AM1786" s="44"/>
      <c r="AN1786" s="44"/>
      <c r="AO1786" s="44"/>
    </row>
    <row r="1787" ht="27" customHeight="1">
      <c r="A1787" s="110">
        <v>1786</v>
      </c>
      <c r="B1787" t="s" s="26">
        <v>766</v>
      </c>
      <c r="C1787" s="64">
        <v>43182</v>
      </c>
      <c r="D1787" t="s" s="105">
        <v>267</v>
      </c>
      <c r="E1787" t="s" s="26">
        <v>1452</v>
      </c>
      <c r="F1787" s="41"/>
      <c r="G1787" t="s" s="105">
        <v>292</v>
      </c>
      <c r="H1787" t="s" s="105">
        <v>97</v>
      </c>
      <c r="I1787" t="s" s="105">
        <v>448</v>
      </c>
      <c r="J1787" t="s" s="105">
        <v>267</v>
      </c>
      <c r="K1787" t="s" s="105">
        <v>2253</v>
      </c>
      <c r="L1787" s="41"/>
      <c r="M1787" t="s" s="105">
        <v>292</v>
      </c>
      <c r="N1787" t="s" s="105">
        <v>97</v>
      </c>
      <c r="O1787" t="s" s="18">
        <v>984</v>
      </c>
      <c r="P1787" s="22">
        <v>43332</v>
      </c>
      <c r="Q1787" s="66"/>
      <c r="R1787" s="16"/>
      <c r="S1787" s="51"/>
      <c r="T1787" s="44"/>
      <c r="U1787" s="44"/>
      <c r="V1787" s="44"/>
      <c r="W1787" s="44"/>
      <c r="X1787" s="44"/>
      <c r="Y1787" s="44"/>
      <c r="Z1787" s="44"/>
      <c r="AA1787" s="44"/>
      <c r="AB1787" s="44"/>
      <c r="AC1787" s="44"/>
      <c r="AD1787" s="44"/>
      <c r="AE1787" s="44"/>
      <c r="AF1787" s="44"/>
      <c r="AG1787" s="44"/>
      <c r="AH1787" s="44"/>
      <c r="AI1787" s="44"/>
      <c r="AJ1787" s="44"/>
      <c r="AK1787" s="44"/>
      <c r="AL1787" s="44"/>
      <c r="AM1787" s="44"/>
      <c r="AN1787" s="44"/>
      <c r="AO1787" s="44"/>
    </row>
    <row r="1788" ht="27" customHeight="1">
      <c r="A1788" s="110">
        <v>1787</v>
      </c>
      <c r="B1788" t="s" s="26">
        <v>544</v>
      </c>
      <c r="C1788" s="64">
        <v>42886</v>
      </c>
      <c r="D1788" t="s" s="105">
        <v>267</v>
      </c>
      <c r="E1788" t="s" s="26">
        <v>1452</v>
      </c>
      <c r="F1788" s="41"/>
      <c r="G1788" t="s" s="105">
        <v>279</v>
      </c>
      <c r="H1788" t="s" s="105">
        <v>35</v>
      </c>
      <c r="I1788" t="s" s="105">
        <v>766</v>
      </c>
      <c r="J1788" t="s" s="105">
        <v>267</v>
      </c>
      <c r="K1788" t="s" s="105">
        <v>2253</v>
      </c>
      <c r="L1788" s="41"/>
      <c r="M1788" t="s" s="105">
        <v>279</v>
      </c>
      <c r="N1788" t="s" s="105">
        <v>35</v>
      </c>
      <c r="O1788" t="s" s="18">
        <v>766</v>
      </c>
      <c r="P1788" s="22">
        <v>43332</v>
      </c>
      <c r="Q1788" s="66"/>
      <c r="R1788" s="16"/>
      <c r="S1788" s="51"/>
      <c r="T1788" s="44"/>
      <c r="U1788" s="44"/>
      <c r="V1788" s="44"/>
      <c r="W1788" s="44"/>
      <c r="X1788" s="44"/>
      <c r="Y1788" s="44"/>
      <c r="Z1788" s="44"/>
      <c r="AA1788" s="44"/>
      <c r="AB1788" s="44"/>
      <c r="AC1788" s="44"/>
      <c r="AD1788" s="44"/>
      <c r="AE1788" s="44"/>
      <c r="AF1788" s="44"/>
      <c r="AG1788" s="44"/>
      <c r="AH1788" s="44"/>
      <c r="AI1788" s="44"/>
      <c r="AJ1788" s="44"/>
      <c r="AK1788" s="44"/>
      <c r="AL1788" s="44"/>
      <c r="AM1788" s="44"/>
      <c r="AN1788" s="44"/>
      <c r="AO1788" s="44"/>
    </row>
    <row r="1789" ht="27" customHeight="1">
      <c r="A1789" s="110">
        <v>1788</v>
      </c>
      <c r="B1789" t="s" s="26">
        <v>2359</v>
      </c>
      <c r="C1789" s="64">
        <v>43185</v>
      </c>
      <c r="D1789" t="s" s="105">
        <v>267</v>
      </c>
      <c r="E1789" t="s" s="26">
        <v>1452</v>
      </c>
      <c r="F1789" s="41"/>
      <c r="G1789" t="s" s="105">
        <v>279</v>
      </c>
      <c r="H1789" t="s" s="105">
        <v>35</v>
      </c>
      <c r="I1789" t="s" s="105">
        <v>766</v>
      </c>
      <c r="J1789" t="s" s="105">
        <v>267</v>
      </c>
      <c r="K1789" t="s" s="105">
        <v>2253</v>
      </c>
      <c r="L1789" s="41"/>
      <c r="M1789" t="s" s="105">
        <v>279</v>
      </c>
      <c r="N1789" t="s" s="105">
        <v>35</v>
      </c>
      <c r="O1789" t="s" s="18">
        <v>766</v>
      </c>
      <c r="P1789" s="22">
        <v>43332</v>
      </c>
      <c r="Q1789" s="66"/>
      <c r="R1789" s="16"/>
      <c r="S1789" s="51"/>
      <c r="T1789" s="44"/>
      <c r="U1789" s="44"/>
      <c r="V1789" s="44"/>
      <c r="W1789" s="44"/>
      <c r="X1789" s="44"/>
      <c r="Y1789" s="44"/>
      <c r="Z1789" s="44"/>
      <c r="AA1789" s="44"/>
      <c r="AB1789" s="44"/>
      <c r="AC1789" s="44"/>
      <c r="AD1789" s="44"/>
      <c r="AE1789" s="44"/>
      <c r="AF1789" s="44"/>
      <c r="AG1789" s="44"/>
      <c r="AH1789" s="44"/>
      <c r="AI1789" s="44"/>
      <c r="AJ1789" s="44"/>
      <c r="AK1789" s="44"/>
      <c r="AL1789" s="44"/>
      <c r="AM1789" s="44"/>
      <c r="AN1789" s="44"/>
      <c r="AO1789" s="44"/>
    </row>
    <row r="1790" ht="27" customHeight="1">
      <c r="A1790" s="110">
        <v>1789</v>
      </c>
      <c r="B1790" t="s" s="26">
        <v>540</v>
      </c>
      <c r="C1790" s="64">
        <v>42976</v>
      </c>
      <c r="D1790" t="s" s="105">
        <v>267</v>
      </c>
      <c r="E1790" t="s" s="26">
        <v>1452</v>
      </c>
      <c r="F1790" s="41"/>
      <c r="G1790" t="s" s="105">
        <v>279</v>
      </c>
      <c r="H1790" t="s" s="105">
        <v>35</v>
      </c>
      <c r="I1790" t="s" s="105">
        <v>766</v>
      </c>
      <c r="J1790" t="s" s="105">
        <v>267</v>
      </c>
      <c r="K1790" t="s" s="105">
        <v>2253</v>
      </c>
      <c r="L1790" s="41"/>
      <c r="M1790" t="s" s="105">
        <v>279</v>
      </c>
      <c r="N1790" t="s" s="105">
        <v>35</v>
      </c>
      <c r="O1790" t="s" s="18">
        <v>766</v>
      </c>
      <c r="P1790" s="22">
        <v>43332</v>
      </c>
      <c r="Q1790" s="66"/>
      <c r="R1790" s="16"/>
      <c r="S1790" s="51"/>
      <c r="T1790" s="44"/>
      <c r="U1790" s="44"/>
      <c r="V1790" s="44"/>
      <c r="W1790" s="44"/>
      <c r="X1790" s="44"/>
      <c r="Y1790" s="44"/>
      <c r="Z1790" s="44"/>
      <c r="AA1790" s="44"/>
      <c r="AB1790" s="44"/>
      <c r="AC1790" s="44"/>
      <c r="AD1790" s="44"/>
      <c r="AE1790" s="44"/>
      <c r="AF1790" s="44"/>
      <c r="AG1790" s="44"/>
      <c r="AH1790" s="44"/>
      <c r="AI1790" s="44"/>
      <c r="AJ1790" s="44"/>
      <c r="AK1790" s="44"/>
      <c r="AL1790" s="44"/>
      <c r="AM1790" s="44"/>
      <c r="AN1790" s="44"/>
      <c r="AO1790" s="44"/>
    </row>
    <row r="1791" ht="27" customHeight="1">
      <c r="A1791" s="110">
        <v>1790</v>
      </c>
      <c r="B1791" t="s" s="26">
        <v>2488</v>
      </c>
      <c r="C1791" s="64">
        <v>43297</v>
      </c>
      <c r="D1791" t="s" s="105">
        <v>267</v>
      </c>
      <c r="E1791" t="s" s="26">
        <v>1452</v>
      </c>
      <c r="F1791" s="41"/>
      <c r="G1791" t="s" s="105">
        <v>279</v>
      </c>
      <c r="H1791" t="s" s="105">
        <v>35</v>
      </c>
      <c r="I1791" t="s" s="105">
        <v>766</v>
      </c>
      <c r="J1791" t="s" s="105">
        <v>267</v>
      </c>
      <c r="K1791" t="s" s="105">
        <v>2253</v>
      </c>
      <c r="L1791" s="41"/>
      <c r="M1791" t="s" s="105">
        <v>279</v>
      </c>
      <c r="N1791" t="s" s="105">
        <v>35</v>
      </c>
      <c r="O1791" t="s" s="18">
        <v>766</v>
      </c>
      <c r="P1791" s="22">
        <v>43332</v>
      </c>
      <c r="Q1791" s="66"/>
      <c r="R1791" s="16"/>
      <c r="S1791" s="51"/>
      <c r="T1791" s="44"/>
      <c r="U1791" s="44"/>
      <c r="V1791" s="44"/>
      <c r="W1791" s="44"/>
      <c r="X1791" s="44"/>
      <c r="Y1791" s="44"/>
      <c r="Z1791" s="44"/>
      <c r="AA1791" s="44"/>
      <c r="AB1791" s="44"/>
      <c r="AC1791" s="44"/>
      <c r="AD1791" s="44"/>
      <c r="AE1791" s="44"/>
      <c r="AF1791" s="44"/>
      <c r="AG1791" s="44"/>
      <c r="AH1791" s="44"/>
      <c r="AI1791" s="44"/>
      <c r="AJ1791" s="44"/>
      <c r="AK1791" s="44"/>
      <c r="AL1791" s="44"/>
      <c r="AM1791" s="44"/>
      <c r="AN1791" s="44"/>
      <c r="AO1791" s="44"/>
    </row>
    <row r="1792" ht="27" customHeight="1">
      <c r="A1792" s="110">
        <v>1791</v>
      </c>
      <c r="B1792" t="s" s="26">
        <v>558</v>
      </c>
      <c r="C1792" s="64">
        <v>43096</v>
      </c>
      <c r="D1792" t="s" s="105">
        <v>267</v>
      </c>
      <c r="E1792" t="s" s="26">
        <v>1452</v>
      </c>
      <c r="F1792" t="s" s="18">
        <v>313</v>
      </c>
      <c r="G1792" t="s" s="105">
        <v>315</v>
      </c>
      <c r="H1792" t="s" s="105">
        <v>35</v>
      </c>
      <c r="I1792" t="s" s="105">
        <v>448</v>
      </c>
      <c r="J1792" t="s" s="105">
        <v>267</v>
      </c>
      <c r="K1792" t="s" s="105">
        <v>2253</v>
      </c>
      <c r="L1792" t="s" s="18">
        <v>313</v>
      </c>
      <c r="M1792" t="s" s="105">
        <v>315</v>
      </c>
      <c r="N1792" t="s" s="105">
        <v>35</v>
      </c>
      <c r="O1792" t="s" s="18">
        <v>984</v>
      </c>
      <c r="P1792" s="22">
        <v>43332</v>
      </c>
      <c r="Q1792" s="66"/>
      <c r="R1792" s="16"/>
      <c r="S1792" s="51"/>
      <c r="T1792" s="44"/>
      <c r="U1792" s="44"/>
      <c r="V1792" s="44"/>
      <c r="W1792" s="44"/>
      <c r="X1792" s="44"/>
      <c r="Y1792" s="44"/>
      <c r="Z1792" s="44"/>
      <c r="AA1792" s="44"/>
      <c r="AB1792" s="44"/>
      <c r="AC1792" s="44"/>
      <c r="AD1792" s="44"/>
      <c r="AE1792" s="44"/>
      <c r="AF1792" s="44"/>
      <c r="AG1792" s="44"/>
      <c r="AH1792" s="44"/>
      <c r="AI1792" s="44"/>
      <c r="AJ1792" s="44"/>
      <c r="AK1792" s="44"/>
      <c r="AL1792" s="44"/>
      <c r="AM1792" s="44"/>
      <c r="AN1792" s="44"/>
      <c r="AO1792" s="44"/>
    </row>
    <row r="1793" ht="27" customHeight="1">
      <c r="A1793" s="110">
        <v>1792</v>
      </c>
      <c r="B1793" t="s" s="26">
        <v>631</v>
      </c>
      <c r="C1793" s="64">
        <v>42881</v>
      </c>
      <c r="D1793" t="s" s="105">
        <v>267</v>
      </c>
      <c r="E1793" t="s" s="26">
        <v>1452</v>
      </c>
      <c r="F1793" t="s" s="18">
        <v>434</v>
      </c>
      <c r="G1793" t="s" s="105">
        <v>279</v>
      </c>
      <c r="H1793" t="s" s="105">
        <v>35</v>
      </c>
      <c r="I1793" t="s" s="105">
        <v>448</v>
      </c>
      <c r="J1793" t="s" s="105">
        <v>267</v>
      </c>
      <c r="K1793" t="s" s="105">
        <v>628</v>
      </c>
      <c r="L1793" s="41"/>
      <c r="M1793" t="s" s="105">
        <v>279</v>
      </c>
      <c r="N1793" t="s" s="105">
        <v>35</v>
      </c>
      <c r="O1793" t="s" s="18">
        <v>629</v>
      </c>
      <c r="P1793" s="22">
        <v>43332</v>
      </c>
      <c r="Q1793" s="66"/>
      <c r="R1793" s="16"/>
      <c r="S1793" s="51"/>
      <c r="T1793" s="44"/>
      <c r="U1793" s="44"/>
      <c r="V1793" s="44"/>
      <c r="W1793" s="44"/>
      <c r="X1793" s="44"/>
      <c r="Y1793" s="44"/>
      <c r="Z1793" s="44"/>
      <c r="AA1793" s="44"/>
      <c r="AB1793" s="44"/>
      <c r="AC1793" s="44"/>
      <c r="AD1793" s="44"/>
      <c r="AE1793" s="44"/>
      <c r="AF1793" s="44"/>
      <c r="AG1793" s="44"/>
      <c r="AH1793" s="44"/>
      <c r="AI1793" s="44"/>
      <c r="AJ1793" s="44"/>
      <c r="AK1793" s="44"/>
      <c r="AL1793" s="44"/>
      <c r="AM1793" s="44"/>
      <c r="AN1793" s="44"/>
      <c r="AO1793" s="44"/>
    </row>
    <row r="1794" ht="27" customHeight="1">
      <c r="A1794" s="110">
        <v>1793</v>
      </c>
      <c r="B1794" t="s" s="26">
        <v>448</v>
      </c>
      <c r="C1794" s="64">
        <v>41954</v>
      </c>
      <c r="D1794" t="s" s="105">
        <v>267</v>
      </c>
      <c r="E1794" t="s" s="26">
        <v>1452</v>
      </c>
      <c r="F1794" s="41"/>
      <c r="G1794" t="s" s="105">
        <v>199</v>
      </c>
      <c r="H1794" t="s" s="105">
        <v>47</v>
      </c>
      <c r="I1794" t="s" s="105">
        <v>31</v>
      </c>
      <c r="J1794" t="s" s="105">
        <v>267</v>
      </c>
      <c r="K1794" t="s" s="105">
        <v>431</v>
      </c>
      <c r="L1794" s="41"/>
      <c r="M1794" t="s" s="105">
        <v>292</v>
      </c>
      <c r="N1794" t="s" s="105">
        <v>97</v>
      </c>
      <c r="O1794" t="s" s="18">
        <v>432</v>
      </c>
      <c r="P1794" s="22">
        <v>43332</v>
      </c>
      <c r="Q1794" s="66"/>
      <c r="R1794" s="16"/>
      <c r="S1794" s="51"/>
      <c r="T1794" s="44"/>
      <c r="U1794" s="44"/>
      <c r="V1794" s="44"/>
      <c r="W1794" s="44"/>
      <c r="X1794" s="44"/>
      <c r="Y1794" s="44"/>
      <c r="Z1794" s="44"/>
      <c r="AA1794" s="44"/>
      <c r="AB1794" s="44"/>
      <c r="AC1794" s="44"/>
      <c r="AD1794" s="44"/>
      <c r="AE1794" s="44"/>
      <c r="AF1794" s="44"/>
      <c r="AG1794" s="44"/>
      <c r="AH1794" s="44"/>
      <c r="AI1794" s="44"/>
      <c r="AJ1794" s="44"/>
      <c r="AK1794" s="44"/>
      <c r="AL1794" s="44"/>
      <c r="AM1794" s="44"/>
      <c r="AN1794" s="44"/>
      <c r="AO1794" s="44"/>
    </row>
    <row r="1795" ht="24" customHeight="1">
      <c r="A1795" s="110">
        <v>1794</v>
      </c>
      <c r="B1795" t="s" s="3">
        <v>738</v>
      </c>
      <c r="C1795" s="32">
        <v>43024</v>
      </c>
      <c r="D1795" t="s" s="3">
        <v>267</v>
      </c>
      <c r="E1795" t="s" s="3">
        <v>2560</v>
      </c>
      <c r="F1795" s="31"/>
      <c r="G1795" t="s" s="3">
        <v>199</v>
      </c>
      <c r="H1795" t="s" s="3">
        <v>47</v>
      </c>
      <c r="I1795" t="s" s="3">
        <v>31</v>
      </c>
      <c r="J1795" t="s" s="3">
        <v>267</v>
      </c>
      <c r="K1795" t="s" s="3">
        <v>731</v>
      </c>
      <c r="L1795" s="31"/>
      <c r="M1795" t="s" s="3">
        <v>199</v>
      </c>
      <c r="N1795" t="s" s="34">
        <v>47</v>
      </c>
      <c r="O1795" t="s" s="3">
        <v>31</v>
      </c>
      <c r="P1795" s="32">
        <v>43333</v>
      </c>
      <c r="Q1795" s="32">
        <v>43333</v>
      </c>
      <c r="R1795" s="16"/>
      <c r="S1795" s="51"/>
      <c r="T1795" s="44"/>
      <c r="U1795" s="44"/>
      <c r="V1795" s="44"/>
      <c r="W1795" s="44"/>
      <c r="X1795" s="44"/>
      <c r="Y1795" s="44"/>
      <c r="Z1795" s="44"/>
      <c r="AA1795" s="44"/>
      <c r="AB1795" s="44"/>
      <c r="AC1795" s="44"/>
      <c r="AD1795" s="44"/>
      <c r="AE1795" s="44"/>
      <c r="AF1795" s="44"/>
      <c r="AG1795" s="44"/>
      <c r="AH1795" s="44"/>
      <c r="AI1795" s="44"/>
      <c r="AJ1795" s="44"/>
      <c r="AK1795" s="44"/>
      <c r="AL1795" s="44"/>
      <c r="AM1795" s="44"/>
      <c r="AN1795" s="44"/>
      <c r="AO1795" s="44"/>
    </row>
    <row r="1796" ht="27" customHeight="1">
      <c r="A1796" s="110">
        <v>1795</v>
      </c>
      <c r="B1796" t="s" s="26">
        <v>2346</v>
      </c>
      <c r="C1796" s="64">
        <v>43325</v>
      </c>
      <c r="D1796" t="s" s="105">
        <v>267</v>
      </c>
      <c r="E1796" t="s" s="26">
        <v>2560</v>
      </c>
      <c r="F1796" s="41"/>
      <c r="G1796" t="s" s="105">
        <v>279</v>
      </c>
      <c r="H1796" t="s" s="105">
        <v>35</v>
      </c>
      <c r="I1796" t="s" s="105">
        <v>738</v>
      </c>
      <c r="J1796" t="s" s="105">
        <v>267</v>
      </c>
      <c r="K1796" t="s" s="105">
        <v>731</v>
      </c>
      <c r="L1796" s="41"/>
      <c r="M1796" t="s" s="105">
        <v>279</v>
      </c>
      <c r="N1796" t="s" s="105">
        <v>35</v>
      </c>
      <c r="O1796" t="s" s="18">
        <v>738</v>
      </c>
      <c r="P1796" s="22">
        <v>43333</v>
      </c>
      <c r="Q1796" s="66"/>
      <c r="R1796" s="16"/>
      <c r="S1796" s="51"/>
      <c r="T1796" s="44"/>
      <c r="U1796" s="44"/>
      <c r="V1796" s="44"/>
      <c r="W1796" s="44"/>
      <c r="X1796" s="44"/>
      <c r="Y1796" s="44"/>
      <c r="Z1796" s="44"/>
      <c r="AA1796" s="44"/>
      <c r="AB1796" s="44"/>
      <c r="AC1796" s="44"/>
      <c r="AD1796" s="44"/>
      <c r="AE1796" s="44"/>
      <c r="AF1796" s="44"/>
      <c r="AG1796" s="44"/>
      <c r="AH1796" s="44"/>
      <c r="AI1796" s="44"/>
      <c r="AJ1796" s="44"/>
      <c r="AK1796" s="44"/>
      <c r="AL1796" s="44"/>
      <c r="AM1796" s="44"/>
      <c r="AN1796" s="44"/>
      <c r="AO1796" s="44"/>
    </row>
    <row r="1797" ht="27" customHeight="1">
      <c r="A1797" s="110">
        <v>1796</v>
      </c>
      <c r="B1797" t="s" s="26">
        <v>717</v>
      </c>
      <c r="C1797" s="64">
        <v>42964</v>
      </c>
      <c r="D1797" t="s" s="105">
        <v>267</v>
      </c>
      <c r="E1797" t="s" s="26">
        <v>2134</v>
      </c>
      <c r="F1797" s="41"/>
      <c r="G1797" t="s" s="105">
        <v>199</v>
      </c>
      <c r="H1797" t="s" s="105">
        <v>47</v>
      </c>
      <c r="I1797" t="s" s="105">
        <v>31</v>
      </c>
      <c r="J1797" t="s" s="105">
        <v>267</v>
      </c>
      <c r="K1797" t="s" s="105">
        <v>716</v>
      </c>
      <c r="L1797" s="41"/>
      <c r="M1797" t="s" s="105">
        <v>199</v>
      </c>
      <c r="N1797" t="s" s="105">
        <v>47</v>
      </c>
      <c r="O1797" t="s" s="18">
        <v>31</v>
      </c>
      <c r="P1797" s="22">
        <v>43333</v>
      </c>
      <c r="Q1797" s="66"/>
      <c r="R1797" s="16"/>
      <c r="S1797" s="51"/>
      <c r="T1797" s="44"/>
      <c r="U1797" s="44"/>
      <c r="V1797" s="44"/>
      <c r="W1797" s="44"/>
      <c r="X1797" s="44"/>
      <c r="Y1797" s="44"/>
      <c r="Z1797" s="44"/>
      <c r="AA1797" s="44"/>
      <c r="AB1797" s="44"/>
      <c r="AC1797" s="44"/>
      <c r="AD1797" s="44"/>
      <c r="AE1797" s="44"/>
      <c r="AF1797" s="44"/>
      <c r="AG1797" s="44"/>
      <c r="AH1797" s="44"/>
      <c r="AI1797" s="44"/>
      <c r="AJ1797" s="44"/>
      <c r="AK1797" s="44"/>
      <c r="AL1797" s="44"/>
      <c r="AM1797" s="44"/>
      <c r="AN1797" s="44"/>
      <c r="AO1797" s="44"/>
    </row>
    <row r="1798" ht="27" customHeight="1">
      <c r="A1798" s="110">
        <v>1797</v>
      </c>
      <c r="B1798" t="s" s="26">
        <v>721</v>
      </c>
      <c r="C1798" s="64">
        <v>43095</v>
      </c>
      <c r="D1798" t="s" s="105">
        <v>267</v>
      </c>
      <c r="E1798" t="s" s="26">
        <v>2134</v>
      </c>
      <c r="F1798" s="41"/>
      <c r="G1798" t="s" s="105">
        <v>279</v>
      </c>
      <c r="H1798" t="s" s="105">
        <v>35</v>
      </c>
      <c r="I1798" t="s" s="105">
        <v>717</v>
      </c>
      <c r="J1798" t="s" s="105">
        <v>267</v>
      </c>
      <c r="K1798" t="s" s="105">
        <v>716</v>
      </c>
      <c r="L1798" s="41"/>
      <c r="M1798" t="s" s="105">
        <v>279</v>
      </c>
      <c r="N1798" t="s" s="105">
        <v>35</v>
      </c>
      <c r="O1798" t="s" s="18">
        <v>717</v>
      </c>
      <c r="P1798" s="22">
        <v>43333</v>
      </c>
      <c r="Q1798" s="66"/>
      <c r="R1798" s="16"/>
      <c r="S1798" s="51"/>
      <c r="T1798" s="44"/>
      <c r="U1798" s="44"/>
      <c r="V1798" s="44"/>
      <c r="W1798" s="44"/>
      <c r="X1798" s="44"/>
      <c r="Y1798" s="44"/>
      <c r="Z1798" s="44"/>
      <c r="AA1798" s="44"/>
      <c r="AB1798" s="44"/>
      <c r="AC1798" s="44"/>
      <c r="AD1798" s="44"/>
      <c r="AE1798" s="44"/>
      <c r="AF1798" s="44"/>
      <c r="AG1798" s="44"/>
      <c r="AH1798" s="44"/>
      <c r="AI1798" s="44"/>
      <c r="AJ1798" s="44"/>
      <c r="AK1798" s="44"/>
      <c r="AL1798" s="44"/>
      <c r="AM1798" s="44"/>
      <c r="AN1798" s="44"/>
      <c r="AO1798" s="44"/>
    </row>
    <row r="1799" ht="27" customHeight="1">
      <c r="A1799" s="110">
        <v>1798</v>
      </c>
      <c r="B1799" t="s" s="26">
        <v>719</v>
      </c>
      <c r="C1799" s="64">
        <v>43321</v>
      </c>
      <c r="D1799" t="s" s="105">
        <v>267</v>
      </c>
      <c r="E1799" t="s" s="26">
        <v>2134</v>
      </c>
      <c r="F1799" s="41"/>
      <c r="G1799" t="s" s="105">
        <v>279</v>
      </c>
      <c r="H1799" t="s" s="105">
        <v>35</v>
      </c>
      <c r="I1799" t="s" s="105">
        <v>717</v>
      </c>
      <c r="J1799" t="s" s="105">
        <v>267</v>
      </c>
      <c r="K1799" t="s" s="105">
        <v>716</v>
      </c>
      <c r="L1799" s="41"/>
      <c r="M1799" t="s" s="105">
        <v>279</v>
      </c>
      <c r="N1799" t="s" s="105">
        <v>35</v>
      </c>
      <c r="O1799" t="s" s="18">
        <v>717</v>
      </c>
      <c r="P1799" s="22">
        <v>43333</v>
      </c>
      <c r="Q1799" s="66"/>
      <c r="R1799" s="16"/>
      <c r="S1799" s="51"/>
      <c r="T1799" s="44"/>
      <c r="U1799" s="44"/>
      <c r="V1799" s="44"/>
      <c r="W1799" s="44"/>
      <c r="X1799" s="44"/>
      <c r="Y1799" s="44"/>
      <c r="Z1799" s="44"/>
      <c r="AA1799" s="44"/>
      <c r="AB1799" s="44"/>
      <c r="AC1799" s="44"/>
      <c r="AD1799" s="44"/>
      <c r="AE1799" s="44"/>
      <c r="AF1799" s="44"/>
      <c r="AG1799" s="44"/>
      <c r="AH1799" s="44"/>
      <c r="AI1799" s="44"/>
      <c r="AJ1799" s="44"/>
      <c r="AK1799" s="44"/>
      <c r="AL1799" s="44"/>
      <c r="AM1799" s="44"/>
      <c r="AN1799" s="44"/>
      <c r="AO1799" s="44"/>
    </row>
    <row r="1800" ht="27" customHeight="1">
      <c r="A1800" s="110">
        <v>1799</v>
      </c>
      <c r="B1800" t="s" s="26">
        <v>723</v>
      </c>
      <c r="C1800" s="64">
        <v>43322</v>
      </c>
      <c r="D1800" t="s" s="105">
        <v>267</v>
      </c>
      <c r="E1800" t="s" s="26">
        <v>2134</v>
      </c>
      <c r="F1800" s="41"/>
      <c r="G1800" t="s" s="105">
        <v>279</v>
      </c>
      <c r="H1800" t="s" s="105">
        <v>35</v>
      </c>
      <c r="I1800" t="s" s="105">
        <v>717</v>
      </c>
      <c r="J1800" t="s" s="105">
        <v>267</v>
      </c>
      <c r="K1800" t="s" s="105">
        <v>716</v>
      </c>
      <c r="L1800" s="41"/>
      <c r="M1800" t="s" s="105">
        <v>279</v>
      </c>
      <c r="N1800" t="s" s="105">
        <v>35</v>
      </c>
      <c r="O1800" t="s" s="18">
        <v>717</v>
      </c>
      <c r="P1800" s="22">
        <v>43333</v>
      </c>
      <c r="Q1800" s="66"/>
      <c r="R1800" s="16"/>
      <c r="S1800" s="51"/>
      <c r="T1800" s="44"/>
      <c r="U1800" s="44"/>
      <c r="V1800" s="44"/>
      <c r="W1800" s="44"/>
      <c r="X1800" s="44"/>
      <c r="Y1800" s="44"/>
      <c r="Z1800" s="44"/>
      <c r="AA1800" s="44"/>
      <c r="AB1800" s="44"/>
      <c r="AC1800" s="44"/>
      <c r="AD1800" s="44"/>
      <c r="AE1800" s="44"/>
      <c r="AF1800" s="44"/>
      <c r="AG1800" s="44"/>
      <c r="AH1800" s="44"/>
      <c r="AI1800" s="44"/>
      <c r="AJ1800" s="44"/>
      <c r="AK1800" s="44"/>
      <c r="AL1800" s="44"/>
      <c r="AM1800" s="44"/>
      <c r="AN1800" s="44"/>
      <c r="AO1800" s="44"/>
    </row>
    <row r="1801" ht="27" customHeight="1">
      <c r="A1801" s="110">
        <v>1800</v>
      </c>
      <c r="B1801" t="s" s="26">
        <v>724</v>
      </c>
      <c r="C1801" s="64">
        <v>43323</v>
      </c>
      <c r="D1801" t="s" s="105">
        <v>267</v>
      </c>
      <c r="E1801" t="s" s="26">
        <v>2134</v>
      </c>
      <c r="F1801" s="41"/>
      <c r="G1801" t="s" s="105">
        <v>279</v>
      </c>
      <c r="H1801" t="s" s="105">
        <v>35</v>
      </c>
      <c r="I1801" t="s" s="105">
        <v>717</v>
      </c>
      <c r="J1801" t="s" s="105">
        <v>267</v>
      </c>
      <c r="K1801" t="s" s="105">
        <v>716</v>
      </c>
      <c r="L1801" s="41"/>
      <c r="M1801" t="s" s="105">
        <v>279</v>
      </c>
      <c r="N1801" t="s" s="105">
        <v>35</v>
      </c>
      <c r="O1801" t="s" s="18">
        <v>717</v>
      </c>
      <c r="P1801" s="22">
        <v>43333</v>
      </c>
      <c r="Q1801" s="66"/>
      <c r="R1801" s="16"/>
      <c r="S1801" s="51"/>
      <c r="T1801" s="44"/>
      <c r="U1801" s="44"/>
      <c r="V1801" s="44"/>
      <c r="W1801" s="44"/>
      <c r="X1801" s="44"/>
      <c r="Y1801" s="44"/>
      <c r="Z1801" s="44"/>
      <c r="AA1801" s="44"/>
      <c r="AB1801" s="44"/>
      <c r="AC1801" s="44"/>
      <c r="AD1801" s="44"/>
      <c r="AE1801" s="44"/>
      <c r="AF1801" s="44"/>
      <c r="AG1801" s="44"/>
      <c r="AH1801" s="44"/>
      <c r="AI1801" s="44"/>
      <c r="AJ1801" s="44"/>
      <c r="AK1801" s="44"/>
      <c r="AL1801" s="44"/>
      <c r="AM1801" s="44"/>
      <c r="AN1801" s="44"/>
      <c r="AO1801" s="44"/>
    </row>
    <row r="1802" ht="27" customHeight="1">
      <c r="A1802" s="110">
        <v>1801</v>
      </c>
      <c r="B1802" t="s" s="26">
        <v>2232</v>
      </c>
      <c r="C1802" s="64">
        <v>43332</v>
      </c>
      <c r="D1802" t="s" s="105">
        <v>267</v>
      </c>
      <c r="E1802" t="s" s="26">
        <v>2134</v>
      </c>
      <c r="F1802" s="41"/>
      <c r="G1802" t="s" s="105">
        <v>279</v>
      </c>
      <c r="H1802" t="s" s="105">
        <v>35</v>
      </c>
      <c r="I1802" t="s" s="105">
        <v>717</v>
      </c>
      <c r="J1802" t="s" s="105">
        <v>267</v>
      </c>
      <c r="K1802" t="s" s="105">
        <v>716</v>
      </c>
      <c r="L1802" s="41"/>
      <c r="M1802" t="s" s="105">
        <v>279</v>
      </c>
      <c r="N1802" t="s" s="105">
        <v>35</v>
      </c>
      <c r="O1802" t="s" s="18">
        <v>717</v>
      </c>
      <c r="P1802" s="22">
        <v>43333</v>
      </c>
      <c r="Q1802" s="66"/>
      <c r="R1802" s="16"/>
      <c r="S1802" s="51"/>
      <c r="T1802" s="44"/>
      <c r="U1802" s="44"/>
      <c r="V1802" s="44"/>
      <c r="W1802" s="44"/>
      <c r="X1802" s="44"/>
      <c r="Y1802" s="44"/>
      <c r="Z1802" s="44"/>
      <c r="AA1802" s="44"/>
      <c r="AB1802" s="44"/>
      <c r="AC1802" s="44"/>
      <c r="AD1802" s="44"/>
      <c r="AE1802" s="44"/>
      <c r="AF1802" s="44"/>
      <c r="AG1802" s="44"/>
      <c r="AH1802" s="44"/>
      <c r="AI1802" s="44"/>
      <c r="AJ1802" s="44"/>
      <c r="AK1802" s="44"/>
      <c r="AL1802" s="44"/>
      <c r="AM1802" s="44"/>
      <c r="AN1802" s="44"/>
      <c r="AO1802" s="44"/>
    </row>
    <row r="1803" ht="27" customHeight="1">
      <c r="A1803" s="110">
        <v>1802</v>
      </c>
      <c r="B1803" t="s" s="26">
        <v>728</v>
      </c>
      <c r="C1803" s="64">
        <v>43231</v>
      </c>
      <c r="D1803" t="s" s="105">
        <v>267</v>
      </c>
      <c r="E1803" t="s" s="26">
        <v>2134</v>
      </c>
      <c r="F1803" t="s" s="18">
        <v>313</v>
      </c>
      <c r="G1803" t="s" s="105">
        <v>315</v>
      </c>
      <c r="H1803" t="s" s="105">
        <v>35</v>
      </c>
      <c r="I1803" t="s" s="105">
        <v>717</v>
      </c>
      <c r="J1803" t="s" s="105">
        <v>267</v>
      </c>
      <c r="K1803" t="s" s="105">
        <v>716</v>
      </c>
      <c r="L1803" t="s" s="18">
        <v>313</v>
      </c>
      <c r="M1803" t="s" s="105">
        <v>315</v>
      </c>
      <c r="N1803" t="s" s="105">
        <v>35</v>
      </c>
      <c r="O1803" t="s" s="18">
        <v>717</v>
      </c>
      <c r="P1803" s="22">
        <v>43333</v>
      </c>
      <c r="Q1803" s="66"/>
      <c r="R1803" s="16"/>
      <c r="S1803" s="51"/>
      <c r="T1803" s="44"/>
      <c r="U1803" s="44"/>
      <c r="V1803" s="44"/>
      <c r="W1803" s="44"/>
      <c r="X1803" s="44"/>
      <c r="Y1803" s="44"/>
      <c r="Z1803" s="44"/>
      <c r="AA1803" s="44"/>
      <c r="AB1803" s="44"/>
      <c r="AC1803" s="44"/>
      <c r="AD1803" s="44"/>
      <c r="AE1803" s="44"/>
      <c r="AF1803" s="44"/>
      <c r="AG1803" s="44"/>
      <c r="AH1803" s="44"/>
      <c r="AI1803" s="44"/>
      <c r="AJ1803" s="44"/>
      <c r="AK1803" s="44"/>
      <c r="AL1803" s="44"/>
      <c r="AM1803" s="44"/>
      <c r="AN1803" s="44"/>
      <c r="AO1803" s="44"/>
    </row>
    <row r="1804" ht="24" customHeight="1">
      <c r="A1804" s="110">
        <v>1803</v>
      </c>
      <c r="B1804" t="s" s="3">
        <v>346</v>
      </c>
      <c r="C1804" s="32">
        <v>43000</v>
      </c>
      <c r="D1804" t="s" s="3">
        <v>267</v>
      </c>
      <c r="E1804" t="s" s="3">
        <v>1709</v>
      </c>
      <c r="F1804" t="s" s="3">
        <v>490</v>
      </c>
      <c r="G1804" t="s" s="3">
        <v>279</v>
      </c>
      <c r="H1804" t="s" s="3">
        <v>35</v>
      </c>
      <c r="I1804" t="s" s="3">
        <v>813</v>
      </c>
      <c r="J1804" t="s" s="3">
        <v>267</v>
      </c>
      <c r="K1804" t="s" s="3">
        <v>2701</v>
      </c>
      <c r="L1804" s="31"/>
      <c r="M1804" t="s" s="3">
        <v>199</v>
      </c>
      <c r="N1804" t="s" s="34">
        <v>47</v>
      </c>
      <c r="O1804" t="s" s="3">
        <v>31</v>
      </c>
      <c r="P1804" s="32">
        <v>43334</v>
      </c>
      <c r="Q1804" s="32">
        <v>43334</v>
      </c>
      <c r="R1804" s="16"/>
      <c r="S1804" s="51"/>
      <c r="T1804" s="44"/>
      <c r="U1804" s="44"/>
      <c r="V1804" s="44"/>
      <c r="W1804" s="44"/>
      <c r="X1804" s="44"/>
      <c r="Y1804" s="44"/>
      <c r="Z1804" s="44"/>
      <c r="AA1804" s="44"/>
      <c r="AB1804" s="44"/>
      <c r="AC1804" s="44"/>
      <c r="AD1804" s="44"/>
      <c r="AE1804" s="44"/>
      <c r="AF1804" s="44"/>
      <c r="AG1804" s="44"/>
      <c r="AH1804" s="44"/>
      <c r="AI1804" s="44"/>
      <c r="AJ1804" s="44"/>
      <c r="AK1804" s="44"/>
      <c r="AL1804" s="44"/>
      <c r="AM1804" s="44"/>
      <c r="AN1804" s="44"/>
      <c r="AO1804" s="44"/>
    </row>
    <row r="1805" ht="27" customHeight="1">
      <c r="A1805" s="110">
        <v>1804</v>
      </c>
      <c r="B1805" t="s" s="26">
        <v>672</v>
      </c>
      <c r="C1805" s="64">
        <v>43168</v>
      </c>
      <c r="D1805" t="s" s="105">
        <v>267</v>
      </c>
      <c r="E1805" t="s" s="26">
        <v>1950</v>
      </c>
      <c r="F1805" t="s" s="18">
        <v>319</v>
      </c>
      <c r="G1805" t="s" s="105">
        <v>279</v>
      </c>
      <c r="H1805" t="s" s="105">
        <v>35</v>
      </c>
      <c r="I1805" t="s" s="105">
        <v>317</v>
      </c>
      <c r="J1805" t="s" s="105">
        <v>267</v>
      </c>
      <c r="K1805" t="s" s="105">
        <v>2393</v>
      </c>
      <c r="L1805" s="41"/>
      <c r="M1805" t="s" s="105">
        <v>199</v>
      </c>
      <c r="N1805" t="s" s="105">
        <v>47</v>
      </c>
      <c r="O1805" t="s" s="18">
        <v>31</v>
      </c>
      <c r="P1805" s="22">
        <v>43334</v>
      </c>
      <c r="Q1805" s="66"/>
      <c r="R1805" s="16"/>
      <c r="S1805" s="51"/>
      <c r="T1805" s="44"/>
      <c r="U1805" s="44"/>
      <c r="V1805" s="44"/>
      <c r="W1805" s="44"/>
      <c r="X1805" s="44"/>
      <c r="Y1805" s="44"/>
      <c r="Z1805" s="44"/>
      <c r="AA1805" s="44"/>
      <c r="AB1805" s="44"/>
      <c r="AC1805" s="44"/>
      <c r="AD1805" s="44"/>
      <c r="AE1805" s="44"/>
      <c r="AF1805" s="44"/>
      <c r="AG1805" s="44"/>
      <c r="AH1805" s="44"/>
      <c r="AI1805" s="44"/>
      <c r="AJ1805" s="44"/>
      <c r="AK1805" s="44"/>
      <c r="AL1805" s="44"/>
      <c r="AM1805" s="44"/>
      <c r="AN1805" s="44"/>
      <c r="AO1805" s="44"/>
    </row>
    <row r="1806" ht="27" customHeight="1">
      <c r="A1806" s="110">
        <v>1805</v>
      </c>
      <c r="B1806" t="s" s="26">
        <v>1077</v>
      </c>
      <c r="C1806" s="64">
        <v>43178</v>
      </c>
      <c r="D1806" t="s" s="105">
        <v>267</v>
      </c>
      <c r="E1806" t="s" s="26">
        <v>274</v>
      </c>
      <c r="F1806" t="s" s="18">
        <v>277</v>
      </c>
      <c r="G1806" t="s" s="105">
        <v>279</v>
      </c>
      <c r="H1806" t="s" s="105">
        <v>35</v>
      </c>
      <c r="I1806" t="s" s="105">
        <v>2269</v>
      </c>
      <c r="J1806" t="s" s="105">
        <v>267</v>
      </c>
      <c r="K1806" t="s" s="105">
        <v>2333</v>
      </c>
      <c r="L1806" s="41"/>
      <c r="M1806" t="s" s="105">
        <v>199</v>
      </c>
      <c r="N1806" t="s" s="105">
        <v>47</v>
      </c>
      <c r="O1806" t="s" s="18">
        <v>31</v>
      </c>
      <c r="P1806" s="22">
        <v>43334</v>
      </c>
      <c r="Q1806" s="66"/>
      <c r="R1806" s="16"/>
      <c r="S1806" s="51"/>
      <c r="T1806" s="44"/>
      <c r="U1806" s="44"/>
      <c r="V1806" s="44"/>
      <c r="W1806" s="44"/>
      <c r="X1806" s="44"/>
      <c r="Y1806" s="44"/>
      <c r="Z1806" s="44"/>
      <c r="AA1806" s="44"/>
      <c r="AB1806" s="44"/>
      <c r="AC1806" s="44"/>
      <c r="AD1806" s="44"/>
      <c r="AE1806" s="44"/>
      <c r="AF1806" s="44"/>
      <c r="AG1806" s="44"/>
      <c r="AH1806" s="44"/>
      <c r="AI1806" s="44"/>
      <c r="AJ1806" s="44"/>
      <c r="AK1806" s="44"/>
      <c r="AL1806" s="44"/>
      <c r="AM1806" s="44"/>
      <c r="AN1806" s="44"/>
      <c r="AO1806" s="44"/>
    </row>
    <row r="1807" ht="27" customHeight="1">
      <c r="A1807" s="110">
        <v>1806</v>
      </c>
      <c r="B1807" t="s" s="26">
        <v>1029</v>
      </c>
      <c r="C1807" s="64">
        <v>42153</v>
      </c>
      <c r="D1807" t="s" s="105">
        <v>267</v>
      </c>
      <c r="E1807" t="s" s="26">
        <v>274</v>
      </c>
      <c r="F1807" t="s" s="18">
        <v>290</v>
      </c>
      <c r="G1807" t="s" s="105">
        <v>292</v>
      </c>
      <c r="H1807" t="s" s="105">
        <v>97</v>
      </c>
      <c r="I1807" t="s" s="105">
        <v>275</v>
      </c>
      <c r="J1807" t="s" s="105">
        <v>267</v>
      </c>
      <c r="K1807" t="s" s="105">
        <v>2564</v>
      </c>
      <c r="L1807" s="41"/>
      <c r="M1807" t="s" s="105">
        <v>199</v>
      </c>
      <c r="N1807" t="s" s="105">
        <v>47</v>
      </c>
      <c r="O1807" t="s" s="18">
        <v>31</v>
      </c>
      <c r="P1807" s="22">
        <v>43334</v>
      </c>
      <c r="Q1807" s="66"/>
      <c r="R1807" s="16"/>
      <c r="S1807" s="51"/>
      <c r="T1807" s="44"/>
      <c r="U1807" s="44"/>
      <c r="V1807" s="44"/>
      <c r="W1807" s="44"/>
      <c r="X1807" s="44"/>
      <c r="Y1807" s="44"/>
      <c r="Z1807" s="44"/>
      <c r="AA1807" s="44"/>
      <c r="AB1807" s="44"/>
      <c r="AC1807" s="44"/>
      <c r="AD1807" s="44"/>
      <c r="AE1807" s="44"/>
      <c r="AF1807" s="44"/>
      <c r="AG1807" s="44"/>
      <c r="AH1807" s="44"/>
      <c r="AI1807" s="44"/>
      <c r="AJ1807" s="44"/>
      <c r="AK1807" s="44"/>
      <c r="AL1807" s="44"/>
      <c r="AM1807" s="44"/>
      <c r="AN1807" s="44"/>
      <c r="AO1807" s="44"/>
    </row>
    <row r="1808" ht="27" customHeight="1">
      <c r="A1808" s="110">
        <v>1807</v>
      </c>
      <c r="B1808" t="s" s="26">
        <v>1049</v>
      </c>
      <c r="C1808" s="64">
        <v>43178</v>
      </c>
      <c r="D1808" t="s" s="105">
        <v>267</v>
      </c>
      <c r="E1808" t="s" s="26">
        <v>2032</v>
      </c>
      <c r="F1808" t="s" s="18">
        <v>277</v>
      </c>
      <c r="G1808" t="s" s="105">
        <v>279</v>
      </c>
      <c r="H1808" t="s" s="105">
        <v>35</v>
      </c>
      <c r="I1808" t="s" s="105">
        <v>576</v>
      </c>
      <c r="J1808" t="s" s="105">
        <v>267</v>
      </c>
      <c r="K1808" t="s" s="105">
        <v>2566</v>
      </c>
      <c r="L1808" s="41"/>
      <c r="M1808" t="s" s="105">
        <v>199</v>
      </c>
      <c r="N1808" t="s" s="105">
        <v>47</v>
      </c>
      <c r="O1808" t="s" s="18">
        <v>31</v>
      </c>
      <c r="P1808" s="22">
        <v>43334</v>
      </c>
      <c r="Q1808" s="66"/>
      <c r="R1808" s="16"/>
      <c r="S1808" s="51"/>
      <c r="T1808" s="44"/>
      <c r="U1808" s="44"/>
      <c r="V1808" s="44"/>
      <c r="W1808" s="44"/>
      <c r="X1808" s="44"/>
      <c r="Y1808" s="44"/>
      <c r="Z1808" s="44"/>
      <c r="AA1808" s="44"/>
      <c r="AB1808" s="44"/>
      <c r="AC1808" s="44"/>
      <c r="AD1808" s="44"/>
      <c r="AE1808" s="44"/>
      <c r="AF1808" s="44"/>
      <c r="AG1808" s="44"/>
      <c r="AH1808" s="44"/>
      <c r="AI1808" s="44"/>
      <c r="AJ1808" s="44"/>
      <c r="AK1808" s="44"/>
      <c r="AL1808" s="44"/>
      <c r="AM1808" s="44"/>
      <c r="AN1808" s="44"/>
      <c r="AO1808" s="44"/>
    </row>
    <row r="1809" ht="27" customHeight="1">
      <c r="A1809" s="110">
        <v>1808</v>
      </c>
      <c r="B1809" t="s" s="26">
        <v>607</v>
      </c>
      <c r="C1809" s="64">
        <v>42881</v>
      </c>
      <c r="D1809" t="s" s="105">
        <v>267</v>
      </c>
      <c r="E1809" t="s" s="26">
        <v>300</v>
      </c>
      <c r="F1809" s="107">
        <v>58</v>
      </c>
      <c r="G1809" t="s" s="105">
        <v>279</v>
      </c>
      <c r="H1809" t="s" s="105">
        <v>35</v>
      </c>
      <c r="I1809" t="s" s="105">
        <v>311</v>
      </c>
      <c r="J1809" t="s" s="105">
        <v>267</v>
      </c>
      <c r="K1809" t="s" s="105">
        <v>2427</v>
      </c>
      <c r="L1809" s="41"/>
      <c r="M1809" t="s" s="105">
        <v>199</v>
      </c>
      <c r="N1809" t="s" s="105">
        <v>47</v>
      </c>
      <c r="O1809" t="s" s="18">
        <v>31</v>
      </c>
      <c r="P1809" s="22">
        <v>43334</v>
      </c>
      <c r="Q1809" s="66"/>
      <c r="R1809" s="16"/>
      <c r="S1809" s="51"/>
      <c r="T1809" s="44"/>
      <c r="U1809" s="44"/>
      <c r="V1809" s="44"/>
      <c r="W1809" s="44"/>
      <c r="X1809" s="44"/>
      <c r="Y1809" s="44"/>
      <c r="Z1809" s="44"/>
      <c r="AA1809" s="44"/>
      <c r="AB1809" s="44"/>
      <c r="AC1809" s="44"/>
      <c r="AD1809" s="44"/>
      <c r="AE1809" s="44"/>
      <c r="AF1809" s="44"/>
      <c r="AG1809" s="44"/>
      <c r="AH1809" s="44"/>
      <c r="AI1809" s="44"/>
      <c r="AJ1809" s="44"/>
      <c r="AK1809" s="44"/>
      <c r="AL1809" s="44"/>
      <c r="AM1809" s="44"/>
      <c r="AN1809" s="44"/>
      <c r="AO1809" s="44"/>
    </row>
    <row r="1810" ht="27" customHeight="1">
      <c r="A1810" s="110">
        <v>1809</v>
      </c>
      <c r="B1810" t="s" s="26">
        <v>1363</v>
      </c>
      <c r="C1810" s="64">
        <v>43284</v>
      </c>
      <c r="D1810" t="s" s="105">
        <v>1361</v>
      </c>
      <c r="E1810" t="s" s="26">
        <v>2702</v>
      </c>
      <c r="F1810" s="41"/>
      <c r="G1810" t="s" s="105">
        <v>199</v>
      </c>
      <c r="H1810" t="s" s="105">
        <v>47</v>
      </c>
      <c r="I1810" t="s" s="105">
        <v>16</v>
      </c>
      <c r="J1810" t="s" s="105">
        <v>1361</v>
      </c>
      <c r="K1810" t="s" s="105">
        <v>1362</v>
      </c>
      <c r="L1810" s="41"/>
      <c r="M1810" t="s" s="105">
        <v>199</v>
      </c>
      <c r="N1810" t="s" s="105">
        <v>47</v>
      </c>
      <c r="O1810" t="s" s="18">
        <v>16</v>
      </c>
      <c r="P1810" s="22">
        <v>43334</v>
      </c>
      <c r="Q1810" s="66"/>
      <c r="R1810" s="16"/>
      <c r="S1810" s="51"/>
      <c r="T1810" s="44"/>
      <c r="U1810" s="44"/>
      <c r="V1810" s="44"/>
      <c r="W1810" s="44"/>
      <c r="X1810" s="44"/>
      <c r="Y1810" s="44"/>
      <c r="Z1810" s="44"/>
      <c r="AA1810" s="44"/>
      <c r="AB1810" s="44"/>
      <c r="AC1810" s="44"/>
      <c r="AD1810" s="44"/>
      <c r="AE1810" s="44"/>
      <c r="AF1810" s="44"/>
      <c r="AG1810" s="44"/>
      <c r="AH1810" s="44"/>
      <c r="AI1810" s="44"/>
      <c r="AJ1810" s="44"/>
      <c r="AK1810" s="44"/>
      <c r="AL1810" s="44"/>
      <c r="AM1810" s="44"/>
      <c r="AN1810" s="44"/>
      <c r="AO1810" s="44"/>
    </row>
    <row r="1811" ht="27" customHeight="1">
      <c r="A1811" s="110">
        <v>1810</v>
      </c>
      <c r="B1811" t="s" s="26">
        <v>807</v>
      </c>
      <c r="C1811" s="64">
        <v>42513</v>
      </c>
      <c r="D1811" t="s" s="105">
        <v>267</v>
      </c>
      <c r="E1811" t="s" s="26">
        <v>853</v>
      </c>
      <c r="F1811" t="s" s="18">
        <v>277</v>
      </c>
      <c r="G1811" t="s" s="105">
        <v>279</v>
      </c>
      <c r="H1811" t="s" s="105">
        <v>35</v>
      </c>
      <c r="I1811" t="s" s="105">
        <v>856</v>
      </c>
      <c r="J1811" t="s" s="105">
        <v>1361</v>
      </c>
      <c r="K1811" t="s" s="105">
        <v>2573</v>
      </c>
      <c r="L1811" s="41"/>
      <c r="M1811" t="s" s="105">
        <v>199</v>
      </c>
      <c r="N1811" t="s" s="105">
        <v>47</v>
      </c>
      <c r="O1811" t="s" s="18">
        <v>16</v>
      </c>
      <c r="P1811" s="22">
        <v>43334</v>
      </c>
      <c r="Q1811" s="66"/>
      <c r="R1811" s="16"/>
      <c r="S1811" s="51"/>
      <c r="T1811" s="44"/>
      <c r="U1811" s="44"/>
      <c r="V1811" s="44"/>
      <c r="W1811" s="44"/>
      <c r="X1811" s="44"/>
      <c r="Y1811" s="44"/>
      <c r="Z1811" s="44"/>
      <c r="AA1811" s="44"/>
      <c r="AB1811" s="44"/>
      <c r="AC1811" s="44"/>
      <c r="AD1811" s="44"/>
      <c r="AE1811" s="44"/>
      <c r="AF1811" s="44"/>
      <c r="AG1811" s="44"/>
      <c r="AH1811" s="44"/>
      <c r="AI1811" s="44"/>
      <c r="AJ1811" s="44"/>
      <c r="AK1811" s="44"/>
      <c r="AL1811" s="44"/>
      <c r="AM1811" s="44"/>
      <c r="AN1811" s="44"/>
      <c r="AO1811" s="44"/>
    </row>
    <row r="1812" ht="27" customHeight="1">
      <c r="A1812" s="110">
        <v>1811</v>
      </c>
      <c r="B1812" t="s" s="26">
        <v>618</v>
      </c>
      <c r="C1812" s="64">
        <v>42877</v>
      </c>
      <c r="D1812" t="s" s="105">
        <v>267</v>
      </c>
      <c r="E1812" t="s" s="26">
        <v>1923</v>
      </c>
      <c r="F1812" s="107">
        <v>58</v>
      </c>
      <c r="G1812" t="s" s="105">
        <v>279</v>
      </c>
      <c r="H1812" t="s" s="105">
        <v>35</v>
      </c>
      <c r="I1812" t="s" s="105">
        <v>562</v>
      </c>
      <c r="J1812" t="s" s="105">
        <v>267</v>
      </c>
      <c r="K1812" t="s" s="105">
        <v>2572</v>
      </c>
      <c r="L1812" s="41"/>
      <c r="M1812" t="s" s="105">
        <v>199</v>
      </c>
      <c r="N1812" t="s" s="105">
        <v>47</v>
      </c>
      <c r="O1812" t="s" s="18">
        <v>31</v>
      </c>
      <c r="P1812" s="22">
        <v>43334</v>
      </c>
      <c r="Q1812" s="66"/>
      <c r="R1812" s="16"/>
      <c r="S1812" s="51"/>
      <c r="T1812" s="44"/>
      <c r="U1812" s="44"/>
      <c r="V1812" s="44"/>
      <c r="W1812" s="44"/>
      <c r="X1812" s="44"/>
      <c r="Y1812" s="44"/>
      <c r="Z1812" s="44"/>
      <c r="AA1812" s="44"/>
      <c r="AB1812" s="44"/>
      <c r="AC1812" s="44"/>
      <c r="AD1812" s="44"/>
      <c r="AE1812" s="44"/>
      <c r="AF1812" s="44"/>
      <c r="AG1812" s="44"/>
      <c r="AH1812" s="44"/>
      <c r="AI1812" s="44"/>
      <c r="AJ1812" s="44"/>
      <c r="AK1812" s="44"/>
      <c r="AL1812" s="44"/>
      <c r="AM1812" s="44"/>
      <c r="AN1812" s="44"/>
      <c r="AO1812" s="44"/>
    </row>
    <row r="1813" ht="27" customHeight="1">
      <c r="A1813" s="110">
        <v>1812</v>
      </c>
      <c r="B1813" t="s" s="26">
        <v>1036</v>
      </c>
      <c r="C1813" s="64">
        <v>43027</v>
      </c>
      <c r="D1813" t="s" s="105">
        <v>267</v>
      </c>
      <c r="E1813" t="s" s="26">
        <v>511</v>
      </c>
      <c r="F1813" t="s" s="18">
        <v>319</v>
      </c>
      <c r="G1813" t="s" s="105">
        <v>292</v>
      </c>
      <c r="H1813" t="s" s="105">
        <v>97</v>
      </c>
      <c r="I1813" t="s" s="105">
        <v>512</v>
      </c>
      <c r="J1813" t="s" s="105">
        <v>267</v>
      </c>
      <c r="K1813" t="s" s="105">
        <v>2570</v>
      </c>
      <c r="L1813" s="41"/>
      <c r="M1813" t="s" s="105">
        <v>199</v>
      </c>
      <c r="N1813" t="s" s="105">
        <v>47</v>
      </c>
      <c r="O1813" t="s" s="18">
        <v>31</v>
      </c>
      <c r="P1813" s="22">
        <v>43334</v>
      </c>
      <c r="Q1813" s="66"/>
      <c r="R1813" s="16"/>
      <c r="S1813" s="51"/>
      <c r="T1813" s="44"/>
      <c r="U1813" s="44"/>
      <c r="V1813" s="44"/>
      <c r="W1813" s="44"/>
      <c r="X1813" s="44"/>
      <c r="Y1813" s="44"/>
      <c r="Z1813" s="44"/>
      <c r="AA1813" s="44"/>
      <c r="AB1813" s="44"/>
      <c r="AC1813" s="44"/>
      <c r="AD1813" s="44"/>
      <c r="AE1813" s="44"/>
      <c r="AF1813" s="44"/>
      <c r="AG1813" s="44"/>
      <c r="AH1813" s="44"/>
      <c r="AI1813" s="44"/>
      <c r="AJ1813" s="44"/>
      <c r="AK1813" s="44"/>
      <c r="AL1813" s="44"/>
      <c r="AM1813" s="44"/>
      <c r="AN1813" s="44"/>
      <c r="AO1813" s="44"/>
    </row>
    <row r="1814" ht="27" customHeight="1">
      <c r="A1814" s="110">
        <v>1813</v>
      </c>
      <c r="B1814" t="s" s="26">
        <v>2490</v>
      </c>
      <c r="C1814" s="64">
        <v>0.42</v>
      </c>
      <c r="D1814" t="s" s="105">
        <v>267</v>
      </c>
      <c r="E1814" t="s" s="26">
        <v>2703</v>
      </c>
      <c r="F1814" s="41"/>
      <c r="G1814" t="s" s="105">
        <v>2704</v>
      </c>
      <c r="H1814" t="s" s="105">
        <v>35</v>
      </c>
      <c r="I1814" t="s" s="105">
        <v>1350</v>
      </c>
      <c r="J1814" t="s" s="105">
        <v>267</v>
      </c>
      <c r="K1814" t="s" s="105">
        <v>2705</v>
      </c>
      <c r="L1814" s="41"/>
      <c r="M1814" t="s" s="105">
        <v>199</v>
      </c>
      <c r="N1814" t="s" s="105">
        <v>47</v>
      </c>
      <c r="O1814" t="s" s="18">
        <v>31</v>
      </c>
      <c r="P1814" s="22">
        <v>43334</v>
      </c>
      <c r="Q1814" s="66"/>
      <c r="R1814" s="16"/>
      <c r="S1814" s="51"/>
      <c r="T1814" s="44"/>
      <c r="U1814" s="44"/>
      <c r="V1814" s="44"/>
      <c r="W1814" s="44"/>
      <c r="X1814" s="44"/>
      <c r="Y1814" s="44"/>
      <c r="Z1814" s="44"/>
      <c r="AA1814" s="44"/>
      <c r="AB1814" s="44"/>
      <c r="AC1814" s="44"/>
      <c r="AD1814" s="44"/>
      <c r="AE1814" s="44"/>
      <c r="AF1814" s="44"/>
      <c r="AG1814" s="44"/>
      <c r="AH1814" s="44"/>
      <c r="AI1814" s="44"/>
      <c r="AJ1814" s="44"/>
      <c r="AK1814" s="44"/>
      <c r="AL1814" s="44"/>
      <c r="AM1814" s="44"/>
      <c r="AN1814" s="44"/>
      <c r="AO1814" s="44"/>
    </row>
    <row r="1815" ht="27" customHeight="1">
      <c r="A1815" s="110">
        <v>1814</v>
      </c>
      <c r="B1815" t="s" s="26">
        <v>524</v>
      </c>
      <c r="C1815" s="64">
        <v>42510</v>
      </c>
      <c r="D1815" t="s" s="105">
        <v>267</v>
      </c>
      <c r="E1815" t="s" s="26">
        <v>690</v>
      </c>
      <c r="F1815" s="107">
        <v>58</v>
      </c>
      <c r="G1815" t="s" s="105">
        <v>279</v>
      </c>
      <c r="H1815" t="s" s="105">
        <v>35</v>
      </c>
      <c r="I1815" t="s" s="105">
        <v>691</v>
      </c>
      <c r="J1815" t="s" s="105">
        <v>267</v>
      </c>
      <c r="K1815" t="s" s="105">
        <v>2568</v>
      </c>
      <c r="L1815" s="41"/>
      <c r="M1815" t="s" s="105">
        <v>199</v>
      </c>
      <c r="N1815" t="s" s="105">
        <v>47</v>
      </c>
      <c r="O1815" t="s" s="18">
        <v>31</v>
      </c>
      <c r="P1815" s="22">
        <v>43334</v>
      </c>
      <c r="Q1815" s="66"/>
      <c r="R1815" s="16"/>
      <c r="S1815" s="51"/>
      <c r="T1815" s="44"/>
      <c r="U1815" s="44"/>
      <c r="V1815" s="44"/>
      <c r="W1815" s="44"/>
      <c r="X1815" s="44"/>
      <c r="Y1815" s="44"/>
      <c r="Z1815" s="44"/>
      <c r="AA1815" s="44"/>
      <c r="AB1815" s="44"/>
      <c r="AC1815" s="44"/>
      <c r="AD1815" s="44"/>
      <c r="AE1815" s="44"/>
      <c r="AF1815" s="44"/>
      <c r="AG1815" s="44"/>
      <c r="AH1815" s="44"/>
      <c r="AI1815" s="44"/>
      <c r="AJ1815" s="44"/>
      <c r="AK1815" s="44"/>
      <c r="AL1815" s="44"/>
      <c r="AM1815" s="44"/>
      <c r="AN1815" s="44"/>
      <c r="AO1815" s="44"/>
    </row>
    <row r="1816" ht="27" customHeight="1">
      <c r="A1816" s="110">
        <v>1815</v>
      </c>
      <c r="B1816" t="s" s="26">
        <v>1082</v>
      </c>
      <c r="C1816" s="64">
        <v>42920</v>
      </c>
      <c r="D1816" t="s" s="105">
        <v>267</v>
      </c>
      <c r="E1816" t="s" s="26">
        <v>1000</v>
      </c>
      <c r="F1816" s="41"/>
      <c r="G1816" t="s" s="105">
        <v>279</v>
      </c>
      <c r="H1816" t="s" s="105">
        <v>35</v>
      </c>
      <c r="I1816" t="s" s="105">
        <v>1001</v>
      </c>
      <c r="J1816" t="s" s="105">
        <v>267</v>
      </c>
      <c r="K1816" t="s" s="105">
        <v>1081</v>
      </c>
      <c r="L1816" s="41"/>
      <c r="M1816" t="s" s="105">
        <v>199</v>
      </c>
      <c r="N1816" t="s" s="105">
        <v>47</v>
      </c>
      <c r="O1816" t="s" s="18">
        <v>31</v>
      </c>
      <c r="P1816" s="22">
        <v>43334</v>
      </c>
      <c r="Q1816" s="66"/>
      <c r="R1816" s="16"/>
      <c r="S1816" s="51"/>
      <c r="T1816" s="44"/>
      <c r="U1816" s="44"/>
      <c r="V1816" s="44"/>
      <c r="W1816" s="44"/>
      <c r="X1816" s="44"/>
      <c r="Y1816" s="44"/>
      <c r="Z1816" s="44"/>
      <c r="AA1816" s="44"/>
      <c r="AB1816" s="44"/>
      <c r="AC1816" s="44"/>
      <c r="AD1816" s="44"/>
      <c r="AE1816" s="44"/>
      <c r="AF1816" s="44"/>
      <c r="AG1816" s="44"/>
      <c r="AH1816" s="44"/>
      <c r="AI1816" s="44"/>
      <c r="AJ1816" s="44"/>
      <c r="AK1816" s="44"/>
      <c r="AL1816" s="44"/>
      <c r="AM1816" s="44"/>
      <c r="AN1816" s="44"/>
      <c r="AO1816" s="44"/>
    </row>
    <row r="1817" ht="27" customHeight="1">
      <c r="A1817" s="110">
        <v>1816</v>
      </c>
      <c r="B1817" t="s" s="26">
        <v>331</v>
      </c>
      <c r="C1817" s="64">
        <v>43214</v>
      </c>
      <c r="D1817" t="s" s="105">
        <v>267</v>
      </c>
      <c r="E1817" t="s" s="26">
        <v>1679</v>
      </c>
      <c r="F1817" t="s" s="18">
        <v>319</v>
      </c>
      <c r="G1817" t="s" s="105">
        <v>279</v>
      </c>
      <c r="H1817" t="s" s="105">
        <v>35</v>
      </c>
      <c r="I1817" t="s" s="105">
        <v>537</v>
      </c>
      <c r="J1817" t="s" s="105">
        <v>267</v>
      </c>
      <c r="K1817" t="s" s="105">
        <v>2567</v>
      </c>
      <c r="L1817" s="41"/>
      <c r="M1817" t="s" s="105">
        <v>199</v>
      </c>
      <c r="N1817" t="s" s="105">
        <v>47</v>
      </c>
      <c r="O1817" t="s" s="18">
        <v>31</v>
      </c>
      <c r="P1817" s="22">
        <v>43334</v>
      </c>
      <c r="Q1817" s="66"/>
      <c r="R1817" s="16"/>
      <c r="S1817" s="51"/>
      <c r="T1817" s="44"/>
      <c r="U1817" s="44"/>
      <c r="V1817" s="44"/>
      <c r="W1817" s="44"/>
      <c r="X1817" s="44"/>
      <c r="Y1817" s="44"/>
      <c r="Z1817" s="44"/>
      <c r="AA1817" s="44"/>
      <c r="AB1817" s="44"/>
      <c r="AC1817" s="44"/>
      <c r="AD1817" s="44"/>
      <c r="AE1817" s="44"/>
      <c r="AF1817" s="44"/>
      <c r="AG1817" s="44"/>
      <c r="AH1817" s="44"/>
      <c r="AI1817" s="44"/>
      <c r="AJ1817" s="44"/>
      <c r="AK1817" s="44"/>
      <c r="AL1817" s="44"/>
      <c r="AM1817" s="44"/>
      <c r="AN1817" s="44"/>
      <c r="AO1817" s="44"/>
    </row>
    <row r="1818" ht="27" customHeight="1">
      <c r="A1818" s="110">
        <v>1817</v>
      </c>
      <c r="B1818" t="s" s="26">
        <v>2335</v>
      </c>
      <c r="C1818" s="64">
        <v>42898</v>
      </c>
      <c r="D1818" t="s" s="105">
        <v>267</v>
      </c>
      <c r="E1818" t="s" s="26">
        <v>477</v>
      </c>
      <c r="F1818" s="107">
        <v>58</v>
      </c>
      <c r="G1818" t="s" s="105">
        <v>279</v>
      </c>
      <c r="H1818" t="s" s="105">
        <v>35</v>
      </c>
      <c r="I1818" t="s" s="105">
        <v>478</v>
      </c>
      <c r="J1818" t="s" s="105">
        <v>267</v>
      </c>
      <c r="K1818" t="s" s="105">
        <v>2706</v>
      </c>
      <c r="L1818" s="41"/>
      <c r="M1818" t="s" s="105">
        <v>199</v>
      </c>
      <c r="N1818" t="s" s="105">
        <v>47</v>
      </c>
      <c r="O1818" t="s" s="18">
        <v>31</v>
      </c>
      <c r="P1818" s="22">
        <v>43334</v>
      </c>
      <c r="Q1818" s="66"/>
      <c r="R1818" s="16"/>
      <c r="S1818" s="51"/>
      <c r="T1818" s="44"/>
      <c r="U1818" s="44"/>
      <c r="V1818" s="44"/>
      <c r="W1818" s="44"/>
      <c r="X1818" s="44"/>
      <c r="Y1818" s="44"/>
      <c r="Z1818" s="44"/>
      <c r="AA1818" s="44"/>
      <c r="AB1818" s="44"/>
      <c r="AC1818" s="44"/>
      <c r="AD1818" s="44"/>
      <c r="AE1818" s="44"/>
      <c r="AF1818" s="44"/>
      <c r="AG1818" s="44"/>
      <c r="AH1818" s="44"/>
      <c r="AI1818" s="44"/>
      <c r="AJ1818" s="44"/>
      <c r="AK1818" s="44"/>
      <c r="AL1818" s="44"/>
      <c r="AM1818" s="44"/>
      <c r="AN1818" s="44"/>
      <c r="AO1818" s="44"/>
    </row>
    <row r="1819" ht="27" customHeight="1">
      <c r="A1819" s="110">
        <v>1818</v>
      </c>
      <c r="B1819" t="s" s="26">
        <v>1090</v>
      </c>
      <c r="C1819" s="64">
        <v>42934</v>
      </c>
      <c r="D1819" t="s" s="105">
        <v>267</v>
      </c>
      <c r="E1819" t="s" s="26">
        <v>861</v>
      </c>
      <c r="F1819" s="107">
        <v>58</v>
      </c>
      <c r="G1819" t="s" s="105">
        <v>279</v>
      </c>
      <c r="H1819" t="s" s="105">
        <v>35</v>
      </c>
      <c r="I1819" t="s" s="105">
        <v>862</v>
      </c>
      <c r="J1819" t="s" s="105">
        <v>267</v>
      </c>
      <c r="K1819" t="s" s="105">
        <v>2281</v>
      </c>
      <c r="L1819" s="41"/>
      <c r="M1819" t="s" s="105">
        <v>199</v>
      </c>
      <c r="N1819" t="s" s="105">
        <v>47</v>
      </c>
      <c r="O1819" t="s" s="18">
        <v>31</v>
      </c>
      <c r="P1819" s="22">
        <v>43334</v>
      </c>
      <c r="Q1819" s="66"/>
      <c r="R1819" s="16"/>
      <c r="S1819" s="51"/>
      <c r="T1819" s="44"/>
      <c r="U1819" s="44"/>
      <c r="V1819" s="44"/>
      <c r="W1819" s="44"/>
      <c r="X1819" s="44"/>
      <c r="Y1819" s="44"/>
      <c r="Z1819" s="44"/>
      <c r="AA1819" s="44"/>
      <c r="AB1819" s="44"/>
      <c r="AC1819" s="44"/>
      <c r="AD1819" s="44"/>
      <c r="AE1819" s="44"/>
      <c r="AF1819" s="44"/>
      <c r="AG1819" s="44"/>
      <c r="AH1819" s="44"/>
      <c r="AI1819" s="44"/>
      <c r="AJ1819" s="44"/>
      <c r="AK1819" s="44"/>
      <c r="AL1819" s="44"/>
      <c r="AM1819" s="44"/>
      <c r="AN1819" s="44"/>
      <c r="AO1819" s="44"/>
    </row>
    <row r="1820" ht="27" customHeight="1">
      <c r="A1820" s="110">
        <v>1819</v>
      </c>
      <c r="B1820" t="s" s="26">
        <v>758</v>
      </c>
      <c r="C1820" s="64">
        <v>42667</v>
      </c>
      <c r="D1820" t="s" s="105">
        <v>267</v>
      </c>
      <c r="E1820" t="s" s="26">
        <v>2253</v>
      </c>
      <c r="F1820" s="107">
        <v>58</v>
      </c>
      <c r="G1820" t="s" s="105">
        <v>279</v>
      </c>
      <c r="H1820" t="s" s="105">
        <v>35</v>
      </c>
      <c r="I1820" t="s" s="105">
        <v>984</v>
      </c>
      <c r="J1820" t="s" s="105">
        <v>267</v>
      </c>
      <c r="K1820" t="s" s="105">
        <v>2563</v>
      </c>
      <c r="L1820" s="41"/>
      <c r="M1820" t="s" s="105">
        <v>199</v>
      </c>
      <c r="N1820" t="s" s="105">
        <v>47</v>
      </c>
      <c r="O1820" t="s" s="18">
        <v>31</v>
      </c>
      <c r="P1820" s="22">
        <v>43334</v>
      </c>
      <c r="Q1820" s="66"/>
      <c r="R1820" s="16"/>
      <c r="S1820" s="51"/>
      <c r="T1820" s="44"/>
      <c r="U1820" s="44"/>
      <c r="V1820" s="44"/>
      <c r="W1820" s="44"/>
      <c r="X1820" s="44"/>
      <c r="Y1820" s="44"/>
      <c r="Z1820" s="44"/>
      <c r="AA1820" s="44"/>
      <c r="AB1820" s="44"/>
      <c r="AC1820" s="44"/>
      <c r="AD1820" s="44"/>
      <c r="AE1820" s="44"/>
      <c r="AF1820" s="44"/>
      <c r="AG1820" s="44"/>
      <c r="AH1820" s="44"/>
      <c r="AI1820" s="44"/>
      <c r="AJ1820" s="44"/>
      <c r="AK1820" s="44"/>
      <c r="AL1820" s="44"/>
      <c r="AM1820" s="44"/>
      <c r="AN1820" s="44"/>
      <c r="AO1820" s="44"/>
    </row>
    <row r="1821" ht="27" customHeight="1">
      <c r="A1821" s="110">
        <v>1820</v>
      </c>
      <c r="B1821" t="s" s="26">
        <v>2383</v>
      </c>
      <c r="C1821" s="64">
        <v>1.05</v>
      </c>
      <c r="D1821" t="s" s="105">
        <v>1353</v>
      </c>
      <c r="E1821" s="20"/>
      <c r="F1821" t="s" s="18">
        <v>2707</v>
      </c>
      <c r="G1821" t="s" s="105">
        <v>292</v>
      </c>
      <c r="H1821" t="s" s="105">
        <v>97</v>
      </c>
      <c r="I1821" t="s" s="105">
        <v>1354</v>
      </c>
      <c r="J1821" t="s" s="105">
        <v>267</v>
      </c>
      <c r="K1821" t="s" s="105">
        <v>2708</v>
      </c>
      <c r="L1821" s="41"/>
      <c r="M1821" t="s" s="105">
        <v>199</v>
      </c>
      <c r="N1821" t="s" s="105">
        <v>47</v>
      </c>
      <c r="O1821" t="s" s="18">
        <v>31</v>
      </c>
      <c r="P1821" s="22">
        <v>43334</v>
      </c>
      <c r="Q1821" s="66"/>
      <c r="R1821" s="16"/>
      <c r="S1821" s="51"/>
      <c r="T1821" s="44"/>
      <c r="U1821" s="44"/>
      <c r="V1821" s="44"/>
      <c r="W1821" s="44"/>
      <c r="X1821" s="44"/>
      <c r="Y1821" s="44"/>
      <c r="Z1821" s="44"/>
      <c r="AA1821" s="44"/>
      <c r="AB1821" s="44"/>
      <c r="AC1821" s="44"/>
      <c r="AD1821" s="44"/>
      <c r="AE1821" s="44"/>
      <c r="AF1821" s="44"/>
      <c r="AG1821" s="44"/>
      <c r="AH1821" s="44"/>
      <c r="AI1821" s="44"/>
      <c r="AJ1821" s="44"/>
      <c r="AK1821" s="44"/>
      <c r="AL1821" s="44"/>
      <c r="AM1821" s="44"/>
      <c r="AN1821" s="44"/>
      <c r="AO1821" s="44"/>
    </row>
    <row r="1822" ht="27" customHeight="1">
      <c r="A1822" s="110">
        <v>1821</v>
      </c>
      <c r="B1822" t="s" s="26">
        <v>873</v>
      </c>
      <c r="C1822" s="64">
        <v>42908</v>
      </c>
      <c r="D1822" t="s" s="105">
        <v>267</v>
      </c>
      <c r="E1822" t="s" s="26">
        <v>628</v>
      </c>
      <c r="F1822" t="s" s="18">
        <v>640</v>
      </c>
      <c r="G1822" t="s" s="105">
        <v>279</v>
      </c>
      <c r="H1822" t="s" s="105">
        <v>35</v>
      </c>
      <c r="I1822" t="s" s="105">
        <v>629</v>
      </c>
      <c r="J1822" t="s" s="105">
        <v>267</v>
      </c>
      <c r="K1822" t="s" s="105">
        <v>2709</v>
      </c>
      <c r="L1822" s="41"/>
      <c r="M1822" t="s" s="105">
        <v>199</v>
      </c>
      <c r="N1822" t="s" s="105">
        <v>47</v>
      </c>
      <c r="O1822" t="s" s="18">
        <v>31</v>
      </c>
      <c r="P1822" s="22">
        <v>43334</v>
      </c>
      <c r="Q1822" s="66"/>
      <c r="R1822" s="16"/>
      <c r="S1822" s="51"/>
      <c r="T1822" s="44"/>
      <c r="U1822" s="44"/>
      <c r="V1822" s="44"/>
      <c r="W1822" s="44"/>
      <c r="X1822" s="44"/>
      <c r="Y1822" s="44"/>
      <c r="Z1822" s="44"/>
      <c r="AA1822" s="44"/>
      <c r="AB1822" s="44"/>
      <c r="AC1822" s="44"/>
      <c r="AD1822" s="44"/>
      <c r="AE1822" s="44"/>
      <c r="AF1822" s="44"/>
      <c r="AG1822" s="44"/>
      <c r="AH1822" s="44"/>
      <c r="AI1822" s="44"/>
      <c r="AJ1822" s="44"/>
      <c r="AK1822" s="44"/>
      <c r="AL1822" s="44"/>
      <c r="AM1822" s="44"/>
      <c r="AN1822" s="44"/>
      <c r="AO1822" s="44"/>
    </row>
    <row r="1823" ht="27" customHeight="1">
      <c r="A1823" s="110">
        <v>1822</v>
      </c>
      <c r="B1823" t="s" s="26">
        <v>587</v>
      </c>
      <c r="C1823" s="64">
        <v>43109</v>
      </c>
      <c r="D1823" t="s" s="105">
        <v>267</v>
      </c>
      <c r="E1823" t="s" s="26">
        <v>582</v>
      </c>
      <c r="F1823" t="s" s="18">
        <v>640</v>
      </c>
      <c r="G1823" t="s" s="105">
        <v>279</v>
      </c>
      <c r="H1823" t="s" s="105">
        <v>35</v>
      </c>
      <c r="I1823" t="s" s="105">
        <v>1358</v>
      </c>
      <c r="J1823" t="s" s="105">
        <v>267</v>
      </c>
      <c r="K1823" t="s" s="105">
        <v>582</v>
      </c>
      <c r="L1823" s="41"/>
      <c r="M1823" t="s" s="105">
        <v>199</v>
      </c>
      <c r="N1823" t="s" s="105">
        <v>47</v>
      </c>
      <c r="O1823" t="s" s="18">
        <v>31</v>
      </c>
      <c r="P1823" s="22">
        <v>43334</v>
      </c>
      <c r="Q1823" s="66"/>
      <c r="R1823" s="16"/>
      <c r="S1823" s="51"/>
      <c r="T1823" s="44"/>
      <c r="U1823" s="44"/>
      <c r="V1823" s="44"/>
      <c r="W1823" s="44"/>
      <c r="X1823" s="44"/>
      <c r="Y1823" s="44"/>
      <c r="Z1823" s="44"/>
      <c r="AA1823" s="44"/>
      <c r="AB1823" s="44"/>
      <c r="AC1823" s="44"/>
      <c r="AD1823" s="44"/>
      <c r="AE1823" s="44"/>
      <c r="AF1823" s="44"/>
      <c r="AG1823" s="44"/>
      <c r="AH1823" s="44"/>
      <c r="AI1823" s="44"/>
      <c r="AJ1823" s="44"/>
      <c r="AK1823" s="44"/>
      <c r="AL1823" s="44"/>
      <c r="AM1823" s="44"/>
      <c r="AN1823" s="44"/>
      <c r="AO1823" s="44"/>
    </row>
    <row r="1824" ht="27" customHeight="1">
      <c r="A1824" s="110">
        <v>1823</v>
      </c>
      <c r="B1824" t="s" s="26">
        <v>481</v>
      </c>
      <c r="C1824" s="64">
        <v>42920</v>
      </c>
      <c r="D1824" t="s" s="105">
        <v>267</v>
      </c>
      <c r="E1824" t="s" s="26">
        <v>656</v>
      </c>
      <c r="F1824" t="s" s="18">
        <v>277</v>
      </c>
      <c r="G1824" t="s" s="105">
        <v>279</v>
      </c>
      <c r="H1824" t="s" s="105">
        <v>35</v>
      </c>
      <c r="I1824" t="s" s="105">
        <v>657</v>
      </c>
      <c r="J1824" t="s" s="105">
        <v>267</v>
      </c>
      <c r="K1824" t="s" s="105">
        <v>2329</v>
      </c>
      <c r="L1824" s="41"/>
      <c r="M1824" t="s" s="105">
        <v>199</v>
      </c>
      <c r="N1824" t="s" s="105">
        <v>47</v>
      </c>
      <c r="O1824" t="s" s="18">
        <v>31</v>
      </c>
      <c r="P1824" s="22">
        <v>43334</v>
      </c>
      <c r="Q1824" s="66"/>
      <c r="R1824" s="16"/>
      <c r="S1824" s="51"/>
      <c r="T1824" s="44"/>
      <c r="U1824" s="44"/>
      <c r="V1824" s="44"/>
      <c r="W1824" s="44"/>
      <c r="X1824" s="44"/>
      <c r="Y1824" s="44"/>
      <c r="Z1824" s="44"/>
      <c r="AA1824" s="44"/>
      <c r="AB1824" s="44"/>
      <c r="AC1824" s="44"/>
      <c r="AD1824" s="44"/>
      <c r="AE1824" s="44"/>
      <c r="AF1824" s="44"/>
      <c r="AG1824" s="44"/>
      <c r="AH1824" s="44"/>
      <c r="AI1824" s="44"/>
      <c r="AJ1824" s="44"/>
      <c r="AK1824" s="44"/>
      <c r="AL1824" s="44"/>
      <c r="AM1824" s="44"/>
      <c r="AN1824" s="44"/>
      <c r="AO1824" s="44"/>
    </row>
    <row r="1825" ht="27" customHeight="1">
      <c r="A1825" s="110">
        <v>1824</v>
      </c>
      <c r="B1825" t="s" s="26">
        <v>1188</v>
      </c>
      <c r="C1825" s="64">
        <v>42899</v>
      </c>
      <c r="D1825" t="s" s="105">
        <v>267</v>
      </c>
      <c r="E1825" t="s" s="26">
        <v>787</v>
      </c>
      <c r="F1825" s="107">
        <v>58</v>
      </c>
      <c r="G1825" t="s" s="105">
        <v>279</v>
      </c>
      <c r="H1825" t="s" s="105">
        <v>35</v>
      </c>
      <c r="I1825" t="s" s="105">
        <v>788</v>
      </c>
      <c r="J1825" t="s" s="105">
        <v>267</v>
      </c>
      <c r="K1825" t="s" s="105">
        <v>2710</v>
      </c>
      <c r="L1825" s="41"/>
      <c r="M1825" t="s" s="105">
        <v>199</v>
      </c>
      <c r="N1825" t="s" s="105">
        <v>47</v>
      </c>
      <c r="O1825" t="s" s="18">
        <v>31</v>
      </c>
      <c r="P1825" s="22">
        <v>43334</v>
      </c>
      <c r="Q1825" s="66"/>
      <c r="R1825" s="16"/>
      <c r="S1825" s="51"/>
      <c r="T1825" s="44"/>
      <c r="U1825" s="44"/>
      <c r="V1825" s="44"/>
      <c r="W1825" s="44"/>
      <c r="X1825" s="44"/>
      <c r="Y1825" s="44"/>
      <c r="Z1825" s="44"/>
      <c r="AA1825" s="44"/>
      <c r="AB1825" s="44"/>
      <c r="AC1825" s="44"/>
      <c r="AD1825" s="44"/>
      <c r="AE1825" s="44"/>
      <c r="AF1825" s="44"/>
      <c r="AG1825" s="44"/>
      <c r="AH1825" s="44"/>
      <c r="AI1825" s="44"/>
      <c r="AJ1825" s="44"/>
      <c r="AK1825" s="44"/>
      <c r="AL1825" s="44"/>
      <c r="AM1825" s="44"/>
      <c r="AN1825" s="44"/>
      <c r="AO1825" s="44"/>
    </row>
    <row r="1826" ht="27" customHeight="1">
      <c r="A1826" s="110">
        <v>1825</v>
      </c>
      <c r="B1826" t="s" s="26">
        <v>1298</v>
      </c>
      <c r="C1826" s="64"/>
      <c r="D1826" t="s" s="105">
        <v>1253</v>
      </c>
      <c r="E1826" t="s" s="26">
        <v>1529</v>
      </c>
      <c r="F1826" t="s" s="18">
        <v>2711</v>
      </c>
      <c r="G1826" t="s" s="105">
        <v>2712</v>
      </c>
      <c r="H1826" t="s" s="105">
        <v>35</v>
      </c>
      <c r="I1826" t="s" s="105">
        <v>2713</v>
      </c>
      <c r="J1826" t="s" s="105">
        <v>1253</v>
      </c>
      <c r="K1826" t="s" s="105">
        <v>1334</v>
      </c>
      <c r="L1826" s="41"/>
      <c r="M1826" t="s" s="105">
        <v>1268</v>
      </c>
      <c r="N1826" t="s" s="105">
        <v>47</v>
      </c>
      <c r="O1826" t="s" s="18">
        <v>1335</v>
      </c>
      <c r="P1826" s="22">
        <v>43334</v>
      </c>
      <c r="Q1826" s="66"/>
      <c r="R1826" s="16"/>
      <c r="S1826" s="51"/>
      <c r="T1826" s="44"/>
      <c r="U1826" s="44"/>
      <c r="V1826" s="44"/>
      <c r="W1826" s="44"/>
      <c r="X1826" s="44"/>
      <c r="Y1826" s="44"/>
      <c r="Z1826" s="44"/>
      <c r="AA1826" s="44"/>
      <c r="AB1826" s="44"/>
      <c r="AC1826" s="44"/>
      <c r="AD1826" s="44"/>
      <c r="AE1826" s="44"/>
      <c r="AF1826" s="44"/>
      <c r="AG1826" s="44"/>
      <c r="AH1826" s="44"/>
      <c r="AI1826" s="44"/>
      <c r="AJ1826" s="44"/>
      <c r="AK1826" s="44"/>
      <c r="AL1826" s="44"/>
      <c r="AM1826" s="44"/>
      <c r="AN1826" s="44"/>
      <c r="AO1826" s="44"/>
    </row>
    <row r="1827" ht="27" customHeight="1">
      <c r="A1827" s="110">
        <v>1826</v>
      </c>
      <c r="B1827" t="s" s="26">
        <v>914</v>
      </c>
      <c r="C1827" s="64">
        <v>42867</v>
      </c>
      <c r="D1827" t="s" s="105">
        <v>267</v>
      </c>
      <c r="E1827" t="s" s="26">
        <v>1709</v>
      </c>
      <c r="F1827" s="107">
        <v>58</v>
      </c>
      <c r="G1827" t="s" s="105">
        <v>279</v>
      </c>
      <c r="H1827" t="s" s="105">
        <v>35</v>
      </c>
      <c r="I1827" t="s" s="105">
        <v>813</v>
      </c>
      <c r="J1827" t="s" s="105">
        <v>267</v>
      </c>
      <c r="K1827" t="s" s="105">
        <v>2714</v>
      </c>
      <c r="L1827" s="41"/>
      <c r="M1827" t="s" s="105">
        <v>199</v>
      </c>
      <c r="N1827" t="s" s="105">
        <v>47</v>
      </c>
      <c r="O1827" t="s" s="18">
        <v>31</v>
      </c>
      <c r="P1827" s="22">
        <v>43334</v>
      </c>
      <c r="Q1827" s="66"/>
      <c r="R1827" s="16"/>
      <c r="S1827" s="51"/>
      <c r="T1827" s="44"/>
      <c r="U1827" s="44"/>
      <c r="V1827" s="44"/>
      <c r="W1827" s="44"/>
      <c r="X1827" s="44"/>
      <c r="Y1827" s="44"/>
      <c r="Z1827" s="44"/>
      <c r="AA1827" s="44"/>
      <c r="AB1827" s="44"/>
      <c r="AC1827" s="44"/>
      <c r="AD1827" s="44"/>
      <c r="AE1827" s="44"/>
      <c r="AF1827" s="44"/>
      <c r="AG1827" s="44"/>
      <c r="AH1827" s="44"/>
      <c r="AI1827" s="44"/>
      <c r="AJ1827" s="44"/>
      <c r="AK1827" s="44"/>
      <c r="AL1827" s="44"/>
      <c r="AM1827" s="44"/>
      <c r="AN1827" s="44"/>
      <c r="AO1827" s="44"/>
    </row>
    <row r="1828" ht="27" customHeight="1">
      <c r="A1828" s="110">
        <v>1827</v>
      </c>
      <c r="B1828" t="s" s="26">
        <v>1276</v>
      </c>
      <c r="C1828" s="64">
        <v>42436</v>
      </c>
      <c r="D1828" t="s" s="105">
        <v>1253</v>
      </c>
      <c r="E1828" t="s" s="26">
        <v>1258</v>
      </c>
      <c r="F1828" s="41"/>
      <c r="G1828" t="s" s="105">
        <v>97</v>
      </c>
      <c r="H1828" t="s" s="105">
        <v>97</v>
      </c>
      <c r="I1828" t="s" s="105">
        <v>301</v>
      </c>
      <c r="J1828" t="s" s="105">
        <v>1253</v>
      </c>
      <c r="K1828" t="s" s="105">
        <v>1264</v>
      </c>
      <c r="L1828" s="41"/>
      <c r="M1828" t="s" s="105">
        <v>1268</v>
      </c>
      <c r="N1828" t="s" s="105">
        <v>47</v>
      </c>
      <c r="O1828" t="s" s="18">
        <v>1265</v>
      </c>
      <c r="P1828" s="22">
        <v>43334</v>
      </c>
      <c r="Q1828" s="66"/>
      <c r="R1828" s="16"/>
      <c r="S1828" s="51"/>
      <c r="T1828" s="44"/>
      <c r="U1828" s="44"/>
      <c r="V1828" s="44"/>
      <c r="W1828" s="44"/>
      <c r="X1828" s="44"/>
      <c r="Y1828" s="44"/>
      <c r="Z1828" s="44"/>
      <c r="AA1828" s="44"/>
      <c r="AB1828" s="44"/>
      <c r="AC1828" s="44"/>
      <c r="AD1828" s="44"/>
      <c r="AE1828" s="44"/>
      <c r="AF1828" s="44"/>
      <c r="AG1828" s="44"/>
      <c r="AH1828" s="44"/>
      <c r="AI1828" s="44"/>
      <c r="AJ1828" s="44"/>
      <c r="AK1828" s="44"/>
      <c r="AL1828" s="44"/>
      <c r="AM1828" s="44"/>
      <c r="AN1828" s="44"/>
      <c r="AO1828" s="44"/>
    </row>
    <row r="1829" ht="27" customHeight="1">
      <c r="A1829" s="110">
        <v>1828</v>
      </c>
      <c r="B1829" t="s" s="26">
        <v>799</v>
      </c>
      <c r="C1829" s="64">
        <v>43290</v>
      </c>
      <c r="D1829" t="s" s="105">
        <v>15</v>
      </c>
      <c r="E1829" s="20"/>
      <c r="F1829" s="41"/>
      <c r="G1829" t="s" s="105">
        <v>35</v>
      </c>
      <c r="H1829" t="s" s="105">
        <v>35</v>
      </c>
      <c r="I1829" t="s" s="105">
        <v>61</v>
      </c>
      <c r="J1829" t="s" s="105">
        <v>1361</v>
      </c>
      <c r="K1829" t="s" s="105">
        <v>2565</v>
      </c>
      <c r="L1829" s="41"/>
      <c r="M1829" t="s" s="105">
        <v>199</v>
      </c>
      <c r="N1829" t="s" s="105">
        <v>47</v>
      </c>
      <c r="O1829" t="s" s="18">
        <v>16</v>
      </c>
      <c r="P1829" s="22">
        <v>43334</v>
      </c>
      <c r="Q1829" s="66"/>
      <c r="R1829" s="16"/>
      <c r="S1829" s="51"/>
      <c r="T1829" s="44"/>
      <c r="U1829" s="44"/>
      <c r="V1829" s="44"/>
      <c r="W1829" s="44"/>
      <c r="X1829" s="44"/>
      <c r="Y1829" s="44"/>
      <c r="Z1829" s="44"/>
      <c r="AA1829" s="44"/>
      <c r="AB1829" s="44"/>
      <c r="AC1829" s="44"/>
      <c r="AD1829" s="44"/>
      <c r="AE1829" s="44"/>
      <c r="AF1829" s="44"/>
      <c r="AG1829" s="44"/>
      <c r="AH1829" s="44"/>
      <c r="AI1829" s="44"/>
      <c r="AJ1829" s="44"/>
      <c r="AK1829" s="44"/>
      <c r="AL1829" s="44"/>
      <c r="AM1829" s="44"/>
      <c r="AN1829" s="44"/>
      <c r="AO1829" s="44"/>
    </row>
    <row r="1830" ht="27" customHeight="1">
      <c r="A1830" s="110">
        <v>1829</v>
      </c>
      <c r="B1830" t="s" s="26">
        <v>1304</v>
      </c>
      <c r="C1830" s="64">
        <v>42744</v>
      </c>
      <c r="D1830" t="s" s="105">
        <v>267</v>
      </c>
      <c r="E1830" t="s" s="26">
        <v>392</v>
      </c>
      <c r="F1830" t="s" s="18">
        <v>313</v>
      </c>
      <c r="G1830" t="s" s="105">
        <v>315</v>
      </c>
      <c r="H1830" t="s" s="105">
        <v>35</v>
      </c>
      <c r="I1830" t="s" s="105">
        <v>393</v>
      </c>
      <c r="J1830" t="s" s="105">
        <v>267</v>
      </c>
      <c r="K1830" t="s" s="105">
        <v>2571</v>
      </c>
      <c r="L1830" s="41"/>
      <c r="M1830" t="s" s="105">
        <v>199</v>
      </c>
      <c r="N1830" t="s" s="105">
        <v>47</v>
      </c>
      <c r="O1830" t="s" s="18">
        <v>31</v>
      </c>
      <c r="P1830" s="22">
        <v>43334</v>
      </c>
      <c r="Q1830" s="66"/>
      <c r="R1830" s="16"/>
      <c r="S1830" s="51"/>
      <c r="T1830" s="44"/>
      <c r="U1830" s="44"/>
      <c r="V1830" s="44"/>
      <c r="W1830" s="44"/>
      <c r="X1830" s="44"/>
      <c r="Y1830" s="44"/>
      <c r="Z1830" s="44"/>
      <c r="AA1830" s="44"/>
      <c r="AB1830" s="44"/>
      <c r="AC1830" s="44"/>
      <c r="AD1830" s="44"/>
      <c r="AE1830" s="44"/>
      <c r="AF1830" s="44"/>
      <c r="AG1830" s="44"/>
      <c r="AH1830" s="44"/>
      <c r="AI1830" s="44"/>
      <c r="AJ1830" s="44"/>
      <c r="AK1830" s="44"/>
      <c r="AL1830" s="44"/>
      <c r="AM1830" s="44"/>
      <c r="AN1830" s="44"/>
      <c r="AO1830" s="44"/>
    </row>
    <row r="1831" ht="27" customHeight="1">
      <c r="A1831" s="110">
        <v>1830</v>
      </c>
      <c r="B1831" t="s" s="26">
        <v>732</v>
      </c>
      <c r="C1831" s="64">
        <v>43158</v>
      </c>
      <c r="D1831" t="s" s="105">
        <v>267</v>
      </c>
      <c r="E1831" t="s" s="26">
        <v>959</v>
      </c>
      <c r="F1831" t="s" s="18">
        <v>640</v>
      </c>
      <c r="G1831" t="s" s="105">
        <v>279</v>
      </c>
      <c r="H1831" t="s" s="105">
        <v>35</v>
      </c>
      <c r="I1831" t="s" s="105">
        <v>960</v>
      </c>
      <c r="J1831" t="s" s="105">
        <v>267</v>
      </c>
      <c r="K1831" t="s" s="105">
        <v>2569</v>
      </c>
      <c r="L1831" s="41"/>
      <c r="M1831" t="s" s="105">
        <v>199</v>
      </c>
      <c r="N1831" t="s" s="105">
        <v>47</v>
      </c>
      <c r="O1831" t="s" s="18">
        <v>31</v>
      </c>
      <c r="P1831" s="22">
        <v>43334</v>
      </c>
      <c r="Q1831" s="66"/>
      <c r="R1831" s="16"/>
      <c r="S1831" s="51"/>
      <c r="T1831" s="44"/>
      <c r="U1831" s="44"/>
      <c r="V1831" s="44"/>
      <c r="W1831" s="44"/>
      <c r="X1831" s="44"/>
      <c r="Y1831" s="44"/>
      <c r="Z1831" s="44"/>
      <c r="AA1831" s="44"/>
      <c r="AB1831" s="44"/>
      <c r="AC1831" s="44"/>
      <c r="AD1831" s="44"/>
      <c r="AE1831" s="44"/>
      <c r="AF1831" s="44"/>
      <c r="AG1831" s="44"/>
      <c r="AH1831" s="44"/>
      <c r="AI1831" s="44"/>
      <c r="AJ1831" s="44"/>
      <c r="AK1831" s="44"/>
      <c r="AL1831" s="44"/>
      <c r="AM1831" s="44"/>
      <c r="AN1831" s="44"/>
      <c r="AO1831" s="44"/>
    </row>
    <row r="1832" ht="27" customHeight="1">
      <c r="A1832" s="110">
        <v>1831</v>
      </c>
      <c r="B1832" t="s" s="26">
        <v>1302</v>
      </c>
      <c r="C1832" s="64">
        <v>42786</v>
      </c>
      <c r="D1832" t="s" s="105">
        <v>1253</v>
      </c>
      <c r="E1832" t="s" s="26">
        <v>1278</v>
      </c>
      <c r="F1832" t="s" s="18">
        <v>313</v>
      </c>
      <c r="G1832" t="s" s="105">
        <v>315</v>
      </c>
      <c r="H1832" t="s" s="105">
        <v>35</v>
      </c>
      <c r="I1832" t="s" s="105">
        <v>432</v>
      </c>
      <c r="J1832" t="s" s="105">
        <v>1253</v>
      </c>
      <c r="K1832" t="s" s="105">
        <v>1334</v>
      </c>
      <c r="L1832" s="41"/>
      <c r="M1832" t="s" s="105">
        <v>1268</v>
      </c>
      <c r="N1832" t="s" s="105">
        <v>47</v>
      </c>
      <c r="O1832" t="s" s="18">
        <v>1335</v>
      </c>
      <c r="P1832" s="22">
        <v>43334</v>
      </c>
      <c r="Q1832" s="66"/>
      <c r="R1832" s="16"/>
      <c r="S1832" s="51"/>
      <c r="T1832" s="44"/>
      <c r="U1832" s="44"/>
      <c r="V1832" s="44"/>
      <c r="W1832" s="44"/>
      <c r="X1832" s="44"/>
      <c r="Y1832" s="44"/>
      <c r="Z1832" s="44"/>
      <c r="AA1832" s="44"/>
      <c r="AB1832" s="44"/>
      <c r="AC1832" s="44"/>
      <c r="AD1832" s="44"/>
      <c r="AE1832" s="44"/>
      <c r="AF1832" s="44"/>
      <c r="AG1832" s="44"/>
      <c r="AH1832" s="44"/>
      <c r="AI1832" s="44"/>
      <c r="AJ1832" s="44"/>
      <c r="AK1832" s="44"/>
      <c r="AL1832" s="44"/>
      <c r="AM1832" s="44"/>
      <c r="AN1832" s="44"/>
      <c r="AO1832" s="44"/>
    </row>
    <row r="1833" ht="27" customHeight="1">
      <c r="A1833" s="110">
        <v>1832</v>
      </c>
      <c r="B1833" t="s" s="26">
        <v>1301</v>
      </c>
      <c r="C1833" s="64">
        <v>42969</v>
      </c>
      <c r="D1833" t="s" s="105">
        <v>1253</v>
      </c>
      <c r="E1833" t="s" s="26">
        <v>1278</v>
      </c>
      <c r="F1833" t="s" s="18">
        <v>2715</v>
      </c>
      <c r="G1833" t="s" s="105">
        <v>2657</v>
      </c>
      <c r="H1833" t="s" s="105">
        <v>2716</v>
      </c>
      <c r="I1833" t="s" s="105">
        <v>1279</v>
      </c>
      <c r="J1833" t="s" s="105">
        <v>1253</v>
      </c>
      <c r="K1833" t="s" s="105">
        <v>1334</v>
      </c>
      <c r="L1833" s="41"/>
      <c r="M1833" t="s" s="105">
        <v>1268</v>
      </c>
      <c r="N1833" t="s" s="105">
        <v>47</v>
      </c>
      <c r="O1833" t="s" s="18">
        <v>1335</v>
      </c>
      <c r="P1833" s="22">
        <v>43334</v>
      </c>
      <c r="Q1833" s="66"/>
      <c r="R1833" s="16"/>
      <c r="S1833" s="51"/>
      <c r="T1833" s="44"/>
      <c r="U1833" s="44"/>
      <c r="V1833" s="44"/>
      <c r="W1833" s="44"/>
      <c r="X1833" s="44"/>
      <c r="Y1833" s="44"/>
      <c r="Z1833" s="44"/>
      <c r="AA1833" s="44"/>
      <c r="AB1833" s="44"/>
      <c r="AC1833" s="44"/>
      <c r="AD1833" s="44"/>
      <c r="AE1833" s="44"/>
      <c r="AF1833" s="44"/>
      <c r="AG1833" s="44"/>
      <c r="AH1833" s="44"/>
      <c r="AI1833" s="44"/>
      <c r="AJ1833" s="44"/>
      <c r="AK1833" s="44"/>
      <c r="AL1833" s="44"/>
      <c r="AM1833" s="44"/>
      <c r="AN1833" s="44"/>
      <c r="AO1833" s="44"/>
    </row>
    <row r="1834" ht="27" customHeight="1">
      <c r="A1834" s="110">
        <v>1833</v>
      </c>
      <c r="B1834" t="s" s="26">
        <v>1323</v>
      </c>
      <c r="C1834" s="64">
        <v>42781</v>
      </c>
      <c r="D1834" t="s" s="105">
        <v>267</v>
      </c>
      <c r="E1834" t="s" s="26">
        <v>1468</v>
      </c>
      <c r="F1834" s="41"/>
      <c r="G1834" t="s" s="105">
        <v>292</v>
      </c>
      <c r="H1834" t="s" s="105">
        <v>97</v>
      </c>
      <c r="I1834" t="s" s="105">
        <v>770</v>
      </c>
      <c r="J1834" t="s" s="105">
        <v>1253</v>
      </c>
      <c r="K1834" t="s" s="105">
        <v>1334</v>
      </c>
      <c r="L1834" s="41"/>
      <c r="M1834" t="s" s="105">
        <v>1268</v>
      </c>
      <c r="N1834" t="s" s="105">
        <v>47</v>
      </c>
      <c r="O1834" t="s" s="18">
        <v>1335</v>
      </c>
      <c r="P1834" s="22">
        <v>43334</v>
      </c>
      <c r="Q1834" s="66"/>
      <c r="R1834" s="16"/>
      <c r="S1834" s="51"/>
      <c r="T1834" s="44"/>
      <c r="U1834" s="44"/>
      <c r="V1834" s="44"/>
      <c r="W1834" s="44"/>
      <c r="X1834" s="44"/>
      <c r="Y1834" s="44"/>
      <c r="Z1834" s="44"/>
      <c r="AA1834" s="44"/>
      <c r="AB1834" s="44"/>
      <c r="AC1834" s="44"/>
      <c r="AD1834" s="44"/>
      <c r="AE1834" s="44"/>
      <c r="AF1834" s="44"/>
      <c r="AG1834" s="44"/>
      <c r="AH1834" s="44"/>
      <c r="AI1834" s="44"/>
      <c r="AJ1834" s="44"/>
      <c r="AK1834" s="44"/>
      <c r="AL1834" s="44"/>
      <c r="AM1834" s="44"/>
      <c r="AN1834" s="44"/>
      <c r="AO1834" s="44"/>
    </row>
    <row r="1835" ht="27" customHeight="1">
      <c r="A1835" s="110">
        <v>1834</v>
      </c>
      <c r="B1835" t="s" s="26">
        <v>520</v>
      </c>
      <c r="C1835" s="64">
        <v>43179</v>
      </c>
      <c r="D1835" t="s" s="105">
        <v>267</v>
      </c>
      <c r="E1835" t="s" s="26">
        <v>511</v>
      </c>
      <c r="F1835" t="s" s="18">
        <v>319</v>
      </c>
      <c r="G1835" t="s" s="105">
        <v>279</v>
      </c>
      <c r="H1835" t="s" s="105">
        <v>35</v>
      </c>
      <c r="I1835" t="s" s="105">
        <v>1036</v>
      </c>
      <c r="J1835" t="s" s="105">
        <v>267</v>
      </c>
      <c r="K1835" t="s" s="105">
        <v>511</v>
      </c>
      <c r="L1835" t="s" s="18">
        <v>319</v>
      </c>
      <c r="M1835" t="s" s="105">
        <v>279</v>
      </c>
      <c r="N1835" t="s" s="105">
        <v>35</v>
      </c>
      <c r="O1835" t="s" s="18">
        <v>512</v>
      </c>
      <c r="P1835" s="22">
        <v>43334</v>
      </c>
      <c r="Q1835" s="66"/>
      <c r="R1835" s="16"/>
      <c r="S1835" s="51"/>
      <c r="T1835" s="44"/>
      <c r="U1835" s="44"/>
      <c r="V1835" s="44"/>
      <c r="W1835" s="44"/>
      <c r="X1835" s="44"/>
      <c r="Y1835" s="44"/>
      <c r="Z1835" s="44"/>
      <c r="AA1835" s="44"/>
      <c r="AB1835" s="44"/>
      <c r="AC1835" s="44"/>
      <c r="AD1835" s="44"/>
      <c r="AE1835" s="44"/>
      <c r="AF1835" s="44"/>
      <c r="AG1835" s="44"/>
      <c r="AH1835" s="44"/>
      <c r="AI1835" s="44"/>
      <c r="AJ1835" s="44"/>
      <c r="AK1835" s="44"/>
      <c r="AL1835" s="44"/>
      <c r="AM1835" s="44"/>
      <c r="AN1835" s="44"/>
      <c r="AO1835" s="44"/>
    </row>
    <row r="1836" ht="27" customHeight="1">
      <c r="A1836" s="110">
        <v>1835</v>
      </c>
      <c r="B1836" t="s" s="26">
        <v>514</v>
      </c>
      <c r="C1836" s="64">
        <v>43173</v>
      </c>
      <c r="D1836" t="s" s="105">
        <v>267</v>
      </c>
      <c r="E1836" t="s" s="26">
        <v>511</v>
      </c>
      <c r="F1836" t="s" s="18">
        <v>319</v>
      </c>
      <c r="G1836" t="s" s="105">
        <v>279</v>
      </c>
      <c r="H1836" t="s" s="105">
        <v>35</v>
      </c>
      <c r="I1836" t="s" s="105">
        <v>1036</v>
      </c>
      <c r="J1836" t="s" s="105">
        <v>267</v>
      </c>
      <c r="K1836" t="s" s="105">
        <v>511</v>
      </c>
      <c r="L1836" t="s" s="18">
        <v>319</v>
      </c>
      <c r="M1836" t="s" s="105">
        <v>279</v>
      </c>
      <c r="N1836" t="s" s="105">
        <v>35</v>
      </c>
      <c r="O1836" t="s" s="18">
        <v>512</v>
      </c>
      <c r="P1836" s="22">
        <v>43334</v>
      </c>
      <c r="Q1836" s="66"/>
      <c r="R1836" s="16"/>
      <c r="S1836" s="51"/>
      <c r="T1836" s="44"/>
      <c r="U1836" s="44"/>
      <c r="V1836" s="44"/>
      <c r="W1836" s="44"/>
      <c r="X1836" s="44"/>
      <c r="Y1836" s="44"/>
      <c r="Z1836" s="44"/>
      <c r="AA1836" s="44"/>
      <c r="AB1836" s="44"/>
      <c r="AC1836" s="44"/>
      <c r="AD1836" s="44"/>
      <c r="AE1836" s="44"/>
      <c r="AF1836" s="44"/>
      <c r="AG1836" s="44"/>
      <c r="AH1836" s="44"/>
      <c r="AI1836" s="44"/>
      <c r="AJ1836" s="44"/>
      <c r="AK1836" s="44"/>
      <c r="AL1836" s="44"/>
      <c r="AM1836" s="44"/>
      <c r="AN1836" s="44"/>
      <c r="AO1836" s="44"/>
    </row>
    <row r="1837" ht="27" customHeight="1">
      <c r="A1837" s="110">
        <v>1836</v>
      </c>
      <c r="B1837" t="s" s="26">
        <v>2242</v>
      </c>
      <c r="C1837" s="64">
        <v>43279</v>
      </c>
      <c r="D1837" t="s" s="105">
        <v>267</v>
      </c>
      <c r="E1837" t="s" s="26">
        <v>511</v>
      </c>
      <c r="F1837" t="s" s="18">
        <v>319</v>
      </c>
      <c r="G1837" t="s" s="105">
        <v>279</v>
      </c>
      <c r="H1837" t="s" s="105">
        <v>35</v>
      </c>
      <c r="I1837" t="s" s="105">
        <v>1036</v>
      </c>
      <c r="J1837" t="s" s="105">
        <v>267</v>
      </c>
      <c r="K1837" t="s" s="105">
        <v>511</v>
      </c>
      <c r="L1837" t="s" s="18">
        <v>319</v>
      </c>
      <c r="M1837" t="s" s="105">
        <v>279</v>
      </c>
      <c r="N1837" t="s" s="105">
        <v>35</v>
      </c>
      <c r="O1837" t="s" s="18">
        <v>512</v>
      </c>
      <c r="P1837" s="22">
        <v>43334</v>
      </c>
      <c r="Q1837" s="66"/>
      <c r="R1837" s="16"/>
      <c r="S1837" s="51"/>
      <c r="T1837" s="44"/>
      <c r="U1837" s="44"/>
      <c r="V1837" s="44"/>
      <c r="W1837" s="44"/>
      <c r="X1837" s="44"/>
      <c r="Y1837" s="44"/>
      <c r="Z1837" s="44"/>
      <c r="AA1837" s="44"/>
      <c r="AB1837" s="44"/>
      <c r="AC1837" s="44"/>
      <c r="AD1837" s="44"/>
      <c r="AE1837" s="44"/>
      <c r="AF1837" s="44"/>
      <c r="AG1837" s="44"/>
      <c r="AH1837" s="44"/>
      <c r="AI1837" s="44"/>
      <c r="AJ1837" s="44"/>
      <c r="AK1837" s="44"/>
      <c r="AL1837" s="44"/>
      <c r="AM1837" s="44"/>
      <c r="AN1837" s="44"/>
      <c r="AO1837" s="44"/>
    </row>
    <row r="1838" ht="27" customHeight="1">
      <c r="A1838" s="110">
        <v>1837</v>
      </c>
      <c r="B1838" t="s" s="26">
        <v>2384</v>
      </c>
      <c r="C1838" s="64">
        <v>43307</v>
      </c>
      <c r="D1838" t="s" s="105">
        <v>267</v>
      </c>
      <c r="E1838" t="s" s="26">
        <v>511</v>
      </c>
      <c r="F1838" t="s" s="18">
        <v>319</v>
      </c>
      <c r="G1838" t="s" s="105">
        <v>279</v>
      </c>
      <c r="H1838" t="s" s="105">
        <v>35</v>
      </c>
      <c r="I1838" t="s" s="105">
        <v>1036</v>
      </c>
      <c r="J1838" t="s" s="105">
        <v>267</v>
      </c>
      <c r="K1838" t="s" s="105">
        <v>511</v>
      </c>
      <c r="L1838" t="s" s="18">
        <v>319</v>
      </c>
      <c r="M1838" t="s" s="105">
        <v>279</v>
      </c>
      <c r="N1838" t="s" s="105">
        <v>35</v>
      </c>
      <c r="O1838" t="s" s="18">
        <v>512</v>
      </c>
      <c r="P1838" s="22">
        <v>43334</v>
      </c>
      <c r="Q1838" s="66"/>
      <c r="R1838" s="16"/>
      <c r="S1838" s="51"/>
      <c r="T1838" s="44"/>
      <c r="U1838" s="44"/>
      <c r="V1838" s="44"/>
      <c r="W1838" s="44"/>
      <c r="X1838" s="44"/>
      <c r="Y1838" s="44"/>
      <c r="Z1838" s="44"/>
      <c r="AA1838" s="44"/>
      <c r="AB1838" s="44"/>
      <c r="AC1838" s="44"/>
      <c r="AD1838" s="44"/>
      <c r="AE1838" s="44"/>
      <c r="AF1838" s="44"/>
      <c r="AG1838" s="44"/>
      <c r="AH1838" s="44"/>
      <c r="AI1838" s="44"/>
      <c r="AJ1838" s="44"/>
      <c r="AK1838" s="44"/>
      <c r="AL1838" s="44"/>
      <c r="AM1838" s="44"/>
      <c r="AN1838" s="44"/>
      <c r="AO1838" s="44"/>
    </row>
    <row r="1839" ht="27" customHeight="1">
      <c r="A1839" s="110">
        <v>1838</v>
      </c>
      <c r="B1839" t="s" s="26">
        <v>1065</v>
      </c>
      <c r="C1839" s="64">
        <v>43053</v>
      </c>
      <c r="D1839" t="s" s="105">
        <v>267</v>
      </c>
      <c r="E1839" t="s" s="26">
        <v>671</v>
      </c>
      <c r="F1839" t="s" s="18">
        <v>490</v>
      </c>
      <c r="G1839" t="s" s="105">
        <v>279</v>
      </c>
      <c r="H1839" t="s" s="105">
        <v>35</v>
      </c>
      <c r="I1839" t="s" s="105">
        <v>674</v>
      </c>
      <c r="J1839" t="s" s="105">
        <v>267</v>
      </c>
      <c r="K1839" t="s" s="105">
        <v>671</v>
      </c>
      <c r="L1839" t="s" s="18">
        <v>490</v>
      </c>
      <c r="M1839" t="s" s="105">
        <v>292</v>
      </c>
      <c r="N1839" t="s" s="105">
        <v>97</v>
      </c>
      <c r="O1839" t="s" s="18">
        <v>674</v>
      </c>
      <c r="P1839" s="22">
        <v>43334</v>
      </c>
      <c r="Q1839" s="66"/>
      <c r="R1839" s="16"/>
      <c r="S1839" s="51"/>
      <c r="T1839" s="44"/>
      <c r="U1839" s="44"/>
      <c r="V1839" s="44"/>
      <c r="W1839" s="44"/>
      <c r="X1839" s="44"/>
      <c r="Y1839" s="44"/>
      <c r="Z1839" s="44"/>
      <c r="AA1839" s="44"/>
      <c r="AB1839" s="44"/>
      <c r="AC1839" s="44"/>
      <c r="AD1839" s="44"/>
      <c r="AE1839" s="44"/>
      <c r="AF1839" s="44"/>
      <c r="AG1839" s="44"/>
      <c r="AH1839" s="44"/>
      <c r="AI1839" s="44"/>
      <c r="AJ1839" s="44"/>
      <c r="AK1839" s="44"/>
      <c r="AL1839" s="44"/>
      <c r="AM1839" s="44"/>
      <c r="AN1839" s="44"/>
      <c r="AO1839" s="44"/>
    </row>
    <row r="1840" ht="27" customHeight="1">
      <c r="A1840" s="110">
        <v>1839</v>
      </c>
      <c r="B1840" t="s" s="26">
        <v>680</v>
      </c>
      <c r="C1840" s="64">
        <v>43252</v>
      </c>
      <c r="D1840" t="s" s="105">
        <v>267</v>
      </c>
      <c r="E1840" t="s" s="26">
        <v>671</v>
      </c>
      <c r="F1840" s="41"/>
      <c r="G1840" t="s" s="105">
        <v>279</v>
      </c>
      <c r="H1840" t="s" s="105">
        <v>35</v>
      </c>
      <c r="I1840" t="s" s="105">
        <v>674</v>
      </c>
      <c r="J1840" t="s" s="105">
        <v>267</v>
      </c>
      <c r="K1840" t="s" s="105">
        <v>671</v>
      </c>
      <c r="L1840" t="s" s="18">
        <v>490</v>
      </c>
      <c r="M1840" t="s" s="105">
        <v>279</v>
      </c>
      <c r="N1840" t="s" s="105">
        <v>35</v>
      </c>
      <c r="O1840" t="s" s="18">
        <v>1065</v>
      </c>
      <c r="P1840" s="22">
        <v>43334</v>
      </c>
      <c r="Q1840" s="66"/>
      <c r="R1840" s="16"/>
      <c r="S1840" s="51"/>
      <c r="T1840" s="44"/>
      <c r="U1840" s="44"/>
      <c r="V1840" s="44"/>
      <c r="W1840" s="44"/>
      <c r="X1840" s="44"/>
      <c r="Y1840" s="44"/>
      <c r="Z1840" s="44"/>
      <c r="AA1840" s="44"/>
      <c r="AB1840" s="44"/>
      <c r="AC1840" s="44"/>
      <c r="AD1840" s="44"/>
      <c r="AE1840" s="44"/>
      <c r="AF1840" s="44"/>
      <c r="AG1840" s="44"/>
      <c r="AH1840" s="44"/>
      <c r="AI1840" s="44"/>
      <c r="AJ1840" s="44"/>
      <c r="AK1840" s="44"/>
      <c r="AL1840" s="44"/>
      <c r="AM1840" s="44"/>
      <c r="AN1840" s="44"/>
      <c r="AO1840" s="44"/>
    </row>
    <row r="1841" ht="27" customHeight="1">
      <c r="A1841" s="110">
        <v>1840</v>
      </c>
      <c r="B1841" t="s" s="26">
        <v>682</v>
      </c>
      <c r="C1841" s="64">
        <v>43179</v>
      </c>
      <c r="D1841" t="s" s="105">
        <v>267</v>
      </c>
      <c r="E1841" t="s" s="26">
        <v>671</v>
      </c>
      <c r="F1841" t="s" s="18">
        <v>490</v>
      </c>
      <c r="G1841" t="s" s="105">
        <v>279</v>
      </c>
      <c r="H1841" t="s" s="105">
        <v>35</v>
      </c>
      <c r="I1841" t="s" s="105">
        <v>674</v>
      </c>
      <c r="J1841" t="s" s="105">
        <v>267</v>
      </c>
      <c r="K1841" t="s" s="105">
        <v>671</v>
      </c>
      <c r="L1841" t="s" s="18">
        <v>490</v>
      </c>
      <c r="M1841" t="s" s="105">
        <v>279</v>
      </c>
      <c r="N1841" t="s" s="105">
        <v>35</v>
      </c>
      <c r="O1841" t="s" s="18">
        <v>1065</v>
      </c>
      <c r="P1841" s="22">
        <v>43334</v>
      </c>
      <c r="Q1841" s="66"/>
      <c r="R1841" s="16"/>
      <c r="S1841" s="51"/>
      <c r="T1841" s="44"/>
      <c r="U1841" s="44"/>
      <c r="V1841" s="44"/>
      <c r="W1841" s="44"/>
      <c r="X1841" s="44"/>
      <c r="Y1841" s="44"/>
      <c r="Z1841" s="44"/>
      <c r="AA1841" s="44"/>
      <c r="AB1841" s="44"/>
      <c r="AC1841" s="44"/>
      <c r="AD1841" s="44"/>
      <c r="AE1841" s="44"/>
      <c r="AF1841" s="44"/>
      <c r="AG1841" s="44"/>
      <c r="AH1841" s="44"/>
      <c r="AI1841" s="44"/>
      <c r="AJ1841" s="44"/>
      <c r="AK1841" s="44"/>
      <c r="AL1841" s="44"/>
      <c r="AM1841" s="44"/>
      <c r="AN1841" s="44"/>
      <c r="AO1841" s="44"/>
    </row>
    <row r="1842" ht="27" customHeight="1">
      <c r="A1842" s="110">
        <v>1841</v>
      </c>
      <c r="B1842" t="s" s="26">
        <v>684</v>
      </c>
      <c r="C1842" s="64">
        <v>42804</v>
      </c>
      <c r="D1842" t="s" s="105">
        <v>267</v>
      </c>
      <c r="E1842" t="s" s="26">
        <v>671</v>
      </c>
      <c r="F1842" t="s" s="18">
        <v>490</v>
      </c>
      <c r="G1842" t="s" s="105">
        <v>279</v>
      </c>
      <c r="H1842" t="s" s="105">
        <v>35</v>
      </c>
      <c r="I1842" t="s" s="105">
        <v>674</v>
      </c>
      <c r="J1842" t="s" s="105">
        <v>267</v>
      </c>
      <c r="K1842" t="s" s="105">
        <v>671</v>
      </c>
      <c r="L1842" t="s" s="18">
        <v>490</v>
      </c>
      <c r="M1842" t="s" s="105">
        <v>279</v>
      </c>
      <c r="N1842" t="s" s="105">
        <v>35</v>
      </c>
      <c r="O1842" t="s" s="18">
        <v>1065</v>
      </c>
      <c r="P1842" s="22">
        <v>43334</v>
      </c>
      <c r="Q1842" s="66"/>
      <c r="R1842" s="16"/>
      <c r="S1842" s="51"/>
      <c r="T1842" s="44"/>
      <c r="U1842" s="44"/>
      <c r="V1842" s="44"/>
      <c r="W1842" s="44"/>
      <c r="X1842" s="44"/>
      <c r="Y1842" s="44"/>
      <c r="Z1842" s="44"/>
      <c r="AA1842" s="44"/>
      <c r="AB1842" s="44"/>
      <c r="AC1842" s="44"/>
      <c r="AD1842" s="44"/>
      <c r="AE1842" s="44"/>
      <c r="AF1842" s="44"/>
      <c r="AG1842" s="44"/>
      <c r="AH1842" s="44"/>
      <c r="AI1842" s="44"/>
      <c r="AJ1842" s="44"/>
      <c r="AK1842" s="44"/>
      <c r="AL1842" s="44"/>
      <c r="AM1842" s="44"/>
      <c r="AN1842" s="44"/>
      <c r="AO1842" s="44"/>
    </row>
    <row r="1843" ht="27" customHeight="1">
      <c r="A1843" s="110">
        <v>1842</v>
      </c>
      <c r="B1843" t="s" s="26">
        <v>2338</v>
      </c>
      <c r="C1843" s="64">
        <v>43320</v>
      </c>
      <c r="D1843" t="s" s="105">
        <v>267</v>
      </c>
      <c r="E1843" t="s" s="26">
        <v>671</v>
      </c>
      <c r="F1843" t="s" s="18">
        <v>490</v>
      </c>
      <c r="G1843" t="s" s="105">
        <v>279</v>
      </c>
      <c r="H1843" t="s" s="105">
        <v>35</v>
      </c>
      <c r="I1843" t="s" s="105">
        <v>674</v>
      </c>
      <c r="J1843" t="s" s="105">
        <v>267</v>
      </c>
      <c r="K1843" t="s" s="105">
        <v>671</v>
      </c>
      <c r="L1843" t="s" s="18">
        <v>490</v>
      </c>
      <c r="M1843" t="s" s="105">
        <v>279</v>
      </c>
      <c r="N1843" t="s" s="105">
        <v>35</v>
      </c>
      <c r="O1843" t="s" s="18">
        <v>1065</v>
      </c>
      <c r="P1843" s="22">
        <v>43334</v>
      </c>
      <c r="Q1843" s="66"/>
      <c r="R1843" s="16"/>
      <c r="S1843" s="51"/>
      <c r="T1843" s="44"/>
      <c r="U1843" s="44"/>
      <c r="V1843" s="44"/>
      <c r="W1843" s="44"/>
      <c r="X1843" s="44"/>
      <c r="Y1843" s="44"/>
      <c r="Z1843" s="44"/>
      <c r="AA1843" s="44"/>
      <c r="AB1843" s="44"/>
      <c r="AC1843" s="44"/>
      <c r="AD1843" s="44"/>
      <c r="AE1843" s="44"/>
      <c r="AF1843" s="44"/>
      <c r="AG1843" s="44"/>
      <c r="AH1843" s="44"/>
      <c r="AI1843" s="44"/>
      <c r="AJ1843" s="44"/>
      <c r="AK1843" s="44"/>
      <c r="AL1843" s="44"/>
      <c r="AM1843" s="44"/>
      <c r="AN1843" s="44"/>
      <c r="AO1843" s="44"/>
    </row>
    <row r="1844" ht="27" customHeight="1">
      <c r="A1844" s="110">
        <v>1843</v>
      </c>
      <c r="B1844" t="s" s="26">
        <v>2389</v>
      </c>
      <c r="C1844" s="64">
        <v>43332</v>
      </c>
      <c r="D1844" t="s" s="105">
        <v>267</v>
      </c>
      <c r="E1844" t="s" s="26">
        <v>671</v>
      </c>
      <c r="F1844" s="41"/>
      <c r="G1844" t="s" s="105">
        <v>279</v>
      </c>
      <c r="H1844" t="s" s="105">
        <v>35</v>
      </c>
      <c r="I1844" t="s" s="105">
        <v>674</v>
      </c>
      <c r="J1844" t="s" s="105">
        <v>267</v>
      </c>
      <c r="K1844" t="s" s="105">
        <v>671</v>
      </c>
      <c r="L1844" t="s" s="18">
        <v>490</v>
      </c>
      <c r="M1844" t="s" s="105">
        <v>279</v>
      </c>
      <c r="N1844" t="s" s="105">
        <v>35</v>
      </c>
      <c r="O1844" t="s" s="18">
        <v>1065</v>
      </c>
      <c r="P1844" s="22">
        <v>43334</v>
      </c>
      <c r="Q1844" s="66"/>
      <c r="R1844" s="16"/>
      <c r="S1844" s="51"/>
      <c r="T1844" s="44"/>
      <c r="U1844" s="44"/>
      <c r="V1844" s="44"/>
      <c r="W1844" s="44"/>
      <c r="X1844" s="44"/>
      <c r="Y1844" s="44"/>
      <c r="Z1844" s="44"/>
      <c r="AA1844" s="44"/>
      <c r="AB1844" s="44"/>
      <c r="AC1844" s="44"/>
      <c r="AD1844" s="44"/>
      <c r="AE1844" s="44"/>
      <c r="AF1844" s="44"/>
      <c r="AG1844" s="44"/>
      <c r="AH1844" s="44"/>
      <c r="AI1844" s="44"/>
      <c r="AJ1844" s="44"/>
      <c r="AK1844" s="44"/>
      <c r="AL1844" s="44"/>
      <c r="AM1844" s="44"/>
      <c r="AN1844" s="44"/>
      <c r="AO1844" s="44"/>
    </row>
    <row r="1845" ht="27" customHeight="1">
      <c r="A1845" s="110">
        <v>1844</v>
      </c>
      <c r="B1845" t="s" s="26">
        <v>626</v>
      </c>
      <c r="C1845" s="64">
        <v>43332</v>
      </c>
      <c r="D1845" t="s" s="105">
        <v>267</v>
      </c>
      <c r="E1845" t="s" s="26">
        <v>1950</v>
      </c>
      <c r="F1845" s="41"/>
      <c r="G1845" t="s" s="105">
        <v>279</v>
      </c>
      <c r="H1845" t="s" s="105">
        <v>35</v>
      </c>
      <c r="I1845" t="s" s="105">
        <v>317</v>
      </c>
      <c r="J1845" t="s" s="105">
        <v>267</v>
      </c>
      <c r="K1845" t="s" s="105">
        <v>2393</v>
      </c>
      <c r="L1845" s="41"/>
      <c r="M1845" t="s" s="105">
        <v>279</v>
      </c>
      <c r="N1845" t="s" s="105">
        <v>35</v>
      </c>
      <c r="O1845" t="s" s="18">
        <v>672</v>
      </c>
      <c r="P1845" s="22">
        <v>43334</v>
      </c>
      <c r="Q1845" s="66"/>
      <c r="R1845" s="16"/>
      <c r="S1845" s="51"/>
      <c r="T1845" s="44"/>
      <c r="U1845" s="44"/>
      <c r="V1845" s="44"/>
      <c r="W1845" s="44"/>
      <c r="X1845" s="44"/>
      <c r="Y1845" s="44"/>
      <c r="Z1845" s="44"/>
      <c r="AA1845" s="44"/>
      <c r="AB1845" s="44"/>
      <c r="AC1845" s="44"/>
      <c r="AD1845" s="44"/>
      <c r="AE1845" s="44"/>
      <c r="AF1845" s="44"/>
      <c r="AG1845" s="44"/>
      <c r="AH1845" s="44"/>
      <c r="AI1845" s="44"/>
      <c r="AJ1845" s="44"/>
      <c r="AK1845" s="44"/>
      <c r="AL1845" s="44"/>
      <c r="AM1845" s="44"/>
      <c r="AN1845" s="44"/>
      <c r="AO1845" s="44"/>
    </row>
    <row r="1846" ht="27" customHeight="1">
      <c r="A1846" s="110">
        <v>1845</v>
      </c>
      <c r="B1846" t="s" s="26">
        <v>998</v>
      </c>
      <c r="C1846" s="64">
        <v>43297</v>
      </c>
      <c r="D1846" t="s" s="105">
        <v>267</v>
      </c>
      <c r="E1846" t="s" s="26">
        <v>967</v>
      </c>
      <c r="F1846" t="s" s="18">
        <v>313</v>
      </c>
      <c r="G1846" t="s" s="105">
        <v>315</v>
      </c>
      <c r="H1846" t="s" s="105">
        <v>35</v>
      </c>
      <c r="I1846" t="s" s="105">
        <v>968</v>
      </c>
      <c r="J1846" t="s" s="105">
        <v>267</v>
      </c>
      <c r="K1846" t="s" s="105">
        <v>967</v>
      </c>
      <c r="L1846" s="41"/>
      <c r="M1846" t="s" s="105">
        <v>279</v>
      </c>
      <c r="N1846" t="s" s="105">
        <v>35</v>
      </c>
      <c r="O1846" t="s" s="18">
        <v>968</v>
      </c>
      <c r="P1846" s="22">
        <v>43334</v>
      </c>
      <c r="Q1846" s="66"/>
      <c r="R1846" s="16"/>
      <c r="S1846" s="51"/>
      <c r="T1846" s="44"/>
      <c r="U1846" s="44"/>
      <c r="V1846" s="44"/>
      <c r="W1846" s="44"/>
      <c r="X1846" s="44"/>
      <c r="Y1846" s="44"/>
      <c r="Z1846" s="44"/>
      <c r="AA1846" s="44"/>
      <c r="AB1846" s="44"/>
      <c r="AC1846" s="44"/>
      <c r="AD1846" s="44"/>
      <c r="AE1846" s="44"/>
      <c r="AF1846" s="44"/>
      <c r="AG1846" s="44"/>
      <c r="AH1846" s="44"/>
      <c r="AI1846" s="44"/>
      <c r="AJ1846" s="44"/>
      <c r="AK1846" s="44"/>
      <c r="AL1846" s="44"/>
      <c r="AM1846" s="44"/>
      <c r="AN1846" s="44"/>
      <c r="AO1846" s="44"/>
    </row>
    <row r="1847" ht="27" customHeight="1">
      <c r="A1847" s="110">
        <v>1846</v>
      </c>
      <c r="B1847" t="s" s="26">
        <v>1215</v>
      </c>
      <c r="C1847" s="64">
        <v>43313</v>
      </c>
      <c r="D1847" t="s" s="105">
        <v>267</v>
      </c>
      <c r="E1847" t="s" s="26">
        <v>2237</v>
      </c>
      <c r="F1847" s="41"/>
      <c r="G1847" t="s" s="105">
        <v>279</v>
      </c>
      <c r="H1847" t="s" s="105">
        <v>35</v>
      </c>
      <c r="I1847" t="s" s="105">
        <v>957</v>
      </c>
      <c r="J1847" t="s" s="105">
        <v>1211</v>
      </c>
      <c r="K1847" t="s" s="105">
        <v>1212</v>
      </c>
      <c r="L1847" s="41"/>
      <c r="M1847" t="s" s="105">
        <v>1216</v>
      </c>
      <c r="N1847" t="s" s="105">
        <v>35</v>
      </c>
      <c r="O1847" t="s" s="18">
        <v>1213</v>
      </c>
      <c r="P1847" s="22">
        <v>43334</v>
      </c>
      <c r="Q1847" s="66"/>
      <c r="R1847" s="16"/>
      <c r="S1847" s="51"/>
      <c r="T1847" s="44"/>
      <c r="U1847" s="44"/>
      <c r="V1847" s="44"/>
      <c r="W1847" s="44"/>
      <c r="X1847" s="44"/>
      <c r="Y1847" s="44"/>
      <c r="Z1847" s="44"/>
      <c r="AA1847" s="44"/>
      <c r="AB1847" s="44"/>
      <c r="AC1847" s="44"/>
      <c r="AD1847" s="44"/>
      <c r="AE1847" s="44"/>
      <c r="AF1847" s="44"/>
      <c r="AG1847" s="44"/>
      <c r="AH1847" s="44"/>
      <c r="AI1847" s="44"/>
      <c r="AJ1847" s="44"/>
      <c r="AK1847" s="44"/>
      <c r="AL1847" s="44"/>
      <c r="AM1847" s="44"/>
      <c r="AN1847" s="44"/>
      <c r="AO1847" s="44"/>
    </row>
    <row r="1848" ht="27" customHeight="1">
      <c r="A1848" s="110">
        <v>1847</v>
      </c>
      <c r="B1848" t="s" s="26">
        <v>551</v>
      </c>
      <c r="C1848" s="64">
        <v>42930</v>
      </c>
      <c r="D1848" t="s" s="105">
        <v>267</v>
      </c>
      <c r="E1848" t="s" s="26">
        <v>1679</v>
      </c>
      <c r="F1848" s="41"/>
      <c r="G1848" t="s" s="105">
        <v>279</v>
      </c>
      <c r="H1848" t="s" s="105">
        <v>35</v>
      </c>
      <c r="I1848" t="s" s="105">
        <v>537</v>
      </c>
      <c r="J1848" t="s" s="105">
        <v>267</v>
      </c>
      <c r="K1848" t="s" s="105">
        <v>1679</v>
      </c>
      <c r="L1848" s="41"/>
      <c r="M1848" t="s" s="105">
        <v>292</v>
      </c>
      <c r="N1848" t="s" s="105">
        <v>97</v>
      </c>
      <c r="O1848" t="s" s="18">
        <v>537</v>
      </c>
      <c r="P1848" s="22">
        <v>43334</v>
      </c>
      <c r="Q1848" s="66"/>
      <c r="R1848" s="16"/>
      <c r="S1848" s="51"/>
      <c r="T1848" s="44"/>
      <c r="U1848" s="44"/>
      <c r="V1848" s="44"/>
      <c r="W1848" s="44"/>
      <c r="X1848" s="44"/>
      <c r="Y1848" s="44"/>
      <c r="Z1848" s="44"/>
      <c r="AA1848" s="44"/>
      <c r="AB1848" s="44"/>
      <c r="AC1848" s="44"/>
      <c r="AD1848" s="44"/>
      <c r="AE1848" s="44"/>
      <c r="AF1848" s="44"/>
      <c r="AG1848" s="44"/>
      <c r="AH1848" s="44"/>
      <c r="AI1848" s="44"/>
      <c r="AJ1848" s="44"/>
      <c r="AK1848" s="44"/>
      <c r="AL1848" s="44"/>
      <c r="AM1848" s="44"/>
      <c r="AN1848" s="44"/>
      <c r="AO1848" s="44"/>
    </row>
    <row r="1849" ht="27" customHeight="1">
      <c r="A1849" s="110">
        <v>1848</v>
      </c>
      <c r="B1849" t="s" s="26">
        <v>2507</v>
      </c>
      <c r="C1849" s="64">
        <v>43258</v>
      </c>
      <c r="D1849" t="s" s="105">
        <v>267</v>
      </c>
      <c r="E1849" t="s" s="26">
        <v>1679</v>
      </c>
      <c r="F1849" t="s" s="18">
        <v>319</v>
      </c>
      <c r="G1849" t="s" s="105">
        <v>279</v>
      </c>
      <c r="H1849" t="s" s="105">
        <v>35</v>
      </c>
      <c r="I1849" t="s" s="105">
        <v>537</v>
      </c>
      <c r="J1849" t="s" s="105">
        <v>267</v>
      </c>
      <c r="K1849" t="s" s="105">
        <v>1679</v>
      </c>
      <c r="L1849" s="41"/>
      <c r="M1849" t="s" s="105">
        <v>279</v>
      </c>
      <c r="N1849" t="s" s="105">
        <v>35</v>
      </c>
      <c r="O1849" t="s" s="18">
        <v>551</v>
      </c>
      <c r="P1849" s="22">
        <v>43334</v>
      </c>
      <c r="Q1849" s="66"/>
      <c r="R1849" s="16"/>
      <c r="S1849" s="51"/>
      <c r="T1849" s="44"/>
      <c r="U1849" s="44"/>
      <c r="V1849" s="44"/>
      <c r="W1849" s="44"/>
      <c r="X1849" s="44"/>
      <c r="Y1849" s="44"/>
      <c r="Z1849" s="44"/>
      <c r="AA1849" s="44"/>
      <c r="AB1849" s="44"/>
      <c r="AC1849" s="44"/>
      <c r="AD1849" s="44"/>
      <c r="AE1849" s="44"/>
      <c r="AF1849" s="44"/>
      <c r="AG1849" s="44"/>
      <c r="AH1849" s="44"/>
      <c r="AI1849" s="44"/>
      <c r="AJ1849" s="44"/>
      <c r="AK1849" s="44"/>
      <c r="AL1849" s="44"/>
      <c r="AM1849" s="44"/>
      <c r="AN1849" s="44"/>
      <c r="AO1849" s="44"/>
    </row>
    <row r="1850" ht="27" customHeight="1">
      <c r="A1850" s="110">
        <v>1849</v>
      </c>
      <c r="B1850" t="s" s="26">
        <v>2343</v>
      </c>
      <c r="C1850" s="64">
        <v>43158</v>
      </c>
      <c r="D1850" t="s" s="105">
        <v>267</v>
      </c>
      <c r="E1850" t="s" s="26">
        <v>1679</v>
      </c>
      <c r="F1850" s="41"/>
      <c r="G1850" t="s" s="105">
        <v>279</v>
      </c>
      <c r="H1850" t="s" s="105">
        <v>35</v>
      </c>
      <c r="I1850" t="s" s="105">
        <v>537</v>
      </c>
      <c r="J1850" t="s" s="105">
        <v>267</v>
      </c>
      <c r="K1850" t="s" s="105">
        <v>1679</v>
      </c>
      <c r="L1850" s="41"/>
      <c r="M1850" t="s" s="105">
        <v>279</v>
      </c>
      <c r="N1850" t="s" s="105">
        <v>35</v>
      </c>
      <c r="O1850" t="s" s="18">
        <v>551</v>
      </c>
      <c r="P1850" s="22">
        <v>43334</v>
      </c>
      <c r="Q1850" s="66"/>
      <c r="R1850" s="16"/>
      <c r="S1850" s="51"/>
      <c r="T1850" s="44"/>
      <c r="U1850" s="44"/>
      <c r="V1850" s="44"/>
      <c r="W1850" s="44"/>
      <c r="X1850" s="44"/>
      <c r="Y1850" s="44"/>
      <c r="Z1850" s="44"/>
      <c r="AA1850" s="44"/>
      <c r="AB1850" s="44"/>
      <c r="AC1850" s="44"/>
      <c r="AD1850" s="44"/>
      <c r="AE1850" s="44"/>
      <c r="AF1850" s="44"/>
      <c r="AG1850" s="44"/>
      <c r="AH1850" s="44"/>
      <c r="AI1850" s="44"/>
      <c r="AJ1850" s="44"/>
      <c r="AK1850" s="44"/>
      <c r="AL1850" s="44"/>
      <c r="AM1850" s="44"/>
      <c r="AN1850" s="44"/>
      <c r="AO1850" s="44"/>
    </row>
    <row r="1851" ht="27" customHeight="1">
      <c r="A1851" s="110">
        <v>1850</v>
      </c>
      <c r="B1851" t="s" s="26">
        <v>2456</v>
      </c>
      <c r="C1851" s="64">
        <v>43314</v>
      </c>
      <c r="D1851" t="s" s="105">
        <v>267</v>
      </c>
      <c r="E1851" t="s" s="26">
        <v>1679</v>
      </c>
      <c r="F1851" s="41"/>
      <c r="G1851" t="s" s="105">
        <v>279</v>
      </c>
      <c r="H1851" t="s" s="105">
        <v>35</v>
      </c>
      <c r="I1851" t="s" s="105">
        <v>537</v>
      </c>
      <c r="J1851" t="s" s="105">
        <v>267</v>
      </c>
      <c r="K1851" t="s" s="105">
        <v>1679</v>
      </c>
      <c r="L1851" s="41"/>
      <c r="M1851" t="s" s="105">
        <v>279</v>
      </c>
      <c r="N1851" t="s" s="105">
        <v>35</v>
      </c>
      <c r="O1851" t="s" s="18">
        <v>551</v>
      </c>
      <c r="P1851" s="22">
        <v>43334</v>
      </c>
      <c r="Q1851" s="66"/>
      <c r="R1851" s="16"/>
      <c r="S1851" s="51"/>
      <c r="T1851" s="44"/>
      <c r="U1851" s="44"/>
      <c r="V1851" s="44"/>
      <c r="W1851" s="44"/>
      <c r="X1851" s="44"/>
      <c r="Y1851" s="44"/>
      <c r="Z1851" s="44"/>
      <c r="AA1851" s="44"/>
      <c r="AB1851" s="44"/>
      <c r="AC1851" s="44"/>
      <c r="AD1851" s="44"/>
      <c r="AE1851" s="44"/>
      <c r="AF1851" s="44"/>
      <c r="AG1851" s="44"/>
      <c r="AH1851" s="44"/>
      <c r="AI1851" s="44"/>
      <c r="AJ1851" s="44"/>
      <c r="AK1851" s="44"/>
      <c r="AL1851" s="44"/>
      <c r="AM1851" s="44"/>
      <c r="AN1851" s="44"/>
      <c r="AO1851" s="44"/>
    </row>
    <row r="1852" ht="27" customHeight="1">
      <c r="A1852" s="110">
        <v>1851</v>
      </c>
      <c r="B1852" t="s" s="26">
        <v>553</v>
      </c>
      <c r="C1852" s="64">
        <v>43325</v>
      </c>
      <c r="D1852" t="s" s="105">
        <v>267</v>
      </c>
      <c r="E1852" t="s" s="26">
        <v>1679</v>
      </c>
      <c r="F1852" s="41"/>
      <c r="G1852" t="s" s="105">
        <v>279</v>
      </c>
      <c r="H1852" t="s" s="105">
        <v>35</v>
      </c>
      <c r="I1852" t="s" s="105">
        <v>537</v>
      </c>
      <c r="J1852" t="s" s="105">
        <v>267</v>
      </c>
      <c r="K1852" t="s" s="105">
        <v>1679</v>
      </c>
      <c r="L1852" s="41"/>
      <c r="M1852" t="s" s="105">
        <v>279</v>
      </c>
      <c r="N1852" t="s" s="105">
        <v>35</v>
      </c>
      <c r="O1852" t="s" s="18">
        <v>551</v>
      </c>
      <c r="P1852" s="22">
        <v>43334</v>
      </c>
      <c r="Q1852" s="66"/>
      <c r="R1852" s="16"/>
      <c r="S1852" s="51"/>
      <c r="T1852" s="44"/>
      <c r="U1852" s="44"/>
      <c r="V1852" s="44"/>
      <c r="W1852" s="44"/>
      <c r="X1852" s="44"/>
      <c r="Y1852" s="44"/>
      <c r="Z1852" s="44"/>
      <c r="AA1852" s="44"/>
      <c r="AB1852" s="44"/>
      <c r="AC1852" s="44"/>
      <c r="AD1852" s="44"/>
      <c r="AE1852" s="44"/>
      <c r="AF1852" s="44"/>
      <c r="AG1852" s="44"/>
      <c r="AH1852" s="44"/>
      <c r="AI1852" s="44"/>
      <c r="AJ1852" s="44"/>
      <c r="AK1852" s="44"/>
      <c r="AL1852" s="44"/>
      <c r="AM1852" s="44"/>
      <c r="AN1852" s="44"/>
      <c r="AO1852" s="44"/>
    </row>
    <row r="1853" ht="27" customHeight="1">
      <c r="A1853" s="110">
        <v>1852</v>
      </c>
      <c r="B1853" t="s" s="26">
        <v>294</v>
      </c>
      <c r="C1853" s="64">
        <v>43270</v>
      </c>
      <c r="D1853" t="s" s="105">
        <v>267</v>
      </c>
      <c r="E1853" t="s" s="26">
        <v>274</v>
      </c>
      <c r="F1853" t="s" s="18">
        <v>290</v>
      </c>
      <c r="G1853" t="s" s="105">
        <v>279</v>
      </c>
      <c r="H1853" t="s" s="105">
        <v>35</v>
      </c>
      <c r="I1853" t="s" s="105">
        <v>1029</v>
      </c>
      <c r="J1853" t="s" s="105">
        <v>267</v>
      </c>
      <c r="K1853" t="s" s="105">
        <v>274</v>
      </c>
      <c r="L1853" t="s" s="18">
        <v>290</v>
      </c>
      <c r="M1853" t="s" s="105">
        <v>279</v>
      </c>
      <c r="N1853" t="s" s="105">
        <v>35</v>
      </c>
      <c r="O1853" t="s" s="18">
        <v>275</v>
      </c>
      <c r="P1853" s="22">
        <v>43334</v>
      </c>
      <c r="Q1853" s="66"/>
      <c r="R1853" s="16"/>
      <c r="S1853" s="51"/>
      <c r="T1853" s="44"/>
      <c r="U1853" s="44"/>
      <c r="V1853" s="44"/>
      <c r="W1853" s="44"/>
      <c r="X1853" s="44"/>
      <c r="Y1853" s="44"/>
      <c r="Z1853" s="44"/>
      <c r="AA1853" s="44"/>
      <c r="AB1853" s="44"/>
      <c r="AC1853" s="44"/>
      <c r="AD1853" s="44"/>
      <c r="AE1853" s="44"/>
      <c r="AF1853" s="44"/>
      <c r="AG1853" s="44"/>
      <c r="AH1853" s="44"/>
      <c r="AI1853" s="44"/>
      <c r="AJ1853" s="44"/>
      <c r="AK1853" s="44"/>
      <c r="AL1853" s="44"/>
      <c r="AM1853" s="44"/>
      <c r="AN1853" s="44"/>
      <c r="AO1853" s="44"/>
    </row>
    <row r="1854" ht="27" customHeight="1">
      <c r="A1854" s="110">
        <v>1853</v>
      </c>
      <c r="B1854" t="s" s="26">
        <v>295</v>
      </c>
      <c r="C1854" s="64">
        <v>43244</v>
      </c>
      <c r="D1854" t="s" s="105">
        <v>267</v>
      </c>
      <c r="E1854" t="s" s="26">
        <v>274</v>
      </c>
      <c r="F1854" t="s" s="18">
        <v>290</v>
      </c>
      <c r="G1854" t="s" s="105">
        <v>279</v>
      </c>
      <c r="H1854" t="s" s="105">
        <v>35</v>
      </c>
      <c r="I1854" t="s" s="105">
        <v>1029</v>
      </c>
      <c r="J1854" t="s" s="105">
        <v>267</v>
      </c>
      <c r="K1854" t="s" s="105">
        <v>274</v>
      </c>
      <c r="L1854" t="s" s="18">
        <v>290</v>
      </c>
      <c r="M1854" t="s" s="105">
        <v>279</v>
      </c>
      <c r="N1854" t="s" s="105">
        <v>35</v>
      </c>
      <c r="O1854" t="s" s="18">
        <v>275</v>
      </c>
      <c r="P1854" s="22">
        <v>43334</v>
      </c>
      <c r="Q1854" s="66"/>
      <c r="R1854" s="16"/>
      <c r="S1854" s="51"/>
      <c r="T1854" s="44"/>
      <c r="U1854" s="44"/>
      <c r="V1854" s="44"/>
      <c r="W1854" s="44"/>
      <c r="X1854" s="44"/>
      <c r="Y1854" s="44"/>
      <c r="Z1854" s="44"/>
      <c r="AA1854" s="44"/>
      <c r="AB1854" s="44"/>
      <c r="AC1854" s="44"/>
      <c r="AD1854" s="44"/>
      <c r="AE1854" s="44"/>
      <c r="AF1854" s="44"/>
      <c r="AG1854" s="44"/>
      <c r="AH1854" s="44"/>
      <c r="AI1854" s="44"/>
      <c r="AJ1854" s="44"/>
      <c r="AK1854" s="44"/>
      <c r="AL1854" s="44"/>
      <c r="AM1854" s="44"/>
      <c r="AN1854" s="44"/>
      <c r="AO1854" s="44"/>
    </row>
    <row r="1855" ht="27" customHeight="1">
      <c r="A1855" s="110">
        <v>1854</v>
      </c>
      <c r="B1855" t="s" s="26">
        <v>296</v>
      </c>
      <c r="C1855" s="64">
        <v>43256</v>
      </c>
      <c r="D1855" t="s" s="105">
        <v>267</v>
      </c>
      <c r="E1855" t="s" s="26">
        <v>274</v>
      </c>
      <c r="F1855" t="s" s="18">
        <v>290</v>
      </c>
      <c r="G1855" t="s" s="105">
        <v>279</v>
      </c>
      <c r="H1855" t="s" s="105">
        <v>35</v>
      </c>
      <c r="I1855" t="s" s="105">
        <v>1029</v>
      </c>
      <c r="J1855" t="s" s="105">
        <v>267</v>
      </c>
      <c r="K1855" t="s" s="105">
        <v>274</v>
      </c>
      <c r="L1855" t="s" s="18">
        <v>290</v>
      </c>
      <c r="M1855" t="s" s="105">
        <v>279</v>
      </c>
      <c r="N1855" t="s" s="105">
        <v>35</v>
      </c>
      <c r="O1855" t="s" s="18">
        <v>275</v>
      </c>
      <c r="P1855" s="22">
        <v>43334</v>
      </c>
      <c r="Q1855" s="66"/>
      <c r="R1855" s="16"/>
      <c r="S1855" s="51"/>
      <c r="T1855" s="44"/>
      <c r="U1855" s="44"/>
      <c r="V1855" s="44"/>
      <c r="W1855" s="44"/>
      <c r="X1855" s="44"/>
      <c r="Y1855" s="44"/>
      <c r="Z1855" s="44"/>
      <c r="AA1855" s="44"/>
      <c r="AB1855" s="44"/>
      <c r="AC1855" s="44"/>
      <c r="AD1855" s="44"/>
      <c r="AE1855" s="44"/>
      <c r="AF1855" s="44"/>
      <c r="AG1855" s="44"/>
      <c r="AH1855" s="44"/>
      <c r="AI1855" s="44"/>
      <c r="AJ1855" s="44"/>
      <c r="AK1855" s="44"/>
      <c r="AL1855" s="44"/>
      <c r="AM1855" s="44"/>
      <c r="AN1855" s="44"/>
      <c r="AO1855" s="44"/>
    </row>
    <row r="1856" ht="27" customHeight="1">
      <c r="A1856" s="110">
        <v>1855</v>
      </c>
      <c r="B1856" t="s" s="26">
        <v>298</v>
      </c>
      <c r="C1856" s="64">
        <v>43293</v>
      </c>
      <c r="D1856" t="s" s="105">
        <v>267</v>
      </c>
      <c r="E1856" t="s" s="26">
        <v>274</v>
      </c>
      <c r="F1856" t="s" s="18">
        <v>290</v>
      </c>
      <c r="G1856" t="s" s="105">
        <v>279</v>
      </c>
      <c r="H1856" t="s" s="105">
        <v>35</v>
      </c>
      <c r="I1856" t="s" s="105">
        <v>1029</v>
      </c>
      <c r="J1856" t="s" s="105">
        <v>267</v>
      </c>
      <c r="K1856" t="s" s="105">
        <v>274</v>
      </c>
      <c r="L1856" t="s" s="18">
        <v>290</v>
      </c>
      <c r="M1856" t="s" s="105">
        <v>279</v>
      </c>
      <c r="N1856" t="s" s="105">
        <v>35</v>
      </c>
      <c r="O1856" t="s" s="18">
        <v>275</v>
      </c>
      <c r="P1856" s="22">
        <v>43334</v>
      </c>
      <c r="Q1856" s="66"/>
      <c r="R1856" s="16"/>
      <c r="S1856" s="51"/>
      <c r="T1856" s="44"/>
      <c r="U1856" s="44"/>
      <c r="V1856" s="44"/>
      <c r="W1856" s="44"/>
      <c r="X1856" s="44"/>
      <c r="Y1856" s="44"/>
      <c r="Z1856" s="44"/>
      <c r="AA1856" s="44"/>
      <c r="AB1856" s="44"/>
      <c r="AC1856" s="44"/>
      <c r="AD1856" s="44"/>
      <c r="AE1856" s="44"/>
      <c r="AF1856" s="44"/>
      <c r="AG1856" s="44"/>
      <c r="AH1856" s="44"/>
      <c r="AI1856" s="44"/>
      <c r="AJ1856" s="44"/>
      <c r="AK1856" s="44"/>
      <c r="AL1856" s="44"/>
      <c r="AM1856" s="44"/>
      <c r="AN1856" s="44"/>
      <c r="AO1856" s="44"/>
    </row>
    <row r="1857" ht="27" customHeight="1">
      <c r="A1857" s="110">
        <v>1856</v>
      </c>
      <c r="B1857" t="s" s="26">
        <v>291</v>
      </c>
      <c r="C1857" s="64">
        <v>43222</v>
      </c>
      <c r="D1857" t="s" s="105">
        <v>267</v>
      </c>
      <c r="E1857" t="s" s="26">
        <v>274</v>
      </c>
      <c r="F1857" t="s" s="18">
        <v>290</v>
      </c>
      <c r="G1857" t="s" s="105">
        <v>279</v>
      </c>
      <c r="H1857" t="s" s="105">
        <v>35</v>
      </c>
      <c r="I1857" t="s" s="105">
        <v>1029</v>
      </c>
      <c r="J1857" t="s" s="105">
        <v>267</v>
      </c>
      <c r="K1857" t="s" s="105">
        <v>274</v>
      </c>
      <c r="L1857" t="s" s="18">
        <v>290</v>
      </c>
      <c r="M1857" t="s" s="105">
        <v>279</v>
      </c>
      <c r="N1857" t="s" s="105">
        <v>35</v>
      </c>
      <c r="O1857" t="s" s="18">
        <v>275</v>
      </c>
      <c r="P1857" s="22">
        <v>43334</v>
      </c>
      <c r="Q1857" s="66"/>
      <c r="R1857" s="16"/>
      <c r="S1857" s="51"/>
      <c r="T1857" s="44"/>
      <c r="U1857" s="44"/>
      <c r="V1857" s="44"/>
      <c r="W1857" s="44"/>
      <c r="X1857" s="44"/>
      <c r="Y1857" s="44"/>
      <c r="Z1857" s="44"/>
      <c r="AA1857" s="44"/>
      <c r="AB1857" s="44"/>
      <c r="AC1857" s="44"/>
      <c r="AD1857" s="44"/>
      <c r="AE1857" s="44"/>
      <c r="AF1857" s="44"/>
      <c r="AG1857" s="44"/>
      <c r="AH1857" s="44"/>
      <c r="AI1857" s="44"/>
      <c r="AJ1857" s="44"/>
      <c r="AK1857" s="44"/>
      <c r="AL1857" s="44"/>
      <c r="AM1857" s="44"/>
      <c r="AN1857" s="44"/>
      <c r="AO1857" s="44"/>
    </row>
    <row r="1858" ht="27" customHeight="1">
      <c r="A1858" s="110">
        <v>1857</v>
      </c>
      <c r="B1858" t="s" s="26">
        <v>348</v>
      </c>
      <c r="C1858" s="64">
        <v>43332</v>
      </c>
      <c r="D1858" t="s" s="105">
        <v>267</v>
      </c>
      <c r="E1858" t="s" s="26">
        <v>1709</v>
      </c>
      <c r="F1858" s="41"/>
      <c r="G1858" t="s" s="105">
        <v>279</v>
      </c>
      <c r="H1858" t="s" s="105">
        <v>35</v>
      </c>
      <c r="I1858" t="s" s="105">
        <v>813</v>
      </c>
      <c r="J1858" t="s" s="105">
        <v>267</v>
      </c>
      <c r="K1858" t="s" s="105">
        <v>2701</v>
      </c>
      <c r="L1858" s="41"/>
      <c r="M1858" t="s" s="105">
        <v>279</v>
      </c>
      <c r="N1858" t="s" s="105">
        <v>35</v>
      </c>
      <c r="O1858" t="s" s="18">
        <v>346</v>
      </c>
      <c r="P1858" s="22">
        <v>43334</v>
      </c>
      <c r="Q1858" s="66"/>
      <c r="R1858" s="16"/>
      <c r="S1858" s="51"/>
      <c r="T1858" s="44"/>
      <c r="U1858" s="44"/>
      <c r="V1858" s="44"/>
      <c r="W1858" s="44"/>
      <c r="X1858" s="44"/>
      <c r="Y1858" s="44"/>
      <c r="Z1858" s="44"/>
      <c r="AA1858" s="44"/>
      <c r="AB1858" s="44"/>
      <c r="AC1858" s="44"/>
      <c r="AD1858" s="44"/>
      <c r="AE1858" s="44"/>
      <c r="AF1858" s="44"/>
      <c r="AG1858" s="44"/>
      <c r="AH1858" s="44"/>
      <c r="AI1858" s="44"/>
      <c r="AJ1858" s="44"/>
      <c r="AK1858" s="44"/>
      <c r="AL1858" s="44"/>
      <c r="AM1858" s="44"/>
      <c r="AN1858" s="44"/>
      <c r="AO1858" s="44"/>
    </row>
    <row r="1859" ht="27" customHeight="1">
      <c r="A1859" s="110">
        <v>1858</v>
      </c>
      <c r="B1859" t="s" s="26">
        <v>1358</v>
      </c>
      <c r="C1859" s="64">
        <v>40514</v>
      </c>
      <c r="D1859" t="s" s="105">
        <v>267</v>
      </c>
      <c r="E1859" t="s" s="26">
        <v>582</v>
      </c>
      <c r="F1859" s="41"/>
      <c r="G1859" t="s" s="105">
        <v>199</v>
      </c>
      <c r="H1859" t="s" s="105">
        <v>47</v>
      </c>
      <c r="I1859" t="s" s="105">
        <v>31</v>
      </c>
      <c r="J1859" t="s" s="105">
        <v>1357</v>
      </c>
      <c r="K1859" t="s" s="105">
        <v>1357</v>
      </c>
      <c r="L1859" s="41"/>
      <c r="M1859" t="s" s="105">
        <v>47</v>
      </c>
      <c r="N1859" t="s" s="105">
        <v>47</v>
      </c>
      <c r="O1859" t="s" s="18">
        <v>16</v>
      </c>
      <c r="P1859" s="22">
        <v>43334</v>
      </c>
      <c r="Q1859" s="66"/>
      <c r="R1859" s="16"/>
      <c r="S1859" s="51"/>
      <c r="T1859" s="44"/>
      <c r="U1859" s="44"/>
      <c r="V1859" s="44"/>
      <c r="W1859" s="44"/>
      <c r="X1859" s="44"/>
      <c r="Y1859" s="44"/>
      <c r="Z1859" s="44"/>
      <c r="AA1859" s="44"/>
      <c r="AB1859" s="44"/>
      <c r="AC1859" s="44"/>
      <c r="AD1859" s="44"/>
      <c r="AE1859" s="44"/>
      <c r="AF1859" s="44"/>
      <c r="AG1859" s="44"/>
      <c r="AH1859" s="44"/>
      <c r="AI1859" s="44"/>
      <c r="AJ1859" s="44"/>
      <c r="AK1859" s="44"/>
      <c r="AL1859" s="44"/>
      <c r="AM1859" s="44"/>
      <c r="AN1859" s="44"/>
      <c r="AO1859" s="44"/>
    </row>
    <row r="1860" ht="24" customHeight="1">
      <c r="A1860" s="110">
        <v>1859</v>
      </c>
      <c r="B1860" t="s" s="3">
        <v>594</v>
      </c>
      <c r="C1860" s="32">
        <v>43031</v>
      </c>
      <c r="D1860" t="s" s="3">
        <v>267</v>
      </c>
      <c r="E1860" t="s" s="3">
        <v>582</v>
      </c>
      <c r="F1860" s="39">
        <v>58</v>
      </c>
      <c r="G1860" t="s" s="3">
        <v>279</v>
      </c>
      <c r="H1860" t="s" s="3">
        <v>35</v>
      </c>
      <c r="I1860" t="s" s="3">
        <v>1358</v>
      </c>
      <c r="J1860" t="s" s="3">
        <v>267</v>
      </c>
      <c r="K1860" t="s" s="3">
        <v>582</v>
      </c>
      <c r="L1860" s="39">
        <v>58</v>
      </c>
      <c r="M1860" t="s" s="3">
        <v>279</v>
      </c>
      <c r="N1860" t="s" s="34">
        <v>35</v>
      </c>
      <c r="O1860" t="s" s="3">
        <v>587</v>
      </c>
      <c r="P1860" s="32">
        <v>43334</v>
      </c>
      <c r="Q1860" s="32">
        <v>43335</v>
      </c>
      <c r="R1860" s="16"/>
      <c r="S1860" s="51"/>
      <c r="T1860" s="44"/>
      <c r="U1860" s="44"/>
      <c r="V1860" s="44"/>
      <c r="W1860" s="44"/>
      <c r="X1860" s="44"/>
      <c r="Y1860" s="44"/>
      <c r="Z1860" s="44"/>
      <c r="AA1860" s="44"/>
      <c r="AB1860" s="44"/>
      <c r="AC1860" s="44"/>
      <c r="AD1860" s="44"/>
      <c r="AE1860" s="44"/>
      <c r="AF1860" s="44"/>
      <c r="AG1860" s="44"/>
      <c r="AH1860" s="44"/>
      <c r="AI1860" s="44"/>
      <c r="AJ1860" s="44"/>
      <c r="AK1860" s="44"/>
      <c r="AL1860" s="44"/>
      <c r="AM1860" s="44"/>
      <c r="AN1860" s="44"/>
      <c r="AO1860" s="44"/>
    </row>
    <row r="1861" ht="27" customHeight="1">
      <c r="A1861" s="110">
        <v>1860</v>
      </c>
      <c r="B1861" t="s" s="26">
        <v>2245</v>
      </c>
      <c r="C1861" s="64">
        <v>43298</v>
      </c>
      <c r="D1861" t="s" s="105">
        <v>267</v>
      </c>
      <c r="E1861" t="s" s="26">
        <v>582</v>
      </c>
      <c r="F1861" s="107">
        <v>58</v>
      </c>
      <c r="G1861" t="s" s="105">
        <v>279</v>
      </c>
      <c r="H1861" t="s" s="105">
        <v>35</v>
      </c>
      <c r="I1861" t="s" s="105">
        <v>1358</v>
      </c>
      <c r="J1861" t="s" s="105">
        <v>267</v>
      </c>
      <c r="K1861" t="s" s="105">
        <v>582</v>
      </c>
      <c r="L1861" s="107">
        <v>58</v>
      </c>
      <c r="M1861" t="s" s="105">
        <v>279</v>
      </c>
      <c r="N1861" t="s" s="105">
        <v>35</v>
      </c>
      <c r="O1861" t="s" s="18">
        <v>587</v>
      </c>
      <c r="P1861" s="22">
        <v>43334</v>
      </c>
      <c r="Q1861" s="66"/>
      <c r="R1861" s="16"/>
      <c r="S1861" s="51"/>
      <c r="T1861" s="44"/>
      <c r="U1861" s="44"/>
      <c r="V1861" s="44"/>
      <c r="W1861" s="44"/>
      <c r="X1861" s="44"/>
      <c r="Y1861" s="44"/>
      <c r="Z1861" s="44"/>
      <c r="AA1861" s="44"/>
      <c r="AB1861" s="44"/>
      <c r="AC1861" s="44"/>
      <c r="AD1861" s="44"/>
      <c r="AE1861" s="44"/>
      <c r="AF1861" s="44"/>
      <c r="AG1861" s="44"/>
      <c r="AH1861" s="44"/>
      <c r="AI1861" s="44"/>
      <c r="AJ1861" s="44"/>
      <c r="AK1861" s="44"/>
      <c r="AL1861" s="44"/>
      <c r="AM1861" s="44"/>
      <c r="AN1861" s="44"/>
      <c r="AO1861" s="44"/>
    </row>
    <row r="1862" ht="27" customHeight="1">
      <c r="A1862" s="110">
        <v>1861</v>
      </c>
      <c r="B1862" t="s" s="26">
        <v>600</v>
      </c>
      <c r="C1862" s="64">
        <v>43304</v>
      </c>
      <c r="D1862" t="s" s="105">
        <v>267</v>
      </c>
      <c r="E1862" t="s" s="26">
        <v>582</v>
      </c>
      <c r="F1862" t="s" s="18">
        <v>640</v>
      </c>
      <c r="G1862" t="s" s="105">
        <v>279</v>
      </c>
      <c r="H1862" t="s" s="105">
        <v>35</v>
      </c>
      <c r="I1862" t="s" s="105">
        <v>1358</v>
      </c>
      <c r="J1862" t="s" s="105">
        <v>267</v>
      </c>
      <c r="K1862" t="s" s="105">
        <v>582</v>
      </c>
      <c r="L1862" t="s" s="18">
        <v>640</v>
      </c>
      <c r="M1862" t="s" s="105">
        <v>279</v>
      </c>
      <c r="N1862" t="s" s="105">
        <v>35</v>
      </c>
      <c r="O1862" t="s" s="18">
        <v>587</v>
      </c>
      <c r="P1862" s="22">
        <v>43334</v>
      </c>
      <c r="Q1862" s="66"/>
      <c r="R1862" s="16"/>
      <c r="S1862" s="51"/>
      <c r="T1862" s="44"/>
      <c r="U1862" s="44"/>
      <c r="V1862" s="44"/>
      <c r="W1862" s="44"/>
      <c r="X1862" s="44"/>
      <c r="Y1862" s="44"/>
      <c r="Z1862" s="44"/>
      <c r="AA1862" s="44"/>
      <c r="AB1862" s="44"/>
      <c r="AC1862" s="44"/>
      <c r="AD1862" s="44"/>
      <c r="AE1862" s="44"/>
      <c r="AF1862" s="44"/>
      <c r="AG1862" s="44"/>
      <c r="AH1862" s="44"/>
      <c r="AI1862" s="44"/>
      <c r="AJ1862" s="44"/>
      <c r="AK1862" s="44"/>
      <c r="AL1862" s="44"/>
      <c r="AM1862" s="44"/>
      <c r="AN1862" s="44"/>
      <c r="AO1862" s="44"/>
    </row>
    <row r="1863" ht="27" customHeight="1">
      <c r="A1863" s="110">
        <v>1862</v>
      </c>
      <c r="B1863" t="s" s="26">
        <v>2367</v>
      </c>
      <c r="C1863" s="64">
        <v>43304</v>
      </c>
      <c r="D1863" t="s" s="105">
        <v>267</v>
      </c>
      <c r="E1863" t="s" s="26">
        <v>582</v>
      </c>
      <c r="F1863" t="s" s="18">
        <v>640</v>
      </c>
      <c r="G1863" t="s" s="105">
        <v>279</v>
      </c>
      <c r="H1863" t="s" s="105">
        <v>35</v>
      </c>
      <c r="I1863" t="s" s="105">
        <v>1358</v>
      </c>
      <c r="J1863" t="s" s="105">
        <v>267</v>
      </c>
      <c r="K1863" t="s" s="105">
        <v>582</v>
      </c>
      <c r="L1863" t="s" s="18">
        <v>640</v>
      </c>
      <c r="M1863" t="s" s="105">
        <v>279</v>
      </c>
      <c r="N1863" t="s" s="105">
        <v>35</v>
      </c>
      <c r="O1863" t="s" s="18">
        <v>587</v>
      </c>
      <c r="P1863" s="22">
        <v>43334</v>
      </c>
      <c r="Q1863" s="66"/>
      <c r="R1863" s="16"/>
      <c r="S1863" s="51"/>
      <c r="T1863" s="44"/>
      <c r="U1863" s="44"/>
      <c r="V1863" s="44"/>
      <c r="W1863" s="44"/>
      <c r="X1863" s="44"/>
      <c r="Y1863" s="44"/>
      <c r="Z1863" s="44"/>
      <c r="AA1863" s="44"/>
      <c r="AB1863" s="44"/>
      <c r="AC1863" s="44"/>
      <c r="AD1863" s="44"/>
      <c r="AE1863" s="44"/>
      <c r="AF1863" s="44"/>
      <c r="AG1863" s="44"/>
      <c r="AH1863" s="44"/>
      <c r="AI1863" s="44"/>
      <c r="AJ1863" s="44"/>
      <c r="AK1863" s="44"/>
      <c r="AL1863" s="44"/>
      <c r="AM1863" s="44"/>
      <c r="AN1863" s="44"/>
      <c r="AO1863" s="44"/>
    </row>
    <row r="1864" ht="27" customHeight="1">
      <c r="A1864" s="110">
        <v>1863</v>
      </c>
      <c r="B1864" t="s" s="26">
        <v>2270</v>
      </c>
      <c r="C1864" s="64">
        <v>43315</v>
      </c>
      <c r="D1864" t="s" s="105">
        <v>267</v>
      </c>
      <c r="E1864" t="s" s="26">
        <v>582</v>
      </c>
      <c r="F1864" s="41"/>
      <c r="G1864" t="s" s="105">
        <v>279</v>
      </c>
      <c r="H1864" t="s" s="105">
        <v>35</v>
      </c>
      <c r="I1864" t="s" s="105">
        <v>1358</v>
      </c>
      <c r="J1864" t="s" s="105">
        <v>267</v>
      </c>
      <c r="K1864" t="s" s="105">
        <v>582</v>
      </c>
      <c r="L1864" s="41"/>
      <c r="M1864" t="s" s="105">
        <v>279</v>
      </c>
      <c r="N1864" t="s" s="105">
        <v>35</v>
      </c>
      <c r="O1864" t="s" s="18">
        <v>587</v>
      </c>
      <c r="P1864" s="22">
        <v>43334</v>
      </c>
      <c r="Q1864" s="66"/>
      <c r="R1864" s="16"/>
      <c r="S1864" s="51"/>
      <c r="T1864" s="44"/>
      <c r="U1864" s="44"/>
      <c r="V1864" s="44"/>
      <c r="W1864" s="44"/>
      <c r="X1864" s="44"/>
      <c r="Y1864" s="44"/>
      <c r="Z1864" s="44"/>
      <c r="AA1864" s="44"/>
      <c r="AB1864" s="44"/>
      <c r="AC1864" s="44"/>
      <c r="AD1864" s="44"/>
      <c r="AE1864" s="44"/>
      <c r="AF1864" s="44"/>
      <c r="AG1864" s="44"/>
      <c r="AH1864" s="44"/>
      <c r="AI1864" s="44"/>
      <c r="AJ1864" s="44"/>
      <c r="AK1864" s="44"/>
      <c r="AL1864" s="44"/>
      <c r="AM1864" s="44"/>
      <c r="AN1864" s="44"/>
      <c r="AO1864" s="44"/>
    </row>
    <row r="1865" ht="27" customHeight="1">
      <c r="A1865" s="110">
        <v>1864</v>
      </c>
      <c r="B1865" t="s" s="26">
        <v>604</v>
      </c>
      <c r="C1865" s="64">
        <v>43290</v>
      </c>
      <c r="D1865" t="s" s="105">
        <v>267</v>
      </c>
      <c r="E1865" t="s" s="26">
        <v>582</v>
      </c>
      <c r="F1865" s="41"/>
      <c r="G1865" t="s" s="105">
        <v>315</v>
      </c>
      <c r="H1865" t="s" s="105">
        <v>35</v>
      </c>
      <c r="I1865" t="s" s="105">
        <v>1358</v>
      </c>
      <c r="J1865" t="s" s="105">
        <v>267</v>
      </c>
      <c r="K1865" t="s" s="105">
        <v>582</v>
      </c>
      <c r="L1865" s="41"/>
      <c r="M1865" t="s" s="105">
        <v>315</v>
      </c>
      <c r="N1865" t="s" s="105">
        <v>35</v>
      </c>
      <c r="O1865" t="s" s="18">
        <v>587</v>
      </c>
      <c r="P1865" s="22">
        <v>43334</v>
      </c>
      <c r="Q1865" s="66"/>
      <c r="R1865" s="16"/>
      <c r="S1865" s="51"/>
      <c r="T1865" s="44"/>
      <c r="U1865" s="44"/>
      <c r="V1865" s="44"/>
      <c r="W1865" s="44"/>
      <c r="X1865" s="44"/>
      <c r="Y1865" s="44"/>
      <c r="Z1865" s="44"/>
      <c r="AA1865" s="44"/>
      <c r="AB1865" s="44"/>
      <c r="AC1865" s="44"/>
      <c r="AD1865" s="44"/>
      <c r="AE1865" s="44"/>
      <c r="AF1865" s="44"/>
      <c r="AG1865" s="44"/>
      <c r="AH1865" s="44"/>
      <c r="AI1865" s="44"/>
      <c r="AJ1865" s="44"/>
      <c r="AK1865" s="44"/>
      <c r="AL1865" s="44"/>
      <c r="AM1865" s="44"/>
      <c r="AN1865" s="44"/>
      <c r="AO1865" s="44"/>
    </row>
    <row r="1866" ht="27" customHeight="1">
      <c r="A1866" s="110">
        <v>1865</v>
      </c>
      <c r="B1866" t="s" s="26">
        <v>569</v>
      </c>
      <c r="C1866" s="64">
        <v>42913</v>
      </c>
      <c r="D1866" t="s" s="105">
        <v>267</v>
      </c>
      <c r="E1866" t="s" s="26">
        <v>1923</v>
      </c>
      <c r="F1866" t="s" s="18">
        <v>319</v>
      </c>
      <c r="G1866" t="s" s="105">
        <v>292</v>
      </c>
      <c r="H1866" t="s" s="105">
        <v>97</v>
      </c>
      <c r="I1866" t="s" s="105">
        <v>562</v>
      </c>
      <c r="J1866" t="s" s="105">
        <v>267</v>
      </c>
      <c r="K1866" t="s" s="105">
        <v>1923</v>
      </c>
      <c r="L1866" t="s" s="18">
        <v>319</v>
      </c>
      <c r="M1866" t="s" s="105">
        <v>279</v>
      </c>
      <c r="N1866" t="s" s="105">
        <v>35</v>
      </c>
      <c r="O1866" t="s" s="18">
        <v>562</v>
      </c>
      <c r="P1866" s="22">
        <v>43327</v>
      </c>
      <c r="Q1866" s="66"/>
      <c r="R1866" s="16"/>
      <c r="S1866" s="51"/>
      <c r="T1866" s="44"/>
      <c r="U1866" s="44"/>
      <c r="V1866" s="44"/>
      <c r="W1866" s="44"/>
      <c r="X1866" s="44"/>
      <c r="Y1866" s="44"/>
      <c r="Z1866" s="44"/>
      <c r="AA1866" s="44"/>
      <c r="AB1866" s="44"/>
      <c r="AC1866" s="44"/>
      <c r="AD1866" s="44"/>
      <c r="AE1866" s="44"/>
      <c r="AF1866" s="44"/>
      <c r="AG1866" s="44"/>
      <c r="AH1866" s="44"/>
      <c r="AI1866" s="44"/>
      <c r="AJ1866" s="44"/>
      <c r="AK1866" s="44"/>
      <c r="AL1866" s="44"/>
      <c r="AM1866" s="44"/>
      <c r="AN1866" s="44"/>
      <c r="AO1866" s="44"/>
    </row>
    <row r="1867" ht="27" customHeight="1">
      <c r="A1867" s="110">
        <v>1866</v>
      </c>
      <c r="B1867" t="s" s="26">
        <v>571</v>
      </c>
      <c r="C1867" s="64">
        <v>43174</v>
      </c>
      <c r="D1867" t="s" s="105">
        <v>267</v>
      </c>
      <c r="E1867" t="s" s="26">
        <v>1923</v>
      </c>
      <c r="F1867" t="s" s="18">
        <v>319</v>
      </c>
      <c r="G1867" t="s" s="105">
        <v>279</v>
      </c>
      <c r="H1867" t="s" s="105">
        <v>35</v>
      </c>
      <c r="I1867" t="s" s="105">
        <v>569</v>
      </c>
      <c r="J1867" t="s" s="105">
        <v>267</v>
      </c>
      <c r="K1867" t="s" s="105">
        <v>1923</v>
      </c>
      <c r="L1867" t="s" s="18">
        <v>319</v>
      </c>
      <c r="M1867" t="s" s="105">
        <v>279</v>
      </c>
      <c r="N1867" t="s" s="105">
        <v>35</v>
      </c>
      <c r="O1867" t="s" s="18">
        <v>562</v>
      </c>
      <c r="P1867" s="22">
        <v>43327</v>
      </c>
      <c r="Q1867" s="66"/>
      <c r="R1867" s="16"/>
      <c r="S1867" s="51"/>
      <c r="T1867" s="44"/>
      <c r="U1867" s="44"/>
      <c r="V1867" s="44"/>
      <c r="W1867" s="44"/>
      <c r="X1867" s="44"/>
      <c r="Y1867" s="44"/>
      <c r="Z1867" s="44"/>
      <c r="AA1867" s="44"/>
      <c r="AB1867" s="44"/>
      <c r="AC1867" s="44"/>
      <c r="AD1867" s="44"/>
      <c r="AE1867" s="44"/>
      <c r="AF1867" s="44"/>
      <c r="AG1867" s="44"/>
      <c r="AH1867" s="44"/>
      <c r="AI1867" s="44"/>
      <c r="AJ1867" s="44"/>
      <c r="AK1867" s="44"/>
      <c r="AL1867" s="44"/>
      <c r="AM1867" s="44"/>
      <c r="AN1867" s="44"/>
      <c r="AO1867" s="44"/>
    </row>
    <row r="1868" ht="27" customHeight="1">
      <c r="A1868" s="110">
        <v>1867</v>
      </c>
      <c r="B1868" t="s" s="26">
        <v>572</v>
      </c>
      <c r="C1868" s="64">
        <v>43297</v>
      </c>
      <c r="D1868" t="s" s="105">
        <v>267</v>
      </c>
      <c r="E1868" t="s" s="26">
        <v>1923</v>
      </c>
      <c r="F1868" t="s" s="18">
        <v>319</v>
      </c>
      <c r="G1868" t="s" s="105">
        <v>279</v>
      </c>
      <c r="H1868" t="s" s="105">
        <v>35</v>
      </c>
      <c r="I1868" t="s" s="105">
        <v>569</v>
      </c>
      <c r="J1868" t="s" s="105">
        <v>267</v>
      </c>
      <c r="K1868" t="s" s="105">
        <v>1923</v>
      </c>
      <c r="L1868" t="s" s="18">
        <v>319</v>
      </c>
      <c r="M1868" t="s" s="105">
        <v>279</v>
      </c>
      <c r="N1868" t="s" s="105">
        <v>35</v>
      </c>
      <c r="O1868" t="s" s="18">
        <v>562</v>
      </c>
      <c r="P1868" s="22">
        <v>43327</v>
      </c>
      <c r="Q1868" s="66"/>
      <c r="R1868" s="16"/>
      <c r="S1868" s="51"/>
      <c r="T1868" s="44"/>
      <c r="U1868" s="44"/>
      <c r="V1868" s="44"/>
      <c r="W1868" s="44"/>
      <c r="X1868" s="44"/>
      <c r="Y1868" s="44"/>
      <c r="Z1868" s="44"/>
      <c r="AA1868" s="44"/>
      <c r="AB1868" s="44"/>
      <c r="AC1868" s="44"/>
      <c r="AD1868" s="44"/>
      <c r="AE1868" s="44"/>
      <c r="AF1868" s="44"/>
      <c r="AG1868" s="44"/>
      <c r="AH1868" s="44"/>
      <c r="AI1868" s="44"/>
      <c r="AJ1868" s="44"/>
      <c r="AK1868" s="44"/>
      <c r="AL1868" s="44"/>
      <c r="AM1868" s="44"/>
      <c r="AN1868" s="44"/>
      <c r="AO1868" s="44"/>
    </row>
    <row r="1869" ht="27" customHeight="1">
      <c r="A1869" s="110">
        <v>1868</v>
      </c>
      <c r="B1869" t="s" s="26">
        <v>2361</v>
      </c>
      <c r="C1869" s="64">
        <v>43297</v>
      </c>
      <c r="D1869" t="s" s="105">
        <v>267</v>
      </c>
      <c r="E1869" t="s" s="26">
        <v>1923</v>
      </c>
      <c r="F1869" t="s" s="18">
        <v>319</v>
      </c>
      <c r="G1869" t="s" s="105">
        <v>279</v>
      </c>
      <c r="H1869" t="s" s="105">
        <v>35</v>
      </c>
      <c r="I1869" t="s" s="105">
        <v>569</v>
      </c>
      <c r="J1869" t="s" s="105">
        <v>267</v>
      </c>
      <c r="K1869" t="s" s="105">
        <v>1923</v>
      </c>
      <c r="L1869" t="s" s="18">
        <v>319</v>
      </c>
      <c r="M1869" t="s" s="105">
        <v>279</v>
      </c>
      <c r="N1869" t="s" s="105">
        <v>35</v>
      </c>
      <c r="O1869" t="s" s="18">
        <v>562</v>
      </c>
      <c r="P1869" s="22">
        <v>43327</v>
      </c>
      <c r="Q1869" s="66"/>
      <c r="R1869" s="16"/>
      <c r="S1869" s="51"/>
      <c r="T1869" s="44"/>
      <c r="U1869" s="44"/>
      <c r="V1869" s="44"/>
      <c r="W1869" s="44"/>
      <c r="X1869" s="44"/>
      <c r="Y1869" s="44"/>
      <c r="Z1869" s="44"/>
      <c r="AA1869" s="44"/>
      <c r="AB1869" s="44"/>
      <c r="AC1869" s="44"/>
      <c r="AD1869" s="44"/>
      <c r="AE1869" s="44"/>
      <c r="AF1869" s="44"/>
      <c r="AG1869" s="44"/>
      <c r="AH1869" s="44"/>
      <c r="AI1869" s="44"/>
      <c r="AJ1869" s="44"/>
      <c r="AK1869" s="44"/>
      <c r="AL1869" s="44"/>
      <c r="AM1869" s="44"/>
      <c r="AN1869" s="44"/>
      <c r="AO1869" s="44"/>
    </row>
    <row r="1870" ht="24" customHeight="1">
      <c r="A1870" s="110">
        <v>1869</v>
      </c>
      <c r="B1870" t="s" s="3">
        <v>1020</v>
      </c>
      <c r="C1870" s="32">
        <v>42374</v>
      </c>
      <c r="D1870" t="s" s="3">
        <v>267</v>
      </c>
      <c r="E1870" t="s" s="3">
        <v>2226</v>
      </c>
      <c r="F1870" s="31"/>
      <c r="G1870" t="s" s="3">
        <v>199</v>
      </c>
      <c r="H1870" t="s" s="3">
        <v>47</v>
      </c>
      <c r="I1870" t="s" s="3">
        <v>31</v>
      </c>
      <c r="J1870" t="s" s="3">
        <v>267</v>
      </c>
      <c r="K1870" t="s" s="3">
        <v>1019</v>
      </c>
      <c r="L1870" s="31"/>
      <c r="M1870" t="s" s="3">
        <v>199</v>
      </c>
      <c r="N1870" t="s" s="34">
        <v>47</v>
      </c>
      <c r="O1870" t="s" s="3">
        <v>31</v>
      </c>
      <c r="P1870" s="32">
        <v>43336</v>
      </c>
      <c r="Q1870" s="32">
        <v>43336</v>
      </c>
      <c r="R1870" s="16"/>
      <c r="S1870" s="51"/>
      <c r="T1870" s="44"/>
      <c r="U1870" s="44"/>
      <c r="V1870" s="44"/>
      <c r="W1870" s="44"/>
      <c r="X1870" s="44"/>
      <c r="Y1870" s="44"/>
      <c r="Z1870" s="44"/>
      <c r="AA1870" s="44"/>
      <c r="AB1870" s="44"/>
      <c r="AC1870" s="44"/>
      <c r="AD1870" s="44"/>
      <c r="AE1870" s="44"/>
      <c r="AF1870" s="44"/>
      <c r="AG1870" s="44"/>
      <c r="AH1870" s="44"/>
      <c r="AI1870" s="44"/>
      <c r="AJ1870" s="44"/>
      <c r="AK1870" s="44"/>
      <c r="AL1870" s="44"/>
      <c r="AM1870" s="44"/>
      <c r="AN1870" s="44"/>
      <c r="AO1870" s="44"/>
    </row>
    <row r="1871" ht="27" customHeight="1">
      <c r="A1871" s="110">
        <v>1870</v>
      </c>
      <c r="B1871" t="s" s="26">
        <v>1022</v>
      </c>
      <c r="C1871" s="64">
        <v>43017</v>
      </c>
      <c r="D1871" t="s" s="105">
        <v>267</v>
      </c>
      <c r="E1871" t="s" s="26">
        <v>2253</v>
      </c>
      <c r="F1871" t="s" s="18">
        <v>434</v>
      </c>
      <c r="G1871" t="s" s="105">
        <v>279</v>
      </c>
      <c r="H1871" t="s" s="105">
        <v>35</v>
      </c>
      <c r="I1871" t="s" s="105">
        <v>984</v>
      </c>
      <c r="J1871" t="s" s="105">
        <v>267</v>
      </c>
      <c r="K1871" t="s" s="105">
        <v>1019</v>
      </c>
      <c r="L1871" s="41"/>
      <c r="M1871" t="s" s="105">
        <v>279</v>
      </c>
      <c r="N1871" t="s" s="105">
        <v>35</v>
      </c>
      <c r="O1871" t="s" s="18">
        <v>1020</v>
      </c>
      <c r="P1871" s="22">
        <v>43336</v>
      </c>
      <c r="Q1871" s="66"/>
      <c r="R1871" s="16"/>
      <c r="S1871" s="51"/>
      <c r="T1871" s="44"/>
      <c r="U1871" s="44"/>
      <c r="V1871" s="44"/>
      <c r="W1871" s="44"/>
      <c r="X1871" s="44"/>
      <c r="Y1871" s="44"/>
      <c r="Z1871" s="44"/>
      <c r="AA1871" s="44"/>
      <c r="AB1871" s="44"/>
      <c r="AC1871" s="44"/>
      <c r="AD1871" s="44"/>
      <c r="AE1871" s="44"/>
      <c r="AF1871" s="44"/>
      <c r="AG1871" s="44"/>
      <c r="AH1871" s="44"/>
      <c r="AI1871" s="44"/>
      <c r="AJ1871" s="44"/>
      <c r="AK1871" s="44"/>
      <c r="AL1871" s="44"/>
      <c r="AM1871" s="44"/>
      <c r="AN1871" s="44"/>
      <c r="AO1871" s="44"/>
    </row>
    <row r="1872" ht="27" customHeight="1">
      <c r="A1872" s="110">
        <v>1871</v>
      </c>
      <c r="B1872" t="s" s="26">
        <v>1024</v>
      </c>
      <c r="C1872" s="64">
        <v>43311</v>
      </c>
      <c r="D1872" t="s" s="105">
        <v>267</v>
      </c>
      <c r="E1872" t="s" s="26">
        <v>2226</v>
      </c>
      <c r="F1872" s="41"/>
      <c r="G1872" t="s" s="105">
        <v>279</v>
      </c>
      <c r="H1872" t="s" s="105">
        <v>35</v>
      </c>
      <c r="I1872" t="s" s="105">
        <v>1020</v>
      </c>
      <c r="J1872" t="s" s="105">
        <v>267</v>
      </c>
      <c r="K1872" t="s" s="105">
        <v>1019</v>
      </c>
      <c r="L1872" s="41"/>
      <c r="M1872" t="s" s="105">
        <v>279</v>
      </c>
      <c r="N1872" t="s" s="105">
        <v>35</v>
      </c>
      <c r="O1872" t="s" s="18">
        <v>1020</v>
      </c>
      <c r="P1872" s="22">
        <v>43336</v>
      </c>
      <c r="Q1872" s="66"/>
      <c r="R1872" s="16"/>
      <c r="S1872" s="51"/>
      <c r="T1872" s="44"/>
      <c r="U1872" s="44"/>
      <c r="V1872" s="44"/>
      <c r="W1872" s="44"/>
      <c r="X1872" s="44"/>
      <c r="Y1872" s="44"/>
      <c r="Z1872" s="44"/>
      <c r="AA1872" s="44"/>
      <c r="AB1872" s="44"/>
      <c r="AC1872" s="44"/>
      <c r="AD1872" s="44"/>
      <c r="AE1872" s="44"/>
      <c r="AF1872" s="44"/>
      <c r="AG1872" s="44"/>
      <c r="AH1872" s="44"/>
      <c r="AI1872" s="44"/>
      <c r="AJ1872" s="44"/>
      <c r="AK1872" s="44"/>
      <c r="AL1872" s="44"/>
      <c r="AM1872" s="44"/>
      <c r="AN1872" s="44"/>
      <c r="AO1872" s="44"/>
    </row>
    <row r="1873" ht="24" customHeight="1">
      <c r="A1873" s="110">
        <v>1872</v>
      </c>
      <c r="B1873" t="s" s="3">
        <v>911</v>
      </c>
      <c r="C1873" s="32">
        <v>43305</v>
      </c>
      <c r="D1873" t="s" s="3">
        <v>267</v>
      </c>
      <c r="E1873" t="s" s="3">
        <v>431</v>
      </c>
      <c r="F1873" s="31"/>
      <c r="G1873" t="s" s="3">
        <v>279</v>
      </c>
      <c r="H1873" t="s" s="3">
        <v>35</v>
      </c>
      <c r="I1873" t="s" s="3">
        <v>432</v>
      </c>
      <c r="J1873" t="s" s="3">
        <v>267</v>
      </c>
      <c r="K1873" t="s" s="3">
        <v>907</v>
      </c>
      <c r="L1873" s="31"/>
      <c r="M1873" t="s" s="3">
        <v>279</v>
      </c>
      <c r="N1873" t="s" s="34">
        <v>35</v>
      </c>
      <c r="O1873" t="s" s="3">
        <v>909</v>
      </c>
      <c r="P1873" s="32">
        <v>43339</v>
      </c>
      <c r="Q1873" s="32">
        <v>43339</v>
      </c>
      <c r="R1873" s="16"/>
      <c r="S1873" s="51"/>
      <c r="T1873" s="44"/>
      <c r="U1873" s="44"/>
      <c r="V1873" s="44"/>
      <c r="W1873" s="44"/>
      <c r="X1873" s="44"/>
      <c r="Y1873" s="44"/>
      <c r="Z1873" s="44"/>
      <c r="AA1873" s="44"/>
      <c r="AB1873" s="44"/>
      <c r="AC1873" s="44"/>
      <c r="AD1873" s="44"/>
      <c r="AE1873" s="44"/>
      <c r="AF1873" s="44"/>
      <c r="AG1873" s="44"/>
      <c r="AH1873" s="44"/>
      <c r="AI1873" s="44"/>
      <c r="AJ1873" s="44"/>
      <c r="AK1873" s="44"/>
      <c r="AL1873" s="44"/>
      <c r="AM1873" s="44"/>
      <c r="AN1873" s="44"/>
      <c r="AO1873" s="44"/>
    </row>
    <row r="1874" ht="27" customHeight="1">
      <c r="A1874" s="110">
        <v>1873</v>
      </c>
      <c r="B1874" t="s" s="26">
        <v>291</v>
      </c>
      <c r="C1874" s="64">
        <v>43222</v>
      </c>
      <c r="D1874" t="s" s="105">
        <v>267</v>
      </c>
      <c r="E1874" t="s" s="26">
        <v>274</v>
      </c>
      <c r="F1874" t="s" s="18">
        <v>290</v>
      </c>
      <c r="G1874" t="s" s="105">
        <v>279</v>
      </c>
      <c r="H1874" t="s" s="105">
        <v>35</v>
      </c>
      <c r="I1874" t="s" s="105">
        <v>275</v>
      </c>
      <c r="J1874" t="s" s="105">
        <v>267</v>
      </c>
      <c r="K1874" t="s" s="105">
        <v>274</v>
      </c>
      <c r="L1874" t="s" s="18">
        <v>290</v>
      </c>
      <c r="M1874" t="s" s="105">
        <v>292</v>
      </c>
      <c r="N1874" t="s" s="105">
        <v>97</v>
      </c>
      <c r="O1874" t="s" s="18">
        <v>275</v>
      </c>
      <c r="P1874" s="22">
        <v>43339</v>
      </c>
      <c r="Q1874" s="66"/>
      <c r="R1874" s="16"/>
      <c r="S1874" s="51"/>
      <c r="T1874" s="44"/>
      <c r="U1874" s="44"/>
      <c r="V1874" s="44"/>
      <c r="W1874" s="44"/>
      <c r="X1874" s="44"/>
      <c r="Y1874" s="44"/>
      <c r="Z1874" s="44"/>
      <c r="AA1874" s="44"/>
      <c r="AB1874" s="44"/>
      <c r="AC1874" s="44"/>
      <c r="AD1874" s="44"/>
      <c r="AE1874" s="44"/>
      <c r="AF1874" s="44"/>
      <c r="AG1874" s="44"/>
      <c r="AH1874" s="44"/>
      <c r="AI1874" s="44"/>
      <c r="AJ1874" s="44"/>
      <c r="AK1874" s="44"/>
      <c r="AL1874" s="44"/>
      <c r="AM1874" s="44"/>
      <c r="AN1874" s="44"/>
      <c r="AO1874" s="44"/>
    </row>
    <row r="1875" ht="27" customHeight="1">
      <c r="A1875" s="110">
        <v>1874</v>
      </c>
      <c r="B1875" t="s" s="26">
        <v>294</v>
      </c>
      <c r="C1875" s="64">
        <v>43270</v>
      </c>
      <c r="D1875" t="s" s="105">
        <v>267</v>
      </c>
      <c r="E1875" t="s" s="26">
        <v>274</v>
      </c>
      <c r="F1875" t="s" s="18">
        <v>290</v>
      </c>
      <c r="G1875" t="s" s="105">
        <v>279</v>
      </c>
      <c r="H1875" t="s" s="105">
        <v>35</v>
      </c>
      <c r="I1875" t="s" s="105">
        <v>275</v>
      </c>
      <c r="J1875" t="s" s="105">
        <v>267</v>
      </c>
      <c r="K1875" t="s" s="105">
        <v>274</v>
      </c>
      <c r="L1875" t="s" s="18">
        <v>290</v>
      </c>
      <c r="M1875" t="s" s="105">
        <v>279</v>
      </c>
      <c r="N1875" t="s" s="105">
        <v>35</v>
      </c>
      <c r="O1875" t="s" s="18">
        <v>291</v>
      </c>
      <c r="P1875" s="22">
        <v>43339</v>
      </c>
      <c r="Q1875" s="66"/>
      <c r="R1875" s="16"/>
      <c r="S1875" s="51"/>
      <c r="T1875" s="44"/>
      <c r="U1875" s="44"/>
      <c r="V1875" s="44"/>
      <c r="W1875" s="44"/>
      <c r="X1875" s="44"/>
      <c r="Y1875" s="44"/>
      <c r="Z1875" s="44"/>
      <c r="AA1875" s="44"/>
      <c r="AB1875" s="44"/>
      <c r="AC1875" s="44"/>
      <c r="AD1875" s="44"/>
      <c r="AE1875" s="44"/>
      <c r="AF1875" s="44"/>
      <c r="AG1875" s="44"/>
      <c r="AH1875" s="44"/>
      <c r="AI1875" s="44"/>
      <c r="AJ1875" s="44"/>
      <c r="AK1875" s="44"/>
      <c r="AL1875" s="44"/>
      <c r="AM1875" s="44"/>
      <c r="AN1875" s="44"/>
      <c r="AO1875" s="44"/>
    </row>
    <row r="1876" ht="27" customHeight="1">
      <c r="A1876" s="110">
        <v>1875</v>
      </c>
      <c r="B1876" t="s" s="26">
        <v>295</v>
      </c>
      <c r="C1876" s="64">
        <v>43244</v>
      </c>
      <c r="D1876" t="s" s="105">
        <v>267</v>
      </c>
      <c r="E1876" t="s" s="26">
        <v>274</v>
      </c>
      <c r="F1876" t="s" s="18">
        <v>290</v>
      </c>
      <c r="G1876" t="s" s="105">
        <v>279</v>
      </c>
      <c r="H1876" t="s" s="105">
        <v>35</v>
      </c>
      <c r="I1876" t="s" s="105">
        <v>275</v>
      </c>
      <c r="J1876" t="s" s="105">
        <v>267</v>
      </c>
      <c r="K1876" t="s" s="105">
        <v>274</v>
      </c>
      <c r="L1876" t="s" s="18">
        <v>290</v>
      </c>
      <c r="M1876" t="s" s="105">
        <v>279</v>
      </c>
      <c r="N1876" t="s" s="105">
        <v>35</v>
      </c>
      <c r="O1876" t="s" s="18">
        <v>291</v>
      </c>
      <c r="P1876" s="22">
        <v>43339</v>
      </c>
      <c r="Q1876" s="66"/>
      <c r="R1876" s="16"/>
      <c r="S1876" s="51"/>
      <c r="T1876" s="44"/>
      <c r="U1876" s="44"/>
      <c r="V1876" s="44"/>
      <c r="W1876" s="44"/>
      <c r="X1876" s="44"/>
      <c r="Y1876" s="44"/>
      <c r="Z1876" s="44"/>
      <c r="AA1876" s="44"/>
      <c r="AB1876" s="44"/>
      <c r="AC1876" s="44"/>
      <c r="AD1876" s="44"/>
      <c r="AE1876" s="44"/>
      <c r="AF1876" s="44"/>
      <c r="AG1876" s="44"/>
      <c r="AH1876" s="44"/>
      <c r="AI1876" s="44"/>
      <c r="AJ1876" s="44"/>
      <c r="AK1876" s="44"/>
      <c r="AL1876" s="44"/>
      <c r="AM1876" s="44"/>
      <c r="AN1876" s="44"/>
      <c r="AO1876" s="44"/>
    </row>
    <row r="1877" ht="27" customHeight="1">
      <c r="A1877" s="110">
        <v>1876</v>
      </c>
      <c r="B1877" t="s" s="26">
        <v>296</v>
      </c>
      <c r="C1877" s="64">
        <v>43256</v>
      </c>
      <c r="D1877" t="s" s="105">
        <v>267</v>
      </c>
      <c r="E1877" t="s" s="26">
        <v>274</v>
      </c>
      <c r="F1877" t="s" s="18">
        <v>290</v>
      </c>
      <c r="G1877" t="s" s="105">
        <v>279</v>
      </c>
      <c r="H1877" t="s" s="105">
        <v>35</v>
      </c>
      <c r="I1877" t="s" s="105">
        <v>275</v>
      </c>
      <c r="J1877" t="s" s="105">
        <v>267</v>
      </c>
      <c r="K1877" t="s" s="105">
        <v>274</v>
      </c>
      <c r="L1877" t="s" s="18">
        <v>290</v>
      </c>
      <c r="M1877" t="s" s="105">
        <v>279</v>
      </c>
      <c r="N1877" t="s" s="105">
        <v>35</v>
      </c>
      <c r="O1877" t="s" s="18">
        <v>291</v>
      </c>
      <c r="P1877" s="22">
        <v>43339</v>
      </c>
      <c r="Q1877" s="66"/>
      <c r="R1877" s="16"/>
      <c r="S1877" s="51"/>
      <c r="T1877" s="44"/>
      <c r="U1877" s="44"/>
      <c r="V1877" s="44"/>
      <c r="W1877" s="44"/>
      <c r="X1877" s="44"/>
      <c r="Y1877" s="44"/>
      <c r="Z1877" s="44"/>
      <c r="AA1877" s="44"/>
      <c r="AB1877" s="44"/>
      <c r="AC1877" s="44"/>
      <c r="AD1877" s="44"/>
      <c r="AE1877" s="44"/>
      <c r="AF1877" s="44"/>
      <c r="AG1877" s="44"/>
      <c r="AH1877" s="44"/>
      <c r="AI1877" s="44"/>
      <c r="AJ1877" s="44"/>
      <c r="AK1877" s="44"/>
      <c r="AL1877" s="44"/>
      <c r="AM1877" s="44"/>
      <c r="AN1877" s="44"/>
      <c r="AO1877" s="44"/>
    </row>
    <row r="1878" ht="27" customHeight="1">
      <c r="A1878" s="110">
        <v>1877</v>
      </c>
      <c r="B1878" t="s" s="26">
        <v>298</v>
      </c>
      <c r="C1878" s="64">
        <v>43293</v>
      </c>
      <c r="D1878" t="s" s="105">
        <v>267</v>
      </c>
      <c r="E1878" t="s" s="26">
        <v>274</v>
      </c>
      <c r="F1878" t="s" s="18">
        <v>290</v>
      </c>
      <c r="G1878" t="s" s="105">
        <v>279</v>
      </c>
      <c r="H1878" t="s" s="105">
        <v>35</v>
      </c>
      <c r="I1878" t="s" s="105">
        <v>275</v>
      </c>
      <c r="J1878" t="s" s="105">
        <v>267</v>
      </c>
      <c r="K1878" t="s" s="105">
        <v>274</v>
      </c>
      <c r="L1878" t="s" s="18">
        <v>290</v>
      </c>
      <c r="M1878" t="s" s="105">
        <v>279</v>
      </c>
      <c r="N1878" t="s" s="105">
        <v>35</v>
      </c>
      <c r="O1878" t="s" s="18">
        <v>291</v>
      </c>
      <c r="P1878" s="22">
        <v>43339</v>
      </c>
      <c r="Q1878" s="66"/>
      <c r="R1878" s="16"/>
      <c r="S1878" s="51"/>
      <c r="T1878" s="44"/>
      <c r="U1878" s="44"/>
      <c r="V1878" s="44"/>
      <c r="W1878" s="44"/>
      <c r="X1878" s="44"/>
      <c r="Y1878" s="44"/>
      <c r="Z1878" s="44"/>
      <c r="AA1878" s="44"/>
      <c r="AB1878" s="44"/>
      <c r="AC1878" s="44"/>
      <c r="AD1878" s="44"/>
      <c r="AE1878" s="44"/>
      <c r="AF1878" s="44"/>
      <c r="AG1878" s="44"/>
      <c r="AH1878" s="44"/>
      <c r="AI1878" s="44"/>
      <c r="AJ1878" s="44"/>
      <c r="AK1878" s="44"/>
      <c r="AL1878" s="44"/>
      <c r="AM1878" s="44"/>
      <c r="AN1878" s="44"/>
      <c r="AO1878" s="44"/>
    </row>
    <row r="1879" ht="27" customHeight="1">
      <c r="A1879" s="110">
        <v>1878</v>
      </c>
      <c r="B1879" t="s" s="26">
        <v>2268</v>
      </c>
      <c r="C1879" s="64">
        <v>43265</v>
      </c>
      <c r="D1879" t="s" s="105">
        <v>267</v>
      </c>
      <c r="E1879" t="s" s="26">
        <v>274</v>
      </c>
      <c r="F1879" s="41"/>
      <c r="G1879" t="s" s="105">
        <v>279</v>
      </c>
      <c r="H1879" t="s" s="105">
        <v>35</v>
      </c>
      <c r="I1879" t="s" s="105">
        <v>275</v>
      </c>
      <c r="J1879" t="s" s="105">
        <v>267</v>
      </c>
      <c r="K1879" t="s" s="105">
        <v>274</v>
      </c>
      <c r="L1879" t="s" s="18">
        <v>277</v>
      </c>
      <c r="M1879" t="s" s="105">
        <v>279</v>
      </c>
      <c r="N1879" t="s" s="105">
        <v>35</v>
      </c>
      <c r="O1879" t="s" s="18">
        <v>2269</v>
      </c>
      <c r="P1879" s="22">
        <v>43339</v>
      </c>
      <c r="Q1879" s="66"/>
      <c r="R1879" s="16"/>
      <c r="S1879" s="51"/>
      <c r="T1879" s="44"/>
      <c r="U1879" s="44"/>
      <c r="V1879" s="44"/>
      <c r="W1879" s="44"/>
      <c r="X1879" s="44"/>
      <c r="Y1879" s="44"/>
      <c r="Z1879" s="44"/>
      <c r="AA1879" s="44"/>
      <c r="AB1879" s="44"/>
      <c r="AC1879" s="44"/>
      <c r="AD1879" s="44"/>
      <c r="AE1879" s="44"/>
      <c r="AF1879" s="44"/>
      <c r="AG1879" s="44"/>
      <c r="AH1879" s="44"/>
      <c r="AI1879" s="44"/>
      <c r="AJ1879" s="44"/>
      <c r="AK1879" s="44"/>
      <c r="AL1879" s="44"/>
      <c r="AM1879" s="44"/>
      <c r="AN1879" s="44"/>
      <c r="AO1879" s="44"/>
    </row>
    <row r="1880" ht="27" customHeight="1">
      <c r="A1880" s="110">
        <v>1879</v>
      </c>
      <c r="B1880" t="s" s="26">
        <v>1862</v>
      </c>
      <c r="C1880" s="64">
        <v>43234</v>
      </c>
      <c r="D1880" t="s" s="105">
        <v>267</v>
      </c>
      <c r="E1880" t="s" s="26">
        <v>274</v>
      </c>
      <c r="F1880" s="41"/>
      <c r="G1880" t="s" s="105">
        <v>279</v>
      </c>
      <c r="H1880" t="s" s="105">
        <v>35</v>
      </c>
      <c r="I1880" t="s" s="105">
        <v>275</v>
      </c>
      <c r="J1880" t="s" s="105">
        <v>267</v>
      </c>
      <c r="K1880" t="s" s="105">
        <v>274</v>
      </c>
      <c r="L1880" s="41"/>
      <c r="M1880" t="s" s="105">
        <v>279</v>
      </c>
      <c r="N1880" t="s" s="105">
        <v>35</v>
      </c>
      <c r="O1880" t="s" s="18">
        <v>1900</v>
      </c>
      <c r="P1880" s="22">
        <v>43339</v>
      </c>
      <c r="Q1880" s="66"/>
      <c r="R1880" s="16"/>
      <c r="S1880" s="51"/>
      <c r="T1880" s="44"/>
      <c r="U1880" s="44"/>
      <c r="V1880" s="44"/>
      <c r="W1880" s="44"/>
      <c r="X1880" s="44"/>
      <c r="Y1880" s="44"/>
      <c r="Z1880" s="44"/>
      <c r="AA1880" s="44"/>
      <c r="AB1880" s="44"/>
      <c r="AC1880" s="44"/>
      <c r="AD1880" s="44"/>
      <c r="AE1880" s="44"/>
      <c r="AF1880" s="44"/>
      <c r="AG1880" s="44"/>
      <c r="AH1880" s="44"/>
      <c r="AI1880" s="44"/>
      <c r="AJ1880" s="44"/>
      <c r="AK1880" s="44"/>
      <c r="AL1880" s="44"/>
      <c r="AM1880" s="44"/>
      <c r="AN1880" s="44"/>
      <c r="AO1880" s="44"/>
    </row>
    <row r="1881" ht="24" customHeight="1">
      <c r="A1881" s="110">
        <v>1880</v>
      </c>
      <c r="B1881" t="s" s="3">
        <v>1029</v>
      </c>
      <c r="C1881" s="32">
        <v>42153</v>
      </c>
      <c r="D1881" t="s" s="3">
        <v>267</v>
      </c>
      <c r="E1881" t="s" s="3">
        <v>2564</v>
      </c>
      <c r="F1881" s="31"/>
      <c r="G1881" t="s" s="3">
        <v>199</v>
      </c>
      <c r="H1881" t="s" s="3">
        <v>47</v>
      </c>
      <c r="I1881" t="s" s="3">
        <v>31</v>
      </c>
      <c r="J1881" t="s" s="3">
        <v>267</v>
      </c>
      <c r="K1881" t="s" s="3">
        <v>1028</v>
      </c>
      <c r="L1881" s="31"/>
      <c r="M1881" t="s" s="3">
        <v>199</v>
      </c>
      <c r="N1881" t="s" s="34">
        <v>47</v>
      </c>
      <c r="O1881" t="s" s="3">
        <v>31</v>
      </c>
      <c r="P1881" s="32">
        <v>43341</v>
      </c>
      <c r="Q1881" s="32">
        <v>43341</v>
      </c>
      <c r="R1881" s="16"/>
      <c r="S1881" s="51"/>
      <c r="T1881" s="44"/>
      <c r="U1881" s="44"/>
      <c r="V1881" s="44"/>
      <c r="W1881" s="44"/>
      <c r="X1881" s="44"/>
      <c r="Y1881" s="44"/>
      <c r="Z1881" s="44"/>
      <c r="AA1881" s="44"/>
      <c r="AB1881" s="44"/>
      <c r="AC1881" s="44"/>
      <c r="AD1881" s="44"/>
      <c r="AE1881" s="44"/>
      <c r="AF1881" s="44"/>
      <c r="AG1881" s="44"/>
      <c r="AH1881" s="44"/>
      <c r="AI1881" s="44"/>
      <c r="AJ1881" s="44"/>
      <c r="AK1881" s="44"/>
      <c r="AL1881" s="44"/>
      <c r="AM1881" s="44"/>
      <c r="AN1881" s="44"/>
      <c r="AO1881" s="44"/>
    </row>
    <row r="1882" ht="27" customHeight="1">
      <c r="A1882" s="110">
        <v>1881</v>
      </c>
      <c r="B1882" t="s" s="26">
        <v>2294</v>
      </c>
      <c r="C1882" s="64">
        <v>43336</v>
      </c>
      <c r="D1882" t="s" s="105">
        <v>267</v>
      </c>
      <c r="E1882" t="s" s="26">
        <v>2564</v>
      </c>
      <c r="F1882" s="41"/>
      <c r="G1882" t="s" s="105">
        <v>279</v>
      </c>
      <c r="H1882" t="s" s="105">
        <v>35</v>
      </c>
      <c r="I1882" t="s" s="105">
        <v>1029</v>
      </c>
      <c r="J1882" t="s" s="105">
        <v>267</v>
      </c>
      <c r="K1882" t="s" s="105">
        <v>1028</v>
      </c>
      <c r="L1882" s="41"/>
      <c r="M1882" t="s" s="105">
        <v>279</v>
      </c>
      <c r="N1882" t="s" s="105">
        <v>35</v>
      </c>
      <c r="O1882" t="s" s="18">
        <v>1029</v>
      </c>
      <c r="P1882" s="22">
        <v>43341</v>
      </c>
      <c r="Q1882" s="66"/>
      <c r="R1882" s="16"/>
      <c r="S1882" s="51"/>
      <c r="T1882" s="44"/>
      <c r="U1882" s="44"/>
      <c r="V1882" s="44"/>
      <c r="W1882" s="44"/>
      <c r="X1882" s="44"/>
      <c r="Y1882" s="44"/>
      <c r="Z1882" s="44"/>
      <c r="AA1882" s="44"/>
      <c r="AB1882" s="44"/>
      <c r="AC1882" s="44"/>
      <c r="AD1882" s="44"/>
      <c r="AE1882" s="44"/>
      <c r="AF1882" s="44"/>
      <c r="AG1882" s="44"/>
      <c r="AH1882" s="44"/>
      <c r="AI1882" s="44"/>
      <c r="AJ1882" s="44"/>
      <c r="AK1882" s="44"/>
      <c r="AL1882" s="44"/>
      <c r="AM1882" s="44"/>
      <c r="AN1882" s="44"/>
      <c r="AO1882" s="44"/>
    </row>
    <row r="1883" ht="27" customHeight="1">
      <c r="A1883" s="110">
        <v>1882</v>
      </c>
      <c r="B1883" t="s" s="26">
        <v>1031</v>
      </c>
      <c r="C1883" s="64">
        <v>43339</v>
      </c>
      <c r="D1883" t="s" s="105">
        <v>267</v>
      </c>
      <c r="E1883" t="s" s="26">
        <v>2564</v>
      </c>
      <c r="F1883" s="41"/>
      <c r="G1883" t="s" s="105">
        <v>279</v>
      </c>
      <c r="H1883" t="s" s="105">
        <v>35</v>
      </c>
      <c r="I1883" t="s" s="105">
        <v>1029</v>
      </c>
      <c r="J1883" t="s" s="105">
        <v>267</v>
      </c>
      <c r="K1883" t="s" s="105">
        <v>1028</v>
      </c>
      <c r="L1883" s="41"/>
      <c r="M1883" t="s" s="105">
        <v>279</v>
      </c>
      <c r="N1883" t="s" s="105">
        <v>35</v>
      </c>
      <c r="O1883" t="s" s="18">
        <v>1029</v>
      </c>
      <c r="P1883" s="22">
        <v>43341</v>
      </c>
      <c r="Q1883" s="66"/>
      <c r="R1883" s="16"/>
      <c r="S1883" s="51"/>
      <c r="T1883" s="44"/>
      <c r="U1883" s="44"/>
      <c r="V1883" s="44"/>
      <c r="W1883" s="44"/>
      <c r="X1883" s="44"/>
      <c r="Y1883" s="44"/>
      <c r="Z1883" s="44"/>
      <c r="AA1883" s="44"/>
      <c r="AB1883" s="44"/>
      <c r="AC1883" s="44"/>
      <c r="AD1883" s="44"/>
      <c r="AE1883" s="44"/>
      <c r="AF1883" s="44"/>
      <c r="AG1883" s="44"/>
      <c r="AH1883" s="44"/>
      <c r="AI1883" s="44"/>
      <c r="AJ1883" s="44"/>
      <c r="AK1883" s="44"/>
      <c r="AL1883" s="44"/>
      <c r="AM1883" s="44"/>
      <c r="AN1883" s="44"/>
      <c r="AO1883" s="44"/>
    </row>
    <row r="1884" ht="27" customHeight="1">
      <c r="A1884" s="110">
        <v>1883</v>
      </c>
      <c r="B1884" t="s" s="26">
        <v>562</v>
      </c>
      <c r="C1884" s="64">
        <v>42418</v>
      </c>
      <c r="D1884" t="s" s="105">
        <v>267</v>
      </c>
      <c r="E1884" t="s" s="26">
        <v>1923</v>
      </c>
      <c r="F1884" s="41"/>
      <c r="G1884" t="s" s="105">
        <v>199</v>
      </c>
      <c r="H1884" t="s" s="105">
        <v>47</v>
      </c>
      <c r="I1884" t="s" s="105">
        <v>31</v>
      </c>
      <c r="J1884" t="s" s="105">
        <v>267</v>
      </c>
      <c r="K1884" t="s" s="105">
        <v>2344</v>
      </c>
      <c r="L1884" s="41"/>
      <c r="M1884" t="s" s="105">
        <v>199</v>
      </c>
      <c r="N1884" t="s" s="105">
        <v>47</v>
      </c>
      <c r="O1884" t="s" s="18">
        <v>31</v>
      </c>
      <c r="P1884" s="22">
        <v>43341</v>
      </c>
      <c r="Q1884" s="66"/>
      <c r="R1884" s="16"/>
      <c r="S1884" s="51"/>
      <c r="T1884" s="44"/>
      <c r="U1884" s="44"/>
      <c r="V1884" s="44"/>
      <c r="W1884" s="44"/>
      <c r="X1884" s="44"/>
      <c r="Y1884" s="44"/>
      <c r="Z1884" s="44"/>
      <c r="AA1884" s="44"/>
      <c r="AB1884" s="44"/>
      <c r="AC1884" s="44"/>
      <c r="AD1884" s="44"/>
      <c r="AE1884" s="44"/>
      <c r="AF1884" s="44"/>
      <c r="AG1884" s="44"/>
      <c r="AH1884" s="44"/>
      <c r="AI1884" s="44"/>
      <c r="AJ1884" s="44"/>
      <c r="AK1884" s="44"/>
      <c r="AL1884" s="44"/>
      <c r="AM1884" s="44"/>
      <c r="AN1884" s="44"/>
      <c r="AO1884" s="44"/>
    </row>
    <row r="1885" ht="27" customHeight="1">
      <c r="A1885" s="110">
        <v>1884</v>
      </c>
      <c r="B1885" t="s" s="26">
        <v>564</v>
      </c>
      <c r="C1885" s="64">
        <v>43287</v>
      </c>
      <c r="D1885" t="s" s="105">
        <v>267</v>
      </c>
      <c r="E1885" t="s" s="26">
        <v>1923</v>
      </c>
      <c r="F1885" s="41"/>
      <c r="G1885" t="s" s="105">
        <v>279</v>
      </c>
      <c r="H1885" t="s" s="105">
        <v>35</v>
      </c>
      <c r="I1885" t="s" s="105">
        <v>562</v>
      </c>
      <c r="J1885" t="s" s="105">
        <v>267</v>
      </c>
      <c r="K1885" t="s" s="105">
        <v>2344</v>
      </c>
      <c r="L1885" s="41"/>
      <c r="M1885" t="s" s="105">
        <v>279</v>
      </c>
      <c r="N1885" t="s" s="105">
        <v>35</v>
      </c>
      <c r="O1885" t="s" s="18">
        <v>562</v>
      </c>
      <c r="P1885" s="22">
        <v>43341</v>
      </c>
      <c r="Q1885" s="66"/>
      <c r="R1885" s="16"/>
      <c r="S1885" s="51"/>
      <c r="T1885" s="44"/>
      <c r="U1885" s="44"/>
      <c r="V1885" s="44"/>
      <c r="W1885" s="44"/>
      <c r="X1885" s="44"/>
      <c r="Y1885" s="44"/>
      <c r="Z1885" s="44"/>
      <c r="AA1885" s="44"/>
      <c r="AB1885" s="44"/>
      <c r="AC1885" s="44"/>
      <c r="AD1885" s="44"/>
      <c r="AE1885" s="44"/>
      <c r="AF1885" s="44"/>
      <c r="AG1885" s="44"/>
      <c r="AH1885" s="44"/>
      <c r="AI1885" s="44"/>
      <c r="AJ1885" s="44"/>
      <c r="AK1885" s="44"/>
      <c r="AL1885" s="44"/>
      <c r="AM1885" s="44"/>
      <c r="AN1885" s="44"/>
      <c r="AO1885" s="44"/>
    </row>
    <row r="1886" ht="27" customHeight="1">
      <c r="A1886" s="110">
        <v>1885</v>
      </c>
      <c r="B1886" t="s" s="26">
        <v>565</v>
      </c>
      <c r="C1886" s="64">
        <v>42773</v>
      </c>
      <c r="D1886" t="s" s="105">
        <v>267</v>
      </c>
      <c r="E1886" t="s" s="26">
        <v>1923</v>
      </c>
      <c r="F1886" t="s" s="18">
        <v>319</v>
      </c>
      <c r="G1886" t="s" s="105">
        <v>279</v>
      </c>
      <c r="H1886" t="s" s="105">
        <v>35</v>
      </c>
      <c r="I1886" t="s" s="105">
        <v>562</v>
      </c>
      <c r="J1886" t="s" s="105">
        <v>267</v>
      </c>
      <c r="K1886" t="s" s="105">
        <v>2344</v>
      </c>
      <c r="L1886" t="s" s="18">
        <v>319</v>
      </c>
      <c r="M1886" t="s" s="105">
        <v>279</v>
      </c>
      <c r="N1886" t="s" s="105">
        <v>35</v>
      </c>
      <c r="O1886" t="s" s="18">
        <v>562</v>
      </c>
      <c r="P1886" s="22">
        <v>43341</v>
      </c>
      <c r="Q1886" s="66"/>
      <c r="R1886" s="16"/>
      <c r="S1886" s="51"/>
      <c r="T1886" s="44"/>
      <c r="U1886" s="44"/>
      <c r="V1886" s="44"/>
      <c r="W1886" s="44"/>
      <c r="X1886" s="44"/>
      <c r="Y1886" s="44"/>
      <c r="Z1886" s="44"/>
      <c r="AA1886" s="44"/>
      <c r="AB1886" s="44"/>
      <c r="AC1886" s="44"/>
      <c r="AD1886" s="44"/>
      <c r="AE1886" s="44"/>
      <c r="AF1886" s="44"/>
      <c r="AG1886" s="44"/>
      <c r="AH1886" s="44"/>
      <c r="AI1886" s="44"/>
      <c r="AJ1886" s="44"/>
      <c r="AK1886" s="44"/>
      <c r="AL1886" s="44"/>
      <c r="AM1886" s="44"/>
      <c r="AN1886" s="44"/>
      <c r="AO1886" s="44"/>
    </row>
    <row r="1887" ht="27" customHeight="1">
      <c r="A1887" s="110">
        <v>1886</v>
      </c>
      <c r="B1887" t="s" s="26">
        <v>567</v>
      </c>
      <c r="C1887" s="64">
        <v>43237</v>
      </c>
      <c r="D1887" t="s" s="105">
        <v>267</v>
      </c>
      <c r="E1887" t="s" s="26">
        <v>1923</v>
      </c>
      <c r="F1887" s="107">
        <v>58</v>
      </c>
      <c r="G1887" t="s" s="105">
        <v>279</v>
      </c>
      <c r="H1887" t="s" s="105">
        <v>35</v>
      </c>
      <c r="I1887" t="s" s="105">
        <v>562</v>
      </c>
      <c r="J1887" t="s" s="105">
        <v>267</v>
      </c>
      <c r="K1887" t="s" s="105">
        <v>2344</v>
      </c>
      <c r="L1887" s="107">
        <v>58</v>
      </c>
      <c r="M1887" t="s" s="105">
        <v>279</v>
      </c>
      <c r="N1887" t="s" s="105">
        <v>35</v>
      </c>
      <c r="O1887" t="s" s="18">
        <v>562</v>
      </c>
      <c r="P1887" s="22">
        <v>43341</v>
      </c>
      <c r="Q1887" s="66"/>
      <c r="R1887" s="16"/>
      <c r="S1887" s="51"/>
      <c r="T1887" s="44"/>
      <c r="U1887" s="44"/>
      <c r="V1887" s="44"/>
      <c r="W1887" s="44"/>
      <c r="X1887" s="44"/>
      <c r="Y1887" s="44"/>
      <c r="Z1887" s="44"/>
      <c r="AA1887" s="44"/>
      <c r="AB1887" s="44"/>
      <c r="AC1887" s="44"/>
      <c r="AD1887" s="44"/>
      <c r="AE1887" s="44"/>
      <c r="AF1887" s="44"/>
      <c r="AG1887" s="44"/>
      <c r="AH1887" s="44"/>
      <c r="AI1887" s="44"/>
      <c r="AJ1887" s="44"/>
      <c r="AK1887" s="44"/>
      <c r="AL1887" s="44"/>
      <c r="AM1887" s="44"/>
      <c r="AN1887" s="44"/>
      <c r="AO1887" s="44"/>
    </row>
    <row r="1888" ht="27" customHeight="1">
      <c r="A1888" s="110">
        <v>1887</v>
      </c>
      <c r="B1888" t="s" s="26">
        <v>568</v>
      </c>
      <c r="C1888" s="64">
        <v>43291</v>
      </c>
      <c r="D1888" t="s" s="105">
        <v>267</v>
      </c>
      <c r="E1888" t="s" s="26">
        <v>1923</v>
      </c>
      <c r="F1888" s="41"/>
      <c r="G1888" t="s" s="105">
        <v>279</v>
      </c>
      <c r="H1888" t="s" s="105">
        <v>35</v>
      </c>
      <c r="I1888" t="s" s="105">
        <v>562</v>
      </c>
      <c r="J1888" t="s" s="105">
        <v>267</v>
      </c>
      <c r="K1888" t="s" s="105">
        <v>2344</v>
      </c>
      <c r="L1888" s="41"/>
      <c r="M1888" t="s" s="105">
        <v>279</v>
      </c>
      <c r="N1888" t="s" s="105">
        <v>35</v>
      </c>
      <c r="O1888" t="s" s="18">
        <v>562</v>
      </c>
      <c r="P1888" s="22">
        <v>43341</v>
      </c>
      <c r="Q1888" s="66"/>
      <c r="R1888" s="16"/>
      <c r="S1888" s="51"/>
      <c r="T1888" s="44"/>
      <c r="U1888" s="44"/>
      <c r="V1888" s="44"/>
      <c r="W1888" s="44"/>
      <c r="X1888" s="44"/>
      <c r="Y1888" s="44"/>
      <c r="Z1888" s="44"/>
      <c r="AA1888" s="44"/>
      <c r="AB1888" s="44"/>
      <c r="AC1888" s="44"/>
      <c r="AD1888" s="44"/>
      <c r="AE1888" s="44"/>
      <c r="AF1888" s="44"/>
      <c r="AG1888" s="44"/>
      <c r="AH1888" s="44"/>
      <c r="AI1888" s="44"/>
      <c r="AJ1888" s="44"/>
      <c r="AK1888" s="44"/>
      <c r="AL1888" s="44"/>
      <c r="AM1888" s="44"/>
      <c r="AN1888" s="44"/>
      <c r="AO1888" s="44"/>
    </row>
    <row r="1889" ht="27" customHeight="1">
      <c r="A1889" s="110">
        <v>1888</v>
      </c>
      <c r="B1889" t="s" s="26">
        <v>569</v>
      </c>
      <c r="C1889" s="64">
        <v>42913</v>
      </c>
      <c r="D1889" t="s" s="105">
        <v>267</v>
      </c>
      <c r="E1889" t="s" s="26">
        <v>1923</v>
      </c>
      <c r="F1889" t="s" s="18">
        <v>319</v>
      </c>
      <c r="G1889" t="s" s="105">
        <v>279</v>
      </c>
      <c r="H1889" t="s" s="105">
        <v>35</v>
      </c>
      <c r="I1889" t="s" s="105">
        <v>562</v>
      </c>
      <c r="J1889" t="s" s="105">
        <v>267</v>
      </c>
      <c r="K1889" t="s" s="105">
        <v>2344</v>
      </c>
      <c r="L1889" t="s" s="18">
        <v>319</v>
      </c>
      <c r="M1889" t="s" s="105">
        <v>279</v>
      </c>
      <c r="N1889" t="s" s="105">
        <v>35</v>
      </c>
      <c r="O1889" t="s" s="18">
        <v>562</v>
      </c>
      <c r="P1889" s="22">
        <v>43341</v>
      </c>
      <c r="Q1889" s="66"/>
      <c r="R1889" s="16"/>
      <c r="S1889" s="51"/>
      <c r="T1889" s="44"/>
      <c r="U1889" s="44"/>
      <c r="V1889" s="44"/>
      <c r="W1889" s="44"/>
      <c r="X1889" s="44"/>
      <c r="Y1889" s="44"/>
      <c r="Z1889" s="44"/>
      <c r="AA1889" s="44"/>
      <c r="AB1889" s="44"/>
      <c r="AC1889" s="44"/>
      <c r="AD1889" s="44"/>
      <c r="AE1889" s="44"/>
      <c r="AF1889" s="44"/>
      <c r="AG1889" s="44"/>
      <c r="AH1889" s="44"/>
      <c r="AI1889" s="44"/>
      <c r="AJ1889" s="44"/>
      <c r="AK1889" s="44"/>
      <c r="AL1889" s="44"/>
      <c r="AM1889" s="44"/>
      <c r="AN1889" s="44"/>
      <c r="AO1889" s="44"/>
    </row>
    <row r="1890" ht="27" customHeight="1">
      <c r="A1890" s="110">
        <v>1889</v>
      </c>
      <c r="B1890" t="s" s="26">
        <v>571</v>
      </c>
      <c r="C1890" s="64">
        <v>43174</v>
      </c>
      <c r="D1890" t="s" s="105">
        <v>267</v>
      </c>
      <c r="E1890" t="s" s="26">
        <v>1923</v>
      </c>
      <c r="F1890" t="s" s="18">
        <v>319</v>
      </c>
      <c r="G1890" t="s" s="105">
        <v>279</v>
      </c>
      <c r="H1890" t="s" s="105">
        <v>35</v>
      </c>
      <c r="I1890" t="s" s="105">
        <v>562</v>
      </c>
      <c r="J1890" t="s" s="105">
        <v>267</v>
      </c>
      <c r="K1890" t="s" s="105">
        <v>2344</v>
      </c>
      <c r="L1890" t="s" s="18">
        <v>319</v>
      </c>
      <c r="M1890" t="s" s="105">
        <v>279</v>
      </c>
      <c r="N1890" t="s" s="105">
        <v>35</v>
      </c>
      <c r="O1890" t="s" s="18">
        <v>562</v>
      </c>
      <c r="P1890" s="22">
        <v>43341</v>
      </c>
      <c r="Q1890" s="66"/>
      <c r="R1890" s="16"/>
      <c r="S1890" s="51"/>
      <c r="T1890" s="44"/>
      <c r="U1890" s="44"/>
      <c r="V1890" s="44"/>
      <c r="W1890" s="44"/>
      <c r="X1890" s="44"/>
      <c r="Y1890" s="44"/>
      <c r="Z1890" s="44"/>
      <c r="AA1890" s="44"/>
      <c r="AB1890" s="44"/>
      <c r="AC1890" s="44"/>
      <c r="AD1890" s="44"/>
      <c r="AE1890" s="44"/>
      <c r="AF1890" s="44"/>
      <c r="AG1890" s="44"/>
      <c r="AH1890" s="44"/>
      <c r="AI1890" s="44"/>
      <c r="AJ1890" s="44"/>
      <c r="AK1890" s="44"/>
      <c r="AL1890" s="44"/>
      <c r="AM1890" s="44"/>
      <c r="AN1890" s="44"/>
      <c r="AO1890" s="44"/>
    </row>
    <row r="1891" ht="27" customHeight="1">
      <c r="A1891" s="110">
        <v>1890</v>
      </c>
      <c r="B1891" t="s" s="26">
        <v>572</v>
      </c>
      <c r="C1891" s="64">
        <v>43297</v>
      </c>
      <c r="D1891" t="s" s="105">
        <v>267</v>
      </c>
      <c r="E1891" t="s" s="26">
        <v>1923</v>
      </c>
      <c r="F1891" t="s" s="18">
        <v>319</v>
      </c>
      <c r="G1891" t="s" s="105">
        <v>279</v>
      </c>
      <c r="H1891" t="s" s="105">
        <v>35</v>
      </c>
      <c r="I1891" t="s" s="105">
        <v>562</v>
      </c>
      <c r="J1891" t="s" s="105">
        <v>267</v>
      </c>
      <c r="K1891" t="s" s="105">
        <v>2344</v>
      </c>
      <c r="L1891" t="s" s="18">
        <v>319</v>
      </c>
      <c r="M1891" t="s" s="105">
        <v>279</v>
      </c>
      <c r="N1891" t="s" s="105">
        <v>35</v>
      </c>
      <c r="O1891" t="s" s="18">
        <v>562</v>
      </c>
      <c r="P1891" s="22">
        <v>43341</v>
      </c>
      <c r="Q1891" s="66"/>
      <c r="R1891" s="16"/>
      <c r="S1891" s="51"/>
      <c r="T1891" s="44"/>
      <c r="U1891" s="44"/>
      <c r="V1891" s="44"/>
      <c r="W1891" s="44"/>
      <c r="X1891" s="44"/>
      <c r="Y1891" s="44"/>
      <c r="Z1891" s="44"/>
      <c r="AA1891" s="44"/>
      <c r="AB1891" s="44"/>
      <c r="AC1891" s="44"/>
      <c r="AD1891" s="44"/>
      <c r="AE1891" s="44"/>
      <c r="AF1891" s="44"/>
      <c r="AG1891" s="44"/>
      <c r="AH1891" s="44"/>
      <c r="AI1891" s="44"/>
      <c r="AJ1891" s="44"/>
      <c r="AK1891" s="44"/>
      <c r="AL1891" s="44"/>
      <c r="AM1891" s="44"/>
      <c r="AN1891" s="44"/>
      <c r="AO1891" s="44"/>
    </row>
    <row r="1892" ht="27" customHeight="1">
      <c r="A1892" s="110">
        <v>1891</v>
      </c>
      <c r="B1892" t="s" s="26">
        <v>2361</v>
      </c>
      <c r="C1892" s="64">
        <v>43297</v>
      </c>
      <c r="D1892" t="s" s="105">
        <v>267</v>
      </c>
      <c r="E1892" t="s" s="26">
        <v>1923</v>
      </c>
      <c r="F1892" t="s" s="18">
        <v>319</v>
      </c>
      <c r="G1892" t="s" s="105">
        <v>279</v>
      </c>
      <c r="H1892" t="s" s="105">
        <v>35</v>
      </c>
      <c r="I1892" t="s" s="105">
        <v>562</v>
      </c>
      <c r="J1892" t="s" s="105">
        <v>267</v>
      </c>
      <c r="K1892" t="s" s="105">
        <v>2344</v>
      </c>
      <c r="L1892" t="s" s="18">
        <v>319</v>
      </c>
      <c r="M1892" t="s" s="105">
        <v>279</v>
      </c>
      <c r="N1892" t="s" s="105">
        <v>35</v>
      </c>
      <c r="O1892" t="s" s="18">
        <v>562</v>
      </c>
      <c r="P1892" s="22">
        <v>43341</v>
      </c>
      <c r="Q1892" s="66"/>
      <c r="R1892" s="16"/>
      <c r="S1892" s="51"/>
      <c r="T1892" s="44"/>
      <c r="U1892" s="44"/>
      <c r="V1892" s="44"/>
      <c r="W1892" s="44"/>
      <c r="X1892" s="44"/>
      <c r="Y1892" s="44"/>
      <c r="Z1892" s="44"/>
      <c r="AA1892" s="44"/>
      <c r="AB1892" s="44"/>
      <c r="AC1892" s="44"/>
      <c r="AD1892" s="44"/>
      <c r="AE1892" s="44"/>
      <c r="AF1892" s="44"/>
      <c r="AG1892" s="44"/>
      <c r="AH1892" s="44"/>
      <c r="AI1892" s="44"/>
      <c r="AJ1892" s="44"/>
      <c r="AK1892" s="44"/>
      <c r="AL1892" s="44"/>
      <c r="AM1892" s="44"/>
      <c r="AN1892" s="44"/>
      <c r="AO1892" s="44"/>
    </row>
    <row r="1893" ht="27" customHeight="1">
      <c r="A1893" s="110">
        <v>1892</v>
      </c>
      <c r="B1893" t="s" s="26">
        <v>574</v>
      </c>
      <c r="C1893" s="64">
        <v>43080</v>
      </c>
      <c r="D1893" t="s" s="105">
        <v>267</v>
      </c>
      <c r="E1893" t="s" s="26">
        <v>1923</v>
      </c>
      <c r="F1893" t="s" s="18">
        <v>313</v>
      </c>
      <c r="G1893" t="s" s="105">
        <v>315</v>
      </c>
      <c r="H1893" t="s" s="105">
        <v>35</v>
      </c>
      <c r="I1893" t="s" s="105">
        <v>562</v>
      </c>
      <c r="J1893" t="s" s="105">
        <v>267</v>
      </c>
      <c r="K1893" t="s" s="105">
        <v>2344</v>
      </c>
      <c r="L1893" t="s" s="18">
        <v>313</v>
      </c>
      <c r="M1893" t="s" s="105">
        <v>315</v>
      </c>
      <c r="N1893" t="s" s="105">
        <v>35</v>
      </c>
      <c r="O1893" t="s" s="18">
        <v>562</v>
      </c>
      <c r="P1893" s="22">
        <v>43341</v>
      </c>
      <c r="Q1893" s="66"/>
      <c r="R1893" s="16"/>
      <c r="S1893" s="51"/>
      <c r="T1893" s="44"/>
      <c r="U1893" s="44"/>
      <c r="V1893" s="44"/>
      <c r="W1893" s="44"/>
      <c r="X1893" s="44"/>
      <c r="Y1893" s="44"/>
      <c r="Z1893" s="44"/>
      <c r="AA1893" s="44"/>
      <c r="AB1893" s="44"/>
      <c r="AC1893" s="44"/>
      <c r="AD1893" s="44"/>
      <c r="AE1893" s="44"/>
      <c r="AF1893" s="44"/>
      <c r="AG1893" s="44"/>
      <c r="AH1893" s="44"/>
      <c r="AI1893" s="44"/>
      <c r="AJ1893" s="44"/>
      <c r="AK1893" s="44"/>
      <c r="AL1893" s="44"/>
      <c r="AM1893" s="44"/>
      <c r="AN1893" s="44"/>
      <c r="AO1893" s="44"/>
    </row>
    <row r="1894" ht="27" customHeight="1">
      <c r="A1894" s="110">
        <v>1893</v>
      </c>
      <c r="B1894" t="s" s="26">
        <v>346</v>
      </c>
      <c r="C1894" s="64">
        <v>43000</v>
      </c>
      <c r="D1894" t="s" s="105">
        <v>267</v>
      </c>
      <c r="E1894" t="s" s="26">
        <v>2701</v>
      </c>
      <c r="F1894" s="41"/>
      <c r="G1894" t="s" s="105">
        <v>199</v>
      </c>
      <c r="H1894" t="s" s="105">
        <v>47</v>
      </c>
      <c r="I1894" t="s" s="105">
        <v>31</v>
      </c>
      <c r="J1894" t="s" s="105">
        <v>267</v>
      </c>
      <c r="K1894" t="s" s="105">
        <v>330</v>
      </c>
      <c r="L1894" s="41"/>
      <c r="M1894" t="s" s="105">
        <v>199</v>
      </c>
      <c r="N1894" t="s" s="105">
        <v>47</v>
      </c>
      <c r="O1894" t="s" s="18">
        <v>31</v>
      </c>
      <c r="P1894" s="22">
        <v>43341</v>
      </c>
      <c r="Q1894" s="66"/>
      <c r="R1894" s="16"/>
      <c r="S1894" s="51"/>
      <c r="T1894" s="44"/>
      <c r="U1894" s="44"/>
      <c r="V1894" s="44"/>
      <c r="W1894" s="44"/>
      <c r="X1894" s="44"/>
      <c r="Y1894" s="44"/>
      <c r="Z1894" s="44"/>
      <c r="AA1894" s="44"/>
      <c r="AB1894" s="44"/>
      <c r="AC1894" s="44"/>
      <c r="AD1894" s="44"/>
      <c r="AE1894" s="44"/>
      <c r="AF1894" s="44"/>
      <c r="AG1894" s="44"/>
      <c r="AH1894" s="44"/>
      <c r="AI1894" s="44"/>
      <c r="AJ1894" s="44"/>
      <c r="AK1894" s="44"/>
      <c r="AL1894" s="44"/>
      <c r="AM1894" s="44"/>
      <c r="AN1894" s="44"/>
      <c r="AO1894" s="44"/>
    </row>
    <row r="1895" ht="27" customHeight="1">
      <c r="A1895" s="110">
        <v>1894</v>
      </c>
      <c r="B1895" t="s" s="26">
        <v>348</v>
      </c>
      <c r="C1895" s="64">
        <v>43332</v>
      </c>
      <c r="D1895" t="s" s="105">
        <v>267</v>
      </c>
      <c r="E1895" t="s" s="26">
        <v>2701</v>
      </c>
      <c r="F1895" s="41"/>
      <c r="G1895" t="s" s="105">
        <v>279</v>
      </c>
      <c r="H1895" t="s" s="105">
        <v>35</v>
      </c>
      <c r="I1895" t="s" s="105">
        <v>346</v>
      </c>
      <c r="J1895" t="s" s="105">
        <v>267</v>
      </c>
      <c r="K1895" t="s" s="105">
        <v>330</v>
      </c>
      <c r="L1895" s="41"/>
      <c r="M1895" t="s" s="105">
        <v>279</v>
      </c>
      <c r="N1895" t="s" s="105">
        <v>35</v>
      </c>
      <c r="O1895" t="s" s="18">
        <v>346</v>
      </c>
      <c r="P1895" s="22">
        <v>43341</v>
      </c>
      <c r="Q1895" s="66"/>
      <c r="R1895" s="16"/>
      <c r="S1895" s="51"/>
      <c r="T1895" s="44"/>
      <c r="U1895" s="44"/>
      <c r="V1895" s="44"/>
      <c r="W1895" s="44"/>
      <c r="X1895" s="44"/>
      <c r="Y1895" s="44"/>
      <c r="Z1895" s="44"/>
      <c r="AA1895" s="44"/>
      <c r="AB1895" s="44"/>
      <c r="AC1895" s="44"/>
      <c r="AD1895" s="44"/>
      <c r="AE1895" s="44"/>
      <c r="AF1895" s="44"/>
      <c r="AG1895" s="44"/>
      <c r="AH1895" s="44"/>
      <c r="AI1895" s="44"/>
      <c r="AJ1895" s="44"/>
      <c r="AK1895" s="44"/>
      <c r="AL1895" s="44"/>
      <c r="AM1895" s="44"/>
      <c r="AN1895" s="44"/>
      <c r="AO1895" s="44"/>
    </row>
    <row r="1896" ht="27" customHeight="1">
      <c r="A1896" s="110">
        <v>1895</v>
      </c>
      <c r="B1896" t="s" s="26">
        <v>746</v>
      </c>
      <c r="C1896" s="64">
        <v>42437</v>
      </c>
      <c r="D1896" t="s" s="105">
        <v>267</v>
      </c>
      <c r="E1896" t="s" s="26">
        <v>1815</v>
      </c>
      <c r="F1896" s="41"/>
      <c r="G1896" t="s" s="105">
        <v>199</v>
      </c>
      <c r="H1896" t="s" s="105">
        <v>47</v>
      </c>
      <c r="I1896" t="s" s="105">
        <v>31</v>
      </c>
      <c r="J1896" t="s" s="105">
        <v>267</v>
      </c>
      <c r="K1896" t="s" s="105">
        <v>745</v>
      </c>
      <c r="L1896" s="41"/>
      <c r="M1896" t="s" s="105">
        <v>199</v>
      </c>
      <c r="N1896" t="s" s="105">
        <v>47</v>
      </c>
      <c r="O1896" t="s" s="18">
        <v>31</v>
      </c>
      <c r="P1896" s="22">
        <v>43341</v>
      </c>
      <c r="Q1896" s="66"/>
      <c r="R1896" s="16"/>
      <c r="S1896" s="51"/>
      <c r="T1896" s="44"/>
      <c r="U1896" s="44"/>
      <c r="V1896" s="44"/>
      <c r="W1896" s="44"/>
      <c r="X1896" s="44"/>
      <c r="Y1896" s="44"/>
      <c r="Z1896" s="44"/>
      <c r="AA1896" s="44"/>
      <c r="AB1896" s="44"/>
      <c r="AC1896" s="44"/>
      <c r="AD1896" s="44"/>
      <c r="AE1896" s="44"/>
      <c r="AF1896" s="44"/>
      <c r="AG1896" s="44"/>
      <c r="AH1896" s="44"/>
      <c r="AI1896" s="44"/>
      <c r="AJ1896" s="44"/>
      <c r="AK1896" s="44"/>
      <c r="AL1896" s="44"/>
      <c r="AM1896" s="44"/>
      <c r="AN1896" s="44"/>
      <c r="AO1896" s="44"/>
    </row>
    <row r="1897" ht="27" customHeight="1">
      <c r="A1897" s="110">
        <v>1896</v>
      </c>
      <c r="B1897" t="s" s="26">
        <v>748</v>
      </c>
      <c r="C1897" s="64">
        <v>42880</v>
      </c>
      <c r="D1897" t="s" s="105">
        <v>267</v>
      </c>
      <c r="E1897" t="s" s="26">
        <v>1815</v>
      </c>
      <c r="F1897" t="s" s="18">
        <v>319</v>
      </c>
      <c r="G1897" t="s" s="105">
        <v>279</v>
      </c>
      <c r="H1897" t="s" s="105">
        <v>35</v>
      </c>
      <c r="I1897" t="s" s="105">
        <v>746</v>
      </c>
      <c r="J1897" t="s" s="105">
        <v>267</v>
      </c>
      <c r="K1897" t="s" s="105">
        <v>745</v>
      </c>
      <c r="L1897" t="s" s="18">
        <v>319</v>
      </c>
      <c r="M1897" t="s" s="105">
        <v>279</v>
      </c>
      <c r="N1897" t="s" s="105">
        <v>35</v>
      </c>
      <c r="O1897" t="s" s="18">
        <v>746</v>
      </c>
      <c r="P1897" s="22">
        <v>43341</v>
      </c>
      <c r="Q1897" s="66"/>
      <c r="R1897" s="16"/>
      <c r="S1897" s="51"/>
      <c r="T1897" s="44"/>
      <c r="U1897" s="44"/>
      <c r="V1897" s="44"/>
      <c r="W1897" s="44"/>
      <c r="X1897" s="44"/>
      <c r="Y1897" s="44"/>
      <c r="Z1897" s="44"/>
      <c r="AA1897" s="44"/>
      <c r="AB1897" s="44"/>
      <c r="AC1897" s="44"/>
      <c r="AD1897" s="44"/>
      <c r="AE1897" s="44"/>
      <c r="AF1897" s="44"/>
      <c r="AG1897" s="44"/>
      <c r="AH1897" s="44"/>
      <c r="AI1897" s="44"/>
      <c r="AJ1897" s="44"/>
      <c r="AK1897" s="44"/>
      <c r="AL1897" s="44"/>
      <c r="AM1897" s="44"/>
      <c r="AN1897" s="44"/>
      <c r="AO1897" s="44"/>
    </row>
    <row r="1898" ht="27" customHeight="1">
      <c r="A1898" s="110">
        <v>1897</v>
      </c>
      <c r="B1898" t="s" s="26">
        <v>749</v>
      </c>
      <c r="C1898" s="64">
        <v>43119</v>
      </c>
      <c r="D1898" t="s" s="105">
        <v>267</v>
      </c>
      <c r="E1898" t="s" s="26">
        <v>1815</v>
      </c>
      <c r="F1898" t="s" s="18">
        <v>640</v>
      </c>
      <c r="G1898" t="s" s="105">
        <v>279</v>
      </c>
      <c r="H1898" t="s" s="105">
        <v>35</v>
      </c>
      <c r="I1898" t="s" s="105">
        <v>746</v>
      </c>
      <c r="J1898" t="s" s="105">
        <v>267</v>
      </c>
      <c r="K1898" t="s" s="105">
        <v>745</v>
      </c>
      <c r="L1898" t="s" s="18">
        <v>640</v>
      </c>
      <c r="M1898" t="s" s="105">
        <v>279</v>
      </c>
      <c r="N1898" t="s" s="105">
        <v>35</v>
      </c>
      <c r="O1898" t="s" s="18">
        <v>746</v>
      </c>
      <c r="P1898" s="22">
        <v>43341</v>
      </c>
      <c r="Q1898" s="66"/>
      <c r="R1898" s="16"/>
      <c r="S1898" s="51"/>
      <c r="T1898" s="44"/>
      <c r="U1898" s="44"/>
      <c r="V1898" s="44"/>
      <c r="W1898" s="44"/>
      <c r="X1898" s="44"/>
      <c r="Y1898" s="44"/>
      <c r="Z1898" s="44"/>
      <c r="AA1898" s="44"/>
      <c r="AB1898" s="44"/>
      <c r="AC1898" s="44"/>
      <c r="AD1898" s="44"/>
      <c r="AE1898" s="44"/>
      <c r="AF1898" s="44"/>
      <c r="AG1898" s="44"/>
      <c r="AH1898" s="44"/>
      <c r="AI1898" s="44"/>
      <c r="AJ1898" s="44"/>
      <c r="AK1898" s="44"/>
      <c r="AL1898" s="44"/>
      <c r="AM1898" s="44"/>
      <c r="AN1898" s="44"/>
      <c r="AO1898" s="44"/>
    </row>
    <row r="1899" ht="27" customHeight="1">
      <c r="A1899" s="110">
        <v>1898</v>
      </c>
      <c r="B1899" t="s" s="26">
        <v>760</v>
      </c>
      <c r="C1899" s="64">
        <v>43283</v>
      </c>
      <c r="D1899" t="s" s="105">
        <v>267</v>
      </c>
      <c r="E1899" t="s" s="26">
        <v>1815</v>
      </c>
      <c r="F1899" t="s" s="18">
        <v>640</v>
      </c>
      <c r="G1899" t="s" s="105">
        <v>279</v>
      </c>
      <c r="H1899" t="s" s="105">
        <v>35</v>
      </c>
      <c r="I1899" t="s" s="105">
        <v>746</v>
      </c>
      <c r="J1899" t="s" s="105">
        <v>267</v>
      </c>
      <c r="K1899" t="s" s="105">
        <v>757</v>
      </c>
      <c r="L1899" s="41"/>
      <c r="M1899" t="s" s="105">
        <v>279</v>
      </c>
      <c r="N1899" t="s" s="105">
        <v>35</v>
      </c>
      <c r="O1899" t="s" s="18">
        <v>758</v>
      </c>
      <c r="P1899" s="22">
        <v>43341</v>
      </c>
      <c r="Q1899" s="66"/>
      <c r="R1899" s="16"/>
      <c r="S1899" s="51"/>
      <c r="T1899" s="44"/>
      <c r="U1899" s="44"/>
      <c r="V1899" s="44"/>
      <c r="W1899" s="44"/>
      <c r="X1899" s="44"/>
      <c r="Y1899" s="44"/>
      <c r="Z1899" s="44"/>
      <c r="AA1899" s="44"/>
      <c r="AB1899" s="44"/>
      <c r="AC1899" s="44"/>
      <c r="AD1899" s="44"/>
      <c r="AE1899" s="44"/>
      <c r="AF1899" s="44"/>
      <c r="AG1899" s="44"/>
      <c r="AH1899" s="44"/>
      <c r="AI1899" s="44"/>
      <c r="AJ1899" s="44"/>
      <c r="AK1899" s="44"/>
      <c r="AL1899" s="44"/>
      <c r="AM1899" s="44"/>
      <c r="AN1899" s="44"/>
      <c r="AO1899" s="44"/>
    </row>
    <row r="1900" ht="27" customHeight="1">
      <c r="A1900" s="110">
        <v>1899</v>
      </c>
      <c r="B1900" t="s" s="26">
        <v>762</v>
      </c>
      <c r="C1900" s="64">
        <v>43185</v>
      </c>
      <c r="D1900" t="s" s="105">
        <v>267</v>
      </c>
      <c r="E1900" t="s" s="26">
        <v>1815</v>
      </c>
      <c r="F1900" t="s" s="18">
        <v>640</v>
      </c>
      <c r="G1900" t="s" s="105">
        <v>279</v>
      </c>
      <c r="H1900" t="s" s="105">
        <v>35</v>
      </c>
      <c r="I1900" t="s" s="105">
        <v>746</v>
      </c>
      <c r="J1900" t="s" s="105">
        <v>267</v>
      </c>
      <c r="K1900" t="s" s="105">
        <v>757</v>
      </c>
      <c r="L1900" s="41"/>
      <c r="M1900" t="s" s="105">
        <v>279</v>
      </c>
      <c r="N1900" t="s" s="105">
        <v>35</v>
      </c>
      <c r="O1900" t="s" s="18">
        <v>758</v>
      </c>
      <c r="P1900" s="22">
        <v>43341</v>
      </c>
      <c r="Q1900" s="66"/>
      <c r="R1900" s="16"/>
      <c r="S1900" s="51"/>
      <c r="T1900" s="44"/>
      <c r="U1900" s="44"/>
      <c r="V1900" s="44"/>
      <c r="W1900" s="44"/>
      <c r="X1900" s="44"/>
      <c r="Y1900" s="44"/>
      <c r="Z1900" s="44"/>
      <c r="AA1900" s="44"/>
      <c r="AB1900" s="44"/>
      <c r="AC1900" s="44"/>
      <c r="AD1900" s="44"/>
      <c r="AE1900" s="44"/>
      <c r="AF1900" s="44"/>
      <c r="AG1900" s="44"/>
      <c r="AH1900" s="44"/>
      <c r="AI1900" s="44"/>
      <c r="AJ1900" s="44"/>
      <c r="AK1900" s="44"/>
      <c r="AL1900" s="44"/>
      <c r="AM1900" s="44"/>
      <c r="AN1900" s="44"/>
      <c r="AO1900" s="44"/>
    </row>
    <row r="1901" ht="27" customHeight="1">
      <c r="A1901" s="110">
        <v>1900</v>
      </c>
      <c r="B1901" t="s" s="26">
        <v>2376</v>
      </c>
      <c r="C1901" s="64">
        <v>43287</v>
      </c>
      <c r="D1901" t="s" s="105">
        <v>267</v>
      </c>
      <c r="E1901" t="s" s="26">
        <v>1815</v>
      </c>
      <c r="F1901" s="41"/>
      <c r="G1901" t="s" s="105">
        <v>279</v>
      </c>
      <c r="H1901" t="s" s="105">
        <v>35</v>
      </c>
      <c r="I1901" t="s" s="105">
        <v>746</v>
      </c>
      <c r="J1901" t="s" s="105">
        <v>267</v>
      </c>
      <c r="K1901" t="s" s="105">
        <v>745</v>
      </c>
      <c r="L1901" s="41"/>
      <c r="M1901" t="s" s="105">
        <v>279</v>
      </c>
      <c r="N1901" t="s" s="105">
        <v>35</v>
      </c>
      <c r="O1901" t="s" s="18">
        <v>746</v>
      </c>
      <c r="P1901" s="22">
        <v>43341</v>
      </c>
      <c r="Q1901" s="66"/>
      <c r="R1901" s="16"/>
      <c r="S1901" s="51"/>
      <c r="T1901" s="44"/>
      <c r="U1901" s="44"/>
      <c r="V1901" s="44"/>
      <c r="W1901" s="44"/>
      <c r="X1901" s="44"/>
      <c r="Y1901" s="44"/>
      <c r="Z1901" s="44"/>
      <c r="AA1901" s="44"/>
      <c r="AB1901" s="44"/>
      <c r="AC1901" s="44"/>
      <c r="AD1901" s="44"/>
      <c r="AE1901" s="44"/>
      <c r="AF1901" s="44"/>
      <c r="AG1901" s="44"/>
      <c r="AH1901" s="44"/>
      <c r="AI1901" s="44"/>
      <c r="AJ1901" s="44"/>
      <c r="AK1901" s="44"/>
      <c r="AL1901" s="44"/>
      <c r="AM1901" s="44"/>
      <c r="AN1901" s="44"/>
      <c r="AO1901" s="44"/>
    </row>
    <row r="1902" ht="27" customHeight="1">
      <c r="A1902" s="110">
        <v>1901</v>
      </c>
      <c r="B1902" t="s" s="26">
        <v>2475</v>
      </c>
      <c r="C1902" s="64">
        <v>43318</v>
      </c>
      <c r="D1902" t="s" s="105">
        <v>267</v>
      </c>
      <c r="E1902" t="s" s="26">
        <v>1815</v>
      </c>
      <c r="F1902" s="41"/>
      <c r="G1902" t="s" s="105">
        <v>279</v>
      </c>
      <c r="H1902" t="s" s="105">
        <v>35</v>
      </c>
      <c r="I1902" t="s" s="105">
        <v>746</v>
      </c>
      <c r="J1902" t="s" s="105">
        <v>267</v>
      </c>
      <c r="K1902" t="s" s="105">
        <v>745</v>
      </c>
      <c r="L1902" s="41"/>
      <c r="M1902" t="s" s="105">
        <v>279</v>
      </c>
      <c r="N1902" t="s" s="105">
        <v>35</v>
      </c>
      <c r="O1902" t="s" s="18">
        <v>746</v>
      </c>
      <c r="P1902" s="22">
        <v>43341</v>
      </c>
      <c r="Q1902" s="66"/>
      <c r="R1902" s="16"/>
      <c r="S1902" s="51"/>
      <c r="T1902" s="44"/>
      <c r="U1902" s="44"/>
      <c r="V1902" s="44"/>
      <c r="W1902" s="44"/>
      <c r="X1902" s="44"/>
      <c r="Y1902" s="44"/>
      <c r="Z1902" s="44"/>
      <c r="AA1902" s="44"/>
      <c r="AB1902" s="44"/>
      <c r="AC1902" s="44"/>
      <c r="AD1902" s="44"/>
      <c r="AE1902" s="44"/>
      <c r="AF1902" s="44"/>
      <c r="AG1902" s="44"/>
      <c r="AH1902" s="44"/>
      <c r="AI1902" s="44"/>
      <c r="AJ1902" s="44"/>
      <c r="AK1902" s="44"/>
      <c r="AL1902" s="44"/>
      <c r="AM1902" s="44"/>
      <c r="AN1902" s="44"/>
      <c r="AO1902" s="44"/>
    </row>
    <row r="1903" ht="27" customHeight="1">
      <c r="A1903" s="110">
        <v>1902</v>
      </c>
      <c r="B1903" t="s" s="26">
        <v>2365</v>
      </c>
      <c r="C1903" s="64">
        <v>43321</v>
      </c>
      <c r="D1903" t="s" s="105">
        <v>267</v>
      </c>
      <c r="E1903" t="s" s="26">
        <v>1815</v>
      </c>
      <c r="F1903" s="41"/>
      <c r="G1903" t="s" s="105">
        <v>279</v>
      </c>
      <c r="H1903" t="s" s="105">
        <v>35</v>
      </c>
      <c r="I1903" t="s" s="105">
        <v>746</v>
      </c>
      <c r="J1903" t="s" s="105">
        <v>267</v>
      </c>
      <c r="K1903" t="s" s="105">
        <v>745</v>
      </c>
      <c r="L1903" s="41"/>
      <c r="M1903" t="s" s="105">
        <v>279</v>
      </c>
      <c r="N1903" t="s" s="105">
        <v>35</v>
      </c>
      <c r="O1903" t="s" s="18">
        <v>746</v>
      </c>
      <c r="P1903" s="22">
        <v>43341</v>
      </c>
      <c r="Q1903" s="66"/>
      <c r="R1903" s="16"/>
      <c r="S1903" s="51"/>
      <c r="T1903" s="44"/>
      <c r="U1903" s="44"/>
      <c r="V1903" s="44"/>
      <c r="W1903" s="44"/>
      <c r="X1903" s="44"/>
      <c r="Y1903" s="44"/>
      <c r="Z1903" s="44"/>
      <c r="AA1903" s="44"/>
      <c r="AB1903" s="44"/>
      <c r="AC1903" s="44"/>
      <c r="AD1903" s="44"/>
      <c r="AE1903" s="44"/>
      <c r="AF1903" s="44"/>
      <c r="AG1903" s="44"/>
      <c r="AH1903" s="44"/>
      <c r="AI1903" s="44"/>
      <c r="AJ1903" s="44"/>
      <c r="AK1903" s="44"/>
      <c r="AL1903" s="44"/>
      <c r="AM1903" s="44"/>
      <c r="AN1903" s="44"/>
      <c r="AO1903" s="44"/>
    </row>
    <row r="1904" ht="27" customHeight="1">
      <c r="A1904" s="110">
        <v>1903</v>
      </c>
      <c r="B1904" t="s" s="26">
        <v>2455</v>
      </c>
      <c r="C1904" s="64">
        <v>43328</v>
      </c>
      <c r="D1904" t="s" s="105">
        <v>267</v>
      </c>
      <c r="E1904" t="s" s="26">
        <v>1815</v>
      </c>
      <c r="F1904" s="41"/>
      <c r="G1904" t="s" s="105">
        <v>279</v>
      </c>
      <c r="H1904" t="s" s="105">
        <v>35</v>
      </c>
      <c r="I1904" t="s" s="105">
        <v>746</v>
      </c>
      <c r="J1904" t="s" s="105">
        <v>267</v>
      </c>
      <c r="K1904" t="s" s="105">
        <v>757</v>
      </c>
      <c r="L1904" s="41"/>
      <c r="M1904" t="s" s="105">
        <v>279</v>
      </c>
      <c r="N1904" t="s" s="105">
        <v>35</v>
      </c>
      <c r="O1904" t="s" s="18">
        <v>758</v>
      </c>
      <c r="P1904" s="22">
        <v>43341</v>
      </c>
      <c r="Q1904" s="66"/>
      <c r="R1904" s="16"/>
      <c r="S1904" s="51"/>
      <c r="T1904" s="44"/>
      <c r="U1904" s="44"/>
      <c r="V1904" s="44"/>
      <c r="W1904" s="44"/>
      <c r="X1904" s="44"/>
      <c r="Y1904" s="44"/>
      <c r="Z1904" s="44"/>
      <c r="AA1904" s="44"/>
      <c r="AB1904" s="44"/>
      <c r="AC1904" s="44"/>
      <c r="AD1904" s="44"/>
      <c r="AE1904" s="44"/>
      <c r="AF1904" s="44"/>
      <c r="AG1904" s="44"/>
      <c r="AH1904" s="44"/>
      <c r="AI1904" s="44"/>
      <c r="AJ1904" s="44"/>
      <c r="AK1904" s="44"/>
      <c r="AL1904" s="44"/>
      <c r="AM1904" s="44"/>
      <c r="AN1904" s="44"/>
      <c r="AO1904" s="44"/>
    </row>
    <row r="1905" ht="27" customHeight="1">
      <c r="A1905" s="110">
        <v>1904</v>
      </c>
      <c r="B1905" t="s" s="26">
        <v>755</v>
      </c>
      <c r="C1905" s="64">
        <v>42705</v>
      </c>
      <c r="D1905" t="s" s="105">
        <v>267</v>
      </c>
      <c r="E1905" t="s" s="26">
        <v>1815</v>
      </c>
      <c r="F1905" t="s" s="18">
        <v>313</v>
      </c>
      <c r="G1905" t="s" s="105">
        <v>315</v>
      </c>
      <c r="H1905" t="s" s="105">
        <v>35</v>
      </c>
      <c r="I1905" t="s" s="105">
        <v>746</v>
      </c>
      <c r="J1905" t="s" s="105">
        <v>267</v>
      </c>
      <c r="K1905" t="s" s="105">
        <v>745</v>
      </c>
      <c r="L1905" t="s" s="18">
        <v>313</v>
      </c>
      <c r="M1905" t="s" s="105">
        <v>315</v>
      </c>
      <c r="N1905" t="s" s="105">
        <v>35</v>
      </c>
      <c r="O1905" t="s" s="18">
        <v>746</v>
      </c>
      <c r="P1905" s="22">
        <v>43341</v>
      </c>
      <c r="Q1905" s="66"/>
      <c r="R1905" s="16"/>
      <c r="S1905" s="51"/>
      <c r="T1905" s="44"/>
      <c r="U1905" s="44"/>
      <c r="V1905" s="44"/>
      <c r="W1905" s="44"/>
      <c r="X1905" s="44"/>
      <c r="Y1905" s="44"/>
      <c r="Z1905" s="44"/>
      <c r="AA1905" s="44"/>
      <c r="AB1905" s="44"/>
      <c r="AC1905" s="44"/>
      <c r="AD1905" s="44"/>
      <c r="AE1905" s="44"/>
      <c r="AF1905" s="44"/>
      <c r="AG1905" s="44"/>
      <c r="AH1905" s="44"/>
      <c r="AI1905" s="44"/>
      <c r="AJ1905" s="44"/>
      <c r="AK1905" s="44"/>
      <c r="AL1905" s="44"/>
      <c r="AM1905" s="44"/>
      <c r="AN1905" s="44"/>
      <c r="AO1905" s="44"/>
    </row>
    <row r="1906" ht="27" customHeight="1">
      <c r="A1906" s="110">
        <v>1905</v>
      </c>
      <c r="B1906" t="s" s="26">
        <v>758</v>
      </c>
      <c r="C1906" s="64">
        <v>42667</v>
      </c>
      <c r="D1906" t="s" s="105">
        <v>267</v>
      </c>
      <c r="E1906" t="s" s="26">
        <v>2563</v>
      </c>
      <c r="F1906" s="41"/>
      <c r="G1906" t="s" s="105">
        <v>199</v>
      </c>
      <c r="H1906" t="s" s="105">
        <v>47</v>
      </c>
      <c r="I1906" t="s" s="105">
        <v>31</v>
      </c>
      <c r="J1906" t="s" s="105">
        <v>267</v>
      </c>
      <c r="K1906" t="s" s="105">
        <v>757</v>
      </c>
      <c r="L1906" s="41"/>
      <c r="M1906" t="s" s="105">
        <v>199</v>
      </c>
      <c r="N1906" t="s" s="105">
        <v>47</v>
      </c>
      <c r="O1906" t="s" s="18">
        <v>31</v>
      </c>
      <c r="P1906" s="22">
        <v>43341</v>
      </c>
      <c r="Q1906" s="66"/>
      <c r="R1906" s="16"/>
      <c r="S1906" s="51"/>
      <c r="T1906" s="44"/>
      <c r="U1906" s="44"/>
      <c r="V1906" s="44"/>
      <c r="W1906" s="44"/>
      <c r="X1906" s="44"/>
      <c r="Y1906" s="44"/>
      <c r="Z1906" s="44"/>
      <c r="AA1906" s="44"/>
      <c r="AB1906" s="44"/>
      <c r="AC1906" s="44"/>
      <c r="AD1906" s="44"/>
      <c r="AE1906" s="44"/>
      <c r="AF1906" s="44"/>
      <c r="AG1906" s="44"/>
      <c r="AH1906" s="44"/>
      <c r="AI1906" s="44"/>
      <c r="AJ1906" s="44"/>
      <c r="AK1906" s="44"/>
      <c r="AL1906" s="44"/>
      <c r="AM1906" s="44"/>
      <c r="AN1906" s="44"/>
      <c r="AO1906" s="44"/>
    </row>
    <row r="1907" ht="27" customHeight="1">
      <c r="A1907" s="110">
        <v>1906</v>
      </c>
      <c r="B1907" t="s" s="26">
        <v>764</v>
      </c>
      <c r="C1907" s="64">
        <v>43336</v>
      </c>
      <c r="D1907" t="s" s="105">
        <v>267</v>
      </c>
      <c r="E1907" t="s" s="26">
        <v>2563</v>
      </c>
      <c r="F1907" s="41"/>
      <c r="G1907" t="s" s="105">
        <v>279</v>
      </c>
      <c r="H1907" t="s" s="105">
        <v>35</v>
      </c>
      <c r="I1907" t="s" s="105">
        <v>758</v>
      </c>
      <c r="J1907" t="s" s="105">
        <v>267</v>
      </c>
      <c r="K1907" t="s" s="105">
        <v>757</v>
      </c>
      <c r="L1907" s="41"/>
      <c r="M1907" t="s" s="105">
        <v>279</v>
      </c>
      <c r="N1907" t="s" s="105">
        <v>35</v>
      </c>
      <c r="O1907" t="s" s="18">
        <v>758</v>
      </c>
      <c r="P1907" s="22">
        <v>43341</v>
      </c>
      <c r="Q1907" s="66"/>
      <c r="R1907" s="16"/>
      <c r="S1907" s="51"/>
      <c r="T1907" s="44"/>
      <c r="U1907" s="44"/>
      <c r="V1907" s="44"/>
      <c r="W1907" s="44"/>
      <c r="X1907" s="44"/>
      <c r="Y1907" s="44"/>
      <c r="Z1907" s="44"/>
      <c r="AA1907" s="44"/>
      <c r="AB1907" s="44"/>
      <c r="AC1907" s="44"/>
      <c r="AD1907" s="44"/>
      <c r="AE1907" s="44"/>
      <c r="AF1907" s="44"/>
      <c r="AG1907" s="44"/>
      <c r="AH1907" s="44"/>
      <c r="AI1907" s="44"/>
      <c r="AJ1907" s="44"/>
      <c r="AK1907" s="44"/>
      <c r="AL1907" s="44"/>
      <c r="AM1907" s="44"/>
      <c r="AN1907" s="44"/>
      <c r="AO1907" s="44"/>
    </row>
    <row r="1908" ht="24" customHeight="1">
      <c r="A1908" s="110">
        <v>1907</v>
      </c>
      <c r="B1908" t="s" s="3">
        <v>2288</v>
      </c>
      <c r="C1908" s="32">
        <v>43300</v>
      </c>
      <c r="D1908" t="s" s="3">
        <v>267</v>
      </c>
      <c r="E1908" t="s" s="3">
        <v>922</v>
      </c>
      <c r="F1908" s="31"/>
      <c r="G1908" t="s" s="3">
        <v>279</v>
      </c>
      <c r="H1908" t="s" s="3">
        <v>35</v>
      </c>
      <c r="I1908" t="s" s="3">
        <v>2250</v>
      </c>
      <c r="J1908" t="s" s="3">
        <v>267</v>
      </c>
      <c r="K1908" t="s" s="3">
        <v>922</v>
      </c>
      <c r="L1908" s="31"/>
      <c r="M1908" t="s" s="3">
        <v>279</v>
      </c>
      <c r="N1908" t="s" s="34">
        <v>35</v>
      </c>
      <c r="O1908" t="s" s="3">
        <v>923</v>
      </c>
      <c r="P1908" s="32">
        <v>43346</v>
      </c>
      <c r="Q1908" s="32">
        <v>43346</v>
      </c>
      <c r="R1908" s="16"/>
      <c r="S1908" s="51"/>
      <c r="T1908" s="44"/>
      <c r="U1908" s="44"/>
      <c r="V1908" s="44"/>
      <c r="W1908" s="44"/>
      <c r="X1908" s="44"/>
      <c r="Y1908" s="44"/>
      <c r="Z1908" s="44"/>
      <c r="AA1908" s="44"/>
      <c r="AB1908" s="44"/>
      <c r="AC1908" s="44"/>
      <c r="AD1908" s="44"/>
      <c r="AE1908" s="44"/>
      <c r="AF1908" s="44"/>
      <c r="AG1908" s="44"/>
      <c r="AH1908" s="44"/>
      <c r="AI1908" s="44"/>
      <c r="AJ1908" s="44"/>
      <c r="AK1908" s="44"/>
      <c r="AL1908" s="44"/>
      <c r="AM1908" s="44"/>
      <c r="AN1908" s="44"/>
      <c r="AO1908" s="44"/>
    </row>
    <row r="1909" ht="27" customHeight="1">
      <c r="A1909" s="110">
        <v>1908</v>
      </c>
      <c r="B1909" t="s" s="26">
        <v>934</v>
      </c>
      <c r="C1909" s="64">
        <v>43287</v>
      </c>
      <c r="D1909" t="s" s="105">
        <v>267</v>
      </c>
      <c r="E1909" t="s" s="26">
        <v>922</v>
      </c>
      <c r="F1909" s="41"/>
      <c r="G1909" t="s" s="105">
        <v>279</v>
      </c>
      <c r="H1909" t="s" s="105">
        <v>35</v>
      </c>
      <c r="I1909" t="s" s="105">
        <v>2250</v>
      </c>
      <c r="J1909" t="s" s="105">
        <v>267</v>
      </c>
      <c r="K1909" t="s" s="105">
        <v>922</v>
      </c>
      <c r="L1909" s="41"/>
      <c r="M1909" t="s" s="105">
        <v>279</v>
      </c>
      <c r="N1909" t="s" s="105">
        <v>35</v>
      </c>
      <c r="O1909" t="s" s="18">
        <v>923</v>
      </c>
      <c r="P1909" s="22">
        <v>43346</v>
      </c>
      <c r="Q1909" s="66"/>
      <c r="R1909" s="16"/>
      <c r="S1909" s="51"/>
      <c r="T1909" s="44"/>
      <c r="U1909" s="44"/>
      <c r="V1909" s="44"/>
      <c r="W1909" s="44"/>
      <c r="X1909" s="44"/>
      <c r="Y1909" s="44"/>
      <c r="Z1909" s="44"/>
      <c r="AA1909" s="44"/>
      <c r="AB1909" s="44"/>
      <c r="AC1909" s="44"/>
      <c r="AD1909" s="44"/>
      <c r="AE1909" s="44"/>
      <c r="AF1909" s="44"/>
      <c r="AG1909" s="44"/>
      <c r="AH1909" s="44"/>
      <c r="AI1909" s="44"/>
      <c r="AJ1909" s="44"/>
      <c r="AK1909" s="44"/>
      <c r="AL1909" s="44"/>
      <c r="AM1909" s="44"/>
      <c r="AN1909" s="44"/>
      <c r="AO1909" s="44"/>
    </row>
    <row r="1910" ht="27" customHeight="1">
      <c r="A1910" s="110">
        <v>1909</v>
      </c>
      <c r="B1910" t="s" s="26">
        <v>2400</v>
      </c>
      <c r="C1910" s="64">
        <v>43301</v>
      </c>
      <c r="D1910" t="s" s="105">
        <v>267</v>
      </c>
      <c r="E1910" t="s" s="26">
        <v>922</v>
      </c>
      <c r="F1910" s="41"/>
      <c r="G1910" t="s" s="105">
        <v>279</v>
      </c>
      <c r="H1910" t="s" s="105">
        <v>35</v>
      </c>
      <c r="I1910" t="s" s="105">
        <v>2250</v>
      </c>
      <c r="J1910" t="s" s="105">
        <v>267</v>
      </c>
      <c r="K1910" t="s" s="105">
        <v>922</v>
      </c>
      <c r="L1910" s="41"/>
      <c r="M1910" t="s" s="105">
        <v>279</v>
      </c>
      <c r="N1910" t="s" s="105">
        <v>35</v>
      </c>
      <c r="O1910" t="s" s="18">
        <v>923</v>
      </c>
      <c r="P1910" s="22">
        <v>43346</v>
      </c>
      <c r="Q1910" s="66"/>
      <c r="R1910" s="16"/>
      <c r="S1910" s="51"/>
      <c r="T1910" s="44"/>
      <c r="U1910" s="44"/>
      <c r="V1910" s="44"/>
      <c r="W1910" s="44"/>
      <c r="X1910" s="44"/>
      <c r="Y1910" s="44"/>
      <c r="Z1910" s="44"/>
      <c r="AA1910" s="44"/>
      <c r="AB1910" s="44"/>
      <c r="AC1910" s="44"/>
      <c r="AD1910" s="44"/>
      <c r="AE1910" s="44"/>
      <c r="AF1910" s="44"/>
      <c r="AG1910" s="44"/>
      <c r="AH1910" s="44"/>
      <c r="AI1910" s="44"/>
      <c r="AJ1910" s="44"/>
      <c r="AK1910" s="44"/>
      <c r="AL1910" s="44"/>
      <c r="AM1910" s="44"/>
      <c r="AN1910" s="44"/>
      <c r="AO1910" s="44"/>
    </row>
    <row r="1911" ht="27" customHeight="1">
      <c r="A1911" s="110">
        <v>1910</v>
      </c>
      <c r="B1911" t="s" s="26">
        <v>2375</v>
      </c>
      <c r="C1911" s="64">
        <v>43301</v>
      </c>
      <c r="D1911" t="s" s="105">
        <v>267</v>
      </c>
      <c r="E1911" t="s" s="26">
        <v>922</v>
      </c>
      <c r="F1911" s="41"/>
      <c r="G1911" t="s" s="105">
        <v>279</v>
      </c>
      <c r="H1911" t="s" s="105">
        <v>35</v>
      </c>
      <c r="I1911" t="s" s="105">
        <v>2250</v>
      </c>
      <c r="J1911" t="s" s="105">
        <v>267</v>
      </c>
      <c r="K1911" t="s" s="105">
        <v>922</v>
      </c>
      <c r="L1911" s="41"/>
      <c r="M1911" t="s" s="105">
        <v>279</v>
      </c>
      <c r="N1911" t="s" s="105">
        <v>35</v>
      </c>
      <c r="O1911" t="s" s="18">
        <v>923</v>
      </c>
      <c r="P1911" s="22">
        <v>43346</v>
      </c>
      <c r="Q1911" s="66"/>
      <c r="R1911" s="16"/>
      <c r="S1911" s="51"/>
      <c r="T1911" s="44"/>
      <c r="U1911" s="44"/>
      <c r="V1911" s="44"/>
      <c r="W1911" s="44"/>
      <c r="X1911" s="44"/>
      <c r="Y1911" s="44"/>
      <c r="Z1911" s="44"/>
      <c r="AA1911" s="44"/>
      <c r="AB1911" s="44"/>
      <c r="AC1911" s="44"/>
      <c r="AD1911" s="44"/>
      <c r="AE1911" s="44"/>
      <c r="AF1911" s="44"/>
      <c r="AG1911" s="44"/>
      <c r="AH1911" s="44"/>
      <c r="AI1911" s="44"/>
      <c r="AJ1911" s="44"/>
      <c r="AK1911" s="44"/>
      <c r="AL1911" s="44"/>
      <c r="AM1911" s="44"/>
      <c r="AN1911" s="44"/>
      <c r="AO1911" s="44"/>
    </row>
    <row r="1912" ht="27" customHeight="1">
      <c r="A1912" s="110">
        <v>1911</v>
      </c>
      <c r="B1912" t="s" s="26">
        <v>779</v>
      </c>
      <c r="C1912" s="64">
        <v>42219</v>
      </c>
      <c r="D1912" t="s" s="105">
        <v>267</v>
      </c>
      <c r="E1912" t="s" s="26">
        <v>769</v>
      </c>
      <c r="F1912" t="s" s="18">
        <v>277</v>
      </c>
      <c r="G1912" t="s" s="105">
        <v>279</v>
      </c>
      <c r="H1912" t="s" s="105">
        <v>35</v>
      </c>
      <c r="I1912" t="s" s="105">
        <v>91</v>
      </c>
      <c r="J1912" t="s" s="105">
        <v>267</v>
      </c>
      <c r="K1912" t="s" s="105">
        <v>769</v>
      </c>
      <c r="L1912" t="s" s="18">
        <v>277</v>
      </c>
      <c r="M1912" t="s" s="105">
        <v>292</v>
      </c>
      <c r="N1912" t="s" s="105">
        <v>97</v>
      </c>
      <c r="O1912" t="s" s="18">
        <v>91</v>
      </c>
      <c r="P1912" s="22">
        <v>43346</v>
      </c>
      <c r="Q1912" s="66"/>
      <c r="R1912" s="16"/>
      <c r="S1912" s="51"/>
      <c r="T1912" s="44"/>
      <c r="U1912" s="44"/>
      <c r="V1912" s="44"/>
      <c r="W1912" s="44"/>
      <c r="X1912" s="44"/>
      <c r="Y1912" s="44"/>
      <c r="Z1912" s="44"/>
      <c r="AA1912" s="44"/>
      <c r="AB1912" s="44"/>
      <c r="AC1912" s="44"/>
      <c r="AD1912" s="44"/>
      <c r="AE1912" s="44"/>
      <c r="AF1912" s="44"/>
      <c r="AG1912" s="44"/>
      <c r="AH1912" s="44"/>
      <c r="AI1912" s="44"/>
      <c r="AJ1912" s="44"/>
      <c r="AK1912" s="44"/>
      <c r="AL1912" s="44"/>
      <c r="AM1912" s="44"/>
      <c r="AN1912" s="44"/>
      <c r="AO1912" s="44"/>
    </row>
    <row r="1913" ht="27" customHeight="1">
      <c r="A1913" s="110">
        <v>1912</v>
      </c>
      <c r="B1913" t="s" s="26">
        <v>783</v>
      </c>
      <c r="C1913" s="64">
        <v>43259</v>
      </c>
      <c r="D1913" t="s" s="105">
        <v>267</v>
      </c>
      <c r="E1913" t="s" s="26">
        <v>769</v>
      </c>
      <c r="F1913" t="s" s="18">
        <v>277</v>
      </c>
      <c r="G1913" t="s" s="105">
        <v>279</v>
      </c>
      <c r="H1913" t="s" s="105">
        <v>35</v>
      </c>
      <c r="I1913" t="s" s="105">
        <v>91</v>
      </c>
      <c r="J1913" t="s" s="105">
        <v>267</v>
      </c>
      <c r="K1913" t="s" s="105">
        <v>769</v>
      </c>
      <c r="L1913" t="s" s="18">
        <v>277</v>
      </c>
      <c r="M1913" t="s" s="105">
        <v>279</v>
      </c>
      <c r="N1913" t="s" s="105">
        <v>35</v>
      </c>
      <c r="O1913" t="s" s="18">
        <v>779</v>
      </c>
      <c r="P1913" s="22">
        <v>43346</v>
      </c>
      <c r="Q1913" s="66"/>
      <c r="R1913" s="16"/>
      <c r="S1913" s="51"/>
      <c r="T1913" s="44"/>
      <c r="U1913" s="44"/>
      <c r="V1913" s="44"/>
      <c r="W1913" s="44"/>
      <c r="X1913" s="44"/>
      <c r="Y1913" s="44"/>
      <c r="Z1913" s="44"/>
      <c r="AA1913" s="44"/>
      <c r="AB1913" s="44"/>
      <c r="AC1913" s="44"/>
      <c r="AD1913" s="44"/>
      <c r="AE1913" s="44"/>
      <c r="AF1913" s="44"/>
      <c r="AG1913" s="44"/>
      <c r="AH1913" s="44"/>
      <c r="AI1913" s="44"/>
      <c r="AJ1913" s="44"/>
      <c r="AK1913" s="44"/>
      <c r="AL1913" s="44"/>
      <c r="AM1913" s="44"/>
      <c r="AN1913" s="44"/>
      <c r="AO1913" s="44"/>
    </row>
    <row r="1914" ht="27" customHeight="1">
      <c r="A1914" s="110">
        <v>1913</v>
      </c>
      <c r="B1914" t="s" s="26">
        <v>784</v>
      </c>
      <c r="C1914" s="64">
        <v>42779</v>
      </c>
      <c r="D1914" t="s" s="105">
        <v>267</v>
      </c>
      <c r="E1914" t="s" s="26">
        <v>769</v>
      </c>
      <c r="F1914" t="s" s="18">
        <v>277</v>
      </c>
      <c r="G1914" t="s" s="105">
        <v>279</v>
      </c>
      <c r="H1914" t="s" s="105">
        <v>35</v>
      </c>
      <c r="I1914" t="s" s="105">
        <v>91</v>
      </c>
      <c r="J1914" t="s" s="105">
        <v>267</v>
      </c>
      <c r="K1914" t="s" s="105">
        <v>769</v>
      </c>
      <c r="L1914" t="s" s="18">
        <v>277</v>
      </c>
      <c r="M1914" t="s" s="105">
        <v>279</v>
      </c>
      <c r="N1914" t="s" s="105">
        <v>35</v>
      </c>
      <c r="O1914" t="s" s="18">
        <v>779</v>
      </c>
      <c r="P1914" s="22">
        <v>43346</v>
      </c>
      <c r="Q1914" s="66"/>
      <c r="R1914" s="16"/>
      <c r="S1914" s="51"/>
      <c r="T1914" s="44"/>
      <c r="U1914" s="44"/>
      <c r="V1914" s="44"/>
      <c r="W1914" s="44"/>
      <c r="X1914" s="44"/>
      <c r="Y1914" s="44"/>
      <c r="Z1914" s="44"/>
      <c r="AA1914" s="44"/>
      <c r="AB1914" s="44"/>
      <c r="AC1914" s="44"/>
      <c r="AD1914" s="44"/>
      <c r="AE1914" s="44"/>
      <c r="AF1914" s="44"/>
      <c r="AG1914" s="44"/>
      <c r="AH1914" s="44"/>
      <c r="AI1914" s="44"/>
      <c r="AJ1914" s="44"/>
      <c r="AK1914" s="44"/>
      <c r="AL1914" s="44"/>
      <c r="AM1914" s="44"/>
      <c r="AN1914" s="44"/>
      <c r="AO1914" s="44"/>
    </row>
    <row r="1915" ht="27" customHeight="1">
      <c r="A1915" s="110">
        <v>1914</v>
      </c>
      <c r="B1915" t="s" s="26">
        <v>2525</v>
      </c>
      <c r="C1915" s="64">
        <v>43339</v>
      </c>
      <c r="D1915" t="s" s="105">
        <v>267</v>
      </c>
      <c r="E1915" t="s" s="26">
        <v>769</v>
      </c>
      <c r="F1915" s="41"/>
      <c r="G1915" t="s" s="105">
        <v>279</v>
      </c>
      <c r="H1915" t="s" s="105">
        <v>35</v>
      </c>
      <c r="I1915" t="s" s="105">
        <v>91</v>
      </c>
      <c r="J1915" t="s" s="105">
        <v>267</v>
      </c>
      <c r="K1915" t="s" s="105">
        <v>769</v>
      </c>
      <c r="L1915" t="s" s="18">
        <v>277</v>
      </c>
      <c r="M1915" t="s" s="105">
        <v>279</v>
      </c>
      <c r="N1915" t="s" s="105">
        <v>35</v>
      </c>
      <c r="O1915" t="s" s="18">
        <v>779</v>
      </c>
      <c r="P1915" s="22">
        <v>43346</v>
      </c>
      <c r="Q1915" s="66"/>
      <c r="R1915" s="16"/>
      <c r="S1915" s="51"/>
      <c r="T1915" s="44"/>
      <c r="U1915" s="44"/>
      <c r="V1915" s="44"/>
      <c r="W1915" s="44"/>
      <c r="X1915" s="44"/>
      <c r="Y1915" s="44"/>
      <c r="Z1915" s="44"/>
      <c r="AA1915" s="44"/>
      <c r="AB1915" s="44"/>
      <c r="AC1915" s="44"/>
      <c r="AD1915" s="44"/>
      <c r="AE1915" s="44"/>
      <c r="AF1915" s="44"/>
      <c r="AG1915" s="44"/>
      <c r="AH1915" s="44"/>
      <c r="AI1915" s="44"/>
      <c r="AJ1915" s="44"/>
      <c r="AK1915" s="44"/>
      <c r="AL1915" s="44"/>
      <c r="AM1915" s="44"/>
      <c r="AN1915" s="44"/>
      <c r="AO1915" s="44"/>
    </row>
    <row r="1916" ht="27" customHeight="1">
      <c r="A1916" s="110">
        <v>1915</v>
      </c>
      <c r="B1916" t="s" s="26">
        <v>786</v>
      </c>
      <c r="C1916" s="64">
        <v>43318</v>
      </c>
      <c r="D1916" t="s" s="105">
        <v>267</v>
      </c>
      <c r="E1916" t="s" s="26">
        <v>769</v>
      </c>
      <c r="F1916" s="41"/>
      <c r="G1916" t="s" s="105">
        <v>279</v>
      </c>
      <c r="H1916" t="s" s="105">
        <v>35</v>
      </c>
      <c r="I1916" t="s" s="105">
        <v>91</v>
      </c>
      <c r="J1916" t="s" s="105">
        <v>267</v>
      </c>
      <c r="K1916" t="s" s="105">
        <v>769</v>
      </c>
      <c r="L1916" t="s" s="18">
        <v>277</v>
      </c>
      <c r="M1916" t="s" s="105">
        <v>279</v>
      </c>
      <c r="N1916" t="s" s="105">
        <v>35</v>
      </c>
      <c r="O1916" t="s" s="18">
        <v>779</v>
      </c>
      <c r="P1916" s="22">
        <v>43346</v>
      </c>
      <c r="Q1916" s="66"/>
      <c r="R1916" s="16"/>
      <c r="S1916" s="51"/>
      <c r="T1916" s="44"/>
      <c r="U1916" s="44"/>
      <c r="V1916" s="44"/>
      <c r="W1916" s="44"/>
      <c r="X1916" s="44"/>
      <c r="Y1916" s="44"/>
      <c r="Z1916" s="44"/>
      <c r="AA1916" s="44"/>
      <c r="AB1916" s="44"/>
      <c r="AC1916" s="44"/>
      <c r="AD1916" s="44"/>
      <c r="AE1916" s="44"/>
      <c r="AF1916" s="44"/>
      <c r="AG1916" s="44"/>
      <c r="AH1916" s="44"/>
      <c r="AI1916" s="44"/>
      <c r="AJ1916" s="44"/>
      <c r="AK1916" s="44"/>
      <c r="AL1916" s="44"/>
      <c r="AM1916" s="44"/>
      <c r="AN1916" s="44"/>
      <c r="AO1916" s="44"/>
    </row>
    <row r="1917" ht="27" customHeight="1">
      <c r="A1917" s="110">
        <v>1916</v>
      </c>
      <c r="B1917" t="s" s="26">
        <v>851</v>
      </c>
      <c r="C1917" s="64">
        <v>43234</v>
      </c>
      <c r="D1917" t="s" s="105">
        <v>267</v>
      </c>
      <c r="E1917" t="s" s="26">
        <v>2235</v>
      </c>
      <c r="F1917" s="41"/>
      <c r="G1917" t="s" s="105">
        <v>199</v>
      </c>
      <c r="H1917" t="s" s="105">
        <v>47</v>
      </c>
      <c r="I1917" t="s" s="105">
        <v>31</v>
      </c>
      <c r="J1917" t="s" s="105">
        <v>267</v>
      </c>
      <c r="K1917" t="s" s="105">
        <v>850</v>
      </c>
      <c r="L1917" s="41"/>
      <c r="M1917" t="s" s="105">
        <v>199</v>
      </c>
      <c r="N1917" t="s" s="105">
        <v>47</v>
      </c>
      <c r="O1917" t="s" s="18">
        <v>31</v>
      </c>
      <c r="P1917" s="22">
        <v>43344</v>
      </c>
      <c r="Q1917" s="66"/>
      <c r="R1917" s="16"/>
      <c r="S1917" s="51"/>
      <c r="T1917" s="44"/>
      <c r="U1917" s="44"/>
      <c r="V1917" s="44"/>
      <c r="W1917" s="44"/>
      <c r="X1917" s="44"/>
      <c r="Y1917" s="44"/>
      <c r="Z1917" s="44"/>
      <c r="AA1917" s="44"/>
      <c r="AB1917" s="44"/>
      <c r="AC1917" s="44"/>
      <c r="AD1917" s="44"/>
      <c r="AE1917" s="44"/>
      <c r="AF1917" s="44"/>
      <c r="AG1917" s="44"/>
      <c r="AH1917" s="44"/>
      <c r="AI1917" s="44"/>
      <c r="AJ1917" s="44"/>
      <c r="AK1917" s="44"/>
      <c r="AL1917" s="44"/>
      <c r="AM1917" s="44"/>
      <c r="AN1917" s="44"/>
      <c r="AO1917" s="44"/>
    </row>
    <row r="1918" ht="27" customHeight="1">
      <c r="A1918" s="110">
        <v>1917</v>
      </c>
      <c r="B1918" t="s" s="26">
        <v>2496</v>
      </c>
      <c r="C1918" s="64">
        <v>43332</v>
      </c>
      <c r="D1918" t="s" s="105">
        <v>267</v>
      </c>
      <c r="E1918" t="s" s="26">
        <v>2235</v>
      </c>
      <c r="F1918" s="41"/>
      <c r="G1918" t="s" s="105">
        <v>279</v>
      </c>
      <c r="H1918" t="s" s="105">
        <v>35</v>
      </c>
      <c r="I1918" t="s" s="105">
        <v>851</v>
      </c>
      <c r="J1918" t="s" s="105">
        <v>267</v>
      </c>
      <c r="K1918" t="s" s="105">
        <v>853</v>
      </c>
      <c r="L1918" s="41"/>
      <c r="M1918" t="s" s="105">
        <v>279</v>
      </c>
      <c r="N1918" t="s" s="105">
        <v>35</v>
      </c>
      <c r="O1918" t="s" s="18">
        <v>851</v>
      </c>
      <c r="P1918" s="22">
        <v>43344</v>
      </c>
      <c r="Q1918" s="66"/>
      <c r="R1918" s="16"/>
      <c r="S1918" s="51"/>
      <c r="T1918" s="44"/>
      <c r="U1918" s="44"/>
      <c r="V1918" s="44"/>
      <c r="W1918" s="44"/>
      <c r="X1918" s="44"/>
      <c r="Y1918" s="44"/>
      <c r="Z1918" s="44"/>
      <c r="AA1918" s="44"/>
      <c r="AB1918" s="44"/>
      <c r="AC1918" s="44"/>
      <c r="AD1918" s="44"/>
      <c r="AE1918" s="44"/>
      <c r="AF1918" s="44"/>
      <c r="AG1918" s="44"/>
      <c r="AH1918" s="44"/>
      <c r="AI1918" s="44"/>
      <c r="AJ1918" s="44"/>
      <c r="AK1918" s="44"/>
      <c r="AL1918" s="44"/>
      <c r="AM1918" s="44"/>
      <c r="AN1918" s="44"/>
      <c r="AO1918" s="44"/>
    </row>
    <row r="1919" ht="27" customHeight="1">
      <c r="A1919" s="110">
        <v>1918</v>
      </c>
      <c r="B1919" t="s" s="26">
        <v>854</v>
      </c>
      <c r="C1919" s="64">
        <v>43335</v>
      </c>
      <c r="D1919" t="s" s="105">
        <v>267</v>
      </c>
      <c r="E1919" t="s" s="26">
        <v>2235</v>
      </c>
      <c r="F1919" s="41"/>
      <c r="G1919" t="s" s="105">
        <v>279</v>
      </c>
      <c r="H1919" t="s" s="105">
        <v>35</v>
      </c>
      <c r="I1919" t="s" s="105">
        <v>851</v>
      </c>
      <c r="J1919" t="s" s="105">
        <v>267</v>
      </c>
      <c r="K1919" t="s" s="105">
        <v>853</v>
      </c>
      <c r="L1919" s="41"/>
      <c r="M1919" t="s" s="105">
        <v>279</v>
      </c>
      <c r="N1919" t="s" s="105">
        <v>35</v>
      </c>
      <c r="O1919" t="s" s="18">
        <v>851</v>
      </c>
      <c r="P1919" s="22">
        <v>43344</v>
      </c>
      <c r="Q1919" s="66"/>
      <c r="R1919" s="16"/>
      <c r="S1919" s="51"/>
      <c r="T1919" s="44"/>
      <c r="U1919" s="44"/>
      <c r="V1919" s="44"/>
      <c r="W1919" s="44"/>
      <c r="X1919" s="44"/>
      <c r="Y1919" s="44"/>
      <c r="Z1919" s="44"/>
      <c r="AA1919" s="44"/>
      <c r="AB1919" s="44"/>
      <c r="AC1919" s="44"/>
      <c r="AD1919" s="44"/>
      <c r="AE1919" s="44"/>
      <c r="AF1919" s="44"/>
      <c r="AG1919" s="44"/>
      <c r="AH1919" s="44"/>
      <c r="AI1919" s="44"/>
      <c r="AJ1919" s="44"/>
      <c r="AK1919" s="44"/>
      <c r="AL1919" s="44"/>
      <c r="AM1919" s="44"/>
      <c r="AN1919" s="44"/>
      <c r="AO1919" s="44"/>
    </row>
    <row r="1920" ht="27" customHeight="1">
      <c r="A1920" s="110">
        <v>1919</v>
      </c>
      <c r="B1920" t="s" s="26">
        <v>855</v>
      </c>
      <c r="C1920" s="64">
        <v>43335</v>
      </c>
      <c r="D1920" t="s" s="105">
        <v>267</v>
      </c>
      <c r="E1920" t="s" s="26">
        <v>2235</v>
      </c>
      <c r="F1920" s="41"/>
      <c r="G1920" t="s" s="105">
        <v>279</v>
      </c>
      <c r="H1920" t="s" s="105">
        <v>35</v>
      </c>
      <c r="I1920" t="s" s="105">
        <v>851</v>
      </c>
      <c r="J1920" t="s" s="105">
        <v>267</v>
      </c>
      <c r="K1920" t="s" s="105">
        <v>853</v>
      </c>
      <c r="L1920" s="41"/>
      <c r="M1920" t="s" s="105">
        <v>279</v>
      </c>
      <c r="N1920" t="s" s="105">
        <v>35</v>
      </c>
      <c r="O1920" t="s" s="18">
        <v>851</v>
      </c>
      <c r="P1920" s="22">
        <v>43344</v>
      </c>
      <c r="Q1920" s="66"/>
      <c r="R1920" s="16"/>
      <c r="S1920" s="51"/>
      <c r="T1920" s="44"/>
      <c r="U1920" s="44"/>
      <c r="V1920" s="44"/>
      <c r="W1920" s="44"/>
      <c r="X1920" s="44"/>
      <c r="Y1920" s="44"/>
      <c r="Z1920" s="44"/>
      <c r="AA1920" s="44"/>
      <c r="AB1920" s="44"/>
      <c r="AC1920" s="44"/>
      <c r="AD1920" s="44"/>
      <c r="AE1920" s="44"/>
      <c r="AF1920" s="44"/>
      <c r="AG1920" s="44"/>
      <c r="AH1920" s="44"/>
      <c r="AI1920" s="44"/>
      <c r="AJ1920" s="44"/>
      <c r="AK1920" s="44"/>
      <c r="AL1920" s="44"/>
      <c r="AM1920" s="44"/>
      <c r="AN1920" s="44"/>
      <c r="AO1920" s="44"/>
    </row>
    <row r="1921" ht="27" customHeight="1">
      <c r="A1921" s="110">
        <v>1920</v>
      </c>
      <c r="B1921" t="s" s="26">
        <v>856</v>
      </c>
      <c r="C1921" s="64">
        <v>42516</v>
      </c>
      <c r="D1921" t="s" s="105">
        <v>267</v>
      </c>
      <c r="E1921" t="s" s="26">
        <v>850</v>
      </c>
      <c r="F1921" s="41"/>
      <c r="G1921" t="s" s="105">
        <v>199</v>
      </c>
      <c r="H1921" t="s" s="105">
        <v>47</v>
      </c>
      <c r="I1921" t="s" s="105">
        <v>31</v>
      </c>
      <c r="J1921" t="s" s="105">
        <v>267</v>
      </c>
      <c r="K1921" t="s" s="105">
        <v>850</v>
      </c>
      <c r="L1921" s="41"/>
      <c r="M1921" t="s" s="105">
        <v>279</v>
      </c>
      <c r="N1921" t="s" s="105">
        <v>35</v>
      </c>
      <c r="O1921" t="s" s="18">
        <v>851</v>
      </c>
      <c r="P1921" s="22">
        <v>43344</v>
      </c>
      <c r="Q1921" s="66"/>
      <c r="R1921" s="16"/>
      <c r="S1921" s="51"/>
      <c r="T1921" s="44"/>
      <c r="U1921" s="44"/>
      <c r="V1921" s="44"/>
      <c r="W1921" s="44"/>
      <c r="X1921" s="44"/>
      <c r="Y1921" s="44"/>
      <c r="Z1921" s="44"/>
      <c r="AA1921" s="44"/>
      <c r="AB1921" s="44"/>
      <c r="AC1921" s="44"/>
      <c r="AD1921" s="44"/>
      <c r="AE1921" s="44"/>
      <c r="AF1921" s="44"/>
      <c r="AG1921" s="44"/>
      <c r="AH1921" s="44"/>
      <c r="AI1921" s="44"/>
      <c r="AJ1921" s="44"/>
      <c r="AK1921" s="44"/>
      <c r="AL1921" s="44"/>
      <c r="AM1921" s="44"/>
      <c r="AN1921" s="44"/>
      <c r="AO1921" s="44"/>
    </row>
    <row r="1922" ht="27" customHeight="1">
      <c r="A1922" s="110">
        <v>1921</v>
      </c>
      <c r="B1922" t="s" s="26">
        <v>858</v>
      </c>
      <c r="C1922" s="64">
        <v>43304</v>
      </c>
      <c r="D1922" t="s" s="105">
        <v>267</v>
      </c>
      <c r="E1922" t="s" s="26">
        <v>853</v>
      </c>
      <c r="F1922" t="s" s="18">
        <v>277</v>
      </c>
      <c r="G1922" t="s" s="105">
        <v>279</v>
      </c>
      <c r="H1922" t="s" s="105">
        <v>35</v>
      </c>
      <c r="I1922" t="s" s="105">
        <v>856</v>
      </c>
      <c r="J1922" t="s" s="105">
        <v>267</v>
      </c>
      <c r="K1922" t="s" s="105">
        <v>853</v>
      </c>
      <c r="L1922" s="41"/>
      <c r="M1922" t="s" s="105">
        <v>279</v>
      </c>
      <c r="N1922" t="s" s="105">
        <v>35</v>
      </c>
      <c r="O1922" t="s" s="18">
        <v>851</v>
      </c>
      <c r="P1922" s="22">
        <v>43344</v>
      </c>
      <c r="Q1922" s="66"/>
      <c r="R1922" s="16"/>
      <c r="S1922" s="51"/>
      <c r="T1922" s="44"/>
      <c r="U1922" s="44"/>
      <c r="V1922" s="44"/>
      <c r="W1922" s="44"/>
      <c r="X1922" s="44"/>
      <c r="Y1922" s="44"/>
      <c r="Z1922" s="44"/>
      <c r="AA1922" s="44"/>
      <c r="AB1922" s="44"/>
      <c r="AC1922" s="44"/>
      <c r="AD1922" s="44"/>
      <c r="AE1922" s="44"/>
      <c r="AF1922" s="44"/>
      <c r="AG1922" s="44"/>
      <c r="AH1922" s="44"/>
      <c r="AI1922" s="44"/>
      <c r="AJ1922" s="44"/>
      <c r="AK1922" s="44"/>
      <c r="AL1922" s="44"/>
      <c r="AM1922" s="44"/>
      <c r="AN1922" s="44"/>
      <c r="AO1922" s="44"/>
    </row>
    <row r="1923" ht="27" customHeight="1">
      <c r="A1923" s="110">
        <v>1922</v>
      </c>
      <c r="B1923" t="s" s="26">
        <v>2464</v>
      </c>
      <c r="C1923" s="64">
        <v>43329</v>
      </c>
      <c r="D1923" t="s" s="105">
        <v>267</v>
      </c>
      <c r="E1923" t="s" s="26">
        <v>853</v>
      </c>
      <c r="F1923" s="41"/>
      <c r="G1923" t="s" s="105">
        <v>279</v>
      </c>
      <c r="H1923" t="s" s="105">
        <v>35</v>
      </c>
      <c r="I1923" t="s" s="105">
        <v>856</v>
      </c>
      <c r="J1923" t="s" s="105">
        <v>1253</v>
      </c>
      <c r="K1923" t="s" s="105">
        <v>1254</v>
      </c>
      <c r="L1923" s="41"/>
      <c r="M1923" t="s" s="105">
        <v>181</v>
      </c>
      <c r="N1923" t="s" s="105">
        <v>35</v>
      </c>
      <c r="O1923" t="s" s="18">
        <v>1255</v>
      </c>
      <c r="P1923" s="22">
        <v>43344</v>
      </c>
      <c r="Q1923" s="66"/>
      <c r="R1923" s="16"/>
      <c r="S1923" s="51"/>
      <c r="T1923" s="44"/>
      <c r="U1923" s="44"/>
      <c r="V1923" s="44"/>
      <c r="W1923" s="44"/>
      <c r="X1923" s="44"/>
      <c r="Y1923" s="44"/>
      <c r="Z1923" s="44"/>
      <c r="AA1923" s="44"/>
      <c r="AB1923" s="44"/>
      <c r="AC1923" s="44"/>
      <c r="AD1923" s="44"/>
      <c r="AE1923" s="44"/>
      <c r="AF1923" s="44"/>
      <c r="AG1923" s="44"/>
      <c r="AH1923" s="44"/>
      <c r="AI1923" s="44"/>
      <c r="AJ1923" s="44"/>
      <c r="AK1923" s="44"/>
      <c r="AL1923" s="44"/>
      <c r="AM1923" s="44"/>
      <c r="AN1923" s="44"/>
      <c r="AO1923" s="44"/>
    </row>
    <row r="1924" ht="27" customHeight="1">
      <c r="A1924" s="110">
        <v>1923</v>
      </c>
      <c r="B1924" t="s" s="26">
        <v>418</v>
      </c>
      <c r="C1924" s="64">
        <v>42879</v>
      </c>
      <c r="D1924" t="s" s="105">
        <v>267</v>
      </c>
      <c r="E1924" t="s" s="26">
        <v>392</v>
      </c>
      <c r="F1924" s="41"/>
      <c r="G1924" t="s" s="105">
        <v>279</v>
      </c>
      <c r="H1924" t="s" s="105">
        <v>35</v>
      </c>
      <c r="I1924" t="s" s="105">
        <v>393</v>
      </c>
      <c r="J1924" t="s" s="105">
        <v>267</v>
      </c>
      <c r="K1924" t="s" s="105">
        <v>392</v>
      </c>
      <c r="L1924" s="41"/>
      <c r="M1924" t="s" s="105">
        <v>292</v>
      </c>
      <c r="N1924" t="s" s="105">
        <v>97</v>
      </c>
      <c r="O1924" t="s" s="18">
        <v>393</v>
      </c>
      <c r="P1924" s="22">
        <v>43346</v>
      </c>
      <c r="Q1924" s="66"/>
      <c r="R1924" s="16"/>
      <c r="S1924" s="51"/>
      <c r="T1924" s="44"/>
      <c r="U1924" s="44"/>
      <c r="V1924" s="44"/>
      <c r="W1924" s="44"/>
      <c r="X1924" s="44"/>
      <c r="Y1924" s="44"/>
      <c r="Z1924" s="44"/>
      <c r="AA1924" s="44"/>
      <c r="AB1924" s="44"/>
      <c r="AC1924" s="44"/>
      <c r="AD1924" s="44"/>
      <c r="AE1924" s="44"/>
      <c r="AF1924" s="44"/>
      <c r="AG1924" s="44"/>
      <c r="AH1924" s="44"/>
      <c r="AI1924" s="44"/>
      <c r="AJ1924" s="44"/>
      <c r="AK1924" s="44"/>
      <c r="AL1924" s="44"/>
      <c r="AM1924" s="44"/>
      <c r="AN1924" s="44"/>
      <c r="AO1924" s="44"/>
    </row>
    <row r="1925" ht="27" customHeight="1">
      <c r="A1925" s="110">
        <v>1924</v>
      </c>
      <c r="B1925" t="s" s="26">
        <v>2277</v>
      </c>
      <c r="C1925" s="64">
        <v>43333</v>
      </c>
      <c r="D1925" t="s" s="105">
        <v>267</v>
      </c>
      <c r="E1925" t="s" s="26">
        <v>392</v>
      </c>
      <c r="F1925" s="41"/>
      <c r="G1925" t="s" s="105">
        <v>279</v>
      </c>
      <c r="H1925" t="s" s="105">
        <v>35</v>
      </c>
      <c r="I1925" t="s" s="105">
        <v>393</v>
      </c>
      <c r="J1925" t="s" s="105">
        <v>267</v>
      </c>
      <c r="K1925" t="s" s="105">
        <v>392</v>
      </c>
      <c r="L1925" s="41"/>
      <c r="M1925" t="s" s="105">
        <v>279</v>
      </c>
      <c r="N1925" t="s" s="105">
        <v>35</v>
      </c>
      <c r="O1925" t="s" s="18">
        <v>418</v>
      </c>
      <c r="P1925" s="22">
        <v>43346</v>
      </c>
      <c r="Q1925" s="66"/>
      <c r="R1925" s="16"/>
      <c r="S1925" s="51"/>
      <c r="T1925" s="44"/>
      <c r="U1925" s="44"/>
      <c r="V1925" s="44"/>
      <c r="W1925" s="44"/>
      <c r="X1925" s="44"/>
      <c r="Y1925" s="44"/>
      <c r="Z1925" s="44"/>
      <c r="AA1925" s="44"/>
      <c r="AB1925" s="44"/>
      <c r="AC1925" s="44"/>
      <c r="AD1925" s="44"/>
      <c r="AE1925" s="44"/>
      <c r="AF1925" s="44"/>
      <c r="AG1925" s="44"/>
      <c r="AH1925" s="44"/>
      <c r="AI1925" s="44"/>
      <c r="AJ1925" s="44"/>
      <c r="AK1925" s="44"/>
      <c r="AL1925" s="44"/>
      <c r="AM1925" s="44"/>
      <c r="AN1925" s="44"/>
      <c r="AO1925" s="44"/>
    </row>
    <row r="1926" ht="27" customHeight="1">
      <c r="A1926" s="110">
        <v>1925</v>
      </c>
      <c r="B1926" t="s" s="26">
        <v>420</v>
      </c>
      <c r="C1926" s="64">
        <v>43278</v>
      </c>
      <c r="D1926" t="s" s="105">
        <v>267</v>
      </c>
      <c r="E1926" t="s" s="26">
        <v>392</v>
      </c>
      <c r="F1926" t="s" s="18">
        <v>640</v>
      </c>
      <c r="G1926" t="s" s="105">
        <v>279</v>
      </c>
      <c r="H1926" t="s" s="105">
        <v>35</v>
      </c>
      <c r="I1926" t="s" s="105">
        <v>393</v>
      </c>
      <c r="J1926" t="s" s="105">
        <v>267</v>
      </c>
      <c r="K1926" t="s" s="105">
        <v>392</v>
      </c>
      <c r="L1926" s="41"/>
      <c r="M1926" t="s" s="105">
        <v>279</v>
      </c>
      <c r="N1926" t="s" s="105">
        <v>35</v>
      </c>
      <c r="O1926" t="s" s="18">
        <v>418</v>
      </c>
      <c r="P1926" s="22">
        <v>43346</v>
      </c>
      <c r="Q1926" s="66"/>
      <c r="R1926" s="16"/>
      <c r="S1926" s="51"/>
      <c r="T1926" s="44"/>
      <c r="U1926" s="44"/>
      <c r="V1926" s="44"/>
      <c r="W1926" s="44"/>
      <c r="X1926" s="44"/>
      <c r="Y1926" s="44"/>
      <c r="Z1926" s="44"/>
      <c r="AA1926" s="44"/>
      <c r="AB1926" s="44"/>
      <c r="AC1926" s="44"/>
      <c r="AD1926" s="44"/>
      <c r="AE1926" s="44"/>
      <c r="AF1926" s="44"/>
      <c r="AG1926" s="44"/>
      <c r="AH1926" s="44"/>
      <c r="AI1926" s="44"/>
      <c r="AJ1926" s="44"/>
      <c r="AK1926" s="44"/>
      <c r="AL1926" s="44"/>
      <c r="AM1926" s="44"/>
      <c r="AN1926" s="44"/>
      <c r="AO1926" s="44"/>
    </row>
    <row r="1927" ht="27" customHeight="1">
      <c r="A1927" s="110">
        <v>1926</v>
      </c>
      <c r="B1927" t="s" s="26">
        <v>422</v>
      </c>
      <c r="C1927" s="64">
        <v>43277</v>
      </c>
      <c r="D1927" t="s" s="105">
        <v>267</v>
      </c>
      <c r="E1927" t="s" s="26">
        <v>392</v>
      </c>
      <c r="F1927" t="s" s="18">
        <v>1384</v>
      </c>
      <c r="G1927" t="s" s="105">
        <v>279</v>
      </c>
      <c r="H1927" t="s" s="105">
        <v>35</v>
      </c>
      <c r="I1927" t="s" s="105">
        <v>393</v>
      </c>
      <c r="J1927" t="s" s="105">
        <v>267</v>
      </c>
      <c r="K1927" t="s" s="105">
        <v>392</v>
      </c>
      <c r="L1927" s="41"/>
      <c r="M1927" t="s" s="105">
        <v>279</v>
      </c>
      <c r="N1927" t="s" s="105">
        <v>35</v>
      </c>
      <c r="O1927" t="s" s="18">
        <v>418</v>
      </c>
      <c r="P1927" s="22">
        <v>43346</v>
      </c>
      <c r="Q1927" s="66"/>
      <c r="R1927" s="16"/>
      <c r="S1927" s="51"/>
      <c r="T1927" s="44"/>
      <c r="U1927" s="44"/>
      <c r="V1927" s="44"/>
      <c r="W1927" s="44"/>
      <c r="X1927" s="44"/>
      <c r="Y1927" s="44"/>
      <c r="Z1927" s="44"/>
      <c r="AA1927" s="44"/>
      <c r="AB1927" s="44"/>
      <c r="AC1927" s="44"/>
      <c r="AD1927" s="44"/>
      <c r="AE1927" s="44"/>
      <c r="AF1927" s="44"/>
      <c r="AG1927" s="44"/>
      <c r="AH1927" s="44"/>
      <c r="AI1927" s="44"/>
      <c r="AJ1927" s="44"/>
      <c r="AK1927" s="44"/>
      <c r="AL1927" s="44"/>
      <c r="AM1927" s="44"/>
      <c r="AN1927" s="44"/>
      <c r="AO1927" s="44"/>
    </row>
    <row r="1928" ht="27" customHeight="1">
      <c r="A1928" s="110">
        <v>1927</v>
      </c>
      <c r="B1928" t="s" s="26">
        <v>424</v>
      </c>
      <c r="C1928" s="64">
        <v>43215</v>
      </c>
      <c r="D1928" t="s" s="105">
        <v>267</v>
      </c>
      <c r="E1928" t="s" s="26">
        <v>392</v>
      </c>
      <c r="F1928" s="107">
        <v>58</v>
      </c>
      <c r="G1928" t="s" s="105">
        <v>279</v>
      </c>
      <c r="H1928" t="s" s="105">
        <v>35</v>
      </c>
      <c r="I1928" t="s" s="105">
        <v>393</v>
      </c>
      <c r="J1928" t="s" s="105">
        <v>267</v>
      </c>
      <c r="K1928" t="s" s="105">
        <v>392</v>
      </c>
      <c r="L1928" s="41"/>
      <c r="M1928" t="s" s="105">
        <v>279</v>
      </c>
      <c r="N1928" t="s" s="105">
        <v>35</v>
      </c>
      <c r="O1928" t="s" s="18">
        <v>418</v>
      </c>
      <c r="P1928" s="22">
        <v>43346</v>
      </c>
      <c r="Q1928" s="66"/>
      <c r="R1928" s="16"/>
      <c r="S1928" s="51"/>
      <c r="T1928" s="44"/>
      <c r="U1928" s="44"/>
      <c r="V1928" s="44"/>
      <c r="W1928" s="44"/>
      <c r="X1928" s="44"/>
      <c r="Y1928" s="44"/>
      <c r="Z1928" s="44"/>
      <c r="AA1928" s="44"/>
      <c r="AB1928" s="44"/>
      <c r="AC1928" s="44"/>
      <c r="AD1928" s="44"/>
      <c r="AE1928" s="44"/>
      <c r="AF1928" s="44"/>
      <c r="AG1928" s="44"/>
      <c r="AH1928" s="44"/>
      <c r="AI1928" s="44"/>
      <c r="AJ1928" s="44"/>
      <c r="AK1928" s="44"/>
      <c r="AL1928" s="44"/>
      <c r="AM1928" s="44"/>
      <c r="AN1928" s="44"/>
      <c r="AO1928" s="44"/>
    </row>
    <row r="1929" ht="27" customHeight="1">
      <c r="A1929" s="110">
        <v>1928</v>
      </c>
      <c r="B1929" t="s" s="26">
        <v>555</v>
      </c>
      <c r="C1929" s="64">
        <v>43333</v>
      </c>
      <c r="D1929" t="s" s="105">
        <v>267</v>
      </c>
      <c r="E1929" t="s" s="26">
        <v>1679</v>
      </c>
      <c r="F1929" s="41"/>
      <c r="G1929" t="s" s="105">
        <v>279</v>
      </c>
      <c r="H1929" t="s" s="105">
        <v>35</v>
      </c>
      <c r="I1929" t="s" s="105">
        <v>537</v>
      </c>
      <c r="J1929" t="s" s="105">
        <v>267</v>
      </c>
      <c r="K1929" t="s" s="105">
        <v>1679</v>
      </c>
      <c r="L1929" s="41"/>
      <c r="M1929" t="s" s="105">
        <v>279</v>
      </c>
      <c r="N1929" t="s" s="105">
        <v>35</v>
      </c>
      <c r="O1929" t="s" s="18">
        <v>551</v>
      </c>
      <c r="P1929" s="22">
        <v>43346</v>
      </c>
      <c r="Q1929" s="66"/>
      <c r="R1929" s="16"/>
      <c r="S1929" s="51"/>
      <c r="T1929" s="44"/>
      <c r="U1929" s="44"/>
      <c r="V1929" s="44"/>
      <c r="W1929" s="44"/>
      <c r="X1929" s="44"/>
      <c r="Y1929" s="44"/>
      <c r="Z1929" s="44"/>
      <c r="AA1929" s="44"/>
      <c r="AB1929" s="44"/>
      <c r="AC1929" s="44"/>
      <c r="AD1929" s="44"/>
      <c r="AE1929" s="44"/>
      <c r="AF1929" s="44"/>
      <c r="AG1929" s="44"/>
      <c r="AH1929" s="44"/>
      <c r="AI1929" s="44"/>
      <c r="AJ1929" s="44"/>
      <c r="AK1929" s="44"/>
      <c r="AL1929" s="44"/>
      <c r="AM1929" s="44"/>
      <c r="AN1929" s="44"/>
      <c r="AO1929" s="44"/>
    </row>
    <row r="1930" ht="27" customHeight="1">
      <c r="A1930" s="110">
        <v>1929</v>
      </c>
      <c r="B1930" t="s" s="26">
        <v>384</v>
      </c>
      <c r="C1930" s="64">
        <v>42953</v>
      </c>
      <c r="D1930" t="s" s="105">
        <v>15</v>
      </c>
      <c r="E1930" t="s" s="26">
        <v>15</v>
      </c>
      <c r="F1930" s="41"/>
      <c r="G1930" t="s" s="105">
        <v>34</v>
      </c>
      <c r="H1930" t="s" s="105">
        <v>34</v>
      </c>
      <c r="I1930" t="s" s="105">
        <v>16</v>
      </c>
      <c r="J1930" t="s" s="105">
        <v>267</v>
      </c>
      <c r="K1930" t="s" s="105">
        <v>351</v>
      </c>
      <c r="L1930" s="107">
        <v>58</v>
      </c>
      <c r="M1930" t="s" s="105">
        <v>279</v>
      </c>
      <c r="N1930" t="s" s="105">
        <v>35</v>
      </c>
      <c r="O1930" t="s" s="18">
        <v>378</v>
      </c>
      <c r="P1930" s="22">
        <v>43344</v>
      </c>
      <c r="Q1930" s="66"/>
      <c r="R1930" s="16"/>
      <c r="S1930" s="51"/>
      <c r="T1930" s="44"/>
      <c r="U1930" s="44"/>
      <c r="V1930" s="44"/>
      <c r="W1930" s="44"/>
      <c r="X1930" s="44"/>
      <c r="Y1930" s="44"/>
      <c r="Z1930" s="44"/>
      <c r="AA1930" s="44"/>
      <c r="AB1930" s="44"/>
      <c r="AC1930" s="44"/>
      <c r="AD1930" s="44"/>
      <c r="AE1930" s="44"/>
      <c r="AF1930" s="44"/>
      <c r="AG1930" s="44"/>
      <c r="AH1930" s="44"/>
      <c r="AI1930" s="44"/>
      <c r="AJ1930" s="44"/>
      <c r="AK1930" s="44"/>
      <c r="AL1930" s="44"/>
      <c r="AM1930" s="44"/>
      <c r="AN1930" s="44"/>
      <c r="AO1930" s="44"/>
    </row>
    <row r="1931" ht="24" customHeight="1">
      <c r="A1931" s="110">
        <v>1930</v>
      </c>
      <c r="B1931" t="s" s="3">
        <v>331</v>
      </c>
      <c r="C1931" s="32">
        <v>43214</v>
      </c>
      <c r="D1931" t="s" s="3">
        <v>267</v>
      </c>
      <c r="E1931" t="s" s="3">
        <v>2567</v>
      </c>
      <c r="F1931" s="31"/>
      <c r="G1931" t="s" s="3">
        <v>199</v>
      </c>
      <c r="H1931" t="s" s="3">
        <v>47</v>
      </c>
      <c r="I1931" t="s" s="3">
        <v>31</v>
      </c>
      <c r="J1931" t="s" s="3">
        <v>267</v>
      </c>
      <c r="K1931" t="s" s="3">
        <v>330</v>
      </c>
      <c r="L1931" s="31"/>
      <c r="M1931" t="s" s="3">
        <v>199</v>
      </c>
      <c r="N1931" t="s" s="34">
        <v>47</v>
      </c>
      <c r="O1931" t="s" s="3">
        <v>31</v>
      </c>
      <c r="P1931" s="32">
        <v>43347</v>
      </c>
      <c r="Q1931" s="32">
        <v>43347</v>
      </c>
      <c r="R1931" s="16"/>
      <c r="S1931" s="51"/>
      <c r="T1931" s="44"/>
      <c r="U1931" s="44"/>
      <c r="V1931" s="44"/>
      <c r="W1931" s="44"/>
      <c r="X1931" s="44"/>
      <c r="Y1931" s="44"/>
      <c r="Z1931" s="44"/>
      <c r="AA1931" s="44"/>
      <c r="AB1931" s="44"/>
      <c r="AC1931" s="44"/>
      <c r="AD1931" s="44"/>
      <c r="AE1931" s="44"/>
      <c r="AF1931" s="44"/>
      <c r="AG1931" s="44"/>
      <c r="AH1931" s="44"/>
      <c r="AI1931" s="44"/>
      <c r="AJ1931" s="44"/>
      <c r="AK1931" s="44"/>
      <c r="AL1931" s="44"/>
      <c r="AM1931" s="44"/>
      <c r="AN1931" s="44"/>
      <c r="AO1931" s="44"/>
    </row>
    <row r="1932" ht="27" customHeight="1">
      <c r="A1932" s="110">
        <v>1931</v>
      </c>
      <c r="B1932" t="s" s="26">
        <v>333</v>
      </c>
      <c r="C1932" s="64">
        <v>43339</v>
      </c>
      <c r="D1932" t="s" s="105">
        <v>267</v>
      </c>
      <c r="E1932" t="s" s="26">
        <v>2567</v>
      </c>
      <c r="F1932" s="41"/>
      <c r="G1932" t="s" s="105">
        <v>279</v>
      </c>
      <c r="H1932" t="s" s="105">
        <v>35</v>
      </c>
      <c r="I1932" t="s" s="105">
        <v>331</v>
      </c>
      <c r="J1932" t="s" s="105">
        <v>267</v>
      </c>
      <c r="K1932" t="s" s="105">
        <v>330</v>
      </c>
      <c r="L1932" s="41"/>
      <c r="M1932" t="s" s="105">
        <v>279</v>
      </c>
      <c r="N1932" t="s" s="105">
        <v>35</v>
      </c>
      <c r="O1932" t="s" s="18">
        <v>331</v>
      </c>
      <c r="P1932" s="22">
        <v>43347</v>
      </c>
      <c r="Q1932" s="66"/>
      <c r="R1932" s="16"/>
      <c r="S1932" s="51"/>
      <c r="T1932" s="44"/>
      <c r="U1932" s="44"/>
      <c r="V1932" s="44"/>
      <c r="W1932" s="44"/>
      <c r="X1932" s="44"/>
      <c r="Y1932" s="44"/>
      <c r="Z1932" s="44"/>
      <c r="AA1932" s="44"/>
      <c r="AB1932" s="44"/>
      <c r="AC1932" s="44"/>
      <c r="AD1932" s="44"/>
      <c r="AE1932" s="44"/>
      <c r="AF1932" s="44"/>
      <c r="AG1932" s="44"/>
      <c r="AH1932" s="44"/>
      <c r="AI1932" s="44"/>
      <c r="AJ1932" s="44"/>
      <c r="AK1932" s="44"/>
      <c r="AL1932" s="44"/>
      <c r="AM1932" s="44"/>
      <c r="AN1932" s="44"/>
      <c r="AO1932" s="44"/>
    </row>
    <row r="1933" ht="27" customHeight="1">
      <c r="A1933" s="110">
        <v>1932</v>
      </c>
      <c r="B1933" t="s" s="26">
        <v>334</v>
      </c>
      <c r="C1933" s="64">
        <v>43346</v>
      </c>
      <c r="D1933" t="s" s="105">
        <v>267</v>
      </c>
      <c r="E1933" t="s" s="26">
        <v>2567</v>
      </c>
      <c r="F1933" s="41"/>
      <c r="G1933" t="s" s="105">
        <v>279</v>
      </c>
      <c r="H1933" t="s" s="105">
        <v>35</v>
      </c>
      <c r="I1933" t="s" s="105">
        <v>331</v>
      </c>
      <c r="J1933" t="s" s="105">
        <v>267</v>
      </c>
      <c r="K1933" t="s" s="105">
        <v>330</v>
      </c>
      <c r="L1933" s="41"/>
      <c r="M1933" t="s" s="105">
        <v>279</v>
      </c>
      <c r="N1933" t="s" s="105">
        <v>35</v>
      </c>
      <c r="O1933" t="s" s="18">
        <v>331</v>
      </c>
      <c r="P1933" s="22">
        <v>43347</v>
      </c>
      <c r="Q1933" s="66"/>
      <c r="R1933" s="16"/>
      <c r="S1933" s="51"/>
      <c r="T1933" s="44"/>
      <c r="U1933" s="44"/>
      <c r="V1933" s="44"/>
      <c r="W1933" s="44"/>
      <c r="X1933" s="44"/>
      <c r="Y1933" s="44"/>
      <c r="Z1933" s="44"/>
      <c r="AA1933" s="44"/>
      <c r="AB1933" s="44"/>
      <c r="AC1933" s="44"/>
      <c r="AD1933" s="44"/>
      <c r="AE1933" s="44"/>
      <c r="AF1933" s="44"/>
      <c r="AG1933" s="44"/>
      <c r="AH1933" s="44"/>
      <c r="AI1933" s="44"/>
      <c r="AJ1933" s="44"/>
      <c r="AK1933" s="44"/>
      <c r="AL1933" s="44"/>
      <c r="AM1933" s="44"/>
      <c r="AN1933" s="44"/>
      <c r="AO1933" s="44"/>
    </row>
    <row r="1934" ht="27" customHeight="1">
      <c r="A1934" s="110">
        <v>1933</v>
      </c>
      <c r="B1934" t="s" s="26">
        <v>335</v>
      </c>
      <c r="C1934" s="64">
        <v>43346</v>
      </c>
      <c r="D1934" t="s" s="105">
        <v>267</v>
      </c>
      <c r="E1934" t="s" s="26">
        <v>2567</v>
      </c>
      <c r="F1934" s="41"/>
      <c r="G1934" t="s" s="105">
        <v>279</v>
      </c>
      <c r="H1934" t="s" s="105">
        <v>35</v>
      </c>
      <c r="I1934" t="s" s="105">
        <v>331</v>
      </c>
      <c r="J1934" t="s" s="105">
        <v>267</v>
      </c>
      <c r="K1934" t="s" s="105">
        <v>330</v>
      </c>
      <c r="L1934" s="41"/>
      <c r="M1934" t="s" s="105">
        <v>279</v>
      </c>
      <c r="N1934" t="s" s="105">
        <v>35</v>
      </c>
      <c r="O1934" t="s" s="18">
        <v>331</v>
      </c>
      <c r="P1934" s="22">
        <v>43347</v>
      </c>
      <c r="Q1934" s="66"/>
      <c r="R1934" s="16"/>
      <c r="S1934" s="51"/>
      <c r="T1934" s="44"/>
      <c r="U1934" s="44"/>
      <c r="V1934" s="44"/>
      <c r="W1934" s="44"/>
      <c r="X1934" s="44"/>
      <c r="Y1934" s="44"/>
      <c r="Z1934" s="44"/>
      <c r="AA1934" s="44"/>
      <c r="AB1934" s="44"/>
      <c r="AC1934" s="44"/>
      <c r="AD1934" s="44"/>
      <c r="AE1934" s="44"/>
      <c r="AF1934" s="44"/>
      <c r="AG1934" s="44"/>
      <c r="AH1934" s="44"/>
      <c r="AI1934" s="44"/>
      <c r="AJ1934" s="44"/>
      <c r="AK1934" s="44"/>
      <c r="AL1934" s="44"/>
      <c r="AM1934" s="44"/>
      <c r="AN1934" s="44"/>
      <c r="AO1934" s="44"/>
    </row>
    <row r="1935" ht="27" customHeight="1">
      <c r="A1935" s="110">
        <v>1934</v>
      </c>
      <c r="B1935" t="s" s="26">
        <v>346</v>
      </c>
      <c r="C1935" s="64">
        <v>43000</v>
      </c>
      <c r="D1935" t="s" s="105">
        <v>267</v>
      </c>
      <c r="E1935" t="s" s="26">
        <v>330</v>
      </c>
      <c r="F1935" s="41"/>
      <c r="G1935" t="s" s="105">
        <v>199</v>
      </c>
      <c r="H1935" t="s" s="105">
        <v>47</v>
      </c>
      <c r="I1935" t="s" s="105">
        <v>31</v>
      </c>
      <c r="J1935" t="s" s="105">
        <v>267</v>
      </c>
      <c r="K1935" t="s" s="105">
        <v>345</v>
      </c>
      <c r="L1935" s="41"/>
      <c r="M1935" t="s" s="105">
        <v>199</v>
      </c>
      <c r="N1935" t="s" s="105">
        <v>47</v>
      </c>
      <c r="O1935" t="s" s="18">
        <v>31</v>
      </c>
      <c r="P1935" s="22">
        <v>43347</v>
      </c>
      <c r="Q1935" s="66"/>
      <c r="R1935" s="16"/>
      <c r="S1935" s="51"/>
      <c r="T1935" s="44"/>
      <c r="U1935" s="44"/>
      <c r="V1935" s="44"/>
      <c r="W1935" s="44"/>
      <c r="X1935" s="44"/>
      <c r="Y1935" s="44"/>
      <c r="Z1935" s="44"/>
      <c r="AA1935" s="44"/>
      <c r="AB1935" s="44"/>
      <c r="AC1935" s="44"/>
      <c r="AD1935" s="44"/>
      <c r="AE1935" s="44"/>
      <c r="AF1935" s="44"/>
      <c r="AG1935" s="44"/>
      <c r="AH1935" s="44"/>
      <c r="AI1935" s="44"/>
      <c r="AJ1935" s="44"/>
      <c r="AK1935" s="44"/>
      <c r="AL1935" s="44"/>
      <c r="AM1935" s="44"/>
      <c r="AN1935" s="44"/>
      <c r="AO1935" s="44"/>
    </row>
    <row r="1936" ht="27" customHeight="1">
      <c r="A1936" s="110">
        <v>1935</v>
      </c>
      <c r="B1936" t="s" s="26">
        <v>348</v>
      </c>
      <c r="C1936" s="64">
        <v>43332</v>
      </c>
      <c r="D1936" t="s" s="105">
        <v>267</v>
      </c>
      <c r="E1936" t="s" s="26">
        <v>330</v>
      </c>
      <c r="F1936" s="41"/>
      <c r="G1936" t="s" s="105">
        <v>279</v>
      </c>
      <c r="H1936" t="s" s="105">
        <v>35</v>
      </c>
      <c r="I1936" t="s" s="105">
        <v>346</v>
      </c>
      <c r="J1936" t="s" s="105">
        <v>267</v>
      </c>
      <c r="K1936" t="s" s="105">
        <v>345</v>
      </c>
      <c r="L1936" s="41"/>
      <c r="M1936" t="s" s="105">
        <v>279</v>
      </c>
      <c r="N1936" t="s" s="105">
        <v>35</v>
      </c>
      <c r="O1936" t="s" s="18">
        <v>346</v>
      </c>
      <c r="P1936" s="22">
        <v>43347</v>
      </c>
      <c r="Q1936" s="66"/>
      <c r="R1936" s="16"/>
      <c r="S1936" s="51"/>
      <c r="T1936" s="44"/>
      <c r="U1936" s="44"/>
      <c r="V1936" s="44"/>
      <c r="W1936" s="44"/>
      <c r="X1936" s="44"/>
      <c r="Y1936" s="44"/>
      <c r="Z1936" s="44"/>
      <c r="AA1936" s="44"/>
      <c r="AB1936" s="44"/>
      <c r="AC1936" s="44"/>
      <c r="AD1936" s="44"/>
      <c r="AE1936" s="44"/>
      <c r="AF1936" s="44"/>
      <c r="AG1936" s="44"/>
      <c r="AH1936" s="44"/>
      <c r="AI1936" s="44"/>
      <c r="AJ1936" s="44"/>
      <c r="AK1936" s="44"/>
      <c r="AL1936" s="44"/>
      <c r="AM1936" s="44"/>
      <c r="AN1936" s="44"/>
      <c r="AO1936" s="44"/>
    </row>
    <row r="1937" ht="27" customHeight="1">
      <c r="A1937" s="110">
        <v>1936</v>
      </c>
      <c r="B1937" t="s" s="26">
        <v>339</v>
      </c>
      <c r="C1937" s="64">
        <v>42703</v>
      </c>
      <c r="D1937" t="s" s="105">
        <v>267</v>
      </c>
      <c r="E1937" t="s" s="26">
        <v>2562</v>
      </c>
      <c r="F1937" s="41"/>
      <c r="G1937" t="s" s="105">
        <v>199</v>
      </c>
      <c r="H1937" t="s" s="105">
        <v>47</v>
      </c>
      <c r="I1937" t="s" s="105">
        <v>31</v>
      </c>
      <c r="J1937" t="s" s="105">
        <v>267</v>
      </c>
      <c r="K1937" t="s" s="105">
        <v>338</v>
      </c>
      <c r="L1937" s="41"/>
      <c r="M1937" t="s" s="105">
        <v>199</v>
      </c>
      <c r="N1937" t="s" s="105">
        <v>47</v>
      </c>
      <c r="O1937" t="s" s="18">
        <v>31</v>
      </c>
      <c r="P1937" s="22">
        <v>43347</v>
      </c>
      <c r="Q1937" s="66"/>
      <c r="R1937" s="16"/>
      <c r="S1937" s="51"/>
      <c r="T1937" s="44"/>
      <c r="U1937" s="44"/>
      <c r="V1937" s="44"/>
      <c r="W1937" s="44"/>
      <c r="X1937" s="44"/>
      <c r="Y1937" s="44"/>
      <c r="Z1937" s="44"/>
      <c r="AA1937" s="44"/>
      <c r="AB1937" s="44"/>
      <c r="AC1937" s="44"/>
      <c r="AD1937" s="44"/>
      <c r="AE1937" s="44"/>
      <c r="AF1937" s="44"/>
      <c r="AG1937" s="44"/>
      <c r="AH1937" s="44"/>
      <c r="AI1937" s="44"/>
      <c r="AJ1937" s="44"/>
      <c r="AK1937" s="44"/>
      <c r="AL1937" s="44"/>
      <c r="AM1937" s="44"/>
      <c r="AN1937" s="44"/>
      <c r="AO1937" s="44"/>
    </row>
    <row r="1938" ht="27" customHeight="1">
      <c r="A1938" s="110">
        <v>1937</v>
      </c>
      <c r="B1938" t="s" s="26">
        <v>2528</v>
      </c>
      <c r="C1938" s="64">
        <v>43336</v>
      </c>
      <c r="D1938" t="s" s="105">
        <v>267</v>
      </c>
      <c r="E1938" t="s" s="26">
        <v>2562</v>
      </c>
      <c r="F1938" s="41"/>
      <c r="G1938" t="s" s="105">
        <v>279</v>
      </c>
      <c r="H1938" t="s" s="105">
        <v>35</v>
      </c>
      <c r="I1938" t="s" s="105">
        <v>339</v>
      </c>
      <c r="J1938" t="s" s="105">
        <v>267</v>
      </c>
      <c r="K1938" t="s" s="105">
        <v>338</v>
      </c>
      <c r="L1938" s="41"/>
      <c r="M1938" t="s" s="105">
        <v>279</v>
      </c>
      <c r="N1938" t="s" s="105">
        <v>35</v>
      </c>
      <c r="O1938" t="s" s="18">
        <v>339</v>
      </c>
      <c r="P1938" s="22">
        <v>43347</v>
      </c>
      <c r="Q1938" s="66"/>
      <c r="R1938" s="16"/>
      <c r="S1938" s="51"/>
      <c r="T1938" s="44"/>
      <c r="U1938" s="44"/>
      <c r="V1938" s="44"/>
      <c r="W1938" s="44"/>
      <c r="X1938" s="44"/>
      <c r="Y1938" s="44"/>
      <c r="Z1938" s="44"/>
      <c r="AA1938" s="44"/>
      <c r="AB1938" s="44"/>
      <c r="AC1938" s="44"/>
      <c r="AD1938" s="44"/>
      <c r="AE1938" s="44"/>
      <c r="AF1938" s="44"/>
      <c r="AG1938" s="44"/>
      <c r="AH1938" s="44"/>
      <c r="AI1938" s="44"/>
      <c r="AJ1938" s="44"/>
      <c r="AK1938" s="44"/>
      <c r="AL1938" s="44"/>
      <c r="AM1938" s="44"/>
      <c r="AN1938" s="44"/>
      <c r="AO1938" s="44"/>
    </row>
    <row r="1939" ht="27" customHeight="1">
      <c r="A1939" s="110">
        <v>1938</v>
      </c>
      <c r="B1939" t="s" s="26">
        <v>341</v>
      </c>
      <c r="C1939" s="64">
        <v>43336</v>
      </c>
      <c r="D1939" t="s" s="105">
        <v>267</v>
      </c>
      <c r="E1939" t="s" s="26">
        <v>2562</v>
      </c>
      <c r="F1939" s="41"/>
      <c r="G1939" t="s" s="105">
        <v>279</v>
      </c>
      <c r="H1939" t="s" s="105">
        <v>35</v>
      </c>
      <c r="I1939" t="s" s="105">
        <v>339</v>
      </c>
      <c r="J1939" t="s" s="105">
        <v>267</v>
      </c>
      <c r="K1939" t="s" s="105">
        <v>338</v>
      </c>
      <c r="L1939" s="41"/>
      <c r="M1939" t="s" s="105">
        <v>279</v>
      </c>
      <c r="N1939" t="s" s="105">
        <v>35</v>
      </c>
      <c r="O1939" t="s" s="18">
        <v>339</v>
      </c>
      <c r="P1939" s="22">
        <v>43347</v>
      </c>
      <c r="Q1939" s="66"/>
      <c r="R1939" s="16"/>
      <c r="S1939" s="51"/>
      <c r="T1939" s="44"/>
      <c r="U1939" s="44"/>
      <c r="V1939" s="44"/>
      <c r="W1939" s="44"/>
      <c r="X1939" s="44"/>
      <c r="Y1939" s="44"/>
      <c r="Z1939" s="44"/>
      <c r="AA1939" s="44"/>
      <c r="AB1939" s="44"/>
      <c r="AC1939" s="44"/>
      <c r="AD1939" s="44"/>
      <c r="AE1939" s="44"/>
      <c r="AF1939" s="44"/>
      <c r="AG1939" s="44"/>
      <c r="AH1939" s="44"/>
      <c r="AI1939" s="44"/>
      <c r="AJ1939" s="44"/>
      <c r="AK1939" s="44"/>
      <c r="AL1939" s="44"/>
      <c r="AM1939" s="44"/>
      <c r="AN1939" s="44"/>
      <c r="AO1939" s="44"/>
    </row>
    <row r="1940" ht="27" customHeight="1">
      <c r="A1940" s="110">
        <v>1939</v>
      </c>
      <c r="B1940" t="s" s="26">
        <v>540</v>
      </c>
      <c r="C1940" s="64">
        <v>42976</v>
      </c>
      <c r="D1940" t="s" s="105">
        <v>267</v>
      </c>
      <c r="E1940" t="s" s="26">
        <v>2253</v>
      </c>
      <c r="F1940" s="41"/>
      <c r="G1940" t="s" s="105">
        <v>279</v>
      </c>
      <c r="H1940" t="s" s="105">
        <v>35</v>
      </c>
      <c r="I1940" t="s" s="105">
        <v>766</v>
      </c>
      <c r="J1940" t="s" s="105">
        <v>267</v>
      </c>
      <c r="K1940" t="s" s="105">
        <v>2253</v>
      </c>
      <c r="L1940" s="41"/>
      <c r="M1940" t="s" s="105">
        <v>292</v>
      </c>
      <c r="N1940" t="s" s="105">
        <v>97</v>
      </c>
      <c r="O1940" t="s" s="18">
        <v>984</v>
      </c>
      <c r="P1940" s="22">
        <v>43347</v>
      </c>
      <c r="Q1940" s="66"/>
      <c r="R1940" s="16"/>
      <c r="S1940" s="51"/>
      <c r="T1940" s="44"/>
      <c r="U1940" s="44"/>
      <c r="V1940" s="44"/>
      <c r="W1940" s="44"/>
      <c r="X1940" s="44"/>
      <c r="Y1940" s="44"/>
      <c r="Z1940" s="44"/>
      <c r="AA1940" s="44"/>
      <c r="AB1940" s="44"/>
      <c r="AC1940" s="44"/>
      <c r="AD1940" s="44"/>
      <c r="AE1940" s="44"/>
      <c r="AF1940" s="44"/>
      <c r="AG1940" s="44"/>
      <c r="AH1940" s="44"/>
      <c r="AI1940" s="44"/>
      <c r="AJ1940" s="44"/>
      <c r="AK1940" s="44"/>
      <c r="AL1940" s="44"/>
      <c r="AM1940" s="44"/>
      <c r="AN1940" s="44"/>
      <c r="AO1940" s="44"/>
    </row>
    <row r="1941" ht="27" customHeight="1">
      <c r="A1941" s="110">
        <v>1940</v>
      </c>
      <c r="B1941" t="s" s="26">
        <v>542</v>
      </c>
      <c r="C1941" s="64">
        <v>43319</v>
      </c>
      <c r="D1941" t="s" s="105">
        <v>267</v>
      </c>
      <c r="E1941" t="s" s="26">
        <v>2253</v>
      </c>
      <c r="F1941" t="s" s="18">
        <v>434</v>
      </c>
      <c r="G1941" t="s" s="105">
        <v>279</v>
      </c>
      <c r="H1941" t="s" s="105">
        <v>35</v>
      </c>
      <c r="I1941" t="s" s="105">
        <v>984</v>
      </c>
      <c r="J1941" t="s" s="105">
        <v>267</v>
      </c>
      <c r="K1941" t="s" s="105">
        <v>2253</v>
      </c>
      <c r="L1941" t="s" s="18">
        <v>434</v>
      </c>
      <c r="M1941" t="s" s="105">
        <v>279</v>
      </c>
      <c r="N1941" t="s" s="105">
        <v>35</v>
      </c>
      <c r="O1941" t="s" s="18">
        <v>540</v>
      </c>
      <c r="P1941" s="22">
        <v>43347</v>
      </c>
      <c r="Q1941" s="66"/>
      <c r="R1941" s="16"/>
      <c r="S1941" s="51"/>
      <c r="T1941" s="44"/>
      <c r="U1941" s="44"/>
      <c r="V1941" s="44"/>
      <c r="W1941" s="44"/>
      <c r="X1941" s="44"/>
      <c r="Y1941" s="44"/>
      <c r="Z1941" s="44"/>
      <c r="AA1941" s="44"/>
      <c r="AB1941" s="44"/>
      <c r="AC1941" s="44"/>
      <c r="AD1941" s="44"/>
      <c r="AE1941" s="44"/>
      <c r="AF1941" s="44"/>
      <c r="AG1941" s="44"/>
      <c r="AH1941" s="44"/>
      <c r="AI1941" s="44"/>
      <c r="AJ1941" s="44"/>
      <c r="AK1941" s="44"/>
      <c r="AL1941" s="44"/>
      <c r="AM1941" s="44"/>
      <c r="AN1941" s="44"/>
      <c r="AO1941" s="44"/>
    </row>
    <row r="1942" ht="27" customHeight="1">
      <c r="A1942" s="110">
        <v>1941</v>
      </c>
      <c r="B1942" t="s" s="26">
        <v>766</v>
      </c>
      <c r="C1942" s="64">
        <v>43182</v>
      </c>
      <c r="D1942" t="s" s="105">
        <v>267</v>
      </c>
      <c r="E1942" t="s" s="26">
        <v>2253</v>
      </c>
      <c r="F1942" s="41"/>
      <c r="G1942" t="s" s="105">
        <v>292</v>
      </c>
      <c r="H1942" t="s" s="105">
        <v>97</v>
      </c>
      <c r="I1942" t="s" s="105">
        <v>984</v>
      </c>
      <c r="J1942" t="s" s="105">
        <v>267</v>
      </c>
      <c r="K1942" t="s" s="105">
        <v>2253</v>
      </c>
      <c r="L1942" s="41"/>
      <c r="M1942" t="s" s="105">
        <v>279</v>
      </c>
      <c r="N1942" t="s" s="105">
        <v>35</v>
      </c>
      <c r="O1942" t="s" s="18">
        <v>540</v>
      </c>
      <c r="P1942" s="22">
        <v>43347</v>
      </c>
      <c r="Q1942" s="66"/>
      <c r="R1942" s="16"/>
      <c r="S1942" s="51"/>
      <c r="T1942" s="44"/>
      <c r="U1942" s="44"/>
      <c r="V1942" s="44"/>
      <c r="W1942" s="44"/>
      <c r="X1942" s="44"/>
      <c r="Y1942" s="44"/>
      <c r="Z1942" s="44"/>
      <c r="AA1942" s="44"/>
      <c r="AB1942" s="44"/>
      <c r="AC1942" s="44"/>
      <c r="AD1942" s="44"/>
      <c r="AE1942" s="44"/>
      <c r="AF1942" s="44"/>
      <c r="AG1942" s="44"/>
      <c r="AH1942" s="44"/>
      <c r="AI1942" s="44"/>
      <c r="AJ1942" s="44"/>
      <c r="AK1942" s="44"/>
      <c r="AL1942" s="44"/>
      <c r="AM1942" s="44"/>
      <c r="AN1942" s="44"/>
      <c r="AO1942" s="44"/>
    </row>
    <row r="1943" ht="27" customHeight="1">
      <c r="A1943" s="110">
        <v>1942</v>
      </c>
      <c r="B1943" t="s" s="26">
        <v>544</v>
      </c>
      <c r="C1943" s="64">
        <v>42886</v>
      </c>
      <c r="D1943" t="s" s="105">
        <v>267</v>
      </c>
      <c r="E1943" t="s" s="26">
        <v>2253</v>
      </c>
      <c r="F1943" s="41"/>
      <c r="G1943" t="s" s="105">
        <v>279</v>
      </c>
      <c r="H1943" t="s" s="105">
        <v>35</v>
      </c>
      <c r="I1943" t="s" s="105">
        <v>766</v>
      </c>
      <c r="J1943" t="s" s="105">
        <v>267</v>
      </c>
      <c r="K1943" t="s" s="105">
        <v>2253</v>
      </c>
      <c r="L1943" s="41"/>
      <c r="M1943" t="s" s="105">
        <v>279</v>
      </c>
      <c r="N1943" t="s" s="105">
        <v>35</v>
      </c>
      <c r="O1943" t="s" s="18">
        <v>540</v>
      </c>
      <c r="P1943" s="22">
        <v>43347</v>
      </c>
      <c r="Q1943" s="66"/>
      <c r="R1943" s="16"/>
      <c r="S1943" s="51"/>
      <c r="T1943" s="44"/>
      <c r="U1943" s="44"/>
      <c r="V1943" s="44"/>
      <c r="W1943" s="44"/>
      <c r="X1943" s="44"/>
      <c r="Y1943" s="44"/>
      <c r="Z1943" s="44"/>
      <c r="AA1943" s="44"/>
      <c r="AB1943" s="44"/>
      <c r="AC1943" s="44"/>
      <c r="AD1943" s="44"/>
      <c r="AE1943" s="44"/>
      <c r="AF1943" s="44"/>
      <c r="AG1943" s="44"/>
      <c r="AH1943" s="44"/>
      <c r="AI1943" s="44"/>
      <c r="AJ1943" s="44"/>
      <c r="AK1943" s="44"/>
      <c r="AL1943" s="44"/>
      <c r="AM1943" s="44"/>
      <c r="AN1943" s="44"/>
      <c r="AO1943" s="44"/>
    </row>
    <row r="1944" ht="27" customHeight="1">
      <c r="A1944" s="110">
        <v>1943</v>
      </c>
      <c r="B1944" t="s" s="26">
        <v>2359</v>
      </c>
      <c r="C1944" s="64">
        <v>43185</v>
      </c>
      <c r="D1944" t="s" s="105">
        <v>267</v>
      </c>
      <c r="E1944" t="s" s="26">
        <v>2253</v>
      </c>
      <c r="F1944" s="41"/>
      <c r="G1944" t="s" s="105">
        <v>279</v>
      </c>
      <c r="H1944" t="s" s="105">
        <v>35</v>
      </c>
      <c r="I1944" t="s" s="105">
        <v>766</v>
      </c>
      <c r="J1944" t="s" s="105">
        <v>267</v>
      </c>
      <c r="K1944" t="s" s="105">
        <v>2253</v>
      </c>
      <c r="L1944" s="41"/>
      <c r="M1944" t="s" s="105">
        <v>279</v>
      </c>
      <c r="N1944" t="s" s="105">
        <v>35</v>
      </c>
      <c r="O1944" t="s" s="18">
        <v>540</v>
      </c>
      <c r="P1944" s="22">
        <v>43347</v>
      </c>
      <c r="Q1944" s="66"/>
      <c r="R1944" s="16"/>
      <c r="S1944" s="51"/>
      <c r="T1944" s="44"/>
      <c r="U1944" s="44"/>
      <c r="V1944" s="44"/>
      <c r="W1944" s="44"/>
      <c r="X1944" s="44"/>
      <c r="Y1944" s="44"/>
      <c r="Z1944" s="44"/>
      <c r="AA1944" s="44"/>
      <c r="AB1944" s="44"/>
      <c r="AC1944" s="44"/>
      <c r="AD1944" s="44"/>
      <c r="AE1944" s="44"/>
      <c r="AF1944" s="44"/>
      <c r="AG1944" s="44"/>
      <c r="AH1944" s="44"/>
      <c r="AI1944" s="44"/>
      <c r="AJ1944" s="44"/>
      <c r="AK1944" s="44"/>
      <c r="AL1944" s="44"/>
      <c r="AM1944" s="44"/>
      <c r="AN1944" s="44"/>
      <c r="AO1944" s="44"/>
    </row>
    <row r="1945" ht="27" customHeight="1">
      <c r="A1945" s="110">
        <v>1944</v>
      </c>
      <c r="B1945" t="s" s="26">
        <v>2488</v>
      </c>
      <c r="C1945" s="64">
        <v>43297</v>
      </c>
      <c r="D1945" t="s" s="105">
        <v>267</v>
      </c>
      <c r="E1945" t="s" s="26">
        <v>2253</v>
      </c>
      <c r="F1945" s="41"/>
      <c r="G1945" t="s" s="105">
        <v>279</v>
      </c>
      <c r="H1945" t="s" s="105">
        <v>35</v>
      </c>
      <c r="I1945" t="s" s="105">
        <v>766</v>
      </c>
      <c r="J1945" t="s" s="105">
        <v>267</v>
      </c>
      <c r="K1945" t="s" s="105">
        <v>2253</v>
      </c>
      <c r="L1945" s="41"/>
      <c r="M1945" t="s" s="105">
        <v>279</v>
      </c>
      <c r="N1945" t="s" s="105">
        <v>35</v>
      </c>
      <c r="O1945" t="s" s="18">
        <v>540</v>
      </c>
      <c r="P1945" s="22">
        <v>43347</v>
      </c>
      <c r="Q1945" s="66"/>
      <c r="R1945" s="16"/>
      <c r="S1945" s="51"/>
      <c r="T1945" s="44"/>
      <c r="U1945" s="44"/>
      <c r="V1945" s="44"/>
      <c r="W1945" s="44"/>
      <c r="X1945" s="44"/>
      <c r="Y1945" s="44"/>
      <c r="Z1945" s="44"/>
      <c r="AA1945" s="44"/>
      <c r="AB1945" s="44"/>
      <c r="AC1945" s="44"/>
      <c r="AD1945" s="44"/>
      <c r="AE1945" s="44"/>
      <c r="AF1945" s="44"/>
      <c r="AG1945" s="44"/>
      <c r="AH1945" s="44"/>
      <c r="AI1945" s="44"/>
      <c r="AJ1945" s="44"/>
      <c r="AK1945" s="44"/>
      <c r="AL1945" s="44"/>
      <c r="AM1945" s="44"/>
      <c r="AN1945" s="44"/>
      <c r="AO1945" s="44"/>
    </row>
    <row r="1946" ht="27" customHeight="1">
      <c r="A1946" s="110">
        <v>1945</v>
      </c>
      <c r="B1946" t="s" s="26">
        <v>993</v>
      </c>
      <c r="C1946" s="64">
        <v>43336</v>
      </c>
      <c r="D1946" t="s" s="105">
        <v>267</v>
      </c>
      <c r="E1946" t="s" s="26">
        <v>2253</v>
      </c>
      <c r="F1946" s="41"/>
      <c r="G1946" t="s" s="105">
        <v>279</v>
      </c>
      <c r="H1946" t="s" s="105">
        <v>35</v>
      </c>
      <c r="I1946" t="s" s="105">
        <v>766</v>
      </c>
      <c r="J1946" t="s" s="105">
        <v>267</v>
      </c>
      <c r="K1946" t="s" s="105">
        <v>2253</v>
      </c>
      <c r="L1946" s="41"/>
      <c r="M1946" t="s" s="105">
        <v>279</v>
      </c>
      <c r="N1946" t="s" s="105">
        <v>35</v>
      </c>
      <c r="O1946" t="s" s="18">
        <v>540</v>
      </c>
      <c r="P1946" s="22">
        <v>43347</v>
      </c>
      <c r="Q1946" s="66"/>
      <c r="R1946" s="16"/>
      <c r="S1946" s="51"/>
      <c r="T1946" s="44"/>
      <c r="U1946" s="44"/>
      <c r="V1946" s="44"/>
      <c r="W1946" s="44"/>
      <c r="X1946" s="44"/>
      <c r="Y1946" s="44"/>
      <c r="Z1946" s="44"/>
      <c r="AA1946" s="44"/>
      <c r="AB1946" s="44"/>
      <c r="AC1946" s="44"/>
      <c r="AD1946" s="44"/>
      <c r="AE1946" s="44"/>
      <c r="AF1946" s="44"/>
      <c r="AG1946" s="44"/>
      <c r="AH1946" s="44"/>
      <c r="AI1946" s="44"/>
      <c r="AJ1946" s="44"/>
      <c r="AK1946" s="44"/>
      <c r="AL1946" s="44"/>
      <c r="AM1946" s="44"/>
      <c r="AN1946" s="44"/>
      <c r="AO1946" s="44"/>
    </row>
    <row r="1947" ht="27" customHeight="1">
      <c r="A1947" s="110">
        <v>1946</v>
      </c>
      <c r="B1947" t="s" s="26">
        <v>448</v>
      </c>
      <c r="C1947" s="64">
        <v>41954</v>
      </c>
      <c r="D1947" t="s" s="105">
        <v>267</v>
      </c>
      <c r="E1947" t="s" s="26">
        <v>431</v>
      </c>
      <c r="F1947" s="41"/>
      <c r="G1947" t="s" s="105">
        <v>292</v>
      </c>
      <c r="H1947" t="s" s="105">
        <v>97</v>
      </c>
      <c r="I1947" t="s" s="105">
        <v>432</v>
      </c>
      <c r="J1947" t="s" s="105">
        <v>267</v>
      </c>
      <c r="K1947" t="s" s="105">
        <v>431</v>
      </c>
      <c r="L1947" s="41"/>
      <c r="M1947" t="s" s="105">
        <v>279</v>
      </c>
      <c r="N1947" t="s" s="105">
        <v>35</v>
      </c>
      <c r="O1947" t="s" s="18">
        <v>432</v>
      </c>
      <c r="P1947" s="22">
        <v>43347</v>
      </c>
      <c r="Q1947" s="66"/>
      <c r="R1947" s="16"/>
      <c r="S1947" s="51"/>
      <c r="T1947" s="44"/>
      <c r="U1947" s="44"/>
      <c r="V1947" s="44"/>
      <c r="W1947" s="44"/>
      <c r="X1947" s="44"/>
      <c r="Y1947" s="44"/>
      <c r="Z1947" s="44"/>
      <c r="AA1947" s="44"/>
      <c r="AB1947" s="44"/>
      <c r="AC1947" s="44"/>
      <c r="AD1947" s="44"/>
      <c r="AE1947" s="44"/>
      <c r="AF1947" s="44"/>
      <c r="AG1947" s="44"/>
      <c r="AH1947" s="44"/>
      <c r="AI1947" s="44"/>
      <c r="AJ1947" s="44"/>
      <c r="AK1947" s="44"/>
      <c r="AL1947" s="44"/>
      <c r="AM1947" s="44"/>
      <c r="AN1947" s="44"/>
      <c r="AO1947" s="44"/>
    </row>
    <row r="1948" ht="24" customHeight="1">
      <c r="A1948" s="110">
        <v>1947</v>
      </c>
      <c r="B1948" t="s" s="3">
        <v>2269</v>
      </c>
      <c r="C1948" s="32">
        <v>43032</v>
      </c>
      <c r="D1948" t="s" s="3">
        <v>267</v>
      </c>
      <c r="E1948" t="s" s="3">
        <v>274</v>
      </c>
      <c r="F1948" t="s" s="3">
        <v>277</v>
      </c>
      <c r="G1948" t="s" s="3">
        <v>292</v>
      </c>
      <c r="H1948" t="s" s="3">
        <v>97</v>
      </c>
      <c r="I1948" t="s" s="3">
        <v>275</v>
      </c>
      <c r="J1948" t="s" s="3">
        <v>267</v>
      </c>
      <c r="K1948" t="s" s="3">
        <v>274</v>
      </c>
      <c r="L1948" t="s" s="3">
        <v>277</v>
      </c>
      <c r="M1948" t="s" s="3">
        <v>279</v>
      </c>
      <c r="N1948" t="s" s="34">
        <v>35</v>
      </c>
      <c r="O1948" t="s" s="3">
        <v>275</v>
      </c>
      <c r="P1948" s="32">
        <v>43349</v>
      </c>
      <c r="Q1948" s="32">
        <v>43349</v>
      </c>
      <c r="R1948" s="16"/>
      <c r="S1948" s="51"/>
      <c r="T1948" s="44"/>
      <c r="U1948" s="44"/>
      <c r="V1948" s="44"/>
      <c r="W1948" s="44"/>
      <c r="X1948" s="44"/>
      <c r="Y1948" s="44"/>
      <c r="Z1948" s="44"/>
      <c r="AA1948" s="44"/>
      <c r="AB1948" s="44"/>
      <c r="AC1948" s="44"/>
      <c r="AD1948" s="44"/>
      <c r="AE1948" s="44"/>
      <c r="AF1948" s="44"/>
      <c r="AG1948" s="44"/>
      <c r="AH1948" s="44"/>
      <c r="AI1948" s="44"/>
      <c r="AJ1948" s="44"/>
      <c r="AK1948" s="44"/>
      <c r="AL1948" s="44"/>
      <c r="AM1948" s="44"/>
      <c r="AN1948" s="44"/>
      <c r="AO1948" s="44"/>
    </row>
    <row r="1949" ht="27" customHeight="1">
      <c r="A1949" s="110">
        <v>1948</v>
      </c>
      <c r="B1949" t="s" s="26">
        <v>278</v>
      </c>
      <c r="C1949" s="64">
        <v>43243</v>
      </c>
      <c r="D1949" t="s" s="105">
        <v>267</v>
      </c>
      <c r="E1949" t="s" s="26">
        <v>274</v>
      </c>
      <c r="F1949" t="s" s="18">
        <v>277</v>
      </c>
      <c r="G1949" t="s" s="105">
        <v>279</v>
      </c>
      <c r="H1949" t="s" s="105">
        <v>35</v>
      </c>
      <c r="I1949" t="s" s="105">
        <v>2269</v>
      </c>
      <c r="J1949" t="s" s="105">
        <v>267</v>
      </c>
      <c r="K1949" t="s" s="105">
        <v>274</v>
      </c>
      <c r="L1949" t="s" s="18">
        <v>277</v>
      </c>
      <c r="M1949" t="s" s="105">
        <v>279</v>
      </c>
      <c r="N1949" t="s" s="105">
        <v>35</v>
      </c>
      <c r="O1949" t="s" s="18">
        <v>275</v>
      </c>
      <c r="P1949" s="22">
        <v>43349</v>
      </c>
      <c r="Q1949" s="66"/>
      <c r="R1949" s="16"/>
      <c r="S1949" s="51"/>
      <c r="T1949" s="44"/>
      <c r="U1949" s="44"/>
      <c r="V1949" s="44"/>
      <c r="W1949" s="44"/>
      <c r="X1949" s="44"/>
      <c r="Y1949" s="44"/>
      <c r="Z1949" s="44"/>
      <c r="AA1949" s="44"/>
      <c r="AB1949" s="44"/>
      <c r="AC1949" s="44"/>
      <c r="AD1949" s="44"/>
      <c r="AE1949" s="44"/>
      <c r="AF1949" s="44"/>
      <c r="AG1949" s="44"/>
      <c r="AH1949" s="44"/>
      <c r="AI1949" s="44"/>
      <c r="AJ1949" s="44"/>
      <c r="AK1949" s="44"/>
      <c r="AL1949" s="44"/>
      <c r="AM1949" s="44"/>
      <c r="AN1949" s="44"/>
      <c r="AO1949" s="44"/>
    </row>
    <row r="1950" ht="27" customHeight="1">
      <c r="A1950" s="110">
        <v>1949</v>
      </c>
      <c r="B1950" t="s" s="26">
        <v>280</v>
      </c>
      <c r="C1950" s="64">
        <v>43293</v>
      </c>
      <c r="D1950" t="s" s="105">
        <v>267</v>
      </c>
      <c r="E1950" t="s" s="26">
        <v>274</v>
      </c>
      <c r="F1950" t="s" s="18">
        <v>277</v>
      </c>
      <c r="G1950" t="s" s="105">
        <v>279</v>
      </c>
      <c r="H1950" t="s" s="105">
        <v>35</v>
      </c>
      <c r="I1950" t="s" s="105">
        <v>2269</v>
      </c>
      <c r="J1950" t="s" s="105">
        <v>267</v>
      </c>
      <c r="K1950" t="s" s="105">
        <v>274</v>
      </c>
      <c r="L1950" t="s" s="18">
        <v>277</v>
      </c>
      <c r="M1950" t="s" s="105">
        <v>279</v>
      </c>
      <c r="N1950" t="s" s="105">
        <v>35</v>
      </c>
      <c r="O1950" t="s" s="18">
        <v>275</v>
      </c>
      <c r="P1950" s="22">
        <v>43349</v>
      </c>
      <c r="Q1950" s="66"/>
      <c r="R1950" s="16"/>
      <c r="S1950" s="51"/>
      <c r="T1950" s="44"/>
      <c r="U1950" s="44"/>
      <c r="V1950" s="44"/>
      <c r="W1950" s="44"/>
      <c r="X1950" s="44"/>
      <c r="Y1950" s="44"/>
      <c r="Z1950" s="44"/>
      <c r="AA1950" s="44"/>
      <c r="AB1950" s="44"/>
      <c r="AC1950" s="44"/>
      <c r="AD1950" s="44"/>
      <c r="AE1950" s="44"/>
      <c r="AF1950" s="44"/>
      <c r="AG1950" s="44"/>
      <c r="AH1950" s="44"/>
      <c r="AI1950" s="44"/>
      <c r="AJ1950" s="44"/>
      <c r="AK1950" s="44"/>
      <c r="AL1950" s="44"/>
      <c r="AM1950" s="44"/>
      <c r="AN1950" s="44"/>
      <c r="AO1950" s="44"/>
    </row>
    <row r="1951" ht="27" customHeight="1">
      <c r="A1951" s="110">
        <v>1950</v>
      </c>
      <c r="B1951" t="s" s="26">
        <v>281</v>
      </c>
      <c r="C1951" s="64">
        <v>43241</v>
      </c>
      <c r="D1951" t="s" s="105">
        <v>267</v>
      </c>
      <c r="E1951" t="s" s="26">
        <v>274</v>
      </c>
      <c r="F1951" t="s" s="18">
        <v>277</v>
      </c>
      <c r="G1951" t="s" s="105">
        <v>279</v>
      </c>
      <c r="H1951" t="s" s="105">
        <v>35</v>
      </c>
      <c r="I1951" t="s" s="105">
        <v>2269</v>
      </c>
      <c r="J1951" t="s" s="105">
        <v>267</v>
      </c>
      <c r="K1951" t="s" s="105">
        <v>274</v>
      </c>
      <c r="L1951" t="s" s="18">
        <v>277</v>
      </c>
      <c r="M1951" t="s" s="105">
        <v>279</v>
      </c>
      <c r="N1951" t="s" s="105">
        <v>35</v>
      </c>
      <c r="O1951" t="s" s="18">
        <v>275</v>
      </c>
      <c r="P1951" s="22">
        <v>43349</v>
      </c>
      <c r="Q1951" s="66"/>
      <c r="R1951" s="16"/>
      <c r="S1951" s="51"/>
      <c r="T1951" s="44"/>
      <c r="U1951" s="44"/>
      <c r="V1951" s="44"/>
      <c r="W1951" s="44"/>
      <c r="X1951" s="44"/>
      <c r="Y1951" s="44"/>
      <c r="Z1951" s="44"/>
      <c r="AA1951" s="44"/>
      <c r="AB1951" s="44"/>
      <c r="AC1951" s="44"/>
      <c r="AD1951" s="44"/>
      <c r="AE1951" s="44"/>
      <c r="AF1951" s="44"/>
      <c r="AG1951" s="44"/>
      <c r="AH1951" s="44"/>
      <c r="AI1951" s="44"/>
      <c r="AJ1951" s="44"/>
      <c r="AK1951" s="44"/>
      <c r="AL1951" s="44"/>
      <c r="AM1951" s="44"/>
      <c r="AN1951" s="44"/>
      <c r="AO1951" s="44"/>
    </row>
    <row r="1952" ht="24" customHeight="1">
      <c r="A1952" s="110">
        <v>1951</v>
      </c>
      <c r="B1952" t="s" s="3">
        <v>2383</v>
      </c>
      <c r="C1952" s="32">
        <v>42948</v>
      </c>
      <c r="D1952" t="s" s="3">
        <v>267</v>
      </c>
      <c r="E1952" t="s" s="3">
        <v>2708</v>
      </c>
      <c r="F1952" s="31"/>
      <c r="G1952" t="s" s="3">
        <v>199</v>
      </c>
      <c r="H1952" t="s" s="3">
        <v>47</v>
      </c>
      <c r="I1952" t="s" s="3">
        <v>31</v>
      </c>
      <c r="J1952" t="s" s="3">
        <v>176</v>
      </c>
      <c r="K1952" t="s" s="3">
        <v>176</v>
      </c>
      <c r="L1952" s="31"/>
      <c r="M1952" t="s" s="3">
        <v>181</v>
      </c>
      <c r="N1952" t="s" s="34">
        <v>35</v>
      </c>
      <c r="O1952" t="s" s="3">
        <v>177</v>
      </c>
      <c r="P1952" s="32">
        <v>43350</v>
      </c>
      <c r="Q1952" s="32">
        <v>43350</v>
      </c>
      <c r="R1952" s="16"/>
      <c r="S1952" s="51"/>
      <c r="T1952" s="44"/>
      <c r="U1952" s="44"/>
      <c r="V1952" s="44"/>
      <c r="W1952" s="44"/>
      <c r="X1952" s="44"/>
      <c r="Y1952" s="44"/>
      <c r="Z1952" s="44"/>
      <c r="AA1952" s="44"/>
      <c r="AB1952" s="44"/>
      <c r="AC1952" s="44"/>
      <c r="AD1952" s="44"/>
      <c r="AE1952" s="44"/>
      <c r="AF1952" s="44"/>
      <c r="AG1952" s="44"/>
      <c r="AH1952" s="44"/>
      <c r="AI1952" s="44"/>
      <c r="AJ1952" s="44"/>
      <c r="AK1952" s="44"/>
      <c r="AL1952" s="44"/>
      <c r="AM1952" s="44"/>
      <c r="AN1952" s="44"/>
      <c r="AO1952" s="44"/>
    </row>
    <row r="1953" ht="27" customHeight="1">
      <c r="A1953" s="110">
        <v>1952</v>
      </c>
      <c r="B1953" t="s" s="26">
        <v>873</v>
      </c>
      <c r="C1953" s="64">
        <v>42908</v>
      </c>
      <c r="D1953" t="s" s="105">
        <v>267</v>
      </c>
      <c r="E1953" t="s" s="26">
        <v>2709</v>
      </c>
      <c r="F1953" s="41"/>
      <c r="G1953" t="s" s="105">
        <v>199</v>
      </c>
      <c r="H1953" t="s" s="105">
        <v>47</v>
      </c>
      <c r="I1953" t="s" s="105">
        <v>31</v>
      </c>
      <c r="J1953" t="s" s="105">
        <v>267</v>
      </c>
      <c r="K1953" t="s" s="105">
        <v>861</v>
      </c>
      <c r="L1953" s="41"/>
      <c r="M1953" t="s" s="105">
        <v>279</v>
      </c>
      <c r="N1953" t="s" s="105">
        <v>35</v>
      </c>
      <c r="O1953" t="s" s="18">
        <v>862</v>
      </c>
      <c r="P1953" s="22">
        <v>43350</v>
      </c>
      <c r="Q1953" s="66"/>
      <c r="R1953" s="16"/>
      <c r="S1953" s="51"/>
      <c r="T1953" s="44"/>
      <c r="U1953" s="44"/>
      <c r="V1953" s="44"/>
      <c r="W1953" s="44"/>
      <c r="X1953" s="44"/>
      <c r="Y1953" s="44"/>
      <c r="Z1953" s="44"/>
      <c r="AA1953" s="44"/>
      <c r="AB1953" s="44"/>
      <c r="AC1953" s="44"/>
      <c r="AD1953" s="44"/>
      <c r="AE1953" s="44"/>
      <c r="AF1953" s="44"/>
      <c r="AG1953" s="44"/>
      <c r="AH1953" s="44"/>
      <c r="AI1953" s="44"/>
      <c r="AJ1953" s="44"/>
      <c r="AK1953" s="44"/>
      <c r="AL1953" s="44"/>
      <c r="AM1953" s="44"/>
      <c r="AN1953" s="44"/>
      <c r="AO1953" s="44"/>
    </row>
    <row r="1954" ht="27" customHeight="1">
      <c r="A1954" s="110">
        <v>1953</v>
      </c>
      <c r="B1954" t="s" s="26">
        <v>740</v>
      </c>
      <c r="C1954" s="64">
        <v>42863</v>
      </c>
      <c r="D1954" t="s" s="105">
        <v>267</v>
      </c>
      <c r="E1954" t="s" s="26">
        <v>2271</v>
      </c>
      <c r="F1954" s="41"/>
      <c r="G1954" t="s" s="105">
        <v>199</v>
      </c>
      <c r="H1954" t="s" s="105">
        <v>47</v>
      </c>
      <c r="I1954" t="s" s="105">
        <v>31</v>
      </c>
      <c r="J1954" t="s" s="105">
        <v>267</v>
      </c>
      <c r="K1954" t="s" s="105">
        <v>731</v>
      </c>
      <c r="L1954" s="41"/>
      <c r="M1954" t="s" s="105">
        <v>279</v>
      </c>
      <c r="N1954" t="s" s="105">
        <v>35</v>
      </c>
      <c r="O1954" t="s" s="18">
        <v>738</v>
      </c>
      <c r="P1954" s="22">
        <v>43350</v>
      </c>
      <c r="Q1954" s="66"/>
      <c r="R1954" s="16"/>
      <c r="S1954" s="51"/>
      <c r="T1954" s="44"/>
      <c r="U1954" s="44"/>
      <c r="V1954" s="44"/>
      <c r="W1954" s="44"/>
      <c r="X1954" s="44"/>
      <c r="Y1954" s="44"/>
      <c r="Z1954" s="44"/>
      <c r="AA1954" s="44"/>
      <c r="AB1954" s="44"/>
      <c r="AC1954" s="44"/>
      <c r="AD1954" s="44"/>
      <c r="AE1954" s="44"/>
      <c r="AF1954" s="44"/>
      <c r="AG1954" s="44"/>
      <c r="AH1954" s="44"/>
      <c r="AI1954" s="44"/>
      <c r="AJ1954" s="44"/>
      <c r="AK1954" s="44"/>
      <c r="AL1954" s="44"/>
      <c r="AM1954" s="44"/>
      <c r="AN1954" s="44"/>
      <c r="AO1954" s="44"/>
    </row>
    <row r="1955" ht="27" customHeight="1">
      <c r="A1955" s="110">
        <v>1954</v>
      </c>
      <c r="B1955" t="s" s="26">
        <v>1012</v>
      </c>
      <c r="C1955" s="64">
        <v>43278</v>
      </c>
      <c r="D1955" t="s" s="105">
        <v>267</v>
      </c>
      <c r="E1955" t="s" s="26">
        <v>1008</v>
      </c>
      <c r="F1955" s="41"/>
      <c r="G1955" t="s" s="105">
        <v>279</v>
      </c>
      <c r="H1955" t="s" s="105">
        <v>35</v>
      </c>
      <c r="I1955" t="s" s="105">
        <v>1009</v>
      </c>
      <c r="J1955" t="s" s="105">
        <v>267</v>
      </c>
      <c r="K1955" t="s" s="105">
        <v>1008</v>
      </c>
      <c r="L1955" s="41"/>
      <c r="M1955" t="s" s="105">
        <v>292</v>
      </c>
      <c r="N1955" t="s" s="105">
        <v>97</v>
      </c>
      <c r="O1955" t="s" s="18">
        <v>1009</v>
      </c>
      <c r="P1955" s="22">
        <v>43350</v>
      </c>
      <c r="Q1955" s="66"/>
      <c r="R1955" s="16"/>
      <c r="S1955" s="51"/>
      <c r="T1955" s="44"/>
      <c r="U1955" s="44"/>
      <c r="V1955" s="44"/>
      <c r="W1955" s="44"/>
      <c r="X1955" s="44"/>
      <c r="Y1955" s="44"/>
      <c r="Z1955" s="44"/>
      <c r="AA1955" s="44"/>
      <c r="AB1955" s="44"/>
      <c r="AC1955" s="44"/>
      <c r="AD1955" s="44"/>
      <c r="AE1955" s="44"/>
      <c r="AF1955" s="44"/>
      <c r="AG1955" s="44"/>
      <c r="AH1955" s="44"/>
      <c r="AI1955" s="44"/>
      <c r="AJ1955" s="44"/>
      <c r="AK1955" s="44"/>
      <c r="AL1955" s="44"/>
      <c r="AM1955" s="44"/>
      <c r="AN1955" s="44"/>
      <c r="AO1955" s="44"/>
    </row>
    <row r="1956" ht="27" customHeight="1">
      <c r="A1956" s="110">
        <v>1955</v>
      </c>
      <c r="B1956" t="s" s="26">
        <v>1017</v>
      </c>
      <c r="C1956" s="64">
        <v>42681</v>
      </c>
      <c r="D1956" t="s" s="105">
        <v>267</v>
      </c>
      <c r="E1956" t="s" s="26">
        <v>1008</v>
      </c>
      <c r="F1956" s="41"/>
      <c r="G1956" t="s" s="105">
        <v>279</v>
      </c>
      <c r="H1956" t="s" s="105">
        <v>35</v>
      </c>
      <c r="I1956" t="s" s="105">
        <v>1009</v>
      </c>
      <c r="J1956" t="s" s="105">
        <v>267</v>
      </c>
      <c r="K1956" t="s" s="105">
        <v>1008</v>
      </c>
      <c r="L1956" s="41"/>
      <c r="M1956" t="s" s="105">
        <v>279</v>
      </c>
      <c r="N1956" t="s" s="105">
        <v>35</v>
      </c>
      <c r="O1956" t="s" s="18">
        <v>1012</v>
      </c>
      <c r="P1956" s="22">
        <v>43350</v>
      </c>
      <c r="Q1956" s="66"/>
      <c r="R1956" s="16"/>
      <c r="S1956" s="51"/>
      <c r="T1956" s="44"/>
      <c r="U1956" s="44"/>
      <c r="V1956" s="44"/>
      <c r="W1956" s="44"/>
      <c r="X1956" s="44"/>
      <c r="Y1956" s="44"/>
      <c r="Z1956" s="44"/>
      <c r="AA1956" s="44"/>
      <c r="AB1956" s="44"/>
      <c r="AC1956" s="44"/>
      <c r="AD1956" s="44"/>
      <c r="AE1956" s="44"/>
      <c r="AF1956" s="44"/>
      <c r="AG1956" s="44"/>
      <c r="AH1956" s="44"/>
      <c r="AI1956" s="44"/>
      <c r="AJ1956" s="44"/>
      <c r="AK1956" s="44"/>
      <c r="AL1956" s="44"/>
      <c r="AM1956" s="44"/>
      <c r="AN1956" s="44"/>
      <c r="AO1956" s="44"/>
    </row>
    <row r="1957" ht="27" customHeight="1">
      <c r="A1957" s="110">
        <v>1956</v>
      </c>
      <c r="B1957" t="s" s="26">
        <v>1014</v>
      </c>
      <c r="C1957" s="64">
        <v>43326</v>
      </c>
      <c r="D1957" t="s" s="105">
        <v>267</v>
      </c>
      <c r="E1957" t="s" s="26">
        <v>1008</v>
      </c>
      <c r="F1957" s="41"/>
      <c r="G1957" t="s" s="105">
        <v>279</v>
      </c>
      <c r="H1957" t="s" s="105">
        <v>35</v>
      </c>
      <c r="I1957" t="s" s="105">
        <v>1009</v>
      </c>
      <c r="J1957" t="s" s="105">
        <v>267</v>
      </c>
      <c r="K1957" t="s" s="105">
        <v>1008</v>
      </c>
      <c r="L1957" s="41"/>
      <c r="M1957" t="s" s="105">
        <v>279</v>
      </c>
      <c r="N1957" t="s" s="105">
        <v>35</v>
      </c>
      <c r="O1957" t="s" s="18">
        <v>1012</v>
      </c>
      <c r="P1957" s="22">
        <v>43350</v>
      </c>
      <c r="Q1957" s="66"/>
      <c r="R1957" s="16"/>
      <c r="S1957" s="51"/>
      <c r="T1957" s="44"/>
      <c r="U1957" s="44"/>
      <c r="V1957" s="44"/>
      <c r="W1957" s="44"/>
      <c r="X1957" s="44"/>
      <c r="Y1957" s="44"/>
      <c r="Z1957" s="44"/>
      <c r="AA1957" s="44"/>
      <c r="AB1957" s="44"/>
      <c r="AC1957" s="44"/>
      <c r="AD1957" s="44"/>
      <c r="AE1957" s="44"/>
      <c r="AF1957" s="44"/>
      <c r="AG1957" s="44"/>
      <c r="AH1957" s="44"/>
      <c r="AI1957" s="44"/>
      <c r="AJ1957" s="44"/>
      <c r="AK1957" s="44"/>
      <c r="AL1957" s="44"/>
      <c r="AM1957" s="44"/>
      <c r="AN1957" s="44"/>
      <c r="AO1957" s="44"/>
    </row>
    <row r="1958" ht="27" customHeight="1">
      <c r="A1958" s="110">
        <v>1957</v>
      </c>
      <c r="B1958" t="s" s="26">
        <v>2522</v>
      </c>
      <c r="C1958" s="64">
        <v>43336</v>
      </c>
      <c r="D1958" t="s" s="105">
        <v>267</v>
      </c>
      <c r="E1958" t="s" s="26">
        <v>1008</v>
      </c>
      <c r="F1958" s="41"/>
      <c r="G1958" t="s" s="105">
        <v>279</v>
      </c>
      <c r="H1958" t="s" s="105">
        <v>35</v>
      </c>
      <c r="I1958" t="s" s="105">
        <v>1009</v>
      </c>
      <c r="J1958" t="s" s="105">
        <v>267</v>
      </c>
      <c r="K1958" t="s" s="105">
        <v>1008</v>
      </c>
      <c r="L1958" s="41"/>
      <c r="M1958" t="s" s="105">
        <v>279</v>
      </c>
      <c r="N1958" t="s" s="105">
        <v>35</v>
      </c>
      <c r="O1958" t="s" s="18">
        <v>1012</v>
      </c>
      <c r="P1958" s="22">
        <v>43350</v>
      </c>
      <c r="Q1958" s="66"/>
      <c r="R1958" s="16"/>
      <c r="S1958" s="51"/>
      <c r="T1958" s="44"/>
      <c r="U1958" s="44"/>
      <c r="V1958" s="44"/>
      <c r="W1958" s="44"/>
      <c r="X1958" s="44"/>
      <c r="Y1958" s="44"/>
      <c r="Z1958" s="44"/>
      <c r="AA1958" s="44"/>
      <c r="AB1958" s="44"/>
      <c r="AC1958" s="44"/>
      <c r="AD1958" s="44"/>
      <c r="AE1958" s="44"/>
      <c r="AF1958" s="44"/>
      <c r="AG1958" s="44"/>
      <c r="AH1958" s="44"/>
      <c r="AI1958" s="44"/>
      <c r="AJ1958" s="44"/>
      <c r="AK1958" s="44"/>
      <c r="AL1958" s="44"/>
      <c r="AM1958" s="44"/>
      <c r="AN1958" s="44"/>
      <c r="AO1958" s="44"/>
    </row>
    <row r="1959" ht="27" customHeight="1">
      <c r="A1959" s="110">
        <v>1958</v>
      </c>
      <c r="B1959" t="s" s="26">
        <v>1015</v>
      </c>
      <c r="C1959" s="64">
        <v>43343</v>
      </c>
      <c r="D1959" t="s" s="105">
        <v>267</v>
      </c>
      <c r="E1959" t="s" s="26">
        <v>1008</v>
      </c>
      <c r="F1959" s="41"/>
      <c r="G1959" t="s" s="105">
        <v>279</v>
      </c>
      <c r="H1959" t="s" s="105">
        <v>35</v>
      </c>
      <c r="I1959" t="s" s="105">
        <v>1009</v>
      </c>
      <c r="J1959" t="s" s="105">
        <v>267</v>
      </c>
      <c r="K1959" t="s" s="105">
        <v>1008</v>
      </c>
      <c r="L1959" s="41"/>
      <c r="M1959" t="s" s="105">
        <v>279</v>
      </c>
      <c r="N1959" t="s" s="105">
        <v>35</v>
      </c>
      <c r="O1959" t="s" s="18">
        <v>1012</v>
      </c>
      <c r="P1959" s="22">
        <v>43350</v>
      </c>
      <c r="Q1959" s="66"/>
      <c r="R1959" s="16"/>
      <c r="S1959" s="51"/>
      <c r="T1959" s="44"/>
      <c r="U1959" s="44"/>
      <c r="V1959" s="44"/>
      <c r="W1959" s="44"/>
      <c r="X1959" s="44"/>
      <c r="Y1959" s="44"/>
      <c r="Z1959" s="44"/>
      <c r="AA1959" s="44"/>
      <c r="AB1959" s="44"/>
      <c r="AC1959" s="44"/>
      <c r="AD1959" s="44"/>
      <c r="AE1959" s="44"/>
      <c r="AF1959" s="44"/>
      <c r="AG1959" s="44"/>
      <c r="AH1959" s="44"/>
      <c r="AI1959" s="44"/>
      <c r="AJ1959" s="44"/>
      <c r="AK1959" s="44"/>
      <c r="AL1959" s="44"/>
      <c r="AM1959" s="44"/>
      <c r="AN1959" s="44"/>
      <c r="AO1959" s="44"/>
    </row>
    <row r="1960" ht="24" customHeight="1">
      <c r="A1960" s="110">
        <v>1959</v>
      </c>
      <c r="B1960" t="s" s="3">
        <v>943</v>
      </c>
      <c r="C1960" s="32">
        <v>43277</v>
      </c>
      <c r="D1960" t="s" s="3">
        <v>267</v>
      </c>
      <c r="E1960" t="s" s="3">
        <v>940</v>
      </c>
      <c r="F1960" s="31"/>
      <c r="G1960" t="s" s="3">
        <v>279</v>
      </c>
      <c r="H1960" t="s" s="3">
        <v>35</v>
      </c>
      <c r="I1960" t="s" s="3">
        <v>941</v>
      </c>
      <c r="J1960" t="s" s="3">
        <v>267</v>
      </c>
      <c r="K1960" t="s" s="3">
        <v>940</v>
      </c>
      <c r="L1960" s="31"/>
      <c r="M1960" t="s" s="3">
        <v>292</v>
      </c>
      <c r="N1960" t="s" s="34">
        <v>97</v>
      </c>
      <c r="O1960" t="s" s="3">
        <v>941</v>
      </c>
      <c r="P1960" s="32">
        <v>43353</v>
      </c>
      <c r="Q1960" s="32">
        <v>43353</v>
      </c>
      <c r="R1960" s="16"/>
      <c r="S1960" s="51"/>
      <c r="T1960" s="44"/>
      <c r="U1960" s="44"/>
      <c r="V1960" s="44"/>
      <c r="W1960" s="44"/>
      <c r="X1960" s="44"/>
      <c r="Y1960" s="44"/>
      <c r="Z1960" s="44"/>
      <c r="AA1960" s="44"/>
      <c r="AB1960" s="44"/>
      <c r="AC1960" s="44"/>
      <c r="AD1960" s="44"/>
      <c r="AE1960" s="44"/>
      <c r="AF1960" s="44"/>
      <c r="AG1960" s="44"/>
      <c r="AH1960" s="44"/>
      <c r="AI1960" s="44"/>
      <c r="AJ1960" s="44"/>
      <c r="AK1960" s="44"/>
      <c r="AL1960" s="44"/>
      <c r="AM1960" s="44"/>
      <c r="AN1960" s="44"/>
      <c r="AO1960" s="44"/>
    </row>
    <row r="1961" ht="27" customHeight="1">
      <c r="A1961" s="110">
        <v>1960</v>
      </c>
      <c r="B1961" t="s" s="26">
        <v>945</v>
      </c>
      <c r="C1961" s="64">
        <v>43311</v>
      </c>
      <c r="D1961" t="s" s="105">
        <v>267</v>
      </c>
      <c r="E1961" t="s" s="26">
        <v>940</v>
      </c>
      <c r="F1961" s="41"/>
      <c r="G1961" t="s" s="105">
        <v>279</v>
      </c>
      <c r="H1961" t="s" s="105">
        <v>35</v>
      </c>
      <c r="I1961" t="s" s="105">
        <v>941</v>
      </c>
      <c r="J1961" t="s" s="105">
        <v>267</v>
      </c>
      <c r="K1961" t="s" s="105">
        <v>940</v>
      </c>
      <c r="L1961" s="41"/>
      <c r="M1961" t="s" s="105">
        <v>279</v>
      </c>
      <c r="N1961" t="s" s="105">
        <v>35</v>
      </c>
      <c r="O1961" t="s" s="18">
        <v>943</v>
      </c>
      <c r="P1961" s="22">
        <v>43353</v>
      </c>
      <c r="Q1961" s="66"/>
      <c r="R1961" s="16"/>
      <c r="S1961" s="51"/>
      <c r="T1961" s="44"/>
      <c r="U1961" s="44"/>
      <c r="V1961" s="44"/>
      <c r="W1961" s="44"/>
      <c r="X1961" s="44"/>
      <c r="Y1961" s="44"/>
      <c r="Z1961" s="44"/>
      <c r="AA1961" s="44"/>
      <c r="AB1961" s="44"/>
      <c r="AC1961" s="44"/>
      <c r="AD1961" s="44"/>
      <c r="AE1961" s="44"/>
      <c r="AF1961" s="44"/>
      <c r="AG1961" s="44"/>
      <c r="AH1961" s="44"/>
      <c r="AI1961" s="44"/>
      <c r="AJ1961" s="44"/>
      <c r="AK1961" s="44"/>
      <c r="AL1961" s="44"/>
      <c r="AM1961" s="44"/>
      <c r="AN1961" s="44"/>
      <c r="AO1961" s="44"/>
    </row>
    <row r="1962" ht="27" customHeight="1">
      <c r="A1962" s="110">
        <v>1961</v>
      </c>
      <c r="B1962" t="s" s="26">
        <v>2356</v>
      </c>
      <c r="C1962" s="64">
        <v>43329</v>
      </c>
      <c r="D1962" t="s" s="105">
        <v>267</v>
      </c>
      <c r="E1962" t="s" s="26">
        <v>940</v>
      </c>
      <c r="F1962" s="41"/>
      <c r="G1962" t="s" s="105">
        <v>279</v>
      </c>
      <c r="H1962" t="s" s="105">
        <v>35</v>
      </c>
      <c r="I1962" t="s" s="105">
        <v>941</v>
      </c>
      <c r="J1962" t="s" s="105">
        <v>267</v>
      </c>
      <c r="K1962" t="s" s="105">
        <v>940</v>
      </c>
      <c r="L1962" s="41"/>
      <c r="M1962" t="s" s="105">
        <v>279</v>
      </c>
      <c r="N1962" t="s" s="105">
        <v>35</v>
      </c>
      <c r="O1962" t="s" s="18">
        <v>943</v>
      </c>
      <c r="P1962" s="22">
        <v>43353</v>
      </c>
      <c r="Q1962" s="66"/>
      <c r="R1962" s="16"/>
      <c r="S1962" s="51"/>
      <c r="T1962" s="44"/>
      <c r="U1962" s="44"/>
      <c r="V1962" s="44"/>
      <c r="W1962" s="44"/>
      <c r="X1962" s="44"/>
      <c r="Y1962" s="44"/>
      <c r="Z1962" s="44"/>
      <c r="AA1962" s="44"/>
      <c r="AB1962" s="44"/>
      <c r="AC1962" s="44"/>
      <c r="AD1962" s="44"/>
      <c r="AE1962" s="44"/>
      <c r="AF1962" s="44"/>
      <c r="AG1962" s="44"/>
      <c r="AH1962" s="44"/>
      <c r="AI1962" s="44"/>
      <c r="AJ1962" s="44"/>
      <c r="AK1962" s="44"/>
      <c r="AL1962" s="44"/>
      <c r="AM1962" s="44"/>
      <c r="AN1962" s="44"/>
      <c r="AO1962" s="44"/>
    </row>
    <row r="1963" ht="27" customHeight="1">
      <c r="A1963" s="110">
        <v>1962</v>
      </c>
      <c r="B1963" t="s" s="26">
        <v>946</v>
      </c>
      <c r="C1963" s="64">
        <v>43336</v>
      </c>
      <c r="D1963" t="s" s="105">
        <v>267</v>
      </c>
      <c r="E1963" t="s" s="26">
        <v>940</v>
      </c>
      <c r="F1963" s="41"/>
      <c r="G1963" t="s" s="105">
        <v>279</v>
      </c>
      <c r="H1963" t="s" s="105">
        <v>35</v>
      </c>
      <c r="I1963" t="s" s="105">
        <v>941</v>
      </c>
      <c r="J1963" t="s" s="105">
        <v>267</v>
      </c>
      <c r="K1963" t="s" s="105">
        <v>940</v>
      </c>
      <c r="L1963" s="41"/>
      <c r="M1963" t="s" s="105">
        <v>279</v>
      </c>
      <c r="N1963" t="s" s="105">
        <v>35</v>
      </c>
      <c r="O1963" t="s" s="18">
        <v>943</v>
      </c>
      <c r="P1963" s="22">
        <v>43353</v>
      </c>
      <c r="Q1963" s="66"/>
      <c r="R1963" s="16"/>
      <c r="S1963" s="51"/>
      <c r="T1963" s="44"/>
      <c r="U1963" s="44"/>
      <c r="V1963" s="44"/>
      <c r="W1963" s="44"/>
      <c r="X1963" s="44"/>
      <c r="Y1963" s="44"/>
      <c r="Z1963" s="44"/>
      <c r="AA1963" s="44"/>
      <c r="AB1963" s="44"/>
      <c r="AC1963" s="44"/>
      <c r="AD1963" s="44"/>
      <c r="AE1963" s="44"/>
      <c r="AF1963" s="44"/>
      <c r="AG1963" s="44"/>
      <c r="AH1963" s="44"/>
      <c r="AI1963" s="44"/>
      <c r="AJ1963" s="44"/>
      <c r="AK1963" s="44"/>
      <c r="AL1963" s="44"/>
      <c r="AM1963" s="44"/>
      <c r="AN1963" s="44"/>
      <c r="AO1963" s="44"/>
    </row>
    <row r="1964" ht="27" customHeight="1">
      <c r="A1964" s="110">
        <v>1963</v>
      </c>
      <c r="B1964" t="s" s="26">
        <v>947</v>
      </c>
      <c r="C1964" s="64">
        <v>43340</v>
      </c>
      <c r="D1964" t="s" s="105">
        <v>267</v>
      </c>
      <c r="E1964" t="s" s="26">
        <v>940</v>
      </c>
      <c r="F1964" s="41"/>
      <c r="G1964" t="s" s="105">
        <v>279</v>
      </c>
      <c r="H1964" t="s" s="105">
        <v>35</v>
      </c>
      <c r="I1964" t="s" s="105">
        <v>941</v>
      </c>
      <c r="J1964" t="s" s="105">
        <v>267</v>
      </c>
      <c r="K1964" t="s" s="105">
        <v>940</v>
      </c>
      <c r="L1964" s="41"/>
      <c r="M1964" t="s" s="105">
        <v>279</v>
      </c>
      <c r="N1964" t="s" s="105">
        <v>35</v>
      </c>
      <c r="O1964" t="s" s="18">
        <v>943</v>
      </c>
      <c r="P1964" s="22">
        <v>43353</v>
      </c>
      <c r="Q1964" s="66"/>
      <c r="R1964" s="16"/>
      <c r="S1964" s="51"/>
      <c r="T1964" s="44"/>
      <c r="U1964" s="44"/>
      <c r="V1964" s="44"/>
      <c r="W1964" s="44"/>
      <c r="X1964" s="44"/>
      <c r="Y1964" s="44"/>
      <c r="Z1964" s="44"/>
      <c r="AA1964" s="44"/>
      <c r="AB1964" s="44"/>
      <c r="AC1964" s="44"/>
      <c r="AD1964" s="44"/>
      <c r="AE1964" s="44"/>
      <c r="AF1964" s="44"/>
      <c r="AG1964" s="44"/>
      <c r="AH1964" s="44"/>
      <c r="AI1964" s="44"/>
      <c r="AJ1964" s="44"/>
      <c r="AK1964" s="44"/>
      <c r="AL1964" s="44"/>
      <c r="AM1964" s="44"/>
      <c r="AN1964" s="44"/>
      <c r="AO1964" s="44"/>
    </row>
    <row r="1965" ht="27" customHeight="1">
      <c r="A1965" s="110">
        <v>1964</v>
      </c>
      <c r="B1965" t="s" s="26">
        <v>889</v>
      </c>
      <c r="C1965" s="64">
        <v>42983</v>
      </c>
      <c r="D1965" t="s" s="105">
        <v>267</v>
      </c>
      <c r="E1965" t="s" s="26">
        <v>885</v>
      </c>
      <c r="F1965" t="s" s="18">
        <v>277</v>
      </c>
      <c r="G1965" t="s" s="105">
        <v>279</v>
      </c>
      <c r="H1965" t="s" s="105">
        <v>35</v>
      </c>
      <c r="I1965" t="s" s="105">
        <v>891</v>
      </c>
      <c r="J1965" t="s" s="105">
        <v>267</v>
      </c>
      <c r="K1965" t="s" s="105">
        <v>885</v>
      </c>
      <c r="L1965" t="s" s="18">
        <v>277</v>
      </c>
      <c r="M1965" t="s" s="105">
        <v>279</v>
      </c>
      <c r="N1965" t="s" s="105">
        <v>35</v>
      </c>
      <c r="O1965" t="s" s="18">
        <v>886</v>
      </c>
      <c r="P1965" s="22">
        <v>43353</v>
      </c>
      <c r="Q1965" s="66"/>
      <c r="R1965" s="16"/>
      <c r="S1965" s="51"/>
      <c r="T1965" s="44"/>
      <c r="U1965" s="44"/>
      <c r="V1965" s="44"/>
      <c r="W1965" s="44"/>
      <c r="X1965" s="44"/>
      <c r="Y1965" s="44"/>
      <c r="Z1965" s="44"/>
      <c r="AA1965" s="44"/>
      <c r="AB1965" s="44"/>
      <c r="AC1965" s="44"/>
      <c r="AD1965" s="44"/>
      <c r="AE1965" s="44"/>
      <c r="AF1965" s="44"/>
      <c r="AG1965" s="44"/>
      <c r="AH1965" s="44"/>
      <c r="AI1965" s="44"/>
      <c r="AJ1965" s="44"/>
      <c r="AK1965" s="44"/>
      <c r="AL1965" s="44"/>
      <c r="AM1965" s="44"/>
      <c r="AN1965" s="44"/>
      <c r="AO1965" s="44"/>
    </row>
    <row r="1966" ht="24" customHeight="1">
      <c r="A1966" s="110">
        <v>1965</v>
      </c>
      <c r="B1966" t="s" s="3">
        <v>107</v>
      </c>
      <c r="C1966" s="32">
        <v>43217</v>
      </c>
      <c r="D1966" t="s" s="3">
        <v>94</v>
      </c>
      <c r="E1966" t="s" s="3">
        <v>26</v>
      </c>
      <c r="F1966" s="31"/>
      <c r="G1966" t="s" s="3">
        <v>34</v>
      </c>
      <c r="H1966" t="s" s="3">
        <v>35</v>
      </c>
      <c r="I1966" t="s" s="3">
        <v>95</v>
      </c>
      <c r="J1966" t="s" s="3">
        <v>94</v>
      </c>
      <c r="K1966" t="s" s="3">
        <v>26</v>
      </c>
      <c r="L1966" s="31"/>
      <c r="M1966" t="s" s="3">
        <v>34</v>
      </c>
      <c r="N1966" t="s" s="34">
        <v>35</v>
      </c>
      <c r="O1966" t="s" s="3">
        <v>106</v>
      </c>
      <c r="P1966" s="32">
        <v>43354</v>
      </c>
      <c r="Q1966" s="32">
        <v>43354</v>
      </c>
      <c r="R1966" s="16"/>
      <c r="S1966" s="51"/>
      <c r="T1966" s="44"/>
      <c r="U1966" s="44"/>
      <c r="V1966" s="44"/>
      <c r="W1966" s="44"/>
      <c r="X1966" s="44"/>
      <c r="Y1966" s="44"/>
      <c r="Z1966" s="44"/>
      <c r="AA1966" s="44"/>
      <c r="AB1966" s="44"/>
      <c r="AC1966" s="44"/>
      <c r="AD1966" s="44"/>
      <c r="AE1966" s="44"/>
      <c r="AF1966" s="44"/>
      <c r="AG1966" s="44"/>
      <c r="AH1966" s="44"/>
      <c r="AI1966" s="44"/>
      <c r="AJ1966" s="44"/>
      <c r="AK1966" s="44"/>
      <c r="AL1966" s="44"/>
      <c r="AM1966" s="44"/>
      <c r="AN1966" s="44"/>
      <c r="AO1966" s="44"/>
    </row>
    <row r="1967" ht="27" customHeight="1">
      <c r="A1967" s="110">
        <v>1966</v>
      </c>
      <c r="B1967" t="s" s="26">
        <v>108</v>
      </c>
      <c r="C1967" s="64">
        <v>43203</v>
      </c>
      <c r="D1967" t="s" s="105">
        <v>94</v>
      </c>
      <c r="E1967" t="s" s="26">
        <v>26</v>
      </c>
      <c r="F1967" s="41"/>
      <c r="G1967" t="s" s="105">
        <v>34</v>
      </c>
      <c r="H1967" t="s" s="105">
        <v>35</v>
      </c>
      <c r="I1967" t="s" s="105">
        <v>95</v>
      </c>
      <c r="J1967" t="s" s="105">
        <v>94</v>
      </c>
      <c r="K1967" t="s" s="105">
        <v>26</v>
      </c>
      <c r="L1967" s="41"/>
      <c r="M1967" t="s" s="105">
        <v>34</v>
      </c>
      <c r="N1967" t="s" s="105">
        <v>35</v>
      </c>
      <c r="O1967" t="s" s="18">
        <v>106</v>
      </c>
      <c r="P1967" s="22">
        <v>43354</v>
      </c>
      <c r="Q1967" s="66"/>
      <c r="R1967" s="16"/>
      <c r="S1967" s="51"/>
      <c r="T1967" s="44"/>
      <c r="U1967" s="44"/>
      <c r="V1967" s="44"/>
      <c r="W1967" s="44"/>
      <c r="X1967" s="44"/>
      <c r="Y1967" s="44"/>
      <c r="Z1967" s="44"/>
      <c r="AA1967" s="44"/>
      <c r="AB1967" s="44"/>
      <c r="AC1967" s="44"/>
      <c r="AD1967" s="44"/>
      <c r="AE1967" s="44"/>
      <c r="AF1967" s="44"/>
      <c r="AG1967" s="44"/>
      <c r="AH1967" s="44"/>
      <c r="AI1967" s="44"/>
      <c r="AJ1967" s="44"/>
      <c r="AK1967" s="44"/>
      <c r="AL1967" s="44"/>
      <c r="AM1967" s="44"/>
      <c r="AN1967" s="44"/>
      <c r="AO1967" s="44"/>
    </row>
    <row r="1968" ht="27" customHeight="1">
      <c r="A1968" s="110">
        <v>1967</v>
      </c>
      <c r="B1968" t="s" s="26">
        <v>109</v>
      </c>
      <c r="C1968" s="64">
        <v>42499</v>
      </c>
      <c r="D1968" t="s" s="105">
        <v>94</v>
      </c>
      <c r="E1968" t="s" s="26">
        <v>26</v>
      </c>
      <c r="F1968" s="41"/>
      <c r="G1968" t="s" s="105">
        <v>34</v>
      </c>
      <c r="H1968" t="s" s="105">
        <v>35</v>
      </c>
      <c r="I1968" t="s" s="105">
        <v>95</v>
      </c>
      <c r="J1968" t="s" s="105">
        <v>94</v>
      </c>
      <c r="K1968" t="s" s="105">
        <v>26</v>
      </c>
      <c r="L1968" s="41"/>
      <c r="M1968" t="s" s="105">
        <v>97</v>
      </c>
      <c r="N1968" t="s" s="105">
        <v>97</v>
      </c>
      <c r="O1968" t="s" s="18">
        <v>95</v>
      </c>
      <c r="P1968" s="22">
        <v>43354</v>
      </c>
      <c r="Q1968" s="66"/>
      <c r="R1968" s="16"/>
      <c r="S1968" s="51"/>
      <c r="T1968" s="44"/>
      <c r="U1968" s="44"/>
      <c r="V1968" s="44"/>
      <c r="W1968" s="44"/>
      <c r="X1968" s="44"/>
      <c r="Y1968" s="44"/>
      <c r="Z1968" s="44"/>
      <c r="AA1968" s="44"/>
      <c r="AB1968" s="44"/>
      <c r="AC1968" s="44"/>
      <c r="AD1968" s="44"/>
      <c r="AE1968" s="44"/>
      <c r="AF1968" s="44"/>
      <c r="AG1968" s="44"/>
      <c r="AH1968" s="44"/>
      <c r="AI1968" s="44"/>
      <c r="AJ1968" s="44"/>
      <c r="AK1968" s="44"/>
      <c r="AL1968" s="44"/>
      <c r="AM1968" s="44"/>
      <c r="AN1968" s="44"/>
      <c r="AO1968" s="44"/>
    </row>
    <row r="1969" ht="27" customHeight="1">
      <c r="A1969" s="110">
        <v>1968</v>
      </c>
      <c r="B1969" t="s" s="26">
        <v>111</v>
      </c>
      <c r="C1969" s="64">
        <v>43335</v>
      </c>
      <c r="D1969" t="s" s="105">
        <v>94</v>
      </c>
      <c r="E1969" t="s" s="26">
        <v>26</v>
      </c>
      <c r="F1969" s="41"/>
      <c r="G1969" t="s" s="105">
        <v>34</v>
      </c>
      <c r="H1969" t="s" s="105">
        <v>35</v>
      </c>
      <c r="I1969" t="s" s="105">
        <v>95</v>
      </c>
      <c r="J1969" t="s" s="105">
        <v>94</v>
      </c>
      <c r="K1969" t="s" s="105">
        <v>26</v>
      </c>
      <c r="L1969" s="41"/>
      <c r="M1969" t="s" s="105">
        <v>34</v>
      </c>
      <c r="N1969" t="s" s="105">
        <v>35</v>
      </c>
      <c r="O1969" t="s" s="18">
        <v>109</v>
      </c>
      <c r="P1969" s="22">
        <v>43354</v>
      </c>
      <c r="Q1969" s="66"/>
      <c r="R1969" s="16"/>
      <c r="S1969" s="51"/>
      <c r="T1969" s="44"/>
      <c r="U1969" s="44"/>
      <c r="V1969" s="44"/>
      <c r="W1969" s="44"/>
      <c r="X1969" s="44"/>
      <c r="Y1969" s="44"/>
      <c r="Z1969" s="44"/>
      <c r="AA1969" s="44"/>
      <c r="AB1969" s="44"/>
      <c r="AC1969" s="44"/>
      <c r="AD1969" s="44"/>
      <c r="AE1969" s="44"/>
      <c r="AF1969" s="44"/>
      <c r="AG1969" s="44"/>
      <c r="AH1969" s="44"/>
      <c r="AI1969" s="44"/>
      <c r="AJ1969" s="44"/>
      <c r="AK1969" s="44"/>
      <c r="AL1969" s="44"/>
      <c r="AM1969" s="44"/>
      <c r="AN1969" s="44"/>
      <c r="AO1969" s="44"/>
    </row>
    <row r="1970" ht="27" customHeight="1">
      <c r="A1970" s="110">
        <v>1969</v>
      </c>
      <c r="B1970" t="s" s="26">
        <v>112</v>
      </c>
      <c r="C1970" s="64">
        <v>43242</v>
      </c>
      <c r="D1970" t="s" s="105">
        <v>94</v>
      </c>
      <c r="E1970" t="s" s="26">
        <v>26</v>
      </c>
      <c r="F1970" s="41"/>
      <c r="G1970" t="s" s="105">
        <v>34</v>
      </c>
      <c r="H1970" t="s" s="105">
        <v>35</v>
      </c>
      <c r="I1970" t="s" s="105">
        <v>95</v>
      </c>
      <c r="J1970" t="s" s="105">
        <v>94</v>
      </c>
      <c r="K1970" t="s" s="105">
        <v>26</v>
      </c>
      <c r="L1970" s="41"/>
      <c r="M1970" t="s" s="105">
        <v>34</v>
      </c>
      <c r="N1970" t="s" s="105">
        <v>35</v>
      </c>
      <c r="O1970" t="s" s="18">
        <v>109</v>
      </c>
      <c r="P1970" s="22">
        <v>43354</v>
      </c>
      <c r="Q1970" s="66"/>
      <c r="R1970" s="16"/>
      <c r="S1970" s="51"/>
      <c r="T1970" s="44"/>
      <c r="U1970" s="44"/>
      <c r="V1970" s="44"/>
      <c r="W1970" s="44"/>
      <c r="X1970" s="44"/>
      <c r="Y1970" s="44"/>
      <c r="Z1970" s="44"/>
      <c r="AA1970" s="44"/>
      <c r="AB1970" s="44"/>
      <c r="AC1970" s="44"/>
      <c r="AD1970" s="44"/>
      <c r="AE1970" s="44"/>
      <c r="AF1970" s="44"/>
      <c r="AG1970" s="44"/>
      <c r="AH1970" s="44"/>
      <c r="AI1970" s="44"/>
      <c r="AJ1970" s="44"/>
      <c r="AK1970" s="44"/>
      <c r="AL1970" s="44"/>
      <c r="AM1970" s="44"/>
      <c r="AN1970" s="44"/>
      <c r="AO1970" s="44"/>
    </row>
    <row r="1971" ht="24" customHeight="1">
      <c r="A1971" s="110">
        <v>1970</v>
      </c>
      <c r="B1971" t="s" s="3">
        <v>952</v>
      </c>
      <c r="C1971" s="32">
        <v>42991</v>
      </c>
      <c r="D1971" t="s" s="3">
        <v>267</v>
      </c>
      <c r="E1971" t="s" s="3">
        <v>1557</v>
      </c>
      <c r="F1971" s="31"/>
      <c r="G1971" t="s" s="3">
        <v>199</v>
      </c>
      <c r="H1971" t="s" s="3">
        <v>47</v>
      </c>
      <c r="I1971" t="s" s="3">
        <v>31</v>
      </c>
      <c r="J1971" t="s" s="3">
        <v>267</v>
      </c>
      <c r="K1971" t="s" s="3">
        <v>2285</v>
      </c>
      <c r="L1971" s="31"/>
      <c r="M1971" t="s" s="3">
        <v>199</v>
      </c>
      <c r="N1971" t="s" s="34">
        <v>47</v>
      </c>
      <c r="O1971" t="s" s="3">
        <v>31</v>
      </c>
      <c r="P1971" s="32">
        <v>43355</v>
      </c>
      <c r="Q1971" s="32">
        <v>43355</v>
      </c>
      <c r="R1971" s="16"/>
      <c r="S1971" s="51"/>
      <c r="T1971" s="44"/>
      <c r="U1971" s="44"/>
      <c r="V1971" s="44"/>
      <c r="W1971" s="44"/>
      <c r="X1971" s="44"/>
      <c r="Y1971" s="44"/>
      <c r="Z1971" s="44"/>
      <c r="AA1971" s="44"/>
      <c r="AB1971" s="44"/>
      <c r="AC1971" s="44"/>
      <c r="AD1971" s="44"/>
      <c r="AE1971" s="44"/>
      <c r="AF1971" s="44"/>
      <c r="AG1971" s="44"/>
      <c r="AH1971" s="44"/>
      <c r="AI1971" s="44"/>
      <c r="AJ1971" s="44"/>
      <c r="AK1971" s="44"/>
      <c r="AL1971" s="44"/>
      <c r="AM1971" s="44"/>
      <c r="AN1971" s="44"/>
      <c r="AO1971" s="44"/>
    </row>
    <row r="1972" ht="27" customHeight="1">
      <c r="A1972" s="110">
        <v>1971</v>
      </c>
      <c r="B1972" t="s" s="26">
        <v>955</v>
      </c>
      <c r="C1972" s="64">
        <v>42864</v>
      </c>
      <c r="D1972" t="s" s="105">
        <v>267</v>
      </c>
      <c r="E1972" t="s" s="26">
        <v>1557</v>
      </c>
      <c r="F1972" s="107">
        <v>58</v>
      </c>
      <c r="G1972" t="s" s="105">
        <v>279</v>
      </c>
      <c r="H1972" t="s" s="105">
        <v>35</v>
      </c>
      <c r="I1972" t="s" s="105">
        <v>952</v>
      </c>
      <c r="J1972" t="s" s="105">
        <v>267</v>
      </c>
      <c r="K1972" t="s" s="105">
        <v>2285</v>
      </c>
      <c r="L1972" s="107">
        <v>58</v>
      </c>
      <c r="M1972" t="s" s="105">
        <v>279</v>
      </c>
      <c r="N1972" t="s" s="105">
        <v>35</v>
      </c>
      <c r="O1972" t="s" s="18">
        <v>952</v>
      </c>
      <c r="P1972" s="22">
        <v>43355</v>
      </c>
      <c r="Q1972" s="66"/>
      <c r="R1972" s="16"/>
      <c r="S1972" s="51"/>
      <c r="T1972" s="44"/>
      <c r="U1972" s="44"/>
      <c r="V1972" s="44"/>
      <c r="W1972" s="44"/>
      <c r="X1972" s="44"/>
      <c r="Y1972" s="44"/>
      <c r="Z1972" s="44"/>
      <c r="AA1972" s="44"/>
      <c r="AB1972" s="44"/>
      <c r="AC1972" s="44"/>
      <c r="AD1972" s="44"/>
      <c r="AE1972" s="44"/>
      <c r="AF1972" s="44"/>
      <c r="AG1972" s="44"/>
      <c r="AH1972" s="44"/>
      <c r="AI1972" s="44"/>
      <c r="AJ1972" s="44"/>
      <c r="AK1972" s="44"/>
      <c r="AL1972" s="44"/>
      <c r="AM1972" s="44"/>
      <c r="AN1972" s="44"/>
      <c r="AO1972" s="44"/>
    </row>
    <row r="1973" ht="27" customHeight="1">
      <c r="A1973" s="110">
        <v>1972</v>
      </c>
      <c r="B1973" t="s" s="26">
        <v>2436</v>
      </c>
      <c r="C1973" s="64">
        <v>43301</v>
      </c>
      <c r="D1973" t="s" s="105">
        <v>267</v>
      </c>
      <c r="E1973" t="s" s="26">
        <v>1557</v>
      </c>
      <c r="F1973" s="107">
        <v>58</v>
      </c>
      <c r="G1973" t="s" s="105">
        <v>279</v>
      </c>
      <c r="H1973" t="s" s="105">
        <v>35</v>
      </c>
      <c r="I1973" t="s" s="105">
        <v>952</v>
      </c>
      <c r="J1973" t="s" s="105">
        <v>267</v>
      </c>
      <c r="K1973" t="s" s="105">
        <v>2285</v>
      </c>
      <c r="L1973" s="107">
        <v>58</v>
      </c>
      <c r="M1973" t="s" s="105">
        <v>279</v>
      </c>
      <c r="N1973" t="s" s="105">
        <v>35</v>
      </c>
      <c r="O1973" t="s" s="18">
        <v>952</v>
      </c>
      <c r="P1973" s="22">
        <v>43355</v>
      </c>
      <c r="Q1973" s="66"/>
      <c r="R1973" s="16"/>
      <c r="S1973" s="51"/>
      <c r="T1973" s="44"/>
      <c r="U1973" s="44"/>
      <c r="V1973" s="44"/>
      <c r="W1973" s="44"/>
      <c r="X1973" s="44"/>
      <c r="Y1973" s="44"/>
      <c r="Z1973" s="44"/>
      <c r="AA1973" s="44"/>
      <c r="AB1973" s="44"/>
      <c r="AC1973" s="44"/>
      <c r="AD1973" s="44"/>
      <c r="AE1973" s="44"/>
      <c r="AF1973" s="44"/>
      <c r="AG1973" s="44"/>
      <c r="AH1973" s="44"/>
      <c r="AI1973" s="44"/>
      <c r="AJ1973" s="44"/>
      <c r="AK1973" s="44"/>
      <c r="AL1973" s="44"/>
      <c r="AM1973" s="44"/>
      <c r="AN1973" s="44"/>
      <c r="AO1973" s="44"/>
    </row>
    <row r="1974" ht="27" customHeight="1">
      <c r="A1974" s="110">
        <v>1973</v>
      </c>
      <c r="B1974" t="s" s="26">
        <v>957</v>
      </c>
      <c r="C1974" s="64">
        <v>43182</v>
      </c>
      <c r="D1974" t="s" s="105">
        <v>267</v>
      </c>
      <c r="E1974" t="s" s="26">
        <v>2237</v>
      </c>
      <c r="F1974" s="41"/>
      <c r="G1974" t="s" s="105">
        <v>199</v>
      </c>
      <c r="H1974" t="s" s="105">
        <v>47</v>
      </c>
      <c r="I1974" t="s" s="105">
        <v>31</v>
      </c>
      <c r="J1974" t="s" s="105">
        <v>267</v>
      </c>
      <c r="K1974" t="s" s="105">
        <v>2285</v>
      </c>
      <c r="L1974" s="41"/>
      <c r="M1974" t="s" s="105">
        <v>279</v>
      </c>
      <c r="N1974" t="s" s="105">
        <v>35</v>
      </c>
      <c r="O1974" t="s" s="18">
        <v>952</v>
      </c>
      <c r="P1974" s="22">
        <v>43355</v>
      </c>
      <c r="Q1974" s="66"/>
      <c r="R1974" s="16"/>
      <c r="S1974" s="51"/>
      <c r="T1974" s="44"/>
      <c r="U1974" s="44"/>
      <c r="V1974" s="44"/>
      <c r="W1974" s="44"/>
      <c r="X1974" s="44"/>
      <c r="Y1974" s="44"/>
      <c r="Z1974" s="44"/>
      <c r="AA1974" s="44"/>
      <c r="AB1974" s="44"/>
      <c r="AC1974" s="44"/>
      <c r="AD1974" s="44"/>
      <c r="AE1974" s="44"/>
      <c r="AF1974" s="44"/>
      <c r="AG1974" s="44"/>
      <c r="AH1974" s="44"/>
      <c r="AI1974" s="44"/>
      <c r="AJ1974" s="44"/>
      <c r="AK1974" s="44"/>
      <c r="AL1974" s="44"/>
      <c r="AM1974" s="44"/>
      <c r="AN1974" s="44"/>
      <c r="AO1974" s="44"/>
    </row>
    <row r="1975" ht="27" customHeight="1">
      <c r="A1975" s="110">
        <v>1974</v>
      </c>
      <c r="B1975" t="s" s="26">
        <v>2286</v>
      </c>
      <c r="C1975" s="64">
        <v>43297</v>
      </c>
      <c r="D1975" t="s" s="105">
        <v>267</v>
      </c>
      <c r="E1975" t="s" s="26">
        <v>2237</v>
      </c>
      <c r="F1975" s="41"/>
      <c r="G1975" t="s" s="105">
        <v>279</v>
      </c>
      <c r="H1975" t="s" s="105">
        <v>35</v>
      </c>
      <c r="I1975" t="s" s="105">
        <v>957</v>
      </c>
      <c r="J1975" t="s" s="105">
        <v>267</v>
      </c>
      <c r="K1975" t="s" s="105">
        <v>2285</v>
      </c>
      <c r="L1975" s="41"/>
      <c r="M1975" t="s" s="105">
        <v>279</v>
      </c>
      <c r="N1975" t="s" s="105">
        <v>35</v>
      </c>
      <c r="O1975" t="s" s="18">
        <v>952</v>
      </c>
      <c r="P1975" s="22">
        <v>43355</v>
      </c>
      <c r="Q1975" s="66"/>
      <c r="R1975" s="16"/>
      <c r="S1975" s="51"/>
      <c r="T1975" s="44"/>
      <c r="U1975" s="44"/>
      <c r="V1975" s="44"/>
      <c r="W1975" s="44"/>
      <c r="X1975" s="44"/>
      <c r="Y1975" s="44"/>
      <c r="Z1975" s="44"/>
      <c r="AA1975" s="44"/>
      <c r="AB1975" s="44"/>
      <c r="AC1975" s="44"/>
      <c r="AD1975" s="44"/>
      <c r="AE1975" s="44"/>
      <c r="AF1975" s="44"/>
      <c r="AG1975" s="44"/>
      <c r="AH1975" s="44"/>
      <c r="AI1975" s="44"/>
      <c r="AJ1975" s="44"/>
      <c r="AK1975" s="44"/>
      <c r="AL1975" s="44"/>
      <c r="AM1975" s="44"/>
      <c r="AN1975" s="44"/>
      <c r="AO1975" s="44"/>
    </row>
    <row r="1976" ht="27" customHeight="1">
      <c r="A1976" s="110">
        <v>1975</v>
      </c>
      <c r="B1976" t="s" s="26">
        <v>2287</v>
      </c>
      <c r="C1976" s="64">
        <v>43314</v>
      </c>
      <c r="D1976" t="s" s="105">
        <v>267</v>
      </c>
      <c r="E1976" t="s" s="26">
        <v>2237</v>
      </c>
      <c r="F1976" s="41"/>
      <c r="G1976" t="s" s="105">
        <v>279</v>
      </c>
      <c r="H1976" t="s" s="105">
        <v>35</v>
      </c>
      <c r="I1976" t="s" s="105">
        <v>957</v>
      </c>
      <c r="J1976" t="s" s="105">
        <v>267</v>
      </c>
      <c r="K1976" t="s" s="105">
        <v>2285</v>
      </c>
      <c r="L1976" s="41"/>
      <c r="M1976" t="s" s="105">
        <v>279</v>
      </c>
      <c r="N1976" t="s" s="105">
        <v>35</v>
      </c>
      <c r="O1976" t="s" s="18">
        <v>952</v>
      </c>
      <c r="P1976" s="22">
        <v>43355</v>
      </c>
      <c r="Q1976" s="66"/>
      <c r="R1976" s="16"/>
      <c r="S1976" s="51"/>
      <c r="T1976" s="44"/>
      <c r="U1976" s="44"/>
      <c r="V1976" s="44"/>
      <c r="W1976" s="44"/>
      <c r="X1976" s="44"/>
      <c r="Y1976" s="44"/>
      <c r="Z1976" s="44"/>
      <c r="AA1976" s="44"/>
      <c r="AB1976" s="44"/>
      <c r="AC1976" s="44"/>
      <c r="AD1976" s="44"/>
      <c r="AE1976" s="44"/>
      <c r="AF1976" s="44"/>
      <c r="AG1976" s="44"/>
      <c r="AH1976" s="44"/>
      <c r="AI1976" s="44"/>
      <c r="AJ1976" s="44"/>
      <c r="AK1976" s="44"/>
      <c r="AL1976" s="44"/>
      <c r="AM1976" s="44"/>
      <c r="AN1976" s="44"/>
      <c r="AO1976" s="44"/>
    </row>
    <row r="1977" ht="27" customHeight="1">
      <c r="A1977" s="110">
        <v>1976</v>
      </c>
      <c r="B1977" t="s" s="26">
        <v>2437</v>
      </c>
      <c r="C1977" s="64">
        <v>43350</v>
      </c>
      <c r="D1977" t="s" s="105">
        <v>267</v>
      </c>
      <c r="E1977" t="s" s="26">
        <v>2237</v>
      </c>
      <c r="F1977" s="41"/>
      <c r="G1977" t="s" s="105">
        <v>279</v>
      </c>
      <c r="H1977" t="s" s="105">
        <v>35</v>
      </c>
      <c r="I1977" t="s" s="105">
        <v>957</v>
      </c>
      <c r="J1977" t="s" s="105">
        <v>267</v>
      </c>
      <c r="K1977" t="s" s="105">
        <v>2285</v>
      </c>
      <c r="L1977" s="41"/>
      <c r="M1977" t="s" s="105">
        <v>279</v>
      </c>
      <c r="N1977" t="s" s="105">
        <v>35</v>
      </c>
      <c r="O1977" t="s" s="18">
        <v>952</v>
      </c>
      <c r="P1977" s="22">
        <v>43355</v>
      </c>
      <c r="Q1977" s="66"/>
      <c r="R1977" s="16"/>
      <c r="S1977" s="51"/>
      <c r="T1977" s="44"/>
      <c r="U1977" s="44"/>
      <c r="V1977" s="44"/>
      <c r="W1977" s="44"/>
      <c r="X1977" s="44"/>
      <c r="Y1977" s="44"/>
      <c r="Z1977" s="44"/>
      <c r="AA1977" s="44"/>
      <c r="AB1977" s="44"/>
      <c r="AC1977" s="44"/>
      <c r="AD1977" s="44"/>
      <c r="AE1977" s="44"/>
      <c r="AF1977" s="44"/>
      <c r="AG1977" s="44"/>
      <c r="AH1977" s="44"/>
      <c r="AI1977" s="44"/>
      <c r="AJ1977" s="44"/>
      <c r="AK1977" s="44"/>
      <c r="AL1977" s="44"/>
      <c r="AM1977" s="44"/>
      <c r="AN1977" s="44"/>
      <c r="AO1977" s="44"/>
    </row>
    <row r="1978" ht="27" customHeight="1">
      <c r="A1978" s="110">
        <v>1977</v>
      </c>
      <c r="B1978" t="s" s="26">
        <v>516</v>
      </c>
      <c r="C1978" s="64">
        <v>42631</v>
      </c>
      <c r="D1978" t="s" s="105">
        <v>267</v>
      </c>
      <c r="E1978" t="s" s="26">
        <v>511</v>
      </c>
      <c r="F1978" s="107">
        <v>58</v>
      </c>
      <c r="G1978" t="s" s="105">
        <v>279</v>
      </c>
      <c r="H1978" t="s" s="105">
        <v>35</v>
      </c>
      <c r="I1978" t="s" s="105">
        <v>512</v>
      </c>
      <c r="J1978" t="s" s="105">
        <v>267</v>
      </c>
      <c r="K1978" t="s" s="105">
        <v>511</v>
      </c>
      <c r="L1978" s="107">
        <v>58</v>
      </c>
      <c r="M1978" t="s" s="105">
        <v>292</v>
      </c>
      <c r="N1978" t="s" s="105">
        <v>97</v>
      </c>
      <c r="O1978" t="s" s="18">
        <v>512</v>
      </c>
      <c r="P1978" s="22">
        <v>43355</v>
      </c>
      <c r="Q1978" s="66"/>
      <c r="R1978" s="16"/>
      <c r="S1978" s="51"/>
      <c r="T1978" s="44"/>
      <c r="U1978" s="44"/>
      <c r="V1978" s="44"/>
      <c r="W1978" s="44"/>
      <c r="X1978" s="44"/>
      <c r="Y1978" s="44"/>
      <c r="Z1978" s="44"/>
      <c r="AA1978" s="44"/>
      <c r="AB1978" s="44"/>
      <c r="AC1978" s="44"/>
      <c r="AD1978" s="44"/>
      <c r="AE1978" s="44"/>
      <c r="AF1978" s="44"/>
      <c r="AG1978" s="44"/>
      <c r="AH1978" s="44"/>
      <c r="AI1978" s="44"/>
      <c r="AJ1978" s="44"/>
      <c r="AK1978" s="44"/>
      <c r="AL1978" s="44"/>
      <c r="AM1978" s="44"/>
      <c r="AN1978" s="44"/>
      <c r="AO1978" s="44"/>
    </row>
    <row r="1979" ht="27" customHeight="1">
      <c r="A1979" s="110">
        <v>1978</v>
      </c>
      <c r="B1979" t="s" s="26">
        <v>515</v>
      </c>
      <c r="C1979" s="64">
        <v>43179</v>
      </c>
      <c r="D1979" t="s" s="105">
        <v>267</v>
      </c>
      <c r="E1979" t="s" s="26">
        <v>511</v>
      </c>
      <c r="F1979" s="107">
        <v>58</v>
      </c>
      <c r="G1979" t="s" s="105">
        <v>279</v>
      </c>
      <c r="H1979" t="s" s="105">
        <v>35</v>
      </c>
      <c r="I1979" t="s" s="105">
        <v>512</v>
      </c>
      <c r="J1979" t="s" s="105">
        <v>267</v>
      </c>
      <c r="K1979" t="s" s="105">
        <v>511</v>
      </c>
      <c r="L1979" s="107">
        <v>58</v>
      </c>
      <c r="M1979" t="s" s="105">
        <v>279</v>
      </c>
      <c r="N1979" t="s" s="105">
        <v>35</v>
      </c>
      <c r="O1979" t="s" s="18">
        <v>516</v>
      </c>
      <c r="P1979" s="22">
        <v>43355</v>
      </c>
      <c r="Q1979" s="66"/>
      <c r="R1979" s="16"/>
      <c r="S1979" s="51"/>
      <c r="T1979" s="44"/>
      <c r="U1979" s="44"/>
      <c r="V1979" s="44"/>
      <c r="W1979" s="44"/>
      <c r="X1979" s="44"/>
      <c r="Y1979" s="44"/>
      <c r="Z1979" s="44"/>
      <c r="AA1979" s="44"/>
      <c r="AB1979" s="44"/>
      <c r="AC1979" s="44"/>
      <c r="AD1979" s="44"/>
      <c r="AE1979" s="44"/>
      <c r="AF1979" s="44"/>
      <c r="AG1979" s="44"/>
      <c r="AH1979" s="44"/>
      <c r="AI1979" s="44"/>
      <c r="AJ1979" s="44"/>
      <c r="AK1979" s="44"/>
      <c r="AL1979" s="44"/>
      <c r="AM1979" s="44"/>
      <c r="AN1979" s="44"/>
      <c r="AO1979" s="44"/>
    </row>
    <row r="1980" ht="27" customHeight="1">
      <c r="A1980" s="110">
        <v>1979</v>
      </c>
      <c r="B1980" t="s" s="26">
        <v>518</v>
      </c>
      <c r="C1980" s="64">
        <v>43279</v>
      </c>
      <c r="D1980" t="s" s="105">
        <v>267</v>
      </c>
      <c r="E1980" t="s" s="26">
        <v>511</v>
      </c>
      <c r="F1980" s="107">
        <v>58</v>
      </c>
      <c r="G1980" t="s" s="105">
        <v>279</v>
      </c>
      <c r="H1980" t="s" s="105">
        <v>35</v>
      </c>
      <c r="I1980" t="s" s="105">
        <v>512</v>
      </c>
      <c r="J1980" t="s" s="105">
        <v>267</v>
      </c>
      <c r="K1980" t="s" s="105">
        <v>511</v>
      </c>
      <c r="L1980" s="107">
        <v>58</v>
      </c>
      <c r="M1980" t="s" s="105">
        <v>279</v>
      </c>
      <c r="N1980" t="s" s="105">
        <v>35</v>
      </c>
      <c r="O1980" t="s" s="18">
        <v>516</v>
      </c>
      <c r="P1980" s="22">
        <v>43355</v>
      </c>
      <c r="Q1980" s="66"/>
      <c r="R1980" s="16"/>
      <c r="S1980" s="51"/>
      <c r="T1980" s="44"/>
      <c r="U1980" s="44"/>
      <c r="V1980" s="44"/>
      <c r="W1980" s="44"/>
      <c r="X1980" s="44"/>
      <c r="Y1980" s="44"/>
      <c r="Z1980" s="44"/>
      <c r="AA1980" s="44"/>
      <c r="AB1980" s="44"/>
      <c r="AC1980" s="44"/>
      <c r="AD1980" s="44"/>
      <c r="AE1980" s="44"/>
      <c r="AF1980" s="44"/>
      <c r="AG1980" s="44"/>
      <c r="AH1980" s="44"/>
      <c r="AI1980" s="44"/>
      <c r="AJ1980" s="44"/>
      <c r="AK1980" s="44"/>
      <c r="AL1980" s="44"/>
      <c r="AM1980" s="44"/>
      <c r="AN1980" s="44"/>
      <c r="AO1980" s="44"/>
    </row>
    <row r="1981" ht="27" customHeight="1">
      <c r="A1981" s="110">
        <v>1980</v>
      </c>
      <c r="B1981" t="s" s="26">
        <v>519</v>
      </c>
      <c r="C1981" s="64">
        <v>43276</v>
      </c>
      <c r="D1981" t="s" s="105">
        <v>267</v>
      </c>
      <c r="E1981" t="s" s="26">
        <v>511</v>
      </c>
      <c r="F1981" s="107">
        <v>58</v>
      </c>
      <c r="G1981" t="s" s="105">
        <v>279</v>
      </c>
      <c r="H1981" t="s" s="105">
        <v>35</v>
      </c>
      <c r="I1981" t="s" s="105">
        <v>512</v>
      </c>
      <c r="J1981" t="s" s="105">
        <v>267</v>
      </c>
      <c r="K1981" t="s" s="105">
        <v>511</v>
      </c>
      <c r="L1981" s="107">
        <v>58</v>
      </c>
      <c r="M1981" t="s" s="105">
        <v>279</v>
      </c>
      <c r="N1981" t="s" s="105">
        <v>35</v>
      </c>
      <c r="O1981" t="s" s="18">
        <v>516</v>
      </c>
      <c r="P1981" s="22">
        <v>43355</v>
      </c>
      <c r="Q1981" s="66"/>
      <c r="R1981" s="16"/>
      <c r="S1981" s="51"/>
      <c r="T1981" s="44"/>
      <c r="U1981" s="44"/>
      <c r="V1981" s="44"/>
      <c r="W1981" s="44"/>
      <c r="X1981" s="44"/>
      <c r="Y1981" s="44"/>
      <c r="Z1981" s="44"/>
      <c r="AA1981" s="44"/>
      <c r="AB1981" s="44"/>
      <c r="AC1981" s="44"/>
      <c r="AD1981" s="44"/>
      <c r="AE1981" s="44"/>
      <c r="AF1981" s="44"/>
      <c r="AG1981" s="44"/>
      <c r="AH1981" s="44"/>
      <c r="AI1981" s="44"/>
      <c r="AJ1981" s="44"/>
      <c r="AK1981" s="44"/>
      <c r="AL1981" s="44"/>
      <c r="AM1981" s="44"/>
      <c r="AN1981" s="44"/>
      <c r="AO1981" s="44"/>
    </row>
    <row r="1982" ht="27" customHeight="1">
      <c r="A1982" s="110">
        <v>1981</v>
      </c>
      <c r="B1982" t="s" s="26">
        <v>2324</v>
      </c>
      <c r="C1982" s="64">
        <v>43353</v>
      </c>
      <c r="D1982" t="s" s="105">
        <v>267</v>
      </c>
      <c r="E1982" t="s" s="26">
        <v>511</v>
      </c>
      <c r="F1982" s="41"/>
      <c r="G1982" t="s" s="105">
        <v>279</v>
      </c>
      <c r="H1982" t="s" s="105">
        <v>35</v>
      </c>
      <c r="I1982" t="s" s="105">
        <v>512</v>
      </c>
      <c r="J1982" t="s" s="105">
        <v>267</v>
      </c>
      <c r="K1982" t="s" s="105">
        <v>511</v>
      </c>
      <c r="L1982" s="107">
        <v>58</v>
      </c>
      <c r="M1982" t="s" s="105">
        <v>279</v>
      </c>
      <c r="N1982" t="s" s="105">
        <v>35</v>
      </c>
      <c r="O1982" t="s" s="18">
        <v>516</v>
      </c>
      <c r="P1982" s="22">
        <v>43355</v>
      </c>
      <c r="Q1982" s="66"/>
      <c r="R1982" s="16"/>
      <c r="S1982" s="51"/>
      <c r="T1982" s="44"/>
      <c r="U1982" s="44"/>
      <c r="V1982" s="44"/>
      <c r="W1982" s="44"/>
      <c r="X1982" s="44"/>
      <c r="Y1982" s="44"/>
      <c r="Z1982" s="44"/>
      <c r="AA1982" s="44"/>
      <c r="AB1982" s="44"/>
      <c r="AC1982" s="44"/>
      <c r="AD1982" s="44"/>
      <c r="AE1982" s="44"/>
      <c r="AF1982" s="44"/>
      <c r="AG1982" s="44"/>
      <c r="AH1982" s="44"/>
      <c r="AI1982" s="44"/>
      <c r="AJ1982" s="44"/>
      <c r="AK1982" s="44"/>
      <c r="AL1982" s="44"/>
      <c r="AM1982" s="44"/>
      <c r="AN1982" s="44"/>
      <c r="AO1982" s="44"/>
    </row>
    <row r="1983" ht="24" customHeight="1">
      <c r="A1983" s="110">
        <v>1982</v>
      </c>
      <c r="B1983" t="s" s="3">
        <v>2300</v>
      </c>
      <c r="C1983" s="32">
        <v>43312</v>
      </c>
      <c r="D1983" t="s" s="3">
        <v>267</v>
      </c>
      <c r="E1983" t="s" s="3">
        <v>1000</v>
      </c>
      <c r="F1983" t="s" s="3">
        <v>313</v>
      </c>
      <c r="G1983" t="s" s="3">
        <v>315</v>
      </c>
      <c r="H1983" t="s" s="3">
        <v>35</v>
      </c>
      <c r="I1983" t="s" s="3">
        <v>1001</v>
      </c>
      <c r="J1983" t="s" s="3">
        <v>267</v>
      </c>
      <c r="K1983" t="s" s="3">
        <v>1000</v>
      </c>
      <c r="L1983" s="31"/>
      <c r="M1983" t="s" s="3">
        <v>279</v>
      </c>
      <c r="N1983" t="s" s="34">
        <v>35</v>
      </c>
      <c r="O1983" t="s" s="3">
        <v>1001</v>
      </c>
      <c r="P1983" s="32">
        <v>43356</v>
      </c>
      <c r="Q1983" s="32">
        <v>43356</v>
      </c>
      <c r="R1983" s="16"/>
      <c r="S1983" s="51"/>
      <c r="T1983" s="44"/>
      <c r="U1983" s="44"/>
      <c r="V1983" s="44"/>
      <c r="W1983" s="44"/>
      <c r="X1983" s="44"/>
      <c r="Y1983" s="44"/>
      <c r="Z1983" s="44"/>
      <c r="AA1983" s="44"/>
      <c r="AB1983" s="44"/>
      <c r="AC1983" s="44"/>
      <c r="AD1983" s="44"/>
      <c r="AE1983" s="44"/>
      <c r="AF1983" s="44"/>
      <c r="AG1983" s="44"/>
      <c r="AH1983" s="44"/>
      <c r="AI1983" s="44"/>
      <c r="AJ1983" s="44"/>
      <c r="AK1983" s="44"/>
      <c r="AL1983" s="44"/>
      <c r="AM1983" s="44"/>
      <c r="AN1983" s="44"/>
      <c r="AO1983" s="44"/>
    </row>
    <row r="1984" ht="24" customHeight="1">
      <c r="A1984" s="110">
        <v>1983</v>
      </c>
      <c r="B1984" t="s" s="3">
        <v>583</v>
      </c>
      <c r="C1984" s="32">
        <v>42976</v>
      </c>
      <c r="D1984" t="s" s="3">
        <v>267</v>
      </c>
      <c r="E1984" t="s" s="3">
        <v>606</v>
      </c>
      <c r="F1984" s="31"/>
      <c r="G1984" t="s" s="3">
        <v>199</v>
      </c>
      <c r="H1984" t="s" s="3">
        <v>47</v>
      </c>
      <c r="I1984" t="s" s="3">
        <v>31</v>
      </c>
      <c r="J1984" t="s" s="3">
        <v>267</v>
      </c>
      <c r="K1984" t="s" s="3">
        <v>2340</v>
      </c>
      <c r="L1984" s="31"/>
      <c r="M1984" t="s" s="3">
        <v>199</v>
      </c>
      <c r="N1984" t="s" s="34">
        <v>47</v>
      </c>
      <c r="O1984" t="s" s="3">
        <v>31</v>
      </c>
      <c r="P1984" s="32">
        <v>43357</v>
      </c>
      <c r="Q1984" s="32">
        <v>43357</v>
      </c>
      <c r="R1984" s="16"/>
      <c r="S1984" s="51"/>
      <c r="T1984" s="44"/>
      <c r="U1984" s="44"/>
      <c r="V1984" s="44"/>
      <c r="W1984" s="44"/>
      <c r="X1984" s="44"/>
      <c r="Y1984" s="44"/>
      <c r="Z1984" s="44"/>
      <c r="AA1984" s="44"/>
      <c r="AB1984" s="44"/>
      <c r="AC1984" s="44"/>
      <c r="AD1984" s="44"/>
      <c r="AE1984" s="44"/>
      <c r="AF1984" s="44"/>
      <c r="AG1984" s="44"/>
      <c r="AH1984" s="44"/>
      <c r="AI1984" s="44"/>
      <c r="AJ1984" s="44"/>
      <c r="AK1984" s="44"/>
      <c r="AL1984" s="44"/>
      <c r="AM1984" s="44"/>
      <c r="AN1984" s="44"/>
      <c r="AO1984" s="44"/>
    </row>
    <row r="1985" ht="27" customHeight="1">
      <c r="A1985" s="110">
        <v>1984</v>
      </c>
      <c r="B1985" t="s" s="26">
        <v>601</v>
      </c>
      <c r="C1985" s="64">
        <v>43326</v>
      </c>
      <c r="D1985" t="s" s="105">
        <v>267</v>
      </c>
      <c r="E1985" t="s" s="26">
        <v>606</v>
      </c>
      <c r="F1985" s="41"/>
      <c r="G1985" t="s" s="105">
        <v>279</v>
      </c>
      <c r="H1985" t="s" s="105">
        <v>35</v>
      </c>
      <c r="I1985" t="s" s="105">
        <v>583</v>
      </c>
      <c r="J1985" t="s" s="105">
        <v>267</v>
      </c>
      <c r="K1985" t="s" s="105">
        <v>2340</v>
      </c>
      <c r="L1985" s="41"/>
      <c r="M1985" t="s" s="105">
        <v>279</v>
      </c>
      <c r="N1985" t="s" s="105">
        <v>35</v>
      </c>
      <c r="O1985" t="s" s="18">
        <v>583</v>
      </c>
      <c r="P1985" s="22">
        <v>43357</v>
      </c>
      <c r="Q1985" s="66"/>
      <c r="R1985" s="16"/>
      <c r="S1985" s="51"/>
      <c r="T1985" s="44"/>
      <c r="U1985" s="44"/>
      <c r="V1985" s="44"/>
      <c r="W1985" s="44"/>
      <c r="X1985" s="44"/>
      <c r="Y1985" s="44"/>
      <c r="Z1985" s="44"/>
      <c r="AA1985" s="44"/>
      <c r="AB1985" s="44"/>
      <c r="AC1985" s="44"/>
      <c r="AD1985" s="44"/>
      <c r="AE1985" s="44"/>
      <c r="AF1985" s="44"/>
      <c r="AG1985" s="44"/>
      <c r="AH1985" s="44"/>
      <c r="AI1985" s="44"/>
      <c r="AJ1985" s="44"/>
      <c r="AK1985" s="44"/>
      <c r="AL1985" s="44"/>
      <c r="AM1985" s="44"/>
      <c r="AN1985" s="44"/>
      <c r="AO1985" s="44"/>
    </row>
    <row r="1986" ht="27" customHeight="1">
      <c r="A1986" s="110">
        <v>1985</v>
      </c>
      <c r="B1986" t="s" s="26">
        <v>592</v>
      </c>
      <c r="C1986" s="64">
        <v>42716</v>
      </c>
      <c r="D1986" t="s" s="105">
        <v>267</v>
      </c>
      <c r="E1986" t="s" s="26">
        <v>606</v>
      </c>
      <c r="F1986" s="41"/>
      <c r="G1986" t="s" s="105">
        <v>279</v>
      </c>
      <c r="H1986" t="s" s="105">
        <v>35</v>
      </c>
      <c r="I1986" t="s" s="105">
        <v>583</v>
      </c>
      <c r="J1986" t="s" s="105">
        <v>267</v>
      </c>
      <c r="K1986" t="s" s="105">
        <v>2340</v>
      </c>
      <c r="L1986" s="41"/>
      <c r="M1986" t="s" s="105">
        <v>279</v>
      </c>
      <c r="N1986" t="s" s="105">
        <v>35</v>
      </c>
      <c r="O1986" t="s" s="18">
        <v>583</v>
      </c>
      <c r="P1986" s="22">
        <v>43357</v>
      </c>
      <c r="Q1986" s="66"/>
      <c r="R1986" s="16"/>
      <c r="S1986" s="51"/>
      <c r="T1986" s="44"/>
      <c r="U1986" s="44"/>
      <c r="V1986" s="44"/>
      <c r="W1986" s="44"/>
      <c r="X1986" s="44"/>
      <c r="Y1986" s="44"/>
      <c r="Z1986" s="44"/>
      <c r="AA1986" s="44"/>
      <c r="AB1986" s="44"/>
      <c r="AC1986" s="44"/>
      <c r="AD1986" s="44"/>
      <c r="AE1986" s="44"/>
      <c r="AF1986" s="44"/>
      <c r="AG1986" s="44"/>
      <c r="AH1986" s="44"/>
      <c r="AI1986" s="44"/>
      <c r="AJ1986" s="44"/>
      <c r="AK1986" s="44"/>
      <c r="AL1986" s="44"/>
      <c r="AM1986" s="44"/>
      <c r="AN1986" s="44"/>
      <c r="AO1986" s="44"/>
    </row>
    <row r="1987" ht="27" customHeight="1">
      <c r="A1987" s="110">
        <v>1986</v>
      </c>
      <c r="B1987" t="s" s="26">
        <v>711</v>
      </c>
      <c r="C1987" s="64">
        <v>43237</v>
      </c>
      <c r="D1987" t="s" s="105">
        <v>267</v>
      </c>
      <c r="E1987" t="s" s="26">
        <v>606</v>
      </c>
      <c r="F1987" s="41"/>
      <c r="G1987" t="s" s="105">
        <v>279</v>
      </c>
      <c r="H1987" t="s" s="105">
        <v>35</v>
      </c>
      <c r="I1987" t="s" s="105">
        <v>583</v>
      </c>
      <c r="J1987" t="s" s="105">
        <v>267</v>
      </c>
      <c r="K1987" t="s" s="105">
        <v>2340</v>
      </c>
      <c r="L1987" s="41"/>
      <c r="M1987" t="s" s="105">
        <v>279</v>
      </c>
      <c r="N1987" t="s" s="105">
        <v>35</v>
      </c>
      <c r="O1987" t="s" s="18">
        <v>583</v>
      </c>
      <c r="P1987" s="22">
        <v>43357</v>
      </c>
      <c r="Q1987" s="66"/>
      <c r="R1987" s="16"/>
      <c r="S1987" s="51"/>
      <c r="T1987" s="44"/>
      <c r="U1987" s="44"/>
      <c r="V1987" s="44"/>
      <c r="W1987" s="44"/>
      <c r="X1987" s="44"/>
      <c r="Y1987" s="44"/>
      <c r="Z1987" s="44"/>
      <c r="AA1987" s="44"/>
      <c r="AB1987" s="44"/>
      <c r="AC1987" s="44"/>
      <c r="AD1987" s="44"/>
      <c r="AE1987" s="44"/>
      <c r="AF1987" s="44"/>
      <c r="AG1987" s="44"/>
      <c r="AH1987" s="44"/>
      <c r="AI1987" s="44"/>
      <c r="AJ1987" s="44"/>
      <c r="AK1987" s="44"/>
      <c r="AL1987" s="44"/>
      <c r="AM1987" s="44"/>
      <c r="AN1987" s="44"/>
      <c r="AO1987" s="44"/>
    </row>
    <row r="1988" ht="27" customHeight="1">
      <c r="A1988" s="110">
        <v>1987</v>
      </c>
      <c r="B1988" t="s" s="26">
        <v>598</v>
      </c>
      <c r="C1988" s="64">
        <v>42810</v>
      </c>
      <c r="D1988" t="s" s="105">
        <v>267</v>
      </c>
      <c r="E1988" t="s" s="26">
        <v>606</v>
      </c>
      <c r="F1988" s="41"/>
      <c r="G1988" t="s" s="105">
        <v>279</v>
      </c>
      <c r="H1988" t="s" s="105">
        <v>35</v>
      </c>
      <c r="I1988" t="s" s="105">
        <v>583</v>
      </c>
      <c r="J1988" t="s" s="105">
        <v>267</v>
      </c>
      <c r="K1988" t="s" s="105">
        <v>2340</v>
      </c>
      <c r="L1988" s="41"/>
      <c r="M1988" t="s" s="105">
        <v>279</v>
      </c>
      <c r="N1988" t="s" s="105">
        <v>35</v>
      </c>
      <c r="O1988" t="s" s="18">
        <v>583</v>
      </c>
      <c r="P1988" s="22">
        <v>43357</v>
      </c>
      <c r="Q1988" s="66"/>
      <c r="R1988" s="16"/>
      <c r="S1988" s="51"/>
      <c r="T1988" s="44"/>
      <c r="U1988" s="44"/>
      <c r="V1988" s="44"/>
      <c r="W1988" s="44"/>
      <c r="X1988" s="44"/>
      <c r="Y1988" s="44"/>
      <c r="Z1988" s="44"/>
      <c r="AA1988" s="44"/>
      <c r="AB1988" s="44"/>
      <c r="AC1988" s="44"/>
      <c r="AD1988" s="44"/>
      <c r="AE1988" s="44"/>
      <c r="AF1988" s="44"/>
      <c r="AG1988" s="44"/>
      <c r="AH1988" s="44"/>
      <c r="AI1988" s="44"/>
      <c r="AJ1988" s="44"/>
      <c r="AK1988" s="44"/>
      <c r="AL1988" s="44"/>
      <c r="AM1988" s="44"/>
      <c r="AN1988" s="44"/>
      <c r="AO1988" s="44"/>
    </row>
    <row r="1989" ht="27" customHeight="1">
      <c r="A1989" s="110">
        <v>1988</v>
      </c>
      <c r="B1989" t="s" s="26">
        <v>2506</v>
      </c>
      <c r="C1989" s="64">
        <v>43165</v>
      </c>
      <c r="D1989" t="s" s="105">
        <v>267</v>
      </c>
      <c r="E1989" t="s" s="26">
        <v>606</v>
      </c>
      <c r="F1989" s="41"/>
      <c r="G1989" t="s" s="105">
        <v>279</v>
      </c>
      <c r="H1989" t="s" s="105">
        <v>35</v>
      </c>
      <c r="I1989" t="s" s="105">
        <v>583</v>
      </c>
      <c r="J1989" t="s" s="105">
        <v>267</v>
      </c>
      <c r="K1989" t="s" s="105">
        <v>2340</v>
      </c>
      <c r="L1989" s="41"/>
      <c r="M1989" t="s" s="105">
        <v>279</v>
      </c>
      <c r="N1989" t="s" s="105">
        <v>35</v>
      </c>
      <c r="O1989" t="s" s="18">
        <v>583</v>
      </c>
      <c r="P1989" s="22">
        <v>43357</v>
      </c>
      <c r="Q1989" s="66"/>
      <c r="R1989" s="16"/>
      <c r="S1989" s="51"/>
      <c r="T1989" s="44"/>
      <c r="U1989" s="44"/>
      <c r="V1989" s="44"/>
      <c r="W1989" s="44"/>
      <c r="X1989" s="44"/>
      <c r="Y1989" s="44"/>
      <c r="Z1989" s="44"/>
      <c r="AA1989" s="44"/>
      <c r="AB1989" s="44"/>
      <c r="AC1989" s="44"/>
      <c r="AD1989" s="44"/>
      <c r="AE1989" s="44"/>
      <c r="AF1989" s="44"/>
      <c r="AG1989" s="44"/>
      <c r="AH1989" s="44"/>
      <c r="AI1989" s="44"/>
      <c r="AJ1989" s="44"/>
      <c r="AK1989" s="44"/>
      <c r="AL1989" s="44"/>
      <c r="AM1989" s="44"/>
      <c r="AN1989" s="44"/>
      <c r="AO1989" s="44"/>
    </row>
    <row r="1990" ht="27" customHeight="1">
      <c r="A1990" s="110">
        <v>1989</v>
      </c>
      <c r="B1990" t="s" s="26">
        <v>585</v>
      </c>
      <c r="C1990" s="64">
        <v>43283</v>
      </c>
      <c r="D1990" t="s" s="105">
        <v>267</v>
      </c>
      <c r="E1990" t="s" s="26">
        <v>606</v>
      </c>
      <c r="F1990" s="41"/>
      <c r="G1990" t="s" s="105">
        <v>279</v>
      </c>
      <c r="H1990" t="s" s="105">
        <v>35</v>
      </c>
      <c r="I1990" t="s" s="105">
        <v>583</v>
      </c>
      <c r="J1990" t="s" s="105">
        <v>267</v>
      </c>
      <c r="K1990" t="s" s="105">
        <v>2340</v>
      </c>
      <c r="L1990" s="41"/>
      <c r="M1990" t="s" s="105">
        <v>279</v>
      </c>
      <c r="N1990" t="s" s="105">
        <v>35</v>
      </c>
      <c r="O1990" t="s" s="18">
        <v>583</v>
      </c>
      <c r="P1990" s="22">
        <v>43357</v>
      </c>
      <c r="Q1990" s="66"/>
      <c r="R1990" s="16"/>
      <c r="S1990" s="51"/>
      <c r="T1990" s="44"/>
      <c r="U1990" s="44"/>
      <c r="V1990" s="44"/>
      <c r="W1990" s="44"/>
      <c r="X1990" s="44"/>
      <c r="Y1990" s="44"/>
      <c r="Z1990" s="44"/>
      <c r="AA1990" s="44"/>
      <c r="AB1990" s="44"/>
      <c r="AC1990" s="44"/>
      <c r="AD1990" s="44"/>
      <c r="AE1990" s="44"/>
      <c r="AF1990" s="44"/>
      <c r="AG1990" s="44"/>
      <c r="AH1990" s="44"/>
      <c r="AI1990" s="44"/>
      <c r="AJ1990" s="44"/>
      <c r="AK1990" s="44"/>
      <c r="AL1990" s="44"/>
      <c r="AM1990" s="44"/>
      <c r="AN1990" s="44"/>
      <c r="AO1990" s="44"/>
    </row>
    <row r="1991" ht="27" customHeight="1">
      <c r="A1991" s="110">
        <v>1990</v>
      </c>
      <c r="B1991" t="s" s="26">
        <v>2370</v>
      </c>
      <c r="C1991" s="64">
        <v>43328</v>
      </c>
      <c r="D1991" t="s" s="105">
        <v>267</v>
      </c>
      <c r="E1991" t="s" s="26">
        <v>606</v>
      </c>
      <c r="F1991" s="41"/>
      <c r="G1991" t="s" s="105">
        <v>279</v>
      </c>
      <c r="H1991" t="s" s="105">
        <v>35</v>
      </c>
      <c r="I1991" t="s" s="105">
        <v>583</v>
      </c>
      <c r="J1991" t="s" s="105">
        <v>267</v>
      </c>
      <c r="K1991" t="s" s="105">
        <v>2340</v>
      </c>
      <c r="L1991" s="41"/>
      <c r="M1991" t="s" s="105">
        <v>279</v>
      </c>
      <c r="N1991" t="s" s="105">
        <v>35</v>
      </c>
      <c r="O1991" t="s" s="18">
        <v>583</v>
      </c>
      <c r="P1991" s="22">
        <v>43357</v>
      </c>
      <c r="Q1991" s="66"/>
      <c r="R1991" s="16"/>
      <c r="S1991" s="51"/>
      <c r="T1991" s="44"/>
      <c r="U1991" s="44"/>
      <c r="V1991" s="44"/>
      <c r="W1991" s="44"/>
      <c r="X1991" s="44"/>
      <c r="Y1991" s="44"/>
      <c r="Z1991" s="44"/>
      <c r="AA1991" s="44"/>
      <c r="AB1991" s="44"/>
      <c r="AC1991" s="44"/>
      <c r="AD1991" s="44"/>
      <c r="AE1991" s="44"/>
      <c r="AF1991" s="44"/>
      <c r="AG1991" s="44"/>
      <c r="AH1991" s="44"/>
      <c r="AI1991" s="44"/>
      <c r="AJ1991" s="44"/>
      <c r="AK1991" s="44"/>
      <c r="AL1991" s="44"/>
      <c r="AM1991" s="44"/>
      <c r="AN1991" s="44"/>
      <c r="AO1991" s="44"/>
    </row>
    <row r="1992" ht="27" customHeight="1">
      <c r="A1992" s="110">
        <v>1991</v>
      </c>
      <c r="B1992" t="s" s="26">
        <v>602</v>
      </c>
      <c r="C1992" s="64">
        <v>43341</v>
      </c>
      <c r="D1992" t="s" s="105">
        <v>267</v>
      </c>
      <c r="E1992" t="s" s="26">
        <v>606</v>
      </c>
      <c r="F1992" s="41"/>
      <c r="G1992" t="s" s="105">
        <v>279</v>
      </c>
      <c r="H1992" t="s" s="105">
        <v>35</v>
      </c>
      <c r="I1992" t="s" s="105">
        <v>583</v>
      </c>
      <c r="J1992" t="s" s="105">
        <v>267</v>
      </c>
      <c r="K1992" t="s" s="105">
        <v>2340</v>
      </c>
      <c r="L1992" s="41"/>
      <c r="M1992" t="s" s="105">
        <v>279</v>
      </c>
      <c r="N1992" t="s" s="105">
        <v>35</v>
      </c>
      <c r="O1992" t="s" s="18">
        <v>583</v>
      </c>
      <c r="P1992" s="22">
        <v>43357</v>
      </c>
      <c r="Q1992" s="66"/>
      <c r="R1992" s="16"/>
      <c r="S1992" s="51"/>
      <c r="T1992" s="44"/>
      <c r="U1992" s="44"/>
      <c r="V1992" s="44"/>
      <c r="W1992" s="44"/>
      <c r="X1992" s="44"/>
      <c r="Y1992" s="44"/>
      <c r="Z1992" s="44"/>
      <c r="AA1992" s="44"/>
      <c r="AB1992" s="44"/>
      <c r="AC1992" s="44"/>
      <c r="AD1992" s="44"/>
      <c r="AE1992" s="44"/>
      <c r="AF1992" s="44"/>
      <c r="AG1992" s="44"/>
      <c r="AH1992" s="44"/>
      <c r="AI1992" s="44"/>
      <c r="AJ1992" s="44"/>
      <c r="AK1992" s="44"/>
      <c r="AL1992" s="44"/>
      <c r="AM1992" s="44"/>
      <c r="AN1992" s="44"/>
      <c r="AO1992" s="44"/>
    </row>
    <row r="1993" ht="27" customHeight="1">
      <c r="A1993" s="110">
        <v>1992</v>
      </c>
      <c r="B1993" t="s" s="26">
        <v>615</v>
      </c>
      <c r="C1993" s="64">
        <v>42822</v>
      </c>
      <c r="D1993" t="s" s="105">
        <v>267</v>
      </c>
      <c r="E1993" t="s" s="26">
        <v>606</v>
      </c>
      <c r="F1993" t="s" s="18">
        <v>313</v>
      </c>
      <c r="G1993" t="s" s="105">
        <v>315</v>
      </c>
      <c r="H1993" t="s" s="105">
        <v>35</v>
      </c>
      <c r="I1993" t="s" s="105">
        <v>583</v>
      </c>
      <c r="J1993" t="s" s="105">
        <v>267</v>
      </c>
      <c r="K1993" t="s" s="105">
        <v>2340</v>
      </c>
      <c r="L1993" t="s" s="18">
        <v>313</v>
      </c>
      <c r="M1993" t="s" s="105">
        <v>315</v>
      </c>
      <c r="N1993" t="s" s="105">
        <v>35</v>
      </c>
      <c r="O1993" t="s" s="18">
        <v>583</v>
      </c>
      <c r="P1993" s="22">
        <v>43357</v>
      </c>
      <c r="Q1993" s="66"/>
      <c r="R1993" s="16"/>
      <c r="S1993" s="51"/>
      <c r="T1993" s="44"/>
      <c r="U1993" s="44"/>
      <c r="V1993" s="44"/>
      <c r="W1993" s="44"/>
      <c r="X1993" s="44"/>
      <c r="Y1993" s="44"/>
      <c r="Z1993" s="44"/>
      <c r="AA1993" s="44"/>
      <c r="AB1993" s="44"/>
      <c r="AC1993" s="44"/>
      <c r="AD1993" s="44"/>
      <c r="AE1993" s="44"/>
      <c r="AF1993" s="44"/>
      <c r="AG1993" s="44"/>
      <c r="AH1993" s="44"/>
      <c r="AI1993" s="44"/>
      <c r="AJ1993" s="44"/>
      <c r="AK1993" s="44"/>
      <c r="AL1993" s="44"/>
      <c r="AM1993" s="44"/>
      <c r="AN1993" s="44"/>
      <c r="AO1993" s="44"/>
    </row>
    <row r="1994" ht="27" customHeight="1">
      <c r="A1994" s="110">
        <v>1993</v>
      </c>
      <c r="B1994" t="s" s="26">
        <v>587</v>
      </c>
      <c r="C1994" s="64">
        <v>43109</v>
      </c>
      <c r="D1994" t="s" s="105">
        <v>267</v>
      </c>
      <c r="E1994" t="s" s="26">
        <v>582</v>
      </c>
      <c r="F1994" s="41"/>
      <c r="G1994" t="s" s="105">
        <v>199</v>
      </c>
      <c r="H1994" t="s" s="105">
        <v>47</v>
      </c>
      <c r="I1994" t="s" s="105">
        <v>31</v>
      </c>
      <c r="J1994" t="s" s="105">
        <v>267</v>
      </c>
      <c r="K1994" t="s" s="105">
        <v>2340</v>
      </c>
      <c r="L1994" s="41"/>
      <c r="M1994" t="s" s="105">
        <v>279</v>
      </c>
      <c r="N1994" t="s" s="105">
        <v>35</v>
      </c>
      <c r="O1994" t="s" s="18">
        <v>583</v>
      </c>
      <c r="P1994" s="22">
        <v>43357</v>
      </c>
      <c r="Q1994" s="66"/>
      <c r="R1994" s="16"/>
      <c r="S1994" s="51"/>
      <c r="T1994" s="44"/>
      <c r="U1994" s="44"/>
      <c r="V1994" s="44"/>
      <c r="W1994" s="44"/>
      <c r="X1994" s="44"/>
      <c r="Y1994" s="44"/>
      <c r="Z1994" s="44"/>
      <c r="AA1994" s="44"/>
      <c r="AB1994" s="44"/>
      <c r="AC1994" s="44"/>
      <c r="AD1994" s="44"/>
      <c r="AE1994" s="44"/>
      <c r="AF1994" s="44"/>
      <c r="AG1994" s="44"/>
      <c r="AH1994" s="44"/>
      <c r="AI1994" s="44"/>
      <c r="AJ1994" s="44"/>
      <c r="AK1994" s="44"/>
      <c r="AL1994" s="44"/>
      <c r="AM1994" s="44"/>
      <c r="AN1994" s="44"/>
      <c r="AO1994" s="44"/>
    </row>
    <row r="1995" ht="27" customHeight="1">
      <c r="A1995" s="110">
        <v>1994</v>
      </c>
      <c r="B1995" t="s" s="26">
        <v>594</v>
      </c>
      <c r="C1995" s="64">
        <v>43031</v>
      </c>
      <c r="D1995" t="s" s="105">
        <v>267</v>
      </c>
      <c r="E1995" t="s" s="26">
        <v>582</v>
      </c>
      <c r="F1995" s="107">
        <v>58</v>
      </c>
      <c r="G1995" t="s" s="105">
        <v>279</v>
      </c>
      <c r="H1995" t="s" s="105">
        <v>35</v>
      </c>
      <c r="I1995" t="s" s="105">
        <v>587</v>
      </c>
      <c r="J1995" t="s" s="105">
        <v>267</v>
      </c>
      <c r="K1995" t="s" s="105">
        <v>2340</v>
      </c>
      <c r="L1995" s="107">
        <v>58</v>
      </c>
      <c r="M1995" t="s" s="105">
        <v>279</v>
      </c>
      <c r="N1995" t="s" s="105">
        <v>35</v>
      </c>
      <c r="O1995" t="s" s="18">
        <v>583</v>
      </c>
      <c r="P1995" s="22">
        <v>43357</v>
      </c>
      <c r="Q1995" s="66"/>
      <c r="R1995" s="16"/>
      <c r="S1995" s="51"/>
      <c r="T1995" s="44"/>
      <c r="U1995" s="44"/>
      <c r="V1995" s="44"/>
      <c r="W1995" s="44"/>
      <c r="X1995" s="44"/>
      <c r="Y1995" s="44"/>
      <c r="Z1995" s="44"/>
      <c r="AA1995" s="44"/>
      <c r="AB1995" s="44"/>
      <c r="AC1995" s="44"/>
      <c r="AD1995" s="44"/>
      <c r="AE1995" s="44"/>
      <c r="AF1995" s="44"/>
      <c r="AG1995" s="44"/>
      <c r="AH1995" s="44"/>
      <c r="AI1995" s="44"/>
      <c r="AJ1995" s="44"/>
      <c r="AK1995" s="44"/>
      <c r="AL1995" s="44"/>
      <c r="AM1995" s="44"/>
      <c r="AN1995" s="44"/>
      <c r="AO1995" s="44"/>
    </row>
    <row r="1996" ht="27" customHeight="1">
      <c r="A1996" s="110">
        <v>1995</v>
      </c>
      <c r="B1996" t="s" s="26">
        <v>600</v>
      </c>
      <c r="C1996" s="64">
        <v>43304</v>
      </c>
      <c r="D1996" t="s" s="105">
        <v>267</v>
      </c>
      <c r="E1996" t="s" s="26">
        <v>582</v>
      </c>
      <c r="F1996" t="s" s="18">
        <v>640</v>
      </c>
      <c r="G1996" t="s" s="105">
        <v>279</v>
      </c>
      <c r="H1996" t="s" s="105">
        <v>35</v>
      </c>
      <c r="I1996" t="s" s="105">
        <v>587</v>
      </c>
      <c r="J1996" t="s" s="105">
        <v>267</v>
      </c>
      <c r="K1996" t="s" s="105">
        <v>2340</v>
      </c>
      <c r="L1996" t="s" s="18">
        <v>640</v>
      </c>
      <c r="M1996" t="s" s="105">
        <v>279</v>
      </c>
      <c r="N1996" t="s" s="105">
        <v>35</v>
      </c>
      <c r="O1996" t="s" s="18">
        <v>583</v>
      </c>
      <c r="P1996" s="22">
        <v>43357</v>
      </c>
      <c r="Q1996" s="66"/>
      <c r="R1996" s="16"/>
      <c r="S1996" s="51"/>
      <c r="T1996" s="44"/>
      <c r="U1996" s="44"/>
      <c r="V1996" s="44"/>
      <c r="W1996" s="44"/>
      <c r="X1996" s="44"/>
      <c r="Y1996" s="44"/>
      <c r="Z1996" s="44"/>
      <c r="AA1996" s="44"/>
      <c r="AB1996" s="44"/>
      <c r="AC1996" s="44"/>
      <c r="AD1996" s="44"/>
      <c r="AE1996" s="44"/>
      <c r="AF1996" s="44"/>
      <c r="AG1996" s="44"/>
      <c r="AH1996" s="44"/>
      <c r="AI1996" s="44"/>
      <c r="AJ1996" s="44"/>
      <c r="AK1996" s="44"/>
      <c r="AL1996" s="44"/>
      <c r="AM1996" s="44"/>
      <c r="AN1996" s="44"/>
      <c r="AO1996" s="44"/>
    </row>
    <row r="1997" ht="27" customHeight="1">
      <c r="A1997" s="110">
        <v>1996</v>
      </c>
      <c r="B1997" t="s" s="26">
        <v>2367</v>
      </c>
      <c r="C1997" s="64">
        <v>43304</v>
      </c>
      <c r="D1997" t="s" s="105">
        <v>267</v>
      </c>
      <c r="E1997" t="s" s="26">
        <v>582</v>
      </c>
      <c r="F1997" t="s" s="18">
        <v>640</v>
      </c>
      <c r="G1997" t="s" s="105">
        <v>279</v>
      </c>
      <c r="H1997" t="s" s="105">
        <v>35</v>
      </c>
      <c r="I1997" t="s" s="105">
        <v>587</v>
      </c>
      <c r="J1997" t="s" s="105">
        <v>267</v>
      </c>
      <c r="K1997" t="s" s="105">
        <v>2340</v>
      </c>
      <c r="L1997" t="s" s="18">
        <v>640</v>
      </c>
      <c r="M1997" t="s" s="105">
        <v>279</v>
      </c>
      <c r="N1997" t="s" s="105">
        <v>35</v>
      </c>
      <c r="O1997" t="s" s="18">
        <v>583</v>
      </c>
      <c r="P1997" s="22">
        <v>43357</v>
      </c>
      <c r="Q1997" s="66"/>
      <c r="R1997" s="16"/>
      <c r="S1997" s="51"/>
      <c r="T1997" s="44"/>
      <c r="U1997" s="44"/>
      <c r="V1997" s="44"/>
      <c r="W1997" s="44"/>
      <c r="X1997" s="44"/>
      <c r="Y1997" s="44"/>
      <c r="Z1997" s="44"/>
      <c r="AA1997" s="44"/>
      <c r="AB1997" s="44"/>
      <c r="AC1997" s="44"/>
      <c r="AD1997" s="44"/>
      <c r="AE1997" s="44"/>
      <c r="AF1997" s="44"/>
      <c r="AG1997" s="44"/>
      <c r="AH1997" s="44"/>
      <c r="AI1997" s="44"/>
      <c r="AJ1997" s="44"/>
      <c r="AK1997" s="44"/>
      <c r="AL1997" s="44"/>
      <c r="AM1997" s="44"/>
      <c r="AN1997" s="44"/>
      <c r="AO1997" s="44"/>
    </row>
    <row r="1998" ht="27" customHeight="1">
      <c r="A1998" s="110">
        <v>1997</v>
      </c>
      <c r="B1998" t="s" s="26">
        <v>589</v>
      </c>
      <c r="C1998" s="64">
        <v>43339</v>
      </c>
      <c r="D1998" t="s" s="105">
        <v>267</v>
      </c>
      <c r="E1998" t="s" s="26">
        <v>582</v>
      </c>
      <c r="F1998" s="41"/>
      <c r="G1998" t="s" s="105">
        <v>279</v>
      </c>
      <c r="H1998" t="s" s="105">
        <v>35</v>
      </c>
      <c r="I1998" t="s" s="105">
        <v>587</v>
      </c>
      <c r="J1998" t="s" s="105">
        <v>267</v>
      </c>
      <c r="K1998" t="s" s="105">
        <v>2340</v>
      </c>
      <c r="L1998" s="41"/>
      <c r="M1998" t="s" s="105">
        <v>279</v>
      </c>
      <c r="N1998" t="s" s="105">
        <v>35</v>
      </c>
      <c r="O1998" t="s" s="18">
        <v>583</v>
      </c>
      <c r="P1998" s="22">
        <v>43357</v>
      </c>
      <c r="Q1998" s="66"/>
      <c r="R1998" s="16"/>
      <c r="S1998" s="51"/>
      <c r="T1998" s="44"/>
      <c r="U1998" s="44"/>
      <c r="V1998" s="44"/>
      <c r="W1998" s="44"/>
      <c r="X1998" s="44"/>
      <c r="Y1998" s="44"/>
      <c r="Z1998" s="44"/>
      <c r="AA1998" s="44"/>
      <c r="AB1998" s="44"/>
      <c r="AC1998" s="44"/>
      <c r="AD1998" s="44"/>
      <c r="AE1998" s="44"/>
      <c r="AF1998" s="44"/>
      <c r="AG1998" s="44"/>
      <c r="AH1998" s="44"/>
      <c r="AI1998" s="44"/>
      <c r="AJ1998" s="44"/>
      <c r="AK1998" s="44"/>
      <c r="AL1998" s="44"/>
      <c r="AM1998" s="44"/>
      <c r="AN1998" s="44"/>
      <c r="AO1998" s="44"/>
    </row>
    <row r="1999" ht="27" customHeight="1">
      <c r="A1999" s="110">
        <v>1998</v>
      </c>
      <c r="B1999" t="s" s="26">
        <v>604</v>
      </c>
      <c r="C1999" s="64">
        <v>43290</v>
      </c>
      <c r="D1999" t="s" s="105">
        <v>267</v>
      </c>
      <c r="E1999" t="s" s="26">
        <v>582</v>
      </c>
      <c r="F1999" t="s" s="18">
        <v>313</v>
      </c>
      <c r="G1999" t="s" s="105">
        <v>315</v>
      </c>
      <c r="H1999" t="s" s="105">
        <v>35</v>
      </c>
      <c r="I1999" t="s" s="105">
        <v>587</v>
      </c>
      <c r="J1999" t="s" s="105">
        <v>267</v>
      </c>
      <c r="K1999" t="s" s="105">
        <v>2340</v>
      </c>
      <c r="L1999" t="s" s="18">
        <v>313</v>
      </c>
      <c r="M1999" t="s" s="105">
        <v>315</v>
      </c>
      <c r="N1999" t="s" s="105">
        <v>35</v>
      </c>
      <c r="O1999" t="s" s="18">
        <v>583</v>
      </c>
      <c r="P1999" s="22">
        <v>43357</v>
      </c>
      <c r="Q1999" s="66"/>
      <c r="R1999" s="16"/>
      <c r="S1999" s="51"/>
      <c r="T1999" s="44"/>
      <c r="U1999" s="44"/>
      <c r="V1999" s="44"/>
      <c r="W1999" s="44"/>
      <c r="X1999" s="44"/>
      <c r="Y1999" s="44"/>
      <c r="Z1999" s="44"/>
      <c r="AA1999" s="44"/>
      <c r="AB1999" s="44"/>
      <c r="AC1999" s="44"/>
      <c r="AD1999" s="44"/>
      <c r="AE1999" s="44"/>
      <c r="AF1999" s="44"/>
      <c r="AG1999" s="44"/>
      <c r="AH1999" s="44"/>
      <c r="AI1999" s="44"/>
      <c r="AJ1999" s="44"/>
      <c r="AK1999" s="44"/>
      <c r="AL1999" s="44"/>
      <c r="AM1999" s="44"/>
      <c r="AN1999" s="44"/>
      <c r="AO1999" s="44"/>
    </row>
    <row r="2000" ht="27" customHeight="1">
      <c r="A2000" s="110">
        <v>1999</v>
      </c>
      <c r="B2000" t="s" s="26">
        <v>914</v>
      </c>
      <c r="C2000" s="64">
        <v>42867</v>
      </c>
      <c r="D2000" t="s" s="105">
        <v>267</v>
      </c>
      <c r="E2000" t="s" s="26">
        <v>2714</v>
      </c>
      <c r="F2000" s="41"/>
      <c r="G2000" t="s" s="105">
        <v>199</v>
      </c>
      <c r="H2000" t="s" s="105">
        <v>47</v>
      </c>
      <c r="I2000" t="s" s="105">
        <v>31</v>
      </c>
      <c r="J2000" t="s" s="105">
        <v>267</v>
      </c>
      <c r="K2000" t="s" s="105">
        <v>907</v>
      </c>
      <c r="L2000" s="41"/>
      <c r="M2000" t="s" s="105">
        <v>279</v>
      </c>
      <c r="N2000" t="s" s="105">
        <v>35</v>
      </c>
      <c r="O2000" t="s" s="18">
        <v>909</v>
      </c>
      <c r="P2000" s="22">
        <v>43357</v>
      </c>
      <c r="Q2000" s="66"/>
      <c r="R2000" s="16"/>
      <c r="S2000" s="51"/>
      <c r="T2000" s="44"/>
      <c r="U2000" s="44"/>
      <c r="V2000" s="44"/>
      <c r="W2000" s="44"/>
      <c r="X2000" s="44"/>
      <c r="Y2000" s="44"/>
      <c r="Z2000" s="44"/>
      <c r="AA2000" s="44"/>
      <c r="AB2000" s="44"/>
      <c r="AC2000" s="44"/>
      <c r="AD2000" s="44"/>
      <c r="AE2000" s="44"/>
      <c r="AF2000" s="44"/>
      <c r="AG2000" s="44"/>
      <c r="AH2000" s="44"/>
      <c r="AI2000" s="44"/>
      <c r="AJ2000" s="44"/>
      <c r="AK2000" s="44"/>
      <c r="AL2000" s="44"/>
      <c r="AM2000" s="44"/>
      <c r="AN2000" s="44"/>
      <c r="AO2000" s="44"/>
    </row>
    <row r="2001" ht="27" customHeight="1">
      <c r="A2001" s="110">
        <v>2000</v>
      </c>
      <c r="B2001" t="s" s="26">
        <v>308</v>
      </c>
      <c r="C2001" s="64">
        <v>43298</v>
      </c>
      <c r="D2001" t="s" s="105">
        <v>267</v>
      </c>
      <c r="E2001" t="s" s="26">
        <v>300</v>
      </c>
      <c r="F2001" s="107">
        <v>58</v>
      </c>
      <c r="G2001" t="s" s="105">
        <v>279</v>
      </c>
      <c r="H2001" t="s" s="105">
        <v>35</v>
      </c>
      <c r="I2001" t="s" s="105">
        <v>311</v>
      </c>
      <c r="J2001" t="s" s="105">
        <v>267</v>
      </c>
      <c r="K2001" t="s" s="105">
        <v>300</v>
      </c>
      <c r="L2001" s="41"/>
      <c r="M2001" t="s" s="105">
        <v>292</v>
      </c>
      <c r="N2001" t="s" s="105">
        <v>97</v>
      </c>
      <c r="O2001" t="s" s="18">
        <v>1055</v>
      </c>
      <c r="P2001" s="22">
        <v>43357</v>
      </c>
      <c r="Q2001" s="66"/>
      <c r="R2001" s="16"/>
      <c r="S2001" s="51"/>
      <c r="T2001" s="44"/>
      <c r="U2001" s="44"/>
      <c r="V2001" s="44"/>
      <c r="W2001" s="44"/>
      <c r="X2001" s="44"/>
      <c r="Y2001" s="44"/>
      <c r="Z2001" s="44"/>
      <c r="AA2001" s="44"/>
      <c r="AB2001" s="44"/>
      <c r="AC2001" s="44"/>
      <c r="AD2001" s="44"/>
      <c r="AE2001" s="44"/>
      <c r="AF2001" s="44"/>
      <c r="AG2001" s="44"/>
      <c r="AH2001" s="44"/>
      <c r="AI2001" s="44"/>
      <c r="AJ2001" s="44"/>
      <c r="AK2001" s="44"/>
      <c r="AL2001" s="44"/>
      <c r="AM2001" s="44"/>
      <c r="AN2001" s="44"/>
      <c r="AO2001" s="44"/>
    </row>
    <row r="2002" ht="27" customHeight="1">
      <c r="A2002" s="110">
        <v>2001</v>
      </c>
      <c r="B2002" t="s" s="26">
        <v>1057</v>
      </c>
      <c r="C2002" s="64">
        <v>43270</v>
      </c>
      <c r="D2002" t="s" s="105">
        <v>267</v>
      </c>
      <c r="E2002" t="s" s="26">
        <v>300</v>
      </c>
      <c r="F2002" s="107">
        <v>58</v>
      </c>
      <c r="G2002" t="s" s="105">
        <v>279</v>
      </c>
      <c r="H2002" t="s" s="105">
        <v>35</v>
      </c>
      <c r="I2002" t="s" s="105">
        <v>1055</v>
      </c>
      <c r="J2002" t="s" s="105">
        <v>267</v>
      </c>
      <c r="K2002" t="s" s="105">
        <v>300</v>
      </c>
      <c r="L2002" s="107">
        <v>58</v>
      </c>
      <c r="M2002" t="s" s="105">
        <v>279</v>
      </c>
      <c r="N2002" t="s" s="105">
        <v>35</v>
      </c>
      <c r="O2002" t="s" s="18">
        <v>308</v>
      </c>
      <c r="P2002" s="22">
        <v>43357</v>
      </c>
      <c r="Q2002" s="66"/>
      <c r="R2002" s="16"/>
      <c r="S2002" s="51"/>
      <c r="T2002" s="44"/>
      <c r="U2002" s="44"/>
      <c r="V2002" s="44"/>
      <c r="W2002" s="44"/>
      <c r="X2002" s="44"/>
      <c r="Y2002" s="44"/>
      <c r="Z2002" s="44"/>
      <c r="AA2002" s="44"/>
      <c r="AB2002" s="44"/>
      <c r="AC2002" s="44"/>
      <c r="AD2002" s="44"/>
      <c r="AE2002" s="44"/>
      <c r="AF2002" s="44"/>
      <c r="AG2002" s="44"/>
      <c r="AH2002" s="44"/>
      <c r="AI2002" s="44"/>
      <c r="AJ2002" s="44"/>
      <c r="AK2002" s="44"/>
      <c r="AL2002" s="44"/>
      <c r="AM2002" s="44"/>
      <c r="AN2002" s="44"/>
      <c r="AO2002" s="44"/>
    </row>
    <row r="2003" ht="27" customHeight="1">
      <c r="A2003" s="110">
        <v>2002</v>
      </c>
      <c r="B2003" t="s" s="26">
        <v>2505</v>
      </c>
      <c r="C2003" s="64">
        <v>43328</v>
      </c>
      <c r="D2003" t="s" s="105">
        <v>267</v>
      </c>
      <c r="E2003" t="s" s="26">
        <v>300</v>
      </c>
      <c r="F2003" s="41"/>
      <c r="G2003" t="s" s="105">
        <v>279</v>
      </c>
      <c r="H2003" t="s" s="105">
        <v>35</v>
      </c>
      <c r="I2003" t="s" s="105">
        <v>1055</v>
      </c>
      <c r="J2003" t="s" s="105">
        <v>267</v>
      </c>
      <c r="K2003" t="s" s="105">
        <v>300</v>
      </c>
      <c r="L2003" s="41"/>
      <c r="M2003" t="s" s="105">
        <v>279</v>
      </c>
      <c r="N2003" t="s" s="105">
        <v>35</v>
      </c>
      <c r="O2003" t="s" s="18">
        <v>308</v>
      </c>
      <c r="P2003" s="22">
        <v>43357</v>
      </c>
      <c r="Q2003" s="66"/>
      <c r="R2003" s="16"/>
      <c r="S2003" s="51"/>
      <c r="T2003" s="44"/>
      <c r="U2003" s="44"/>
      <c r="V2003" s="44"/>
      <c r="W2003" s="44"/>
      <c r="X2003" s="44"/>
      <c r="Y2003" s="44"/>
      <c r="Z2003" s="44"/>
      <c r="AA2003" s="44"/>
      <c r="AB2003" s="44"/>
      <c r="AC2003" s="44"/>
      <c r="AD2003" s="44"/>
      <c r="AE2003" s="44"/>
      <c r="AF2003" s="44"/>
      <c r="AG2003" s="44"/>
      <c r="AH2003" s="44"/>
      <c r="AI2003" s="44"/>
      <c r="AJ2003" s="44"/>
      <c r="AK2003" s="44"/>
      <c r="AL2003" s="44"/>
      <c r="AM2003" s="44"/>
      <c r="AN2003" s="44"/>
      <c r="AO2003" s="44"/>
    </row>
    <row r="2004" ht="27" customHeight="1">
      <c r="A2004" s="110">
        <v>2003</v>
      </c>
      <c r="B2004" t="s" s="26">
        <v>2530</v>
      </c>
      <c r="C2004" s="64">
        <v>43341</v>
      </c>
      <c r="D2004" t="s" s="105">
        <v>267</v>
      </c>
      <c r="E2004" t="s" s="26">
        <v>300</v>
      </c>
      <c r="F2004" s="41"/>
      <c r="G2004" t="s" s="105">
        <v>279</v>
      </c>
      <c r="H2004" t="s" s="105">
        <v>35</v>
      </c>
      <c r="I2004" t="s" s="105">
        <v>1055</v>
      </c>
      <c r="J2004" t="s" s="105">
        <v>267</v>
      </c>
      <c r="K2004" t="s" s="105">
        <v>300</v>
      </c>
      <c r="L2004" s="41"/>
      <c r="M2004" t="s" s="105">
        <v>279</v>
      </c>
      <c r="N2004" t="s" s="105">
        <v>35</v>
      </c>
      <c r="O2004" t="s" s="18">
        <v>308</v>
      </c>
      <c r="P2004" s="22">
        <v>43357</v>
      </c>
      <c r="Q2004" s="66"/>
      <c r="R2004" s="16"/>
      <c r="S2004" s="51"/>
      <c r="T2004" s="44"/>
      <c r="U2004" s="44"/>
      <c r="V2004" s="44"/>
      <c r="W2004" s="44"/>
      <c r="X2004" s="44"/>
      <c r="Y2004" s="44"/>
      <c r="Z2004" s="44"/>
      <c r="AA2004" s="44"/>
      <c r="AB2004" s="44"/>
      <c r="AC2004" s="44"/>
      <c r="AD2004" s="44"/>
      <c r="AE2004" s="44"/>
      <c r="AF2004" s="44"/>
      <c r="AG2004" s="44"/>
      <c r="AH2004" s="44"/>
      <c r="AI2004" s="44"/>
      <c r="AJ2004" s="44"/>
      <c r="AK2004" s="44"/>
      <c r="AL2004" s="44"/>
      <c r="AM2004" s="44"/>
      <c r="AN2004" s="44"/>
      <c r="AO2004" s="44"/>
    </row>
    <row r="2005" ht="27" customHeight="1">
      <c r="A2005" s="110">
        <v>2004</v>
      </c>
      <c r="B2005" t="s" s="26">
        <v>2519</v>
      </c>
      <c r="C2005" s="64">
        <v>43350</v>
      </c>
      <c r="D2005" t="s" s="105">
        <v>267</v>
      </c>
      <c r="E2005" t="s" s="26">
        <v>300</v>
      </c>
      <c r="F2005" s="41"/>
      <c r="G2005" t="s" s="105">
        <v>279</v>
      </c>
      <c r="H2005" t="s" s="105">
        <v>35</v>
      </c>
      <c r="I2005" t="s" s="105">
        <v>1055</v>
      </c>
      <c r="J2005" t="s" s="105">
        <v>267</v>
      </c>
      <c r="K2005" t="s" s="105">
        <v>300</v>
      </c>
      <c r="L2005" s="41"/>
      <c r="M2005" t="s" s="105">
        <v>279</v>
      </c>
      <c r="N2005" t="s" s="105">
        <v>35</v>
      </c>
      <c r="O2005" t="s" s="18">
        <v>308</v>
      </c>
      <c r="P2005" s="22">
        <v>43357</v>
      </c>
      <c r="Q2005" s="66"/>
      <c r="R2005" s="16"/>
      <c r="S2005" s="51"/>
      <c r="T2005" s="44"/>
      <c r="U2005" s="44"/>
      <c r="V2005" s="44"/>
      <c r="W2005" s="44"/>
      <c r="X2005" s="44"/>
      <c r="Y2005" s="44"/>
      <c r="Z2005" s="44"/>
      <c r="AA2005" s="44"/>
      <c r="AB2005" s="44"/>
      <c r="AC2005" s="44"/>
      <c r="AD2005" s="44"/>
      <c r="AE2005" s="44"/>
      <c r="AF2005" s="44"/>
      <c r="AG2005" s="44"/>
      <c r="AH2005" s="44"/>
      <c r="AI2005" s="44"/>
      <c r="AJ2005" s="44"/>
      <c r="AK2005" s="44"/>
      <c r="AL2005" s="44"/>
      <c r="AM2005" s="44"/>
      <c r="AN2005" s="44"/>
      <c r="AO2005" s="44"/>
    </row>
    <row r="2006" ht="27" customHeight="1">
      <c r="A2006" s="110">
        <v>2005</v>
      </c>
      <c r="B2006" t="s" s="26">
        <v>2487</v>
      </c>
      <c r="C2006" s="64">
        <v>43356</v>
      </c>
      <c r="D2006" t="s" s="105">
        <v>267</v>
      </c>
      <c r="E2006" t="s" s="26">
        <v>300</v>
      </c>
      <c r="F2006" s="41"/>
      <c r="G2006" t="s" s="105">
        <v>279</v>
      </c>
      <c r="H2006" t="s" s="105">
        <v>35</v>
      </c>
      <c r="I2006" t="s" s="105">
        <v>1055</v>
      </c>
      <c r="J2006" t="s" s="105">
        <v>267</v>
      </c>
      <c r="K2006" t="s" s="105">
        <v>300</v>
      </c>
      <c r="L2006" s="107">
        <v>58</v>
      </c>
      <c r="M2006" t="s" s="105">
        <v>279</v>
      </c>
      <c r="N2006" t="s" s="105">
        <v>35</v>
      </c>
      <c r="O2006" t="s" s="18">
        <v>311</v>
      </c>
      <c r="P2006" s="22">
        <v>43357</v>
      </c>
      <c r="Q2006" s="66"/>
      <c r="R2006" s="16"/>
      <c r="S2006" s="51"/>
      <c r="T2006" s="44"/>
      <c r="U2006" s="44"/>
      <c r="V2006" s="44"/>
      <c r="W2006" s="44"/>
      <c r="X2006" s="44"/>
      <c r="Y2006" s="44"/>
      <c r="Z2006" s="44"/>
      <c r="AA2006" s="44"/>
      <c r="AB2006" s="44"/>
      <c r="AC2006" s="44"/>
      <c r="AD2006" s="44"/>
      <c r="AE2006" s="44"/>
      <c r="AF2006" s="44"/>
      <c r="AG2006" s="44"/>
      <c r="AH2006" s="44"/>
      <c r="AI2006" s="44"/>
      <c r="AJ2006" s="44"/>
      <c r="AK2006" s="44"/>
      <c r="AL2006" s="44"/>
      <c r="AM2006" s="44"/>
      <c r="AN2006" s="44"/>
      <c r="AO2006" s="44"/>
    </row>
    <row r="2007" ht="24" customHeight="1">
      <c r="A2007" s="110">
        <v>2006</v>
      </c>
      <c r="B2007" t="s" s="3">
        <v>1279</v>
      </c>
      <c r="C2007" s="32">
        <v>43171</v>
      </c>
      <c r="D2007" t="s" s="3">
        <v>1253</v>
      </c>
      <c r="E2007" t="s" s="3">
        <v>1278</v>
      </c>
      <c r="F2007" s="31"/>
      <c r="G2007" t="s" s="3">
        <v>199</v>
      </c>
      <c r="H2007" t="s" s="3">
        <v>47</v>
      </c>
      <c r="I2007" t="s" s="3">
        <v>432</v>
      </c>
      <c r="J2007" t="s" s="3">
        <v>1253</v>
      </c>
      <c r="K2007" t="s" s="3">
        <v>1278</v>
      </c>
      <c r="L2007" s="31"/>
      <c r="M2007" t="s" s="3">
        <v>199</v>
      </c>
      <c r="N2007" t="s" s="34">
        <v>47</v>
      </c>
      <c r="O2007" t="s" s="3">
        <v>16</v>
      </c>
      <c r="P2007" s="32">
        <v>43360</v>
      </c>
      <c r="Q2007" s="32">
        <v>43360</v>
      </c>
      <c r="R2007" s="16"/>
      <c r="S2007" s="51"/>
      <c r="T2007" s="44"/>
      <c r="U2007" s="44"/>
      <c r="V2007" s="44"/>
      <c r="W2007" s="44"/>
      <c r="X2007" s="44"/>
      <c r="Y2007" s="44"/>
      <c r="Z2007" s="44"/>
      <c r="AA2007" s="44"/>
      <c r="AB2007" s="44"/>
      <c r="AC2007" s="44"/>
      <c r="AD2007" s="44"/>
      <c r="AE2007" s="44"/>
      <c r="AF2007" s="44"/>
      <c r="AG2007" s="44"/>
      <c r="AH2007" s="44"/>
      <c r="AI2007" s="44"/>
      <c r="AJ2007" s="44"/>
      <c r="AK2007" s="44"/>
      <c r="AL2007" s="44"/>
      <c r="AM2007" s="44"/>
      <c r="AN2007" s="44"/>
      <c r="AO2007" s="44"/>
    </row>
    <row r="2008" ht="27" customHeight="1">
      <c r="A2008" s="110">
        <v>2007</v>
      </c>
      <c r="B2008" t="s" s="26">
        <v>1282</v>
      </c>
      <c r="C2008" s="64">
        <v>43171</v>
      </c>
      <c r="D2008" t="s" s="105">
        <v>1253</v>
      </c>
      <c r="E2008" t="s" s="26">
        <v>1278</v>
      </c>
      <c r="F2008" s="41"/>
      <c r="G2008" t="s" s="105">
        <v>199</v>
      </c>
      <c r="H2008" t="s" s="105">
        <v>47</v>
      </c>
      <c r="I2008" t="s" s="105">
        <v>432</v>
      </c>
      <c r="J2008" t="s" s="105">
        <v>1253</v>
      </c>
      <c r="K2008" t="s" s="105">
        <v>1278</v>
      </c>
      <c r="L2008" s="41"/>
      <c r="M2008" t="s" s="105">
        <v>199</v>
      </c>
      <c r="N2008" t="s" s="105">
        <v>47</v>
      </c>
      <c r="O2008" t="s" s="18">
        <v>16</v>
      </c>
      <c r="P2008" s="22">
        <v>43360</v>
      </c>
      <c r="Q2008" s="66"/>
      <c r="R2008" s="16"/>
      <c r="S2008" s="51"/>
      <c r="T2008" s="44"/>
      <c r="U2008" s="44"/>
      <c r="V2008" s="44"/>
      <c r="W2008" s="44"/>
      <c r="X2008" s="44"/>
      <c r="Y2008" s="44"/>
      <c r="Z2008" s="44"/>
      <c r="AA2008" s="44"/>
      <c r="AB2008" s="44"/>
      <c r="AC2008" s="44"/>
      <c r="AD2008" s="44"/>
      <c r="AE2008" s="44"/>
      <c r="AF2008" s="44"/>
      <c r="AG2008" s="44"/>
      <c r="AH2008" s="44"/>
      <c r="AI2008" s="44"/>
      <c r="AJ2008" s="44"/>
      <c r="AK2008" s="44"/>
      <c r="AL2008" s="44"/>
      <c r="AM2008" s="44"/>
      <c r="AN2008" s="44"/>
      <c r="AO2008" s="44"/>
    </row>
    <row r="2009" ht="27" customHeight="1">
      <c r="A2009" s="110">
        <v>2008</v>
      </c>
      <c r="B2009" t="s" s="26">
        <v>452</v>
      </c>
      <c r="C2009" s="64">
        <v>42979</v>
      </c>
      <c r="D2009" t="s" s="105">
        <v>267</v>
      </c>
      <c r="E2009" t="s" s="26">
        <v>431</v>
      </c>
      <c r="F2009" s="107">
        <v>58</v>
      </c>
      <c r="G2009" t="s" s="105">
        <v>292</v>
      </c>
      <c r="H2009" t="s" s="105">
        <v>97</v>
      </c>
      <c r="I2009" t="s" s="105">
        <v>432</v>
      </c>
      <c r="J2009" t="s" s="105">
        <v>267</v>
      </c>
      <c r="K2009" t="s" s="105">
        <v>431</v>
      </c>
      <c r="L2009" s="107">
        <v>58</v>
      </c>
      <c r="M2009" t="s" s="105">
        <v>279</v>
      </c>
      <c r="N2009" t="s" s="105">
        <v>1544</v>
      </c>
      <c r="O2009" t="s" s="18">
        <v>432</v>
      </c>
      <c r="P2009" s="22">
        <v>43360</v>
      </c>
      <c r="Q2009" s="66"/>
      <c r="R2009" s="16"/>
      <c r="S2009" s="51"/>
      <c r="T2009" s="44"/>
      <c r="U2009" s="44"/>
      <c r="V2009" s="44"/>
      <c r="W2009" s="44"/>
      <c r="X2009" s="44"/>
      <c r="Y2009" s="44"/>
      <c r="Z2009" s="44"/>
      <c r="AA2009" s="44"/>
      <c r="AB2009" s="44"/>
      <c r="AC2009" s="44"/>
      <c r="AD2009" s="44"/>
      <c r="AE2009" s="44"/>
      <c r="AF2009" s="44"/>
      <c r="AG2009" s="44"/>
      <c r="AH2009" s="44"/>
      <c r="AI2009" s="44"/>
      <c r="AJ2009" s="44"/>
      <c r="AK2009" s="44"/>
      <c r="AL2009" s="44"/>
      <c r="AM2009" s="44"/>
      <c r="AN2009" s="44"/>
      <c r="AO2009" s="44"/>
    </row>
    <row r="2010" ht="27" customHeight="1">
      <c r="A2010" s="110">
        <v>2009</v>
      </c>
      <c r="B2010" t="s" s="26">
        <v>454</v>
      </c>
      <c r="C2010" s="64">
        <v>43161</v>
      </c>
      <c r="D2010" t="s" s="105">
        <v>267</v>
      </c>
      <c r="E2010" t="s" s="26">
        <v>431</v>
      </c>
      <c r="F2010" s="107">
        <v>58</v>
      </c>
      <c r="G2010" t="s" s="105">
        <v>279</v>
      </c>
      <c r="H2010" t="s" s="105">
        <v>35</v>
      </c>
      <c r="I2010" t="s" s="105">
        <v>452</v>
      </c>
      <c r="J2010" t="s" s="105">
        <v>267</v>
      </c>
      <c r="K2010" t="s" s="105">
        <v>431</v>
      </c>
      <c r="L2010" s="41"/>
      <c r="M2010" t="s" s="105">
        <v>279</v>
      </c>
      <c r="N2010" t="s" s="105">
        <v>35</v>
      </c>
      <c r="O2010" t="s" s="18">
        <v>432</v>
      </c>
      <c r="P2010" s="22">
        <v>43360</v>
      </c>
      <c r="Q2010" s="66"/>
      <c r="R2010" s="16"/>
      <c r="S2010" s="51"/>
      <c r="T2010" s="44"/>
      <c r="U2010" s="44"/>
      <c r="V2010" s="44"/>
      <c r="W2010" s="44"/>
      <c r="X2010" s="44"/>
      <c r="Y2010" s="44"/>
      <c r="Z2010" s="44"/>
      <c r="AA2010" s="44"/>
      <c r="AB2010" s="44"/>
      <c r="AC2010" s="44"/>
      <c r="AD2010" s="44"/>
      <c r="AE2010" s="44"/>
      <c r="AF2010" s="44"/>
      <c r="AG2010" s="44"/>
      <c r="AH2010" s="44"/>
      <c r="AI2010" s="44"/>
      <c r="AJ2010" s="44"/>
      <c r="AK2010" s="44"/>
      <c r="AL2010" s="44"/>
      <c r="AM2010" s="44"/>
      <c r="AN2010" s="44"/>
      <c r="AO2010" s="44"/>
    </row>
    <row r="2011" ht="27" customHeight="1">
      <c r="A2011" s="110">
        <v>2010</v>
      </c>
      <c r="B2011" t="s" s="26">
        <v>2502</v>
      </c>
      <c r="C2011" s="64">
        <v>43266</v>
      </c>
      <c r="D2011" t="s" s="105">
        <v>267</v>
      </c>
      <c r="E2011" t="s" s="26">
        <v>431</v>
      </c>
      <c r="F2011" s="107">
        <v>58</v>
      </c>
      <c r="G2011" t="s" s="105">
        <v>279</v>
      </c>
      <c r="H2011" t="s" s="105">
        <v>35</v>
      </c>
      <c r="I2011" t="s" s="105">
        <v>452</v>
      </c>
      <c r="J2011" t="s" s="105">
        <v>267</v>
      </c>
      <c r="K2011" t="s" s="105">
        <v>431</v>
      </c>
      <c r="L2011" s="41"/>
      <c r="M2011" t="s" s="105">
        <v>279</v>
      </c>
      <c r="N2011" t="s" s="105">
        <v>35</v>
      </c>
      <c r="O2011" t="s" s="18">
        <v>432</v>
      </c>
      <c r="P2011" s="22">
        <v>43360</v>
      </c>
      <c r="Q2011" s="66"/>
      <c r="R2011" s="16"/>
      <c r="S2011" s="51"/>
      <c r="T2011" s="44"/>
      <c r="U2011" s="44"/>
      <c r="V2011" s="44"/>
      <c r="W2011" s="44"/>
      <c r="X2011" s="44"/>
      <c r="Y2011" s="44"/>
      <c r="Z2011" s="44"/>
      <c r="AA2011" s="44"/>
      <c r="AB2011" s="44"/>
      <c r="AC2011" s="44"/>
      <c r="AD2011" s="44"/>
      <c r="AE2011" s="44"/>
      <c r="AF2011" s="44"/>
      <c r="AG2011" s="44"/>
      <c r="AH2011" s="44"/>
      <c r="AI2011" s="44"/>
      <c r="AJ2011" s="44"/>
      <c r="AK2011" s="44"/>
      <c r="AL2011" s="44"/>
      <c r="AM2011" s="44"/>
      <c r="AN2011" s="44"/>
      <c r="AO2011" s="44"/>
    </row>
    <row r="2012" ht="27" customHeight="1">
      <c r="A2012" s="110">
        <v>2011</v>
      </c>
      <c r="B2012" t="s" s="26">
        <v>2520</v>
      </c>
      <c r="C2012" s="64">
        <v>43294</v>
      </c>
      <c r="D2012" t="s" s="105">
        <v>267</v>
      </c>
      <c r="E2012" t="s" s="26">
        <v>431</v>
      </c>
      <c r="F2012" s="107">
        <v>58</v>
      </c>
      <c r="G2012" t="s" s="105">
        <v>279</v>
      </c>
      <c r="H2012" t="s" s="105">
        <v>35</v>
      </c>
      <c r="I2012" t="s" s="105">
        <v>452</v>
      </c>
      <c r="J2012" t="s" s="105">
        <v>267</v>
      </c>
      <c r="K2012" t="s" s="105">
        <v>431</v>
      </c>
      <c r="L2012" s="41"/>
      <c r="M2012" t="s" s="105">
        <v>279</v>
      </c>
      <c r="N2012" t="s" s="105">
        <v>35</v>
      </c>
      <c r="O2012" t="s" s="18">
        <v>432</v>
      </c>
      <c r="P2012" s="22">
        <v>43360</v>
      </c>
      <c r="Q2012" s="66"/>
      <c r="R2012" s="16"/>
      <c r="S2012" s="51"/>
      <c r="T2012" s="44"/>
      <c r="U2012" s="44"/>
      <c r="V2012" s="44"/>
      <c r="W2012" s="44"/>
      <c r="X2012" s="44"/>
      <c r="Y2012" s="44"/>
      <c r="Z2012" s="44"/>
      <c r="AA2012" s="44"/>
      <c r="AB2012" s="44"/>
      <c r="AC2012" s="44"/>
      <c r="AD2012" s="44"/>
      <c r="AE2012" s="44"/>
      <c r="AF2012" s="44"/>
      <c r="AG2012" s="44"/>
      <c r="AH2012" s="44"/>
      <c r="AI2012" s="44"/>
      <c r="AJ2012" s="44"/>
      <c r="AK2012" s="44"/>
      <c r="AL2012" s="44"/>
      <c r="AM2012" s="44"/>
      <c r="AN2012" s="44"/>
      <c r="AO2012" s="44"/>
    </row>
    <row r="2013" ht="24" customHeight="1">
      <c r="A2013" s="110">
        <v>2012</v>
      </c>
      <c r="B2013" t="s" s="3">
        <v>1285</v>
      </c>
      <c r="C2013" s="32">
        <v>42747</v>
      </c>
      <c r="D2013" t="s" s="3">
        <v>1253</v>
      </c>
      <c r="E2013" t="s" s="3">
        <v>2642</v>
      </c>
      <c r="F2013" s="31"/>
      <c r="G2013" t="s" s="3">
        <v>199</v>
      </c>
      <c r="H2013" t="s" s="3">
        <v>47</v>
      </c>
      <c r="I2013" t="s" s="3">
        <v>16</v>
      </c>
      <c r="J2013" t="s" s="3">
        <v>1253</v>
      </c>
      <c r="K2013" t="s" s="3">
        <v>2717</v>
      </c>
      <c r="L2013" s="31"/>
      <c r="M2013" t="s" s="3">
        <v>199</v>
      </c>
      <c r="N2013" t="s" s="34">
        <v>47</v>
      </c>
      <c r="O2013" t="s" s="3">
        <v>16</v>
      </c>
      <c r="P2013" s="32">
        <v>43361</v>
      </c>
      <c r="Q2013" s="32">
        <v>43361</v>
      </c>
      <c r="R2013" s="16"/>
      <c r="S2013" s="51"/>
      <c r="T2013" s="44"/>
      <c r="U2013" s="44"/>
      <c r="V2013" s="44"/>
      <c r="W2013" s="44"/>
      <c r="X2013" s="44"/>
      <c r="Y2013" s="44"/>
      <c r="Z2013" s="44"/>
      <c r="AA2013" s="44"/>
      <c r="AB2013" s="44"/>
      <c r="AC2013" s="44"/>
      <c r="AD2013" s="44"/>
      <c r="AE2013" s="44"/>
      <c r="AF2013" s="44"/>
      <c r="AG2013" s="44"/>
      <c r="AH2013" s="44"/>
      <c r="AI2013" s="44"/>
      <c r="AJ2013" s="44"/>
      <c r="AK2013" s="44"/>
      <c r="AL2013" s="44"/>
      <c r="AM2013" s="44"/>
      <c r="AN2013" s="44"/>
      <c r="AO2013" s="44"/>
    </row>
    <row r="2014" ht="27" customHeight="1">
      <c r="A2014" s="110">
        <v>2013</v>
      </c>
      <c r="B2014" t="s" s="26">
        <v>1302</v>
      </c>
      <c r="C2014" s="64">
        <v>42786</v>
      </c>
      <c r="D2014" t="s" s="105">
        <v>1253</v>
      </c>
      <c r="E2014" t="s" s="26">
        <v>1334</v>
      </c>
      <c r="F2014" s="41"/>
      <c r="G2014" t="s" s="105">
        <v>1268</v>
      </c>
      <c r="H2014" t="s" s="105">
        <v>47</v>
      </c>
      <c r="I2014" t="s" s="105">
        <v>1335</v>
      </c>
      <c r="J2014" t="s" s="105">
        <v>1253</v>
      </c>
      <c r="K2014" t="s" s="105">
        <v>1297</v>
      </c>
      <c r="L2014" s="41"/>
      <c r="M2014" t="s" s="105">
        <v>1268</v>
      </c>
      <c r="N2014" t="s" s="105">
        <v>47</v>
      </c>
      <c r="O2014" t="s" s="18">
        <v>1285</v>
      </c>
      <c r="P2014" s="22">
        <v>43361</v>
      </c>
      <c r="Q2014" s="66"/>
      <c r="R2014" s="16"/>
      <c r="S2014" s="51"/>
      <c r="T2014" s="44"/>
      <c r="U2014" s="44"/>
      <c r="V2014" s="44"/>
      <c r="W2014" s="44"/>
      <c r="X2014" s="44"/>
      <c r="Y2014" s="44"/>
      <c r="Z2014" s="44"/>
      <c r="AA2014" s="44"/>
      <c r="AB2014" s="44"/>
      <c r="AC2014" s="44"/>
      <c r="AD2014" s="44"/>
      <c r="AE2014" s="44"/>
      <c r="AF2014" s="44"/>
      <c r="AG2014" s="44"/>
      <c r="AH2014" s="44"/>
      <c r="AI2014" s="44"/>
      <c r="AJ2014" s="44"/>
      <c r="AK2014" s="44"/>
      <c r="AL2014" s="44"/>
      <c r="AM2014" s="44"/>
      <c r="AN2014" s="44"/>
      <c r="AO2014" s="44"/>
    </row>
    <row r="2015" ht="27" customHeight="1">
      <c r="A2015" s="110">
        <v>2014</v>
      </c>
      <c r="B2015" t="s" s="26">
        <v>1320</v>
      </c>
      <c r="C2015" s="64">
        <v>42979</v>
      </c>
      <c r="D2015" t="s" s="105">
        <v>1253</v>
      </c>
      <c r="E2015" t="s" s="26">
        <v>1322</v>
      </c>
      <c r="F2015" s="41"/>
      <c r="G2015" t="s" s="105">
        <v>199</v>
      </c>
      <c r="H2015" t="s" s="105">
        <v>47</v>
      </c>
      <c r="I2015" t="s" s="105">
        <v>1316</v>
      </c>
      <c r="J2015" t="s" s="105">
        <v>1253</v>
      </c>
      <c r="K2015" t="s" s="105">
        <v>1319</v>
      </c>
      <c r="L2015" s="41"/>
      <c r="M2015" t="s" s="105">
        <v>199</v>
      </c>
      <c r="N2015" t="s" s="105">
        <v>47</v>
      </c>
      <c r="O2015" t="s" s="18">
        <v>1316</v>
      </c>
      <c r="P2015" s="22">
        <v>43361</v>
      </c>
      <c r="Q2015" s="66"/>
      <c r="R2015" s="16"/>
      <c r="S2015" s="51"/>
      <c r="T2015" s="44"/>
      <c r="U2015" s="44"/>
      <c r="V2015" s="44"/>
      <c r="W2015" s="44"/>
      <c r="X2015" s="44"/>
      <c r="Y2015" s="44"/>
      <c r="Z2015" s="44"/>
      <c r="AA2015" s="44"/>
      <c r="AB2015" s="44"/>
      <c r="AC2015" s="44"/>
      <c r="AD2015" s="44"/>
      <c r="AE2015" s="44"/>
      <c r="AF2015" s="44"/>
      <c r="AG2015" s="44"/>
      <c r="AH2015" s="44"/>
      <c r="AI2015" s="44"/>
      <c r="AJ2015" s="44"/>
      <c r="AK2015" s="44"/>
      <c r="AL2015" s="44"/>
      <c r="AM2015" s="44"/>
      <c r="AN2015" s="44"/>
      <c r="AO2015" s="44"/>
    </row>
    <row r="2016" ht="27" customHeight="1">
      <c r="A2016" s="110">
        <v>2015</v>
      </c>
      <c r="B2016" t="s" s="26">
        <v>1323</v>
      </c>
      <c r="C2016" s="64">
        <v>42781</v>
      </c>
      <c r="D2016" t="s" s="105">
        <v>1253</v>
      </c>
      <c r="E2016" t="s" s="26">
        <v>1334</v>
      </c>
      <c r="F2016" s="41"/>
      <c r="G2016" t="s" s="105">
        <v>1268</v>
      </c>
      <c r="H2016" t="s" s="105">
        <v>47</v>
      </c>
      <c r="I2016" t="s" s="105">
        <v>1335</v>
      </c>
      <c r="J2016" t="s" s="105">
        <v>1253</v>
      </c>
      <c r="K2016" t="s" s="105">
        <v>1322</v>
      </c>
      <c r="L2016" s="41"/>
      <c r="M2016" t="s" s="105">
        <v>199</v>
      </c>
      <c r="N2016" t="s" s="105">
        <v>47</v>
      </c>
      <c r="O2016" t="s" s="18">
        <v>1316</v>
      </c>
      <c r="P2016" s="22">
        <v>43361</v>
      </c>
      <c r="Q2016" s="66"/>
      <c r="R2016" s="16"/>
      <c r="S2016" s="51"/>
      <c r="T2016" s="44"/>
      <c r="U2016" s="44"/>
      <c r="V2016" s="44"/>
      <c r="W2016" s="44"/>
      <c r="X2016" s="44"/>
      <c r="Y2016" s="44"/>
      <c r="Z2016" s="44"/>
      <c r="AA2016" s="44"/>
      <c r="AB2016" s="44"/>
      <c r="AC2016" s="44"/>
      <c r="AD2016" s="44"/>
      <c r="AE2016" s="44"/>
      <c r="AF2016" s="44"/>
      <c r="AG2016" s="44"/>
      <c r="AH2016" s="44"/>
      <c r="AI2016" s="44"/>
      <c r="AJ2016" s="44"/>
      <c r="AK2016" s="44"/>
      <c r="AL2016" s="44"/>
      <c r="AM2016" s="44"/>
      <c r="AN2016" s="44"/>
      <c r="AO2016" s="44"/>
    </row>
    <row r="2017" ht="27" customHeight="1">
      <c r="A2017" s="110">
        <v>2016</v>
      </c>
      <c r="B2017" t="s" s="26">
        <v>766</v>
      </c>
      <c r="C2017" s="64">
        <v>43182</v>
      </c>
      <c r="D2017" t="s" s="105">
        <v>267</v>
      </c>
      <c r="E2017" t="s" s="26">
        <v>2253</v>
      </c>
      <c r="F2017" s="41"/>
      <c r="G2017" t="s" s="105">
        <v>279</v>
      </c>
      <c r="H2017" t="s" s="105">
        <v>35</v>
      </c>
      <c r="I2017" t="s" s="105">
        <v>540</v>
      </c>
      <c r="J2017" t="s" s="105">
        <v>267</v>
      </c>
      <c r="K2017" t="s" s="105">
        <v>757</v>
      </c>
      <c r="L2017" t="s" s="18">
        <v>313</v>
      </c>
      <c r="M2017" t="s" s="105">
        <v>315</v>
      </c>
      <c r="N2017" t="s" s="105">
        <v>35</v>
      </c>
      <c r="O2017" t="s" s="18">
        <v>758</v>
      </c>
      <c r="P2017" s="22">
        <v>43361</v>
      </c>
      <c r="Q2017" s="66"/>
      <c r="R2017" s="16"/>
      <c r="S2017" s="51"/>
      <c r="T2017" s="44"/>
      <c r="U2017" s="44"/>
      <c r="V2017" s="44"/>
      <c r="W2017" s="44"/>
      <c r="X2017" s="44"/>
      <c r="Y2017" s="44"/>
      <c r="Z2017" s="44"/>
      <c r="AA2017" s="44"/>
      <c r="AB2017" s="44"/>
      <c r="AC2017" s="44"/>
      <c r="AD2017" s="44"/>
      <c r="AE2017" s="44"/>
      <c r="AF2017" s="44"/>
      <c r="AG2017" s="44"/>
      <c r="AH2017" s="44"/>
      <c r="AI2017" s="44"/>
      <c r="AJ2017" s="44"/>
      <c r="AK2017" s="44"/>
      <c r="AL2017" s="44"/>
      <c r="AM2017" s="44"/>
      <c r="AN2017" s="44"/>
      <c r="AO2017" s="44"/>
    </row>
    <row r="2018" ht="27" customHeight="1">
      <c r="A2018" s="110">
        <v>2017</v>
      </c>
      <c r="B2018" t="s" s="26">
        <v>373</v>
      </c>
      <c r="C2018" s="64">
        <v>42795</v>
      </c>
      <c r="D2018" t="s" s="105">
        <v>267</v>
      </c>
      <c r="E2018" t="s" s="26">
        <v>351</v>
      </c>
      <c r="F2018" t="s" s="18">
        <v>1685</v>
      </c>
      <c r="G2018" t="s" s="105">
        <v>279</v>
      </c>
      <c r="H2018" t="s" s="105">
        <v>35</v>
      </c>
      <c r="I2018" t="s" s="105">
        <v>352</v>
      </c>
      <c r="J2018" t="s" s="105">
        <v>267</v>
      </c>
      <c r="K2018" t="s" s="105">
        <v>351</v>
      </c>
      <c r="L2018" t="s" s="18">
        <v>319</v>
      </c>
      <c r="M2018" t="s" s="105">
        <v>279</v>
      </c>
      <c r="N2018" t="s" s="105">
        <v>35</v>
      </c>
      <c r="O2018" t="s" s="18">
        <v>369</v>
      </c>
      <c r="P2018" s="22">
        <v>43361</v>
      </c>
      <c r="Q2018" s="66"/>
      <c r="R2018" s="16"/>
      <c r="S2018" s="51"/>
      <c r="T2018" s="44"/>
      <c r="U2018" s="44"/>
      <c r="V2018" s="44"/>
      <c r="W2018" s="44"/>
      <c r="X2018" s="44"/>
      <c r="Y2018" s="44"/>
      <c r="Z2018" s="44"/>
      <c r="AA2018" s="44"/>
      <c r="AB2018" s="44"/>
      <c r="AC2018" s="44"/>
      <c r="AD2018" s="44"/>
      <c r="AE2018" s="44"/>
      <c r="AF2018" s="44"/>
      <c r="AG2018" s="44"/>
      <c r="AH2018" s="44"/>
      <c r="AI2018" s="44"/>
      <c r="AJ2018" s="44"/>
      <c r="AK2018" s="44"/>
      <c r="AL2018" s="44"/>
      <c r="AM2018" s="44"/>
      <c r="AN2018" s="44"/>
      <c r="AO2018" s="44"/>
    </row>
    <row r="2019" ht="27" customHeight="1">
      <c r="A2019" s="110">
        <v>2018</v>
      </c>
      <c r="B2019" t="s" s="26">
        <v>375</v>
      </c>
      <c r="C2019" s="64">
        <v>42313</v>
      </c>
      <c r="D2019" t="s" s="105">
        <v>267</v>
      </c>
      <c r="E2019" t="s" s="26">
        <v>351</v>
      </c>
      <c r="F2019" t="s" s="18">
        <v>434</v>
      </c>
      <c r="G2019" t="s" s="105">
        <v>279</v>
      </c>
      <c r="H2019" t="s" s="105">
        <v>35</v>
      </c>
      <c r="I2019" t="s" s="105">
        <v>352</v>
      </c>
      <c r="J2019" t="s" s="105">
        <v>267</v>
      </c>
      <c r="K2019" t="s" s="105">
        <v>351</v>
      </c>
      <c r="L2019" t="s" s="18">
        <v>319</v>
      </c>
      <c r="M2019" t="s" s="105">
        <v>279</v>
      </c>
      <c r="N2019" t="s" s="105">
        <v>35</v>
      </c>
      <c r="O2019" t="s" s="18">
        <v>369</v>
      </c>
      <c r="P2019" s="22">
        <v>43361</v>
      </c>
      <c r="Q2019" s="66"/>
      <c r="R2019" s="16"/>
      <c r="S2019" s="51"/>
      <c r="T2019" s="44"/>
      <c r="U2019" s="44"/>
      <c r="V2019" s="44"/>
      <c r="W2019" s="44"/>
      <c r="X2019" s="44"/>
      <c r="Y2019" s="44"/>
      <c r="Z2019" s="44"/>
      <c r="AA2019" s="44"/>
      <c r="AB2019" s="44"/>
      <c r="AC2019" s="44"/>
      <c r="AD2019" s="44"/>
      <c r="AE2019" s="44"/>
      <c r="AF2019" s="44"/>
      <c r="AG2019" s="44"/>
      <c r="AH2019" s="44"/>
      <c r="AI2019" s="44"/>
      <c r="AJ2019" s="44"/>
      <c r="AK2019" s="44"/>
      <c r="AL2019" s="44"/>
      <c r="AM2019" s="44"/>
      <c r="AN2019" s="44"/>
      <c r="AO2019" s="44"/>
    </row>
    <row r="2020" ht="27" customHeight="1">
      <c r="A2020" s="110">
        <v>2019</v>
      </c>
      <c r="B2020" t="s" s="26">
        <v>365</v>
      </c>
      <c r="C2020" s="64">
        <v>43186</v>
      </c>
      <c r="D2020" t="s" s="105">
        <v>267</v>
      </c>
      <c r="E2020" t="s" s="26">
        <v>351</v>
      </c>
      <c r="F2020" t="s" s="18">
        <v>319</v>
      </c>
      <c r="G2020" t="s" s="105">
        <v>279</v>
      </c>
      <c r="H2020" t="s" s="105">
        <v>35</v>
      </c>
      <c r="I2020" t="s" s="105">
        <v>369</v>
      </c>
      <c r="J2020" t="s" s="105">
        <v>267</v>
      </c>
      <c r="K2020" t="s" s="105">
        <v>351</v>
      </c>
      <c r="L2020" s="41"/>
      <c r="M2020" t="s" s="105">
        <v>279</v>
      </c>
      <c r="N2020" t="s" s="105">
        <v>35</v>
      </c>
      <c r="O2020" t="s" s="18">
        <v>352</v>
      </c>
      <c r="P2020" s="22">
        <v>43361</v>
      </c>
      <c r="Q2020" s="66"/>
      <c r="R2020" s="16"/>
      <c r="S2020" s="51"/>
      <c r="T2020" s="44"/>
      <c r="U2020" s="44"/>
      <c r="V2020" s="44"/>
      <c r="W2020" s="44"/>
      <c r="X2020" s="44"/>
      <c r="Y2020" s="44"/>
      <c r="Z2020" s="44"/>
      <c r="AA2020" s="44"/>
      <c r="AB2020" s="44"/>
      <c r="AC2020" s="44"/>
      <c r="AD2020" s="44"/>
      <c r="AE2020" s="44"/>
      <c r="AF2020" s="44"/>
      <c r="AG2020" s="44"/>
      <c r="AH2020" s="44"/>
      <c r="AI2020" s="44"/>
      <c r="AJ2020" s="44"/>
      <c r="AK2020" s="44"/>
      <c r="AL2020" s="44"/>
      <c r="AM2020" s="44"/>
      <c r="AN2020" s="44"/>
      <c r="AO2020" s="44"/>
    </row>
    <row r="2021" ht="27" customHeight="1">
      <c r="A2021" s="110">
        <v>2020</v>
      </c>
      <c r="B2021" t="s" s="26">
        <v>357</v>
      </c>
      <c r="C2021" s="64">
        <v>43315</v>
      </c>
      <c r="D2021" t="s" s="105">
        <v>267</v>
      </c>
      <c r="E2021" t="s" s="26">
        <v>351</v>
      </c>
      <c r="F2021" t="s" s="18">
        <v>319</v>
      </c>
      <c r="G2021" t="s" s="105">
        <v>279</v>
      </c>
      <c r="H2021" t="s" s="105">
        <v>35</v>
      </c>
      <c r="I2021" t="s" s="105">
        <v>369</v>
      </c>
      <c r="J2021" t="s" s="105">
        <v>267</v>
      </c>
      <c r="K2021" t="s" s="105">
        <v>351</v>
      </c>
      <c r="L2021" s="41"/>
      <c r="M2021" t="s" s="105">
        <v>279</v>
      </c>
      <c r="N2021" t="s" s="105">
        <v>35</v>
      </c>
      <c r="O2021" t="s" s="18">
        <v>352</v>
      </c>
      <c r="P2021" s="22">
        <v>43361</v>
      </c>
      <c r="Q2021" s="66"/>
      <c r="R2021" s="16"/>
      <c r="S2021" s="51"/>
      <c r="T2021" s="44"/>
      <c r="U2021" s="44"/>
      <c r="V2021" s="44"/>
      <c r="W2021" s="44"/>
      <c r="X2021" s="44"/>
      <c r="Y2021" s="44"/>
      <c r="Z2021" s="44"/>
      <c r="AA2021" s="44"/>
      <c r="AB2021" s="44"/>
      <c r="AC2021" s="44"/>
      <c r="AD2021" s="44"/>
      <c r="AE2021" s="44"/>
      <c r="AF2021" s="44"/>
      <c r="AG2021" s="44"/>
      <c r="AH2021" s="44"/>
      <c r="AI2021" s="44"/>
      <c r="AJ2021" s="44"/>
      <c r="AK2021" s="44"/>
      <c r="AL2021" s="44"/>
      <c r="AM2021" s="44"/>
      <c r="AN2021" s="44"/>
      <c r="AO2021" s="44"/>
    </row>
    <row r="2022" ht="27" customHeight="1">
      <c r="A2022" s="110">
        <v>2021</v>
      </c>
      <c r="B2022" t="s" s="26">
        <v>2335</v>
      </c>
      <c r="C2022" s="64">
        <v>42898</v>
      </c>
      <c r="D2022" t="s" s="105">
        <v>267</v>
      </c>
      <c r="E2022" t="s" s="26">
        <v>2706</v>
      </c>
      <c r="F2022" s="41"/>
      <c r="G2022" t="s" s="105">
        <v>199</v>
      </c>
      <c r="H2022" t="s" s="105">
        <v>47</v>
      </c>
      <c r="I2022" t="s" s="105">
        <v>31</v>
      </c>
      <c r="J2022" t="s" s="105">
        <v>1153</v>
      </c>
      <c r="K2022" t="s" s="105">
        <v>1153</v>
      </c>
      <c r="L2022" t="s" s="18">
        <v>1186</v>
      </c>
      <c r="M2022" t="s" s="105">
        <v>1159</v>
      </c>
      <c r="N2022" t="s" s="105">
        <v>35</v>
      </c>
      <c r="O2022" t="s" s="18">
        <v>1187</v>
      </c>
      <c r="P2022" s="22">
        <v>43361</v>
      </c>
      <c r="Q2022" s="66"/>
      <c r="R2022" s="16"/>
      <c r="S2022" s="51"/>
      <c r="T2022" s="44"/>
      <c r="U2022" s="44"/>
      <c r="V2022" s="44"/>
      <c r="W2022" s="44"/>
      <c r="X2022" s="44"/>
      <c r="Y2022" s="44"/>
      <c r="Z2022" s="44"/>
      <c r="AA2022" s="44"/>
      <c r="AB2022" s="44"/>
      <c r="AC2022" s="44"/>
      <c r="AD2022" s="44"/>
      <c r="AE2022" s="44"/>
      <c r="AF2022" s="44"/>
      <c r="AG2022" s="44"/>
      <c r="AH2022" s="44"/>
      <c r="AI2022" s="44"/>
      <c r="AJ2022" s="44"/>
      <c r="AK2022" s="44"/>
      <c r="AL2022" s="44"/>
      <c r="AM2022" s="44"/>
      <c r="AN2022" s="44"/>
      <c r="AO2022" s="44"/>
    </row>
    <row r="2023" ht="24" customHeight="1">
      <c r="A2023" s="110">
        <v>2022</v>
      </c>
      <c r="B2023" t="s" s="3">
        <v>1304</v>
      </c>
      <c r="C2023" s="32">
        <v>42744</v>
      </c>
      <c r="D2023" t="s" s="3">
        <v>267</v>
      </c>
      <c r="E2023" t="s" s="3">
        <v>2571</v>
      </c>
      <c r="F2023" s="31"/>
      <c r="G2023" t="s" s="3">
        <v>199</v>
      </c>
      <c r="H2023" t="s" s="3">
        <v>47</v>
      </c>
      <c r="I2023" t="s" s="3">
        <v>31</v>
      </c>
      <c r="J2023" t="s" s="3">
        <v>267</v>
      </c>
      <c r="K2023" t="s" s="3">
        <v>1297</v>
      </c>
      <c r="L2023" s="31"/>
      <c r="M2023" t="s" s="3">
        <v>1268</v>
      </c>
      <c r="N2023" t="s" s="34">
        <v>47</v>
      </c>
      <c r="O2023" t="s" s="3">
        <v>1285</v>
      </c>
      <c r="P2023" s="32">
        <v>43362</v>
      </c>
      <c r="Q2023" s="32">
        <v>43362</v>
      </c>
      <c r="R2023" s="16"/>
      <c r="S2023" s="51"/>
      <c r="T2023" s="44"/>
      <c r="U2023" s="44"/>
      <c r="V2023" s="44"/>
      <c r="W2023" s="44"/>
      <c r="X2023" s="44"/>
      <c r="Y2023" s="44"/>
      <c r="Z2023" s="44"/>
      <c r="AA2023" s="44"/>
      <c r="AB2023" s="44"/>
      <c r="AC2023" s="44"/>
      <c r="AD2023" s="44"/>
      <c r="AE2023" s="44"/>
      <c r="AF2023" s="44"/>
      <c r="AG2023" s="44"/>
      <c r="AH2023" s="44"/>
      <c r="AI2023" s="44"/>
      <c r="AJ2023" s="44"/>
      <c r="AK2023" s="44"/>
      <c r="AL2023" s="44"/>
      <c r="AM2023" s="44"/>
      <c r="AN2023" s="44"/>
      <c r="AO2023" s="44"/>
    </row>
    <row r="2024" ht="27" customHeight="1">
      <c r="A2024" s="110">
        <v>2023</v>
      </c>
      <c r="B2024" t="s" s="26">
        <v>2470</v>
      </c>
      <c r="C2024" s="64">
        <v>43360</v>
      </c>
      <c r="D2024" t="s" s="105">
        <v>267</v>
      </c>
      <c r="E2024" t="s" s="26">
        <v>2571</v>
      </c>
      <c r="F2024" s="41"/>
      <c r="G2024" t="s" s="105">
        <v>279</v>
      </c>
      <c r="H2024" t="s" s="105">
        <v>35</v>
      </c>
      <c r="I2024" t="s" s="105">
        <v>1304</v>
      </c>
      <c r="J2024" t="s" s="105">
        <v>267</v>
      </c>
      <c r="K2024" t="s" s="105">
        <v>1297</v>
      </c>
      <c r="L2024" s="41"/>
      <c r="M2024" t="s" s="105">
        <v>1307</v>
      </c>
      <c r="N2024" t="s" s="105">
        <v>97</v>
      </c>
      <c r="O2024" t="s" s="18">
        <v>1304</v>
      </c>
      <c r="P2024" s="22">
        <v>43362</v>
      </c>
      <c r="Q2024" s="66"/>
      <c r="R2024" s="16"/>
      <c r="S2024" s="51"/>
      <c r="T2024" s="44"/>
      <c r="U2024" s="44"/>
      <c r="V2024" s="44"/>
      <c r="W2024" s="44"/>
      <c r="X2024" s="44"/>
      <c r="Y2024" s="44"/>
      <c r="Z2024" s="44"/>
      <c r="AA2024" s="44"/>
      <c r="AB2024" s="44"/>
      <c r="AC2024" s="44"/>
      <c r="AD2024" s="44"/>
      <c r="AE2024" s="44"/>
      <c r="AF2024" s="44"/>
      <c r="AG2024" s="44"/>
      <c r="AH2024" s="44"/>
      <c r="AI2024" s="44"/>
      <c r="AJ2024" s="44"/>
      <c r="AK2024" s="44"/>
      <c r="AL2024" s="44"/>
      <c r="AM2024" s="44"/>
      <c r="AN2024" s="44"/>
      <c r="AO2024" s="44"/>
    </row>
    <row r="2025" ht="27" customHeight="1">
      <c r="A2025" s="110">
        <v>2024</v>
      </c>
      <c r="B2025" t="s" s="26">
        <v>1036</v>
      </c>
      <c r="C2025" s="64">
        <v>43027</v>
      </c>
      <c r="D2025" t="s" s="105">
        <v>267</v>
      </c>
      <c r="E2025" t="s" s="26">
        <v>2570</v>
      </c>
      <c r="F2025" s="41"/>
      <c r="G2025" t="s" s="105">
        <v>199</v>
      </c>
      <c r="H2025" t="s" s="105">
        <v>47</v>
      </c>
      <c r="I2025" t="s" s="105">
        <v>31</v>
      </c>
      <c r="J2025" t="s" s="105">
        <v>267</v>
      </c>
      <c r="K2025" t="s" s="105">
        <v>1035</v>
      </c>
      <c r="L2025" s="41"/>
      <c r="M2025" t="s" s="105">
        <v>199</v>
      </c>
      <c r="N2025" t="s" s="105">
        <v>47</v>
      </c>
      <c r="O2025" t="s" s="18">
        <v>31</v>
      </c>
      <c r="P2025" s="22">
        <v>43362</v>
      </c>
      <c r="Q2025" s="66"/>
      <c r="R2025" s="16"/>
      <c r="S2025" s="51"/>
      <c r="T2025" s="44"/>
      <c r="U2025" s="44"/>
      <c r="V2025" s="44"/>
      <c r="W2025" s="44"/>
      <c r="X2025" s="44"/>
      <c r="Y2025" s="44"/>
      <c r="Z2025" s="44"/>
      <c r="AA2025" s="44"/>
      <c r="AB2025" s="44"/>
      <c r="AC2025" s="44"/>
      <c r="AD2025" s="44"/>
      <c r="AE2025" s="44"/>
      <c r="AF2025" s="44"/>
      <c r="AG2025" s="44"/>
      <c r="AH2025" s="44"/>
      <c r="AI2025" s="44"/>
      <c r="AJ2025" s="44"/>
      <c r="AK2025" s="44"/>
      <c r="AL2025" s="44"/>
      <c r="AM2025" s="44"/>
      <c r="AN2025" s="44"/>
      <c r="AO2025" s="44"/>
    </row>
    <row r="2026" ht="27" customHeight="1">
      <c r="A2026" s="110">
        <v>2025</v>
      </c>
      <c r="B2026" t="s" s="26">
        <v>2440</v>
      </c>
      <c r="C2026" s="64">
        <v>43346</v>
      </c>
      <c r="D2026" t="s" s="105">
        <v>267</v>
      </c>
      <c r="E2026" t="s" s="26">
        <v>2570</v>
      </c>
      <c r="F2026" s="41"/>
      <c r="G2026" t="s" s="105">
        <v>279</v>
      </c>
      <c r="H2026" t="s" s="105">
        <v>35</v>
      </c>
      <c r="I2026" t="s" s="105">
        <v>1036</v>
      </c>
      <c r="J2026" t="s" s="105">
        <v>267</v>
      </c>
      <c r="K2026" t="s" s="105">
        <v>1035</v>
      </c>
      <c r="L2026" s="41"/>
      <c r="M2026" t="s" s="105">
        <v>279</v>
      </c>
      <c r="N2026" t="s" s="105">
        <v>35</v>
      </c>
      <c r="O2026" t="s" s="18">
        <v>1036</v>
      </c>
      <c r="P2026" s="22">
        <v>43362</v>
      </c>
      <c r="Q2026" s="66"/>
      <c r="R2026" s="16"/>
      <c r="S2026" s="51"/>
      <c r="T2026" s="44"/>
      <c r="U2026" s="44"/>
      <c r="V2026" s="44"/>
      <c r="W2026" s="44"/>
      <c r="X2026" s="44"/>
      <c r="Y2026" s="44"/>
      <c r="Z2026" s="44"/>
      <c r="AA2026" s="44"/>
      <c r="AB2026" s="44"/>
      <c r="AC2026" s="44"/>
      <c r="AD2026" s="44"/>
      <c r="AE2026" s="44"/>
      <c r="AF2026" s="44"/>
      <c r="AG2026" s="44"/>
      <c r="AH2026" s="44"/>
      <c r="AI2026" s="44"/>
      <c r="AJ2026" s="44"/>
      <c r="AK2026" s="44"/>
      <c r="AL2026" s="44"/>
      <c r="AM2026" s="44"/>
      <c r="AN2026" s="44"/>
      <c r="AO2026" s="44"/>
    </row>
    <row r="2027" ht="27" customHeight="1">
      <c r="A2027" s="110">
        <v>2026</v>
      </c>
      <c r="B2027" t="s" s="26">
        <v>1040</v>
      </c>
      <c r="C2027" s="64">
        <v>43350</v>
      </c>
      <c r="D2027" t="s" s="105">
        <v>267</v>
      </c>
      <c r="E2027" t="s" s="26">
        <v>2570</v>
      </c>
      <c r="F2027" s="41"/>
      <c r="G2027" t="s" s="105">
        <v>279</v>
      </c>
      <c r="H2027" t="s" s="105">
        <v>35</v>
      </c>
      <c r="I2027" t="s" s="105">
        <v>1036</v>
      </c>
      <c r="J2027" t="s" s="105">
        <v>267</v>
      </c>
      <c r="K2027" t="s" s="105">
        <v>1035</v>
      </c>
      <c r="L2027" s="41"/>
      <c r="M2027" t="s" s="105">
        <v>279</v>
      </c>
      <c r="N2027" t="s" s="105">
        <v>35</v>
      </c>
      <c r="O2027" t="s" s="18">
        <v>1036</v>
      </c>
      <c r="P2027" s="22">
        <v>43362</v>
      </c>
      <c r="Q2027" s="66"/>
      <c r="R2027" s="16"/>
      <c r="S2027" s="51"/>
      <c r="T2027" s="44"/>
      <c r="U2027" s="44"/>
      <c r="V2027" s="44"/>
      <c r="W2027" s="44"/>
      <c r="X2027" s="44"/>
      <c r="Y2027" s="44"/>
      <c r="Z2027" s="44"/>
      <c r="AA2027" s="44"/>
      <c r="AB2027" s="44"/>
      <c r="AC2027" s="44"/>
      <c r="AD2027" s="44"/>
      <c r="AE2027" s="44"/>
      <c r="AF2027" s="44"/>
      <c r="AG2027" s="44"/>
      <c r="AH2027" s="44"/>
      <c r="AI2027" s="44"/>
      <c r="AJ2027" s="44"/>
      <c r="AK2027" s="44"/>
      <c r="AL2027" s="44"/>
      <c r="AM2027" s="44"/>
      <c r="AN2027" s="44"/>
      <c r="AO2027" s="44"/>
    </row>
    <row r="2028" ht="27" customHeight="1">
      <c r="A2028" s="110">
        <v>2027</v>
      </c>
      <c r="B2028" t="s" s="26">
        <v>1042</v>
      </c>
      <c r="C2028" s="64">
        <v>43350</v>
      </c>
      <c r="D2028" t="s" s="105">
        <v>267</v>
      </c>
      <c r="E2028" t="s" s="26">
        <v>2570</v>
      </c>
      <c r="F2028" s="41"/>
      <c r="G2028" t="s" s="105">
        <v>279</v>
      </c>
      <c r="H2028" t="s" s="105">
        <v>35</v>
      </c>
      <c r="I2028" t="s" s="105">
        <v>1036</v>
      </c>
      <c r="J2028" t="s" s="105">
        <v>267</v>
      </c>
      <c r="K2028" t="s" s="105">
        <v>1035</v>
      </c>
      <c r="L2028" s="41"/>
      <c r="M2028" t="s" s="105">
        <v>279</v>
      </c>
      <c r="N2028" t="s" s="105">
        <v>35</v>
      </c>
      <c r="O2028" t="s" s="18">
        <v>1036</v>
      </c>
      <c r="P2028" s="22">
        <v>43362</v>
      </c>
      <c r="Q2028" s="66"/>
      <c r="R2028" s="16"/>
      <c r="S2028" s="51"/>
      <c r="T2028" s="44"/>
      <c r="U2028" s="44"/>
      <c r="V2028" s="44"/>
      <c r="W2028" s="44"/>
      <c r="X2028" s="44"/>
      <c r="Y2028" s="44"/>
      <c r="Z2028" s="44"/>
      <c r="AA2028" s="44"/>
      <c r="AB2028" s="44"/>
      <c r="AC2028" s="44"/>
      <c r="AD2028" s="44"/>
      <c r="AE2028" s="44"/>
      <c r="AF2028" s="44"/>
      <c r="AG2028" s="44"/>
      <c r="AH2028" s="44"/>
      <c r="AI2028" s="44"/>
      <c r="AJ2028" s="44"/>
      <c r="AK2028" s="44"/>
      <c r="AL2028" s="44"/>
      <c r="AM2028" s="44"/>
      <c r="AN2028" s="44"/>
      <c r="AO2028" s="44"/>
    </row>
    <row r="2029" ht="27" customHeight="1">
      <c r="A2029" s="110">
        <v>2028</v>
      </c>
      <c r="B2029" t="s" s="26">
        <v>1044</v>
      </c>
      <c r="C2029" s="64">
        <v>43350</v>
      </c>
      <c r="D2029" t="s" s="105">
        <v>267</v>
      </c>
      <c r="E2029" t="s" s="26">
        <v>2570</v>
      </c>
      <c r="F2029" s="41"/>
      <c r="G2029" t="s" s="105">
        <v>279</v>
      </c>
      <c r="H2029" t="s" s="105">
        <v>35</v>
      </c>
      <c r="I2029" t="s" s="105">
        <v>1036</v>
      </c>
      <c r="J2029" t="s" s="105">
        <v>267</v>
      </c>
      <c r="K2029" t="s" s="105">
        <v>1035</v>
      </c>
      <c r="L2029" s="41"/>
      <c r="M2029" t="s" s="105">
        <v>279</v>
      </c>
      <c r="N2029" t="s" s="105">
        <v>35</v>
      </c>
      <c r="O2029" t="s" s="18">
        <v>1036</v>
      </c>
      <c r="P2029" s="22">
        <v>43362</v>
      </c>
      <c r="Q2029" s="66"/>
      <c r="R2029" s="16"/>
      <c r="S2029" s="51"/>
      <c r="T2029" s="44"/>
      <c r="U2029" s="44"/>
      <c r="V2029" s="44"/>
      <c r="W2029" s="44"/>
      <c r="X2029" s="44"/>
      <c r="Y2029" s="44"/>
      <c r="Z2029" s="44"/>
      <c r="AA2029" s="44"/>
      <c r="AB2029" s="44"/>
      <c r="AC2029" s="44"/>
      <c r="AD2029" s="44"/>
      <c r="AE2029" s="44"/>
      <c r="AF2029" s="44"/>
      <c r="AG2029" s="44"/>
      <c r="AH2029" s="44"/>
      <c r="AI2029" s="44"/>
      <c r="AJ2029" s="44"/>
      <c r="AK2029" s="44"/>
      <c r="AL2029" s="44"/>
      <c r="AM2029" s="44"/>
      <c r="AN2029" s="44"/>
      <c r="AO2029" s="44"/>
    </row>
    <row r="2030" ht="27" customHeight="1">
      <c r="A2030" s="110">
        <v>2029</v>
      </c>
      <c r="B2030" t="s" s="26">
        <v>1038</v>
      </c>
      <c r="C2030" s="64">
        <v>43360</v>
      </c>
      <c r="D2030" t="s" s="105">
        <v>267</v>
      </c>
      <c r="E2030" t="s" s="26">
        <v>2570</v>
      </c>
      <c r="F2030" s="41"/>
      <c r="G2030" t="s" s="105">
        <v>279</v>
      </c>
      <c r="H2030" t="s" s="105">
        <v>35</v>
      </c>
      <c r="I2030" t="s" s="105">
        <v>1036</v>
      </c>
      <c r="J2030" t="s" s="105">
        <v>267</v>
      </c>
      <c r="K2030" t="s" s="105">
        <v>1035</v>
      </c>
      <c r="L2030" s="41"/>
      <c r="M2030" t="s" s="105">
        <v>279</v>
      </c>
      <c r="N2030" t="s" s="105">
        <v>35</v>
      </c>
      <c r="O2030" t="s" s="18">
        <v>1036</v>
      </c>
      <c r="P2030" s="22">
        <v>43362</v>
      </c>
      <c r="Q2030" s="66"/>
      <c r="R2030" s="16"/>
      <c r="S2030" s="51"/>
      <c r="T2030" s="44"/>
      <c r="U2030" s="44"/>
      <c r="V2030" s="44"/>
      <c r="W2030" s="44"/>
      <c r="X2030" s="44"/>
      <c r="Y2030" s="44"/>
      <c r="Z2030" s="44"/>
      <c r="AA2030" s="44"/>
      <c r="AB2030" s="44"/>
      <c r="AC2030" s="44"/>
      <c r="AD2030" s="44"/>
      <c r="AE2030" s="44"/>
      <c r="AF2030" s="44"/>
      <c r="AG2030" s="44"/>
      <c r="AH2030" s="44"/>
      <c r="AI2030" s="44"/>
      <c r="AJ2030" s="44"/>
      <c r="AK2030" s="44"/>
      <c r="AL2030" s="44"/>
      <c r="AM2030" s="44"/>
      <c r="AN2030" s="44"/>
      <c r="AO2030" s="44"/>
    </row>
    <row r="2031" ht="24" customHeight="1">
      <c r="A2031" s="110">
        <v>2030</v>
      </c>
      <c r="B2031" t="s" s="3">
        <v>23</v>
      </c>
      <c r="C2031" s="32">
        <v>41927</v>
      </c>
      <c r="D2031" t="s" s="3">
        <v>14</v>
      </c>
      <c r="E2031" s="31"/>
      <c r="F2031" s="31"/>
      <c r="G2031" t="s" s="3">
        <v>24</v>
      </c>
      <c r="H2031" t="s" s="3">
        <v>18</v>
      </c>
      <c r="I2031" t="s" s="3">
        <v>16</v>
      </c>
      <c r="J2031" t="s" s="3">
        <v>22</v>
      </c>
      <c r="K2031" s="31"/>
      <c r="L2031" s="31"/>
      <c r="M2031" t="s" s="3">
        <v>24</v>
      </c>
      <c r="N2031" t="s" s="34">
        <v>18</v>
      </c>
      <c r="O2031" t="s" s="3">
        <v>16</v>
      </c>
      <c r="P2031" s="32">
        <v>43363</v>
      </c>
      <c r="Q2031" s="32">
        <v>43363</v>
      </c>
      <c r="R2031" s="16"/>
      <c r="S2031" s="51"/>
      <c r="T2031" s="44"/>
      <c r="U2031" s="44"/>
      <c r="V2031" s="44"/>
      <c r="W2031" s="44"/>
      <c r="X2031" s="44"/>
      <c r="Y2031" s="44"/>
      <c r="Z2031" s="44"/>
      <c r="AA2031" s="44"/>
      <c r="AB2031" s="44"/>
      <c r="AC2031" s="44"/>
      <c r="AD2031" s="44"/>
      <c r="AE2031" s="44"/>
      <c r="AF2031" s="44"/>
      <c r="AG2031" s="44"/>
      <c r="AH2031" s="44"/>
      <c r="AI2031" s="44"/>
      <c r="AJ2031" s="44"/>
      <c r="AK2031" s="44"/>
      <c r="AL2031" s="44"/>
      <c r="AM2031" s="44"/>
      <c r="AN2031" s="44"/>
      <c r="AO2031" s="44"/>
    </row>
    <row r="2032" ht="27" customHeight="1">
      <c r="A2032" s="110">
        <v>2031</v>
      </c>
      <c r="B2032" t="s" s="26">
        <v>27</v>
      </c>
      <c r="C2032" s="64">
        <v>37341</v>
      </c>
      <c r="D2032" t="s" s="105">
        <v>14</v>
      </c>
      <c r="E2032" t="s" s="26">
        <v>26</v>
      </c>
      <c r="F2032" s="41"/>
      <c r="G2032" t="s" s="105">
        <v>28</v>
      </c>
      <c r="H2032" t="s" s="105">
        <v>18</v>
      </c>
      <c r="I2032" t="s" s="105">
        <v>16</v>
      </c>
      <c r="J2032" t="s" s="105">
        <v>22</v>
      </c>
      <c r="K2032" t="s" s="105">
        <v>26</v>
      </c>
      <c r="L2032" s="41"/>
      <c r="M2032" t="s" s="105">
        <v>28</v>
      </c>
      <c r="N2032" t="s" s="105">
        <v>18</v>
      </c>
      <c r="O2032" t="s" s="18">
        <v>16</v>
      </c>
      <c r="P2032" s="22">
        <v>43363</v>
      </c>
      <c r="Q2032" s="66"/>
      <c r="R2032" s="16"/>
      <c r="S2032" s="51"/>
      <c r="T2032" s="44"/>
      <c r="U2032" s="44"/>
      <c r="V2032" s="44"/>
      <c r="W2032" s="44"/>
      <c r="X2032" s="44"/>
      <c r="Y2032" s="44"/>
      <c r="Z2032" s="44"/>
      <c r="AA2032" s="44"/>
      <c r="AB2032" s="44"/>
      <c r="AC2032" s="44"/>
      <c r="AD2032" s="44"/>
      <c r="AE2032" s="44"/>
      <c r="AF2032" s="44"/>
      <c r="AG2032" s="44"/>
      <c r="AH2032" s="44"/>
      <c r="AI2032" s="44"/>
      <c r="AJ2032" s="44"/>
      <c r="AK2032" s="44"/>
      <c r="AL2032" s="44"/>
      <c r="AM2032" s="44"/>
      <c r="AN2032" s="44"/>
      <c r="AO2032" s="44"/>
    </row>
    <row r="2033" ht="27" customHeight="1">
      <c r="A2033" s="110">
        <v>2032</v>
      </c>
      <c r="B2033" t="s" s="26">
        <v>31</v>
      </c>
      <c r="C2033" s="64">
        <v>39587</v>
      </c>
      <c r="D2033" t="s" s="105">
        <v>14</v>
      </c>
      <c r="E2033" t="s" s="26">
        <v>30</v>
      </c>
      <c r="F2033" s="41"/>
      <c r="G2033" t="s" s="105">
        <v>28</v>
      </c>
      <c r="H2033" t="s" s="105">
        <v>32</v>
      </c>
      <c r="I2033" t="s" s="105">
        <v>16</v>
      </c>
      <c r="J2033" t="s" s="105">
        <v>22</v>
      </c>
      <c r="K2033" t="s" s="105">
        <v>30</v>
      </c>
      <c r="L2033" s="41"/>
      <c r="M2033" t="s" s="105">
        <v>28</v>
      </c>
      <c r="N2033" t="s" s="105">
        <v>32</v>
      </c>
      <c r="O2033" t="s" s="18">
        <v>16</v>
      </c>
      <c r="P2033" s="22">
        <v>43363</v>
      </c>
      <c r="Q2033" s="66"/>
      <c r="R2033" s="16"/>
      <c r="S2033" s="51"/>
      <c r="T2033" s="44"/>
      <c r="U2033" s="44"/>
      <c r="V2033" s="44"/>
      <c r="W2033" s="44"/>
      <c r="X2033" s="44"/>
      <c r="Y2033" s="44"/>
      <c r="Z2033" s="44"/>
      <c r="AA2033" s="44"/>
      <c r="AB2033" s="44"/>
      <c r="AC2033" s="44"/>
      <c r="AD2033" s="44"/>
      <c r="AE2033" s="44"/>
      <c r="AF2033" s="44"/>
      <c r="AG2033" s="44"/>
      <c r="AH2033" s="44"/>
      <c r="AI2033" s="44"/>
      <c r="AJ2033" s="44"/>
      <c r="AK2033" s="44"/>
      <c r="AL2033" s="44"/>
      <c r="AM2033" s="44"/>
      <c r="AN2033" s="44"/>
      <c r="AO2033" s="44"/>
    </row>
    <row r="2034" ht="27" customHeight="1">
      <c r="A2034" s="110">
        <v>2033</v>
      </c>
      <c r="B2034" t="s" s="26">
        <v>33</v>
      </c>
      <c r="C2034" s="64">
        <v>43248</v>
      </c>
      <c r="D2034" t="s" s="105">
        <v>15</v>
      </c>
      <c r="E2034" t="s" s="26">
        <v>15</v>
      </c>
      <c r="F2034" s="41"/>
      <c r="G2034" t="s" s="105">
        <v>34</v>
      </c>
      <c r="H2034" t="s" s="105">
        <v>34</v>
      </c>
      <c r="I2034" t="s" s="105">
        <v>16</v>
      </c>
      <c r="J2034" t="s" s="105">
        <v>22</v>
      </c>
      <c r="K2034" t="s" s="105">
        <v>15</v>
      </c>
      <c r="L2034" s="41"/>
      <c r="M2034" t="s" s="105">
        <v>34</v>
      </c>
      <c r="N2034" t="s" s="105">
        <v>34</v>
      </c>
      <c r="O2034" t="s" s="18">
        <v>16</v>
      </c>
      <c r="P2034" s="22">
        <v>43363</v>
      </c>
      <c r="Q2034" s="66"/>
      <c r="R2034" s="16"/>
      <c r="S2034" s="51"/>
      <c r="T2034" s="44"/>
      <c r="U2034" s="44"/>
      <c r="V2034" s="44"/>
      <c r="W2034" s="44"/>
      <c r="X2034" s="44"/>
      <c r="Y2034" s="44"/>
      <c r="Z2034" s="44"/>
      <c r="AA2034" s="44"/>
      <c r="AB2034" s="44"/>
      <c r="AC2034" s="44"/>
      <c r="AD2034" s="44"/>
      <c r="AE2034" s="44"/>
      <c r="AF2034" s="44"/>
      <c r="AG2034" s="44"/>
      <c r="AH2034" s="44"/>
      <c r="AI2034" s="44"/>
      <c r="AJ2034" s="44"/>
      <c r="AK2034" s="44"/>
      <c r="AL2034" s="44"/>
      <c r="AM2034" s="44"/>
      <c r="AN2034" s="44"/>
      <c r="AO2034" s="44"/>
    </row>
    <row r="2035" ht="27" customHeight="1">
      <c r="A2035" s="110">
        <v>2034</v>
      </c>
      <c r="B2035" t="s" s="26">
        <v>37</v>
      </c>
      <c r="C2035" s="64">
        <v>42717</v>
      </c>
      <c r="D2035" t="s" s="105">
        <v>15</v>
      </c>
      <c r="E2035" t="s" s="26">
        <v>15</v>
      </c>
      <c r="F2035" s="41"/>
      <c r="G2035" t="s" s="105">
        <v>34</v>
      </c>
      <c r="H2035" t="s" s="105">
        <v>34</v>
      </c>
      <c r="I2035" t="s" s="105">
        <v>16</v>
      </c>
      <c r="J2035" t="s" s="105">
        <v>22</v>
      </c>
      <c r="K2035" t="s" s="105">
        <v>15</v>
      </c>
      <c r="L2035" s="41"/>
      <c r="M2035" t="s" s="105">
        <v>34</v>
      </c>
      <c r="N2035" t="s" s="105">
        <v>34</v>
      </c>
      <c r="O2035" t="s" s="18">
        <v>16</v>
      </c>
      <c r="P2035" s="22">
        <v>43363</v>
      </c>
      <c r="Q2035" s="66"/>
      <c r="R2035" s="16"/>
      <c r="S2035" s="51"/>
      <c r="T2035" s="44"/>
      <c r="U2035" s="44"/>
      <c r="V2035" s="44"/>
      <c r="W2035" s="44"/>
      <c r="X2035" s="44"/>
      <c r="Y2035" s="44"/>
      <c r="Z2035" s="44"/>
      <c r="AA2035" s="44"/>
      <c r="AB2035" s="44"/>
      <c r="AC2035" s="44"/>
      <c r="AD2035" s="44"/>
      <c r="AE2035" s="44"/>
      <c r="AF2035" s="44"/>
      <c r="AG2035" s="44"/>
      <c r="AH2035" s="44"/>
      <c r="AI2035" s="44"/>
      <c r="AJ2035" s="44"/>
      <c r="AK2035" s="44"/>
      <c r="AL2035" s="44"/>
      <c r="AM2035" s="44"/>
      <c r="AN2035" s="44"/>
      <c r="AO2035" s="44"/>
    </row>
    <row r="2036" ht="27" customHeight="1">
      <c r="A2036" s="110">
        <v>2035</v>
      </c>
      <c r="B2036" t="s" s="26">
        <v>39</v>
      </c>
      <c r="C2036" s="64">
        <v>42793</v>
      </c>
      <c r="D2036" t="s" s="105">
        <v>15</v>
      </c>
      <c r="E2036" t="s" s="26">
        <v>15</v>
      </c>
      <c r="F2036" s="41"/>
      <c r="G2036" t="s" s="105">
        <v>34</v>
      </c>
      <c r="H2036" t="s" s="105">
        <v>34</v>
      </c>
      <c r="I2036" t="s" s="105">
        <v>16</v>
      </c>
      <c r="J2036" t="s" s="105">
        <v>22</v>
      </c>
      <c r="K2036" t="s" s="105">
        <v>15</v>
      </c>
      <c r="L2036" s="41"/>
      <c r="M2036" t="s" s="105">
        <v>34</v>
      </c>
      <c r="N2036" t="s" s="105">
        <v>34</v>
      </c>
      <c r="O2036" t="s" s="18">
        <v>16</v>
      </c>
      <c r="P2036" s="22">
        <v>43363</v>
      </c>
      <c r="Q2036" s="66"/>
      <c r="R2036" s="16"/>
      <c r="S2036" s="51"/>
      <c r="T2036" s="44"/>
      <c r="U2036" s="44"/>
      <c r="V2036" s="44"/>
      <c r="W2036" s="44"/>
      <c r="X2036" s="44"/>
      <c r="Y2036" s="44"/>
      <c r="Z2036" s="44"/>
      <c r="AA2036" s="44"/>
      <c r="AB2036" s="44"/>
      <c r="AC2036" s="44"/>
      <c r="AD2036" s="44"/>
      <c r="AE2036" s="44"/>
      <c r="AF2036" s="44"/>
      <c r="AG2036" s="44"/>
      <c r="AH2036" s="44"/>
      <c r="AI2036" s="44"/>
      <c r="AJ2036" s="44"/>
      <c r="AK2036" s="44"/>
      <c r="AL2036" s="44"/>
      <c r="AM2036" s="44"/>
      <c r="AN2036" s="44"/>
      <c r="AO2036" s="44"/>
    </row>
    <row r="2037" ht="27" customHeight="1">
      <c r="A2037" s="110">
        <v>2036</v>
      </c>
      <c r="B2037" t="s" s="26">
        <v>41</v>
      </c>
      <c r="C2037" s="64"/>
      <c r="D2037" t="s" s="105">
        <v>15</v>
      </c>
      <c r="E2037" t="s" s="26">
        <v>15</v>
      </c>
      <c r="F2037" s="41"/>
      <c r="G2037" t="s" s="105">
        <v>34</v>
      </c>
      <c r="H2037" t="s" s="105">
        <v>34</v>
      </c>
      <c r="I2037" t="s" s="105">
        <v>16</v>
      </c>
      <c r="J2037" t="s" s="105">
        <v>22</v>
      </c>
      <c r="K2037" t="s" s="105">
        <v>15</v>
      </c>
      <c r="L2037" s="41"/>
      <c r="M2037" t="s" s="105">
        <v>34</v>
      </c>
      <c r="N2037" t="s" s="105">
        <v>34</v>
      </c>
      <c r="O2037" t="s" s="18">
        <v>16</v>
      </c>
      <c r="P2037" s="22">
        <v>43363</v>
      </c>
      <c r="Q2037" s="66"/>
      <c r="R2037" s="16"/>
      <c r="S2037" s="51"/>
      <c r="T2037" s="44"/>
      <c r="U2037" s="44"/>
      <c r="V2037" s="44"/>
      <c r="W2037" s="44"/>
      <c r="X2037" s="44"/>
      <c r="Y2037" s="44"/>
      <c r="Z2037" s="44"/>
      <c r="AA2037" s="44"/>
      <c r="AB2037" s="44"/>
      <c r="AC2037" s="44"/>
      <c r="AD2037" s="44"/>
      <c r="AE2037" s="44"/>
      <c r="AF2037" s="44"/>
      <c r="AG2037" s="44"/>
      <c r="AH2037" s="44"/>
      <c r="AI2037" s="44"/>
      <c r="AJ2037" s="44"/>
      <c r="AK2037" s="44"/>
      <c r="AL2037" s="44"/>
      <c r="AM2037" s="44"/>
      <c r="AN2037" s="44"/>
      <c r="AO2037" s="44"/>
    </row>
    <row r="2038" ht="27" customHeight="1">
      <c r="A2038" s="110">
        <v>2037</v>
      </c>
      <c r="B2038" t="s" s="26">
        <v>42</v>
      </c>
      <c r="C2038" s="64">
        <v>42373</v>
      </c>
      <c r="D2038" t="s" s="105">
        <v>15</v>
      </c>
      <c r="E2038" t="s" s="26">
        <v>15</v>
      </c>
      <c r="F2038" s="41"/>
      <c r="G2038" t="s" s="105">
        <v>34</v>
      </c>
      <c r="H2038" t="s" s="105">
        <v>34</v>
      </c>
      <c r="I2038" t="s" s="105">
        <v>16</v>
      </c>
      <c r="J2038" t="s" s="105">
        <v>22</v>
      </c>
      <c r="K2038" t="s" s="105">
        <v>15</v>
      </c>
      <c r="L2038" s="41"/>
      <c r="M2038" t="s" s="105">
        <v>34</v>
      </c>
      <c r="N2038" t="s" s="105">
        <v>34</v>
      </c>
      <c r="O2038" t="s" s="18">
        <v>16</v>
      </c>
      <c r="P2038" s="22">
        <v>43363</v>
      </c>
      <c r="Q2038" s="66"/>
      <c r="R2038" s="16"/>
      <c r="S2038" s="51"/>
      <c r="T2038" s="44"/>
      <c r="U2038" s="44"/>
      <c r="V2038" s="44"/>
      <c r="W2038" s="44"/>
      <c r="X2038" s="44"/>
      <c r="Y2038" s="44"/>
      <c r="Z2038" s="44"/>
      <c r="AA2038" s="44"/>
      <c r="AB2038" s="44"/>
      <c r="AC2038" s="44"/>
      <c r="AD2038" s="44"/>
      <c r="AE2038" s="44"/>
      <c r="AF2038" s="44"/>
      <c r="AG2038" s="44"/>
      <c r="AH2038" s="44"/>
      <c r="AI2038" s="44"/>
      <c r="AJ2038" s="44"/>
      <c r="AK2038" s="44"/>
      <c r="AL2038" s="44"/>
      <c r="AM2038" s="44"/>
      <c r="AN2038" s="44"/>
      <c r="AO2038" s="44"/>
    </row>
    <row r="2039" ht="27" customHeight="1">
      <c r="A2039" s="110">
        <v>2038</v>
      </c>
      <c r="B2039" t="s" s="26">
        <v>44</v>
      </c>
      <c r="C2039" s="64">
        <v>40254</v>
      </c>
      <c r="D2039" t="s" s="105">
        <v>15</v>
      </c>
      <c r="E2039" t="s" s="26">
        <v>15</v>
      </c>
      <c r="F2039" s="41"/>
      <c r="G2039" t="s" s="105">
        <v>34</v>
      </c>
      <c r="H2039" t="s" s="105">
        <v>34</v>
      </c>
      <c r="I2039" t="s" s="105">
        <v>16</v>
      </c>
      <c r="J2039" t="s" s="105">
        <v>22</v>
      </c>
      <c r="K2039" t="s" s="105">
        <v>15</v>
      </c>
      <c r="L2039" s="41"/>
      <c r="M2039" t="s" s="105">
        <v>34</v>
      </c>
      <c r="N2039" t="s" s="105">
        <v>34</v>
      </c>
      <c r="O2039" t="s" s="18">
        <v>16</v>
      </c>
      <c r="P2039" s="22">
        <v>43363</v>
      </c>
      <c r="Q2039" s="66"/>
      <c r="R2039" s="16"/>
      <c r="S2039" s="51"/>
      <c r="T2039" s="44"/>
      <c r="U2039" s="44"/>
      <c r="V2039" s="44"/>
      <c r="W2039" s="44"/>
      <c r="X2039" s="44"/>
      <c r="Y2039" s="44"/>
      <c r="Z2039" s="44"/>
      <c r="AA2039" s="44"/>
      <c r="AB2039" s="44"/>
      <c r="AC2039" s="44"/>
      <c r="AD2039" s="44"/>
      <c r="AE2039" s="44"/>
      <c r="AF2039" s="44"/>
      <c r="AG2039" s="44"/>
      <c r="AH2039" s="44"/>
      <c r="AI2039" s="44"/>
      <c r="AJ2039" s="44"/>
      <c r="AK2039" s="44"/>
      <c r="AL2039" s="44"/>
      <c r="AM2039" s="44"/>
      <c r="AN2039" s="44"/>
      <c r="AO2039" s="44"/>
    </row>
    <row r="2040" ht="27" customHeight="1">
      <c r="A2040" s="110">
        <v>2039</v>
      </c>
      <c r="B2040" t="s" s="26">
        <v>46</v>
      </c>
      <c r="C2040" s="64">
        <v>42311</v>
      </c>
      <c r="D2040" t="s" s="105">
        <v>15</v>
      </c>
      <c r="E2040" t="s" s="26">
        <v>45</v>
      </c>
      <c r="F2040" s="41"/>
      <c r="G2040" t="s" s="105">
        <v>2718</v>
      </c>
      <c r="H2040" t="s" s="105">
        <v>35</v>
      </c>
      <c r="I2040" t="s" s="105">
        <v>138</v>
      </c>
      <c r="J2040" t="s" s="105">
        <v>22</v>
      </c>
      <c r="K2040" t="s" s="105">
        <v>45</v>
      </c>
      <c r="L2040" s="41"/>
      <c r="M2040" t="s" s="105">
        <v>47</v>
      </c>
      <c r="N2040" t="s" s="105">
        <v>1854</v>
      </c>
      <c r="O2040" t="s" s="18">
        <v>16</v>
      </c>
      <c r="P2040" s="22">
        <v>43363</v>
      </c>
      <c r="Q2040" s="66"/>
      <c r="R2040" s="16"/>
      <c r="S2040" s="51"/>
      <c r="T2040" s="44"/>
      <c r="U2040" s="44"/>
      <c r="V2040" s="44"/>
      <c r="W2040" s="44"/>
      <c r="X2040" s="44"/>
      <c r="Y2040" s="44"/>
      <c r="Z2040" s="44"/>
      <c r="AA2040" s="44"/>
      <c r="AB2040" s="44"/>
      <c r="AC2040" s="44"/>
      <c r="AD2040" s="44"/>
      <c r="AE2040" s="44"/>
      <c r="AF2040" s="44"/>
      <c r="AG2040" s="44"/>
      <c r="AH2040" s="44"/>
      <c r="AI2040" s="44"/>
      <c r="AJ2040" s="44"/>
      <c r="AK2040" s="44"/>
      <c r="AL2040" s="44"/>
      <c r="AM2040" s="44"/>
      <c r="AN2040" s="44"/>
      <c r="AO2040" s="44"/>
    </row>
    <row r="2041" ht="27" customHeight="1">
      <c r="A2041" s="110">
        <v>2040</v>
      </c>
      <c r="B2041" t="s" s="26">
        <v>49</v>
      </c>
      <c r="C2041" s="64">
        <v>43265</v>
      </c>
      <c r="D2041" t="s" s="105">
        <v>15</v>
      </c>
      <c r="E2041" t="s" s="26">
        <v>45</v>
      </c>
      <c r="F2041" s="41"/>
      <c r="G2041" t="s" s="105">
        <v>50</v>
      </c>
      <c r="H2041" t="s" s="105">
        <v>35</v>
      </c>
      <c r="I2041" t="s" s="105">
        <v>51</v>
      </c>
      <c r="J2041" t="s" s="105">
        <v>22</v>
      </c>
      <c r="K2041" t="s" s="105">
        <v>45</v>
      </c>
      <c r="L2041" s="41"/>
      <c r="M2041" t="s" s="105">
        <v>50</v>
      </c>
      <c r="N2041" t="s" s="105">
        <v>35</v>
      </c>
      <c r="O2041" t="s" s="18">
        <v>51</v>
      </c>
      <c r="P2041" s="22">
        <v>43363</v>
      </c>
      <c r="Q2041" s="66"/>
      <c r="R2041" s="16"/>
      <c r="S2041" s="51"/>
      <c r="T2041" s="44"/>
      <c r="U2041" s="44"/>
      <c r="V2041" s="44"/>
      <c r="W2041" s="44"/>
      <c r="X2041" s="44"/>
      <c r="Y2041" s="44"/>
      <c r="Z2041" s="44"/>
      <c r="AA2041" s="44"/>
      <c r="AB2041" s="44"/>
      <c r="AC2041" s="44"/>
      <c r="AD2041" s="44"/>
      <c r="AE2041" s="44"/>
      <c r="AF2041" s="44"/>
      <c r="AG2041" s="44"/>
      <c r="AH2041" s="44"/>
      <c r="AI2041" s="44"/>
      <c r="AJ2041" s="44"/>
      <c r="AK2041" s="44"/>
      <c r="AL2041" s="44"/>
      <c r="AM2041" s="44"/>
      <c r="AN2041" s="44"/>
      <c r="AO2041" s="44"/>
    </row>
    <row r="2042" ht="27" customHeight="1">
      <c r="A2042" s="110">
        <v>2041</v>
      </c>
      <c r="B2042" t="s" s="26">
        <v>53</v>
      </c>
      <c r="C2042" s="64">
        <v>43082</v>
      </c>
      <c r="D2042" t="s" s="105">
        <v>15</v>
      </c>
      <c r="E2042" t="s" s="26">
        <v>52</v>
      </c>
      <c r="F2042" s="41"/>
      <c r="G2042" t="s" s="105">
        <v>50</v>
      </c>
      <c r="H2042" t="s" s="105">
        <v>35</v>
      </c>
      <c r="I2042" t="s" s="105">
        <v>51</v>
      </c>
      <c r="J2042" t="s" s="105">
        <v>22</v>
      </c>
      <c r="K2042" t="s" s="105">
        <v>52</v>
      </c>
      <c r="L2042" s="41"/>
      <c r="M2042" t="s" s="105">
        <v>50</v>
      </c>
      <c r="N2042" t="s" s="105">
        <v>35</v>
      </c>
      <c r="O2042" t="s" s="18">
        <v>51</v>
      </c>
      <c r="P2042" s="22">
        <v>43363</v>
      </c>
      <c r="Q2042" s="66"/>
      <c r="R2042" s="16"/>
      <c r="S2042" s="51"/>
      <c r="T2042" s="44"/>
      <c r="U2042" s="44"/>
      <c r="V2042" s="44"/>
      <c r="W2042" s="44"/>
      <c r="X2042" s="44"/>
      <c r="Y2042" s="44"/>
      <c r="Z2042" s="44"/>
      <c r="AA2042" s="44"/>
      <c r="AB2042" s="44"/>
      <c r="AC2042" s="44"/>
      <c r="AD2042" s="44"/>
      <c r="AE2042" s="44"/>
      <c r="AF2042" s="44"/>
      <c r="AG2042" s="44"/>
      <c r="AH2042" s="44"/>
      <c r="AI2042" s="44"/>
      <c r="AJ2042" s="44"/>
      <c r="AK2042" s="44"/>
      <c r="AL2042" s="44"/>
      <c r="AM2042" s="44"/>
      <c r="AN2042" s="44"/>
      <c r="AO2042" s="44"/>
    </row>
    <row r="2043" ht="27" customHeight="1">
      <c r="A2043" s="110">
        <v>2042</v>
      </c>
      <c r="B2043" t="s" s="26">
        <v>55</v>
      </c>
      <c r="C2043" s="64">
        <v>41926</v>
      </c>
      <c r="D2043" t="s" s="105">
        <v>15</v>
      </c>
      <c r="E2043" t="s" s="26">
        <v>45</v>
      </c>
      <c r="F2043" s="41"/>
      <c r="G2043" t="s" s="105">
        <v>50</v>
      </c>
      <c r="H2043" t="s" s="105">
        <v>35</v>
      </c>
      <c r="I2043" t="s" s="105">
        <v>46</v>
      </c>
      <c r="J2043" t="s" s="105">
        <v>22</v>
      </c>
      <c r="K2043" t="s" s="105">
        <v>45</v>
      </c>
      <c r="L2043" s="41"/>
      <c r="M2043" t="s" s="105">
        <v>50</v>
      </c>
      <c r="N2043" t="s" s="105">
        <v>35</v>
      </c>
      <c r="O2043" t="s" s="18">
        <v>46</v>
      </c>
      <c r="P2043" s="22">
        <v>43363</v>
      </c>
      <c r="Q2043" s="66"/>
      <c r="R2043" s="16"/>
      <c r="S2043" s="51"/>
      <c r="T2043" s="44"/>
      <c r="U2043" s="44"/>
      <c r="V2043" s="44"/>
      <c r="W2043" s="44"/>
      <c r="X2043" s="44"/>
      <c r="Y2043" s="44"/>
      <c r="Z2043" s="44"/>
      <c r="AA2043" s="44"/>
      <c r="AB2043" s="44"/>
      <c r="AC2043" s="44"/>
      <c r="AD2043" s="44"/>
      <c r="AE2043" s="44"/>
      <c r="AF2043" s="44"/>
      <c r="AG2043" s="44"/>
      <c r="AH2043" s="44"/>
      <c r="AI2043" s="44"/>
      <c r="AJ2043" s="44"/>
      <c r="AK2043" s="44"/>
      <c r="AL2043" s="44"/>
      <c r="AM2043" s="44"/>
      <c r="AN2043" s="44"/>
      <c r="AO2043" s="44"/>
    </row>
    <row r="2044" ht="27" customHeight="1">
      <c r="A2044" s="110">
        <v>2043</v>
      </c>
      <c r="B2044" t="s" s="26">
        <v>57</v>
      </c>
      <c r="C2044" s="64">
        <v>42912</v>
      </c>
      <c r="D2044" t="s" s="105">
        <v>15</v>
      </c>
      <c r="E2044" t="s" s="26">
        <v>45</v>
      </c>
      <c r="F2044" s="41"/>
      <c r="G2044" t="s" s="105">
        <v>50</v>
      </c>
      <c r="H2044" t="s" s="105">
        <v>35</v>
      </c>
      <c r="I2044" t="s" s="105">
        <v>46</v>
      </c>
      <c r="J2044" t="s" s="105">
        <v>22</v>
      </c>
      <c r="K2044" t="s" s="105">
        <v>45</v>
      </c>
      <c r="L2044" s="41"/>
      <c r="M2044" t="s" s="105">
        <v>50</v>
      </c>
      <c r="N2044" t="s" s="105">
        <v>35</v>
      </c>
      <c r="O2044" t="s" s="18">
        <v>46</v>
      </c>
      <c r="P2044" s="22">
        <v>43363</v>
      </c>
      <c r="Q2044" s="66"/>
      <c r="R2044" s="16"/>
      <c r="S2044" s="51"/>
      <c r="T2044" s="44"/>
      <c r="U2044" s="44"/>
      <c r="V2044" s="44"/>
      <c r="W2044" s="44"/>
      <c r="X2044" s="44"/>
      <c r="Y2044" s="44"/>
      <c r="Z2044" s="44"/>
      <c r="AA2044" s="44"/>
      <c r="AB2044" s="44"/>
      <c r="AC2044" s="44"/>
      <c r="AD2044" s="44"/>
      <c r="AE2044" s="44"/>
      <c r="AF2044" s="44"/>
      <c r="AG2044" s="44"/>
      <c r="AH2044" s="44"/>
      <c r="AI2044" s="44"/>
      <c r="AJ2044" s="44"/>
      <c r="AK2044" s="44"/>
      <c r="AL2044" s="44"/>
      <c r="AM2044" s="44"/>
      <c r="AN2044" s="44"/>
      <c r="AO2044" s="44"/>
    </row>
    <row r="2045" ht="27" customHeight="1">
      <c r="A2045" s="110">
        <v>2044</v>
      </c>
      <c r="B2045" t="s" s="26">
        <v>58</v>
      </c>
      <c r="C2045" s="64">
        <v>42963</v>
      </c>
      <c r="D2045" t="s" s="105">
        <v>15</v>
      </c>
      <c r="E2045" t="s" s="26">
        <v>45</v>
      </c>
      <c r="F2045" s="41"/>
      <c r="G2045" t="s" s="105">
        <v>50</v>
      </c>
      <c r="H2045" t="s" s="105">
        <v>35</v>
      </c>
      <c r="I2045" t="s" s="105">
        <v>46</v>
      </c>
      <c r="J2045" t="s" s="105">
        <v>22</v>
      </c>
      <c r="K2045" t="s" s="105">
        <v>45</v>
      </c>
      <c r="L2045" s="41"/>
      <c r="M2045" t="s" s="105">
        <v>50</v>
      </c>
      <c r="N2045" t="s" s="105">
        <v>35</v>
      </c>
      <c r="O2045" t="s" s="18">
        <v>46</v>
      </c>
      <c r="P2045" s="22">
        <v>43363</v>
      </c>
      <c r="Q2045" s="66"/>
      <c r="R2045" s="16"/>
      <c r="S2045" s="51"/>
      <c r="T2045" s="44"/>
      <c r="U2045" s="44"/>
      <c r="V2045" s="44"/>
      <c r="W2045" s="44"/>
      <c r="X2045" s="44"/>
      <c r="Y2045" s="44"/>
      <c r="Z2045" s="44"/>
      <c r="AA2045" s="44"/>
      <c r="AB2045" s="44"/>
      <c r="AC2045" s="44"/>
      <c r="AD2045" s="44"/>
      <c r="AE2045" s="44"/>
      <c r="AF2045" s="44"/>
      <c r="AG2045" s="44"/>
      <c r="AH2045" s="44"/>
      <c r="AI2045" s="44"/>
      <c r="AJ2045" s="44"/>
      <c r="AK2045" s="44"/>
      <c r="AL2045" s="44"/>
      <c r="AM2045" s="44"/>
      <c r="AN2045" s="44"/>
      <c r="AO2045" s="44"/>
    </row>
    <row r="2046" ht="27" customHeight="1">
      <c r="A2046" s="110">
        <v>2045</v>
      </c>
      <c r="B2046" t="s" s="26">
        <v>59</v>
      </c>
      <c r="C2046" s="64">
        <v>43344</v>
      </c>
      <c r="D2046" t="s" s="105">
        <v>15</v>
      </c>
      <c r="E2046" t="s" s="26">
        <v>45</v>
      </c>
      <c r="F2046" s="41"/>
      <c r="G2046" t="s" s="105">
        <v>50</v>
      </c>
      <c r="H2046" t="s" s="105">
        <v>35</v>
      </c>
      <c r="I2046" t="s" s="105">
        <v>46</v>
      </c>
      <c r="J2046" t="s" s="105">
        <v>22</v>
      </c>
      <c r="K2046" t="s" s="105">
        <v>45</v>
      </c>
      <c r="L2046" s="41"/>
      <c r="M2046" t="s" s="105">
        <v>50</v>
      </c>
      <c r="N2046" t="s" s="105">
        <v>35</v>
      </c>
      <c r="O2046" t="s" s="18">
        <v>46</v>
      </c>
      <c r="P2046" s="22">
        <v>43363</v>
      </c>
      <c r="Q2046" s="66"/>
      <c r="R2046" s="16"/>
      <c r="S2046" s="51"/>
      <c r="T2046" s="44"/>
      <c r="U2046" s="44"/>
      <c r="V2046" s="44"/>
      <c r="W2046" s="44"/>
      <c r="X2046" s="44"/>
      <c r="Y2046" s="44"/>
      <c r="Z2046" s="44"/>
      <c r="AA2046" s="44"/>
      <c r="AB2046" s="44"/>
      <c r="AC2046" s="44"/>
      <c r="AD2046" s="44"/>
      <c r="AE2046" s="44"/>
      <c r="AF2046" s="44"/>
      <c r="AG2046" s="44"/>
      <c r="AH2046" s="44"/>
      <c r="AI2046" s="44"/>
      <c r="AJ2046" s="44"/>
      <c r="AK2046" s="44"/>
      <c r="AL2046" s="44"/>
      <c r="AM2046" s="44"/>
      <c r="AN2046" s="44"/>
      <c r="AO2046" s="44"/>
    </row>
    <row r="2047" ht="27" customHeight="1">
      <c r="A2047" s="110">
        <v>2046</v>
      </c>
      <c r="B2047" t="s" s="26">
        <v>61</v>
      </c>
      <c r="C2047" s="64">
        <v>40721</v>
      </c>
      <c r="D2047" t="s" s="105">
        <v>15</v>
      </c>
      <c r="E2047" s="20"/>
      <c r="F2047" s="41"/>
      <c r="G2047" t="s" s="105">
        <v>34</v>
      </c>
      <c r="H2047" t="s" s="105">
        <v>34</v>
      </c>
      <c r="I2047" t="s" s="105">
        <v>16</v>
      </c>
      <c r="J2047" t="s" s="105">
        <v>15</v>
      </c>
      <c r="K2047" s="106"/>
      <c r="L2047" s="41"/>
      <c r="M2047" t="s" s="105">
        <v>47</v>
      </c>
      <c r="N2047" t="s" s="105">
        <v>1854</v>
      </c>
      <c r="O2047" t="s" s="18">
        <v>16</v>
      </c>
      <c r="P2047" s="22">
        <v>43363</v>
      </c>
      <c r="Q2047" s="66"/>
      <c r="R2047" s="16"/>
      <c r="S2047" s="51"/>
      <c r="T2047" s="44"/>
      <c r="U2047" s="44"/>
      <c r="V2047" s="44"/>
      <c r="W2047" s="44"/>
      <c r="X2047" s="44"/>
      <c r="Y2047" s="44"/>
      <c r="Z2047" s="44"/>
      <c r="AA2047" s="44"/>
      <c r="AB2047" s="44"/>
      <c r="AC2047" s="44"/>
      <c r="AD2047" s="44"/>
      <c r="AE2047" s="44"/>
      <c r="AF2047" s="44"/>
      <c r="AG2047" s="44"/>
      <c r="AH2047" s="44"/>
      <c r="AI2047" s="44"/>
      <c r="AJ2047" s="44"/>
      <c r="AK2047" s="44"/>
      <c r="AL2047" s="44"/>
      <c r="AM2047" s="44"/>
      <c r="AN2047" s="44"/>
      <c r="AO2047" s="44"/>
    </row>
    <row r="2048" ht="27" customHeight="1">
      <c r="A2048" s="110">
        <v>2047</v>
      </c>
      <c r="B2048" t="s" s="26">
        <v>63</v>
      </c>
      <c r="C2048" s="64">
        <v>40392</v>
      </c>
      <c r="D2048" t="s" s="105">
        <v>15</v>
      </c>
      <c r="E2048" s="20"/>
      <c r="F2048" s="41"/>
      <c r="G2048" t="s" s="105">
        <v>35</v>
      </c>
      <c r="H2048" t="s" s="105">
        <v>35</v>
      </c>
      <c r="I2048" t="s" s="105">
        <v>61</v>
      </c>
      <c r="J2048" t="s" s="105">
        <v>15</v>
      </c>
      <c r="K2048" s="106"/>
      <c r="L2048" s="41"/>
      <c r="M2048" t="s" s="105">
        <v>47</v>
      </c>
      <c r="N2048" t="s" s="105">
        <v>1854</v>
      </c>
      <c r="O2048" t="s" s="18">
        <v>16</v>
      </c>
      <c r="P2048" s="22">
        <v>43363</v>
      </c>
      <c r="Q2048" s="66"/>
      <c r="R2048" s="16"/>
      <c r="S2048" s="51"/>
      <c r="T2048" s="44"/>
      <c r="U2048" s="44"/>
      <c r="V2048" s="44"/>
      <c r="W2048" s="44"/>
      <c r="X2048" s="44"/>
      <c r="Y2048" s="44"/>
      <c r="Z2048" s="44"/>
      <c r="AA2048" s="44"/>
      <c r="AB2048" s="44"/>
      <c r="AC2048" s="44"/>
      <c r="AD2048" s="44"/>
      <c r="AE2048" s="44"/>
      <c r="AF2048" s="44"/>
      <c r="AG2048" s="44"/>
      <c r="AH2048" s="44"/>
      <c r="AI2048" s="44"/>
      <c r="AJ2048" s="44"/>
      <c r="AK2048" s="44"/>
      <c r="AL2048" s="44"/>
      <c r="AM2048" s="44"/>
      <c r="AN2048" s="44"/>
      <c r="AO2048" s="44"/>
    </row>
    <row r="2049" ht="27" customHeight="1">
      <c r="A2049" s="110">
        <v>2048</v>
      </c>
      <c r="B2049" t="s" s="26">
        <v>99</v>
      </c>
      <c r="C2049" s="64">
        <v>43193</v>
      </c>
      <c r="D2049" t="s" s="105">
        <v>94</v>
      </c>
      <c r="E2049" t="s" s="26">
        <v>26</v>
      </c>
      <c r="F2049" s="41"/>
      <c r="G2049" t="s" s="105">
        <v>34</v>
      </c>
      <c r="H2049" t="s" s="105">
        <v>35</v>
      </c>
      <c r="I2049" t="s" s="105">
        <v>95</v>
      </c>
      <c r="J2049" t="s" s="105">
        <v>94</v>
      </c>
      <c r="K2049" t="s" s="105">
        <v>26</v>
      </c>
      <c r="L2049" s="41"/>
      <c r="M2049" t="s" s="105">
        <v>34</v>
      </c>
      <c r="N2049" t="s" s="105">
        <v>35</v>
      </c>
      <c r="O2049" t="s" s="18">
        <v>96</v>
      </c>
      <c r="P2049" s="22">
        <v>43363</v>
      </c>
      <c r="Q2049" s="66"/>
      <c r="R2049" s="16"/>
      <c r="S2049" s="51"/>
      <c r="T2049" s="44"/>
      <c r="U2049" s="44"/>
      <c r="V2049" s="44"/>
      <c r="W2049" s="44"/>
      <c r="X2049" s="44"/>
      <c r="Y2049" s="44"/>
      <c r="Z2049" s="44"/>
      <c r="AA2049" s="44"/>
      <c r="AB2049" s="44"/>
      <c r="AC2049" s="44"/>
      <c r="AD2049" s="44"/>
      <c r="AE2049" s="44"/>
      <c r="AF2049" s="44"/>
      <c r="AG2049" s="44"/>
      <c r="AH2049" s="44"/>
      <c r="AI2049" s="44"/>
      <c r="AJ2049" s="44"/>
      <c r="AK2049" s="44"/>
      <c r="AL2049" s="44"/>
      <c r="AM2049" s="44"/>
      <c r="AN2049" s="44"/>
      <c r="AO2049" s="44"/>
    </row>
    <row r="2050" ht="27" customHeight="1">
      <c r="A2050" s="110">
        <v>2049</v>
      </c>
      <c r="B2050" t="s" s="26">
        <v>100</v>
      </c>
      <c r="C2050" s="64">
        <v>43192</v>
      </c>
      <c r="D2050" t="s" s="105">
        <v>94</v>
      </c>
      <c r="E2050" t="s" s="26">
        <v>26</v>
      </c>
      <c r="F2050" s="41"/>
      <c r="G2050" t="s" s="105">
        <v>34</v>
      </c>
      <c r="H2050" t="s" s="105">
        <v>35</v>
      </c>
      <c r="I2050" t="s" s="105">
        <v>95</v>
      </c>
      <c r="J2050" t="s" s="105">
        <v>94</v>
      </c>
      <c r="K2050" t="s" s="105">
        <v>26</v>
      </c>
      <c r="L2050" s="41"/>
      <c r="M2050" t="s" s="105">
        <v>34</v>
      </c>
      <c r="N2050" t="s" s="105">
        <v>35</v>
      </c>
      <c r="O2050" t="s" s="18">
        <v>96</v>
      </c>
      <c r="P2050" s="22">
        <v>43363</v>
      </c>
      <c r="Q2050" s="66"/>
      <c r="R2050" s="16"/>
      <c r="S2050" s="51"/>
      <c r="T2050" s="44"/>
      <c r="U2050" s="44"/>
      <c r="V2050" s="44"/>
      <c r="W2050" s="44"/>
      <c r="X2050" s="44"/>
      <c r="Y2050" s="44"/>
      <c r="Z2050" s="44"/>
      <c r="AA2050" s="44"/>
      <c r="AB2050" s="44"/>
      <c r="AC2050" s="44"/>
      <c r="AD2050" s="44"/>
      <c r="AE2050" s="44"/>
      <c r="AF2050" s="44"/>
      <c r="AG2050" s="44"/>
      <c r="AH2050" s="44"/>
      <c r="AI2050" s="44"/>
      <c r="AJ2050" s="44"/>
      <c r="AK2050" s="44"/>
      <c r="AL2050" s="44"/>
      <c r="AM2050" s="44"/>
      <c r="AN2050" s="44"/>
      <c r="AO2050" s="44"/>
    </row>
    <row r="2051" ht="27" customHeight="1">
      <c r="A2051" s="110">
        <v>2050</v>
      </c>
      <c r="B2051" t="s" s="26">
        <v>101</v>
      </c>
      <c r="C2051" s="64">
        <v>42475</v>
      </c>
      <c r="D2051" t="s" s="105">
        <v>94</v>
      </c>
      <c r="E2051" t="s" s="26">
        <v>26</v>
      </c>
      <c r="F2051" s="41"/>
      <c r="G2051" t="s" s="105">
        <v>102</v>
      </c>
      <c r="H2051" t="s" s="105">
        <v>35</v>
      </c>
      <c r="I2051" t="s" s="105">
        <v>95</v>
      </c>
      <c r="J2051" t="s" s="105">
        <v>94</v>
      </c>
      <c r="K2051" t="s" s="105">
        <v>26</v>
      </c>
      <c r="L2051" s="41"/>
      <c r="M2051" t="s" s="105">
        <v>102</v>
      </c>
      <c r="N2051" t="s" s="105">
        <v>35</v>
      </c>
      <c r="O2051" t="s" s="18">
        <v>96</v>
      </c>
      <c r="P2051" s="22">
        <v>43363</v>
      </c>
      <c r="Q2051" s="66"/>
      <c r="R2051" s="16"/>
      <c r="S2051" s="51"/>
      <c r="T2051" s="44"/>
      <c r="U2051" s="44"/>
      <c r="V2051" s="44"/>
      <c r="W2051" s="44"/>
      <c r="X2051" s="44"/>
      <c r="Y2051" s="44"/>
      <c r="Z2051" s="44"/>
      <c r="AA2051" s="44"/>
      <c r="AB2051" s="44"/>
      <c r="AC2051" s="44"/>
      <c r="AD2051" s="44"/>
      <c r="AE2051" s="44"/>
      <c r="AF2051" s="44"/>
      <c r="AG2051" s="44"/>
      <c r="AH2051" s="44"/>
      <c r="AI2051" s="44"/>
      <c r="AJ2051" s="44"/>
      <c r="AK2051" s="44"/>
      <c r="AL2051" s="44"/>
      <c r="AM2051" s="44"/>
      <c r="AN2051" s="44"/>
      <c r="AO2051" s="44"/>
    </row>
    <row r="2052" ht="27" customHeight="1">
      <c r="A2052" s="110">
        <v>2051</v>
      </c>
      <c r="B2052" t="s" s="26">
        <v>103</v>
      </c>
      <c r="C2052" s="64">
        <v>43172</v>
      </c>
      <c r="D2052" t="s" s="105">
        <v>94</v>
      </c>
      <c r="E2052" t="s" s="26">
        <v>26</v>
      </c>
      <c r="F2052" s="41"/>
      <c r="G2052" t="s" s="105">
        <v>34</v>
      </c>
      <c r="H2052" t="s" s="105">
        <v>35</v>
      </c>
      <c r="I2052" t="s" s="105">
        <v>95</v>
      </c>
      <c r="J2052" t="s" s="105">
        <v>94</v>
      </c>
      <c r="K2052" t="s" s="105">
        <v>26</v>
      </c>
      <c r="L2052" s="41"/>
      <c r="M2052" t="s" s="105">
        <v>34</v>
      </c>
      <c r="N2052" t="s" s="105">
        <v>35</v>
      </c>
      <c r="O2052" t="s" s="18">
        <v>96</v>
      </c>
      <c r="P2052" s="22">
        <v>43363</v>
      </c>
      <c r="Q2052" s="66"/>
      <c r="R2052" s="16"/>
      <c r="S2052" s="51"/>
      <c r="T2052" s="44"/>
      <c r="U2052" s="44"/>
      <c r="V2052" s="44"/>
      <c r="W2052" s="44"/>
      <c r="X2052" s="44"/>
      <c r="Y2052" s="44"/>
      <c r="Z2052" s="44"/>
      <c r="AA2052" s="44"/>
      <c r="AB2052" s="44"/>
      <c r="AC2052" s="44"/>
      <c r="AD2052" s="44"/>
      <c r="AE2052" s="44"/>
      <c r="AF2052" s="44"/>
      <c r="AG2052" s="44"/>
      <c r="AH2052" s="44"/>
      <c r="AI2052" s="44"/>
      <c r="AJ2052" s="44"/>
      <c r="AK2052" s="44"/>
      <c r="AL2052" s="44"/>
      <c r="AM2052" s="44"/>
      <c r="AN2052" s="44"/>
      <c r="AO2052" s="44"/>
    </row>
    <row r="2053" ht="27" customHeight="1">
      <c r="A2053" s="110">
        <v>2052</v>
      </c>
      <c r="B2053" t="s" s="26">
        <v>105</v>
      </c>
      <c r="C2053" s="64">
        <v>43335</v>
      </c>
      <c r="D2053" t="s" s="105">
        <v>94</v>
      </c>
      <c r="E2053" t="s" s="26">
        <v>26</v>
      </c>
      <c r="F2053" s="41"/>
      <c r="G2053" t="s" s="105">
        <v>34</v>
      </c>
      <c r="H2053" t="s" s="105">
        <v>35</v>
      </c>
      <c r="I2053" t="s" s="105">
        <v>95</v>
      </c>
      <c r="J2053" t="s" s="105">
        <v>94</v>
      </c>
      <c r="K2053" t="s" s="105">
        <v>26</v>
      </c>
      <c r="L2053" s="41"/>
      <c r="M2053" t="s" s="105">
        <v>34</v>
      </c>
      <c r="N2053" t="s" s="105">
        <v>35</v>
      </c>
      <c r="O2053" t="s" s="18">
        <v>96</v>
      </c>
      <c r="P2053" s="22">
        <v>43363</v>
      </c>
      <c r="Q2053" s="66"/>
      <c r="R2053" s="16"/>
      <c r="S2053" s="51"/>
      <c r="T2053" s="44"/>
      <c r="U2053" s="44"/>
      <c r="V2053" s="44"/>
      <c r="W2053" s="44"/>
      <c r="X2053" s="44"/>
      <c r="Y2053" s="44"/>
      <c r="Z2053" s="44"/>
      <c r="AA2053" s="44"/>
      <c r="AB2053" s="44"/>
      <c r="AC2053" s="44"/>
      <c r="AD2053" s="44"/>
      <c r="AE2053" s="44"/>
      <c r="AF2053" s="44"/>
      <c r="AG2053" s="44"/>
      <c r="AH2053" s="44"/>
      <c r="AI2053" s="44"/>
      <c r="AJ2053" s="44"/>
      <c r="AK2053" s="44"/>
      <c r="AL2053" s="44"/>
      <c r="AM2053" s="44"/>
      <c r="AN2053" s="44"/>
      <c r="AO2053" s="44"/>
    </row>
    <row r="2054" ht="27" customHeight="1">
      <c r="A2054" s="110">
        <v>2053</v>
      </c>
      <c r="B2054" t="s" s="26">
        <v>524</v>
      </c>
      <c r="C2054" s="64">
        <v>42510</v>
      </c>
      <c r="D2054" t="s" s="105">
        <v>267</v>
      </c>
      <c r="E2054" t="s" s="26">
        <v>2568</v>
      </c>
      <c r="F2054" s="41"/>
      <c r="G2054" t="s" s="105">
        <v>199</v>
      </c>
      <c r="H2054" t="s" s="105">
        <v>47</v>
      </c>
      <c r="I2054" t="s" s="105">
        <v>31</v>
      </c>
      <c r="J2054" t="s" s="105">
        <v>267</v>
      </c>
      <c r="K2054" t="s" s="105">
        <v>523</v>
      </c>
      <c r="L2054" s="41"/>
      <c r="M2054" t="s" s="105">
        <v>199</v>
      </c>
      <c r="N2054" t="s" s="105">
        <v>47</v>
      </c>
      <c r="O2054" t="s" s="18">
        <v>31</v>
      </c>
      <c r="P2054" s="22">
        <v>43362</v>
      </c>
      <c r="Q2054" s="66"/>
      <c r="R2054" s="16"/>
      <c r="S2054" s="51"/>
      <c r="T2054" s="44"/>
      <c r="U2054" s="44"/>
      <c r="V2054" s="44"/>
      <c r="W2054" s="44"/>
      <c r="X2054" s="44"/>
      <c r="Y2054" s="44"/>
      <c r="Z2054" s="44"/>
      <c r="AA2054" s="44"/>
      <c r="AB2054" s="44"/>
      <c r="AC2054" s="44"/>
      <c r="AD2054" s="44"/>
      <c r="AE2054" s="44"/>
      <c r="AF2054" s="44"/>
      <c r="AG2054" s="44"/>
      <c r="AH2054" s="44"/>
      <c r="AI2054" s="44"/>
      <c r="AJ2054" s="44"/>
      <c r="AK2054" s="44"/>
      <c r="AL2054" s="44"/>
      <c r="AM2054" s="44"/>
      <c r="AN2054" s="44"/>
      <c r="AO2054" s="44"/>
    </row>
    <row r="2055" ht="27" customHeight="1">
      <c r="A2055" s="110">
        <v>2054</v>
      </c>
      <c r="B2055" t="s" s="26">
        <v>2468</v>
      </c>
      <c r="C2055" s="64">
        <v>43340</v>
      </c>
      <c r="D2055" t="s" s="105">
        <v>267</v>
      </c>
      <c r="E2055" t="s" s="26">
        <v>2568</v>
      </c>
      <c r="F2055" s="41"/>
      <c r="G2055" t="s" s="105">
        <v>279</v>
      </c>
      <c r="H2055" t="s" s="105">
        <v>35</v>
      </c>
      <c r="I2055" t="s" s="105">
        <v>524</v>
      </c>
      <c r="J2055" t="s" s="105">
        <v>267</v>
      </c>
      <c r="K2055" t="s" s="105">
        <v>523</v>
      </c>
      <c r="L2055" s="41"/>
      <c r="M2055" t="s" s="105">
        <v>279</v>
      </c>
      <c r="N2055" t="s" s="105">
        <v>35</v>
      </c>
      <c r="O2055" t="s" s="18">
        <v>524</v>
      </c>
      <c r="P2055" s="22">
        <v>43362</v>
      </c>
      <c r="Q2055" s="66"/>
      <c r="R2055" s="16"/>
      <c r="S2055" s="51"/>
      <c r="T2055" s="44"/>
      <c r="U2055" s="44"/>
      <c r="V2055" s="44"/>
      <c r="W2055" s="44"/>
      <c r="X2055" s="44"/>
      <c r="Y2055" s="44"/>
      <c r="Z2055" s="44"/>
      <c r="AA2055" s="44"/>
      <c r="AB2055" s="44"/>
      <c r="AC2055" s="44"/>
      <c r="AD2055" s="44"/>
      <c r="AE2055" s="44"/>
      <c r="AF2055" s="44"/>
      <c r="AG2055" s="44"/>
      <c r="AH2055" s="44"/>
      <c r="AI2055" s="44"/>
      <c r="AJ2055" s="44"/>
      <c r="AK2055" s="44"/>
      <c r="AL2055" s="44"/>
      <c r="AM2055" s="44"/>
      <c r="AN2055" s="44"/>
      <c r="AO2055" s="44"/>
    </row>
    <row r="2056" ht="27" customHeight="1">
      <c r="A2056" s="110">
        <v>2055</v>
      </c>
      <c r="B2056" t="s" s="26">
        <v>531</v>
      </c>
      <c r="C2056" s="64">
        <v>43353</v>
      </c>
      <c r="D2056" t="s" s="105">
        <v>267</v>
      </c>
      <c r="E2056" t="s" s="26">
        <v>2568</v>
      </c>
      <c r="F2056" s="41"/>
      <c r="G2056" t="s" s="105">
        <v>279</v>
      </c>
      <c r="H2056" t="s" s="105">
        <v>35</v>
      </c>
      <c r="I2056" t="s" s="105">
        <v>524</v>
      </c>
      <c r="J2056" t="s" s="105">
        <v>267</v>
      </c>
      <c r="K2056" t="s" s="105">
        <v>523</v>
      </c>
      <c r="L2056" s="41"/>
      <c r="M2056" t="s" s="105">
        <v>279</v>
      </c>
      <c r="N2056" t="s" s="105">
        <v>35</v>
      </c>
      <c r="O2056" t="s" s="18">
        <v>524</v>
      </c>
      <c r="P2056" s="22">
        <v>43362</v>
      </c>
      <c r="Q2056" s="66"/>
      <c r="R2056" s="16"/>
      <c r="S2056" s="51"/>
      <c r="T2056" s="44"/>
      <c r="U2056" s="44"/>
      <c r="V2056" s="44"/>
      <c r="W2056" s="44"/>
      <c r="X2056" s="44"/>
      <c r="Y2056" s="44"/>
      <c r="Z2056" s="44"/>
      <c r="AA2056" s="44"/>
      <c r="AB2056" s="44"/>
      <c r="AC2056" s="44"/>
      <c r="AD2056" s="44"/>
      <c r="AE2056" s="44"/>
      <c r="AF2056" s="44"/>
      <c r="AG2056" s="44"/>
      <c r="AH2056" s="44"/>
      <c r="AI2056" s="44"/>
      <c r="AJ2056" s="44"/>
      <c r="AK2056" s="44"/>
      <c r="AL2056" s="44"/>
      <c r="AM2056" s="44"/>
      <c r="AN2056" s="44"/>
      <c r="AO2056" s="44"/>
    </row>
    <row r="2057" ht="27" customHeight="1">
      <c r="A2057" s="110">
        <v>2056</v>
      </c>
      <c r="B2057" t="s" s="26">
        <v>527</v>
      </c>
      <c r="C2057" s="64">
        <v>43361</v>
      </c>
      <c r="D2057" t="s" s="105">
        <v>267</v>
      </c>
      <c r="E2057" t="s" s="26">
        <v>2568</v>
      </c>
      <c r="F2057" s="41"/>
      <c r="G2057" t="s" s="105">
        <v>279</v>
      </c>
      <c r="H2057" t="s" s="105">
        <v>35</v>
      </c>
      <c r="I2057" t="s" s="105">
        <v>524</v>
      </c>
      <c r="J2057" t="s" s="105">
        <v>267</v>
      </c>
      <c r="K2057" t="s" s="105">
        <v>523</v>
      </c>
      <c r="L2057" s="41"/>
      <c r="M2057" t="s" s="105">
        <v>279</v>
      </c>
      <c r="N2057" t="s" s="105">
        <v>35</v>
      </c>
      <c r="O2057" t="s" s="18">
        <v>524</v>
      </c>
      <c r="P2057" s="22">
        <v>43362</v>
      </c>
      <c r="Q2057" s="66"/>
      <c r="R2057" s="16"/>
      <c r="S2057" s="51"/>
      <c r="T2057" s="44"/>
      <c r="U2057" s="44"/>
      <c r="V2057" s="44"/>
      <c r="W2057" s="44"/>
      <c r="X2057" s="44"/>
      <c r="Y2057" s="44"/>
      <c r="Z2057" s="44"/>
      <c r="AA2057" s="44"/>
      <c r="AB2057" s="44"/>
      <c r="AC2057" s="44"/>
      <c r="AD2057" s="44"/>
      <c r="AE2057" s="44"/>
      <c r="AF2057" s="44"/>
      <c r="AG2057" s="44"/>
      <c r="AH2057" s="44"/>
      <c r="AI2057" s="44"/>
      <c r="AJ2057" s="44"/>
      <c r="AK2057" s="44"/>
      <c r="AL2057" s="44"/>
      <c r="AM2057" s="44"/>
      <c r="AN2057" s="44"/>
      <c r="AO2057" s="44"/>
    </row>
    <row r="2058" ht="27" customHeight="1">
      <c r="A2058" s="110">
        <v>2057</v>
      </c>
      <c r="B2058" t="s" s="26">
        <v>546</v>
      </c>
      <c r="C2058" s="64">
        <v>43346</v>
      </c>
      <c r="D2058" t="s" s="105">
        <v>267</v>
      </c>
      <c r="E2058" t="s" s="26">
        <v>1679</v>
      </c>
      <c r="F2058" s="41"/>
      <c r="G2058" t="s" s="105">
        <v>279</v>
      </c>
      <c r="H2058" t="s" s="105">
        <v>35</v>
      </c>
      <c r="I2058" t="s" s="105">
        <v>537</v>
      </c>
      <c r="J2058" t="s" s="105">
        <v>267</v>
      </c>
      <c r="K2058" t="s" s="105">
        <v>523</v>
      </c>
      <c r="L2058" s="41"/>
      <c r="M2058" t="s" s="105">
        <v>279</v>
      </c>
      <c r="N2058" t="s" s="105">
        <v>35</v>
      </c>
      <c r="O2058" t="s" s="18">
        <v>524</v>
      </c>
      <c r="P2058" s="22">
        <v>43362</v>
      </c>
      <c r="Q2058" s="66"/>
      <c r="R2058" s="16"/>
      <c r="S2058" s="51"/>
      <c r="T2058" s="44"/>
      <c r="U2058" s="44"/>
      <c r="V2058" s="44"/>
      <c r="W2058" s="44"/>
      <c r="X2058" s="44"/>
      <c r="Y2058" s="44"/>
      <c r="Z2058" s="44"/>
      <c r="AA2058" s="44"/>
      <c r="AB2058" s="44"/>
      <c r="AC2058" s="44"/>
      <c r="AD2058" s="44"/>
      <c r="AE2058" s="44"/>
      <c r="AF2058" s="44"/>
      <c r="AG2058" s="44"/>
      <c r="AH2058" s="44"/>
      <c r="AI2058" s="44"/>
      <c r="AJ2058" s="44"/>
      <c r="AK2058" s="44"/>
      <c r="AL2058" s="44"/>
      <c r="AM2058" s="44"/>
      <c r="AN2058" s="44"/>
      <c r="AO2058" s="44"/>
    </row>
    <row r="2059" ht="27" customHeight="1">
      <c r="A2059" s="110">
        <v>2058</v>
      </c>
      <c r="B2059" t="s" s="26">
        <v>534</v>
      </c>
      <c r="C2059" s="64">
        <v>42986</v>
      </c>
      <c r="D2059" t="s" s="105">
        <v>267</v>
      </c>
      <c r="E2059" t="s" s="26">
        <v>1679</v>
      </c>
      <c r="F2059" t="s" s="18">
        <v>313</v>
      </c>
      <c r="G2059" t="s" s="105">
        <v>315</v>
      </c>
      <c r="H2059" t="s" s="105">
        <v>35</v>
      </c>
      <c r="I2059" t="s" s="105">
        <v>537</v>
      </c>
      <c r="J2059" t="s" s="105">
        <v>267</v>
      </c>
      <c r="K2059" t="s" s="105">
        <v>523</v>
      </c>
      <c r="L2059" t="s" s="18">
        <v>313</v>
      </c>
      <c r="M2059" t="s" s="105">
        <v>315</v>
      </c>
      <c r="N2059" t="s" s="105">
        <v>35</v>
      </c>
      <c r="O2059" t="s" s="18">
        <v>524</v>
      </c>
      <c r="P2059" s="22">
        <v>43362</v>
      </c>
      <c r="Q2059" s="66"/>
      <c r="R2059" s="16"/>
      <c r="S2059" s="51"/>
      <c r="T2059" s="44"/>
      <c r="U2059" s="44"/>
      <c r="V2059" s="44"/>
      <c r="W2059" s="44"/>
      <c r="X2059" s="44"/>
      <c r="Y2059" s="44"/>
      <c r="Z2059" s="44"/>
      <c r="AA2059" s="44"/>
      <c r="AB2059" s="44"/>
      <c r="AC2059" s="44"/>
      <c r="AD2059" s="44"/>
      <c r="AE2059" s="44"/>
      <c r="AF2059" s="44"/>
      <c r="AG2059" s="44"/>
      <c r="AH2059" s="44"/>
      <c r="AI2059" s="44"/>
      <c r="AJ2059" s="44"/>
      <c r="AK2059" s="44"/>
      <c r="AL2059" s="44"/>
      <c r="AM2059" s="44"/>
      <c r="AN2059" s="44"/>
      <c r="AO2059" s="44"/>
    </row>
    <row r="2060" ht="27" customHeight="1">
      <c r="A2060" s="110">
        <v>2059</v>
      </c>
      <c r="B2060" t="s" s="26">
        <v>537</v>
      </c>
      <c r="C2060" s="64">
        <v>42943</v>
      </c>
      <c r="D2060" t="s" s="105">
        <v>267</v>
      </c>
      <c r="E2060" t="s" s="26">
        <v>1679</v>
      </c>
      <c r="F2060" s="41"/>
      <c r="G2060" t="s" s="105">
        <v>199</v>
      </c>
      <c r="H2060" t="s" s="105">
        <v>47</v>
      </c>
      <c r="I2060" t="s" s="105">
        <v>31</v>
      </c>
      <c r="J2060" t="s" s="105">
        <v>267</v>
      </c>
      <c r="K2060" t="s" s="105">
        <v>2342</v>
      </c>
      <c r="L2060" s="41"/>
      <c r="M2060" t="s" s="105">
        <v>199</v>
      </c>
      <c r="N2060" t="s" s="105">
        <v>47</v>
      </c>
      <c r="O2060" t="s" s="18">
        <v>31</v>
      </c>
      <c r="P2060" s="22">
        <v>43362</v>
      </c>
      <c r="Q2060" s="66"/>
      <c r="R2060" s="16"/>
      <c r="S2060" s="51"/>
      <c r="T2060" s="44"/>
      <c r="U2060" s="44"/>
      <c r="V2060" s="44"/>
      <c r="W2060" s="44"/>
      <c r="X2060" s="44"/>
      <c r="Y2060" s="44"/>
      <c r="Z2060" s="44"/>
      <c r="AA2060" s="44"/>
      <c r="AB2060" s="44"/>
      <c r="AC2060" s="44"/>
      <c r="AD2060" s="44"/>
      <c r="AE2060" s="44"/>
      <c r="AF2060" s="44"/>
      <c r="AG2060" s="44"/>
      <c r="AH2060" s="44"/>
      <c r="AI2060" s="44"/>
      <c r="AJ2060" s="44"/>
      <c r="AK2060" s="44"/>
      <c r="AL2060" s="44"/>
      <c r="AM2060" s="44"/>
      <c r="AN2060" s="44"/>
      <c r="AO2060" s="44"/>
    </row>
    <row r="2061" ht="27" customHeight="1">
      <c r="A2061" s="110">
        <v>2060</v>
      </c>
      <c r="B2061" t="s" s="26">
        <v>551</v>
      </c>
      <c r="C2061" s="64">
        <v>42930</v>
      </c>
      <c r="D2061" t="s" s="105">
        <v>267</v>
      </c>
      <c r="E2061" t="s" s="26">
        <v>1679</v>
      </c>
      <c r="F2061" s="41"/>
      <c r="G2061" t="s" s="105">
        <v>292</v>
      </c>
      <c r="H2061" t="s" s="105">
        <v>97</v>
      </c>
      <c r="I2061" t="s" s="105">
        <v>537</v>
      </c>
      <c r="J2061" t="s" s="105">
        <v>267</v>
      </c>
      <c r="K2061" t="s" s="105">
        <v>2342</v>
      </c>
      <c r="L2061" s="41"/>
      <c r="M2061" t="s" s="105">
        <v>292</v>
      </c>
      <c r="N2061" t="s" s="105">
        <v>97</v>
      </c>
      <c r="O2061" t="s" s="18">
        <v>537</v>
      </c>
      <c r="P2061" s="22">
        <v>43362</v>
      </c>
      <c r="Q2061" s="66"/>
      <c r="R2061" s="16"/>
      <c r="S2061" s="51"/>
      <c r="T2061" s="44"/>
      <c r="U2061" s="44"/>
      <c r="V2061" s="44"/>
      <c r="W2061" s="44"/>
      <c r="X2061" s="44"/>
      <c r="Y2061" s="44"/>
      <c r="Z2061" s="44"/>
      <c r="AA2061" s="44"/>
      <c r="AB2061" s="44"/>
      <c r="AC2061" s="44"/>
      <c r="AD2061" s="44"/>
      <c r="AE2061" s="44"/>
      <c r="AF2061" s="44"/>
      <c r="AG2061" s="44"/>
      <c r="AH2061" s="44"/>
      <c r="AI2061" s="44"/>
      <c r="AJ2061" s="44"/>
      <c r="AK2061" s="44"/>
      <c r="AL2061" s="44"/>
      <c r="AM2061" s="44"/>
      <c r="AN2061" s="44"/>
      <c r="AO2061" s="44"/>
    </row>
    <row r="2062" ht="27" customHeight="1">
      <c r="A2062" s="110">
        <v>2061</v>
      </c>
      <c r="B2062" t="s" s="26">
        <v>2507</v>
      </c>
      <c r="C2062" s="64">
        <v>43258</v>
      </c>
      <c r="D2062" t="s" s="105">
        <v>267</v>
      </c>
      <c r="E2062" t="s" s="26">
        <v>1679</v>
      </c>
      <c r="F2062" s="41"/>
      <c r="G2062" t="s" s="105">
        <v>279</v>
      </c>
      <c r="H2062" t="s" s="105">
        <v>35</v>
      </c>
      <c r="I2062" t="s" s="105">
        <v>551</v>
      </c>
      <c r="J2062" t="s" s="105">
        <v>267</v>
      </c>
      <c r="K2062" t="s" s="105">
        <v>2342</v>
      </c>
      <c r="L2062" s="41"/>
      <c r="M2062" t="s" s="105">
        <v>279</v>
      </c>
      <c r="N2062" t="s" s="105">
        <v>35</v>
      </c>
      <c r="O2062" t="s" s="18">
        <v>551</v>
      </c>
      <c r="P2062" s="22">
        <v>43362</v>
      </c>
      <c r="Q2062" s="66"/>
      <c r="R2062" s="16"/>
      <c r="S2062" s="51"/>
      <c r="T2062" s="44"/>
      <c r="U2062" s="44"/>
      <c r="V2062" s="44"/>
      <c r="W2062" s="44"/>
      <c r="X2062" s="44"/>
      <c r="Y2062" s="44"/>
      <c r="Z2062" s="44"/>
      <c r="AA2062" s="44"/>
      <c r="AB2062" s="44"/>
      <c r="AC2062" s="44"/>
      <c r="AD2062" s="44"/>
      <c r="AE2062" s="44"/>
      <c r="AF2062" s="44"/>
      <c r="AG2062" s="44"/>
      <c r="AH2062" s="44"/>
      <c r="AI2062" s="44"/>
      <c r="AJ2062" s="44"/>
      <c r="AK2062" s="44"/>
      <c r="AL2062" s="44"/>
      <c r="AM2062" s="44"/>
      <c r="AN2062" s="44"/>
      <c r="AO2062" s="44"/>
    </row>
    <row r="2063" ht="27" customHeight="1">
      <c r="A2063" s="110">
        <v>2062</v>
      </c>
      <c r="B2063" t="s" s="26">
        <v>2456</v>
      </c>
      <c r="C2063" s="64">
        <v>43314</v>
      </c>
      <c r="D2063" t="s" s="105">
        <v>267</v>
      </c>
      <c r="E2063" t="s" s="26">
        <v>1679</v>
      </c>
      <c r="F2063" s="41"/>
      <c r="G2063" t="s" s="105">
        <v>279</v>
      </c>
      <c r="H2063" t="s" s="105">
        <v>35</v>
      </c>
      <c r="I2063" t="s" s="105">
        <v>551</v>
      </c>
      <c r="J2063" t="s" s="105">
        <v>267</v>
      </c>
      <c r="K2063" t="s" s="105">
        <v>2342</v>
      </c>
      <c r="L2063" s="41"/>
      <c r="M2063" t="s" s="105">
        <v>279</v>
      </c>
      <c r="N2063" t="s" s="105">
        <v>35</v>
      </c>
      <c r="O2063" t="s" s="18">
        <v>551</v>
      </c>
      <c r="P2063" s="22">
        <v>43362</v>
      </c>
      <c r="Q2063" s="66"/>
      <c r="R2063" s="16"/>
      <c r="S2063" s="51"/>
      <c r="T2063" s="44"/>
      <c r="U2063" s="44"/>
      <c r="V2063" s="44"/>
      <c r="W2063" s="44"/>
      <c r="X2063" s="44"/>
      <c r="Y2063" s="44"/>
      <c r="Z2063" s="44"/>
      <c r="AA2063" s="44"/>
      <c r="AB2063" s="44"/>
      <c r="AC2063" s="44"/>
      <c r="AD2063" s="44"/>
      <c r="AE2063" s="44"/>
      <c r="AF2063" s="44"/>
      <c r="AG2063" s="44"/>
      <c r="AH2063" s="44"/>
      <c r="AI2063" s="44"/>
      <c r="AJ2063" s="44"/>
      <c r="AK2063" s="44"/>
      <c r="AL2063" s="44"/>
      <c r="AM2063" s="44"/>
      <c r="AN2063" s="44"/>
      <c r="AO2063" s="44"/>
    </row>
    <row r="2064" ht="27" customHeight="1">
      <c r="A2064" s="110">
        <v>2063</v>
      </c>
      <c r="B2064" t="s" s="26">
        <v>553</v>
      </c>
      <c r="C2064" s="64">
        <v>43325</v>
      </c>
      <c r="D2064" t="s" s="105">
        <v>267</v>
      </c>
      <c r="E2064" t="s" s="26">
        <v>1679</v>
      </c>
      <c r="F2064" s="41"/>
      <c r="G2064" t="s" s="105">
        <v>279</v>
      </c>
      <c r="H2064" t="s" s="105">
        <v>35</v>
      </c>
      <c r="I2064" t="s" s="105">
        <v>551</v>
      </c>
      <c r="J2064" t="s" s="105">
        <v>267</v>
      </c>
      <c r="K2064" t="s" s="105">
        <v>2342</v>
      </c>
      <c r="L2064" s="41"/>
      <c r="M2064" t="s" s="105">
        <v>279</v>
      </c>
      <c r="N2064" t="s" s="105">
        <v>35</v>
      </c>
      <c r="O2064" t="s" s="18">
        <v>551</v>
      </c>
      <c r="P2064" s="22">
        <v>43362</v>
      </c>
      <c r="Q2064" s="66"/>
      <c r="R2064" s="16"/>
      <c r="S2064" s="51"/>
      <c r="T2064" s="44"/>
      <c r="U2064" s="44"/>
      <c r="V2064" s="44"/>
      <c r="W2064" s="44"/>
      <c r="X2064" s="44"/>
      <c r="Y2064" s="44"/>
      <c r="Z2064" s="44"/>
      <c r="AA2064" s="44"/>
      <c r="AB2064" s="44"/>
      <c r="AC2064" s="44"/>
      <c r="AD2064" s="44"/>
      <c r="AE2064" s="44"/>
      <c r="AF2064" s="44"/>
      <c r="AG2064" s="44"/>
      <c r="AH2064" s="44"/>
      <c r="AI2064" s="44"/>
      <c r="AJ2064" s="44"/>
      <c r="AK2064" s="44"/>
      <c r="AL2064" s="44"/>
      <c r="AM2064" s="44"/>
      <c r="AN2064" s="44"/>
      <c r="AO2064" s="44"/>
    </row>
    <row r="2065" ht="27" customHeight="1">
      <c r="A2065" s="110">
        <v>2064</v>
      </c>
      <c r="B2065" t="s" s="26">
        <v>555</v>
      </c>
      <c r="C2065" s="64">
        <v>43333</v>
      </c>
      <c r="D2065" t="s" s="105">
        <v>267</v>
      </c>
      <c r="E2065" t="s" s="26">
        <v>1679</v>
      </c>
      <c r="F2065" s="41"/>
      <c r="G2065" t="s" s="105">
        <v>279</v>
      </c>
      <c r="H2065" t="s" s="105">
        <v>35</v>
      </c>
      <c r="I2065" t="s" s="105">
        <v>551</v>
      </c>
      <c r="J2065" t="s" s="105">
        <v>267</v>
      </c>
      <c r="K2065" t="s" s="105">
        <v>2342</v>
      </c>
      <c r="L2065" s="41"/>
      <c r="M2065" t="s" s="105">
        <v>279</v>
      </c>
      <c r="N2065" t="s" s="105">
        <v>35</v>
      </c>
      <c r="O2065" t="s" s="18">
        <v>551</v>
      </c>
      <c r="P2065" s="22">
        <v>43362</v>
      </c>
      <c r="Q2065" s="66"/>
      <c r="R2065" s="16"/>
      <c r="S2065" s="51"/>
      <c r="T2065" s="44"/>
      <c r="U2065" s="44"/>
      <c r="V2065" s="44"/>
      <c r="W2065" s="44"/>
      <c r="X2065" s="44"/>
      <c r="Y2065" s="44"/>
      <c r="Z2065" s="44"/>
      <c r="AA2065" s="44"/>
      <c r="AB2065" s="44"/>
      <c r="AC2065" s="44"/>
      <c r="AD2065" s="44"/>
      <c r="AE2065" s="44"/>
      <c r="AF2065" s="44"/>
      <c r="AG2065" s="44"/>
      <c r="AH2065" s="44"/>
      <c r="AI2065" s="44"/>
      <c r="AJ2065" s="44"/>
      <c r="AK2065" s="44"/>
      <c r="AL2065" s="44"/>
      <c r="AM2065" s="44"/>
      <c r="AN2065" s="44"/>
      <c r="AO2065" s="44"/>
    </row>
    <row r="2066" ht="27" customHeight="1">
      <c r="A2066" s="110">
        <v>2065</v>
      </c>
      <c r="B2066" t="s" s="26">
        <v>556</v>
      </c>
      <c r="C2066" s="64">
        <v>43349</v>
      </c>
      <c r="D2066" t="s" s="105">
        <v>267</v>
      </c>
      <c r="E2066" t="s" s="26">
        <v>1679</v>
      </c>
      <c r="F2066" s="41"/>
      <c r="G2066" t="s" s="105">
        <v>279</v>
      </c>
      <c r="H2066" t="s" s="105">
        <v>35</v>
      </c>
      <c r="I2066" t="s" s="105">
        <v>551</v>
      </c>
      <c r="J2066" t="s" s="105">
        <v>267</v>
      </c>
      <c r="K2066" t="s" s="105">
        <v>2342</v>
      </c>
      <c r="L2066" s="41"/>
      <c r="M2066" t="s" s="105">
        <v>279</v>
      </c>
      <c r="N2066" t="s" s="105">
        <v>35</v>
      </c>
      <c r="O2066" t="s" s="18">
        <v>551</v>
      </c>
      <c r="P2066" s="22">
        <v>43362</v>
      </c>
      <c r="Q2066" s="66"/>
      <c r="R2066" s="16"/>
      <c r="S2066" s="51"/>
      <c r="T2066" s="44"/>
      <c r="U2066" s="44"/>
      <c r="V2066" s="44"/>
      <c r="W2066" s="44"/>
      <c r="X2066" s="44"/>
      <c r="Y2066" s="44"/>
      <c r="Z2066" s="44"/>
      <c r="AA2066" s="44"/>
      <c r="AB2066" s="44"/>
      <c r="AC2066" s="44"/>
      <c r="AD2066" s="44"/>
      <c r="AE2066" s="44"/>
      <c r="AF2066" s="44"/>
      <c r="AG2066" s="44"/>
      <c r="AH2066" s="44"/>
      <c r="AI2066" s="44"/>
      <c r="AJ2066" s="44"/>
      <c r="AK2066" s="44"/>
      <c r="AL2066" s="44"/>
      <c r="AM2066" s="44"/>
      <c r="AN2066" s="44"/>
      <c r="AO2066" s="44"/>
    </row>
    <row r="2067" ht="27" customHeight="1">
      <c r="A2067" s="110">
        <v>2066</v>
      </c>
      <c r="B2067" t="s" s="26">
        <v>540</v>
      </c>
      <c r="C2067" s="64">
        <v>42976</v>
      </c>
      <c r="D2067" t="s" s="105">
        <v>267</v>
      </c>
      <c r="E2067" t="s" s="26">
        <v>2253</v>
      </c>
      <c r="F2067" s="41"/>
      <c r="G2067" t="s" s="105">
        <v>292</v>
      </c>
      <c r="H2067" t="s" s="105">
        <v>97</v>
      </c>
      <c r="I2067" t="s" s="105">
        <v>984</v>
      </c>
      <c r="J2067" t="s" s="105">
        <v>267</v>
      </c>
      <c r="K2067" t="s" s="105">
        <v>2342</v>
      </c>
      <c r="L2067" s="41"/>
      <c r="M2067" t="s" s="105">
        <v>292</v>
      </c>
      <c r="N2067" t="s" s="105">
        <v>97</v>
      </c>
      <c r="O2067" t="s" s="18">
        <v>537</v>
      </c>
      <c r="P2067" s="22">
        <v>43362</v>
      </c>
      <c r="Q2067" s="66"/>
      <c r="R2067" s="16"/>
      <c r="S2067" s="51"/>
      <c r="T2067" s="44"/>
      <c r="U2067" s="44"/>
      <c r="V2067" s="44"/>
      <c r="W2067" s="44"/>
      <c r="X2067" s="44"/>
      <c r="Y2067" s="44"/>
      <c r="Z2067" s="44"/>
      <c r="AA2067" s="44"/>
      <c r="AB2067" s="44"/>
      <c r="AC2067" s="44"/>
      <c r="AD2067" s="44"/>
      <c r="AE2067" s="44"/>
      <c r="AF2067" s="44"/>
      <c r="AG2067" s="44"/>
      <c r="AH2067" s="44"/>
      <c r="AI2067" s="44"/>
      <c r="AJ2067" s="44"/>
      <c r="AK2067" s="44"/>
      <c r="AL2067" s="44"/>
      <c r="AM2067" s="44"/>
      <c r="AN2067" s="44"/>
      <c r="AO2067" s="44"/>
    </row>
    <row r="2068" ht="27" customHeight="1">
      <c r="A2068" s="110">
        <v>2067</v>
      </c>
      <c r="B2068" t="s" s="26">
        <v>542</v>
      </c>
      <c r="C2068" s="64">
        <v>43319</v>
      </c>
      <c r="D2068" t="s" s="105">
        <v>267</v>
      </c>
      <c r="E2068" t="s" s="26">
        <v>2253</v>
      </c>
      <c r="F2068" t="s" s="18">
        <v>434</v>
      </c>
      <c r="G2068" t="s" s="105">
        <v>279</v>
      </c>
      <c r="H2068" t="s" s="105">
        <v>35</v>
      </c>
      <c r="I2068" t="s" s="105">
        <v>540</v>
      </c>
      <c r="J2068" t="s" s="105">
        <v>267</v>
      </c>
      <c r="K2068" t="s" s="105">
        <v>2342</v>
      </c>
      <c r="L2068" s="41"/>
      <c r="M2068" t="s" s="105">
        <v>279</v>
      </c>
      <c r="N2068" t="s" s="105">
        <v>35</v>
      </c>
      <c r="O2068" t="s" s="18">
        <v>540</v>
      </c>
      <c r="P2068" s="22">
        <v>43362</v>
      </c>
      <c r="Q2068" s="66"/>
      <c r="R2068" s="16"/>
      <c r="S2068" s="51"/>
      <c r="T2068" s="44"/>
      <c r="U2068" s="44"/>
      <c r="V2068" s="44"/>
      <c r="W2068" s="44"/>
      <c r="X2068" s="44"/>
      <c r="Y2068" s="44"/>
      <c r="Z2068" s="44"/>
      <c r="AA2068" s="44"/>
      <c r="AB2068" s="44"/>
      <c r="AC2068" s="44"/>
      <c r="AD2068" s="44"/>
      <c r="AE2068" s="44"/>
      <c r="AF2068" s="44"/>
      <c r="AG2068" s="44"/>
      <c r="AH2068" s="44"/>
      <c r="AI2068" s="44"/>
      <c r="AJ2068" s="44"/>
      <c r="AK2068" s="44"/>
      <c r="AL2068" s="44"/>
      <c r="AM2068" s="44"/>
      <c r="AN2068" s="44"/>
      <c r="AO2068" s="44"/>
    </row>
    <row r="2069" ht="27" customHeight="1">
      <c r="A2069" s="110">
        <v>2068</v>
      </c>
      <c r="B2069" t="s" s="26">
        <v>544</v>
      </c>
      <c r="C2069" s="64">
        <v>42886</v>
      </c>
      <c r="D2069" t="s" s="105">
        <v>267</v>
      </c>
      <c r="E2069" t="s" s="26">
        <v>2253</v>
      </c>
      <c r="F2069" s="41"/>
      <c r="G2069" t="s" s="105">
        <v>279</v>
      </c>
      <c r="H2069" t="s" s="105">
        <v>35</v>
      </c>
      <c r="I2069" t="s" s="105">
        <v>540</v>
      </c>
      <c r="J2069" t="s" s="105">
        <v>267</v>
      </c>
      <c r="K2069" t="s" s="105">
        <v>2342</v>
      </c>
      <c r="L2069" s="41"/>
      <c r="M2069" t="s" s="105">
        <v>279</v>
      </c>
      <c r="N2069" t="s" s="105">
        <v>35</v>
      </c>
      <c r="O2069" t="s" s="18">
        <v>540</v>
      </c>
      <c r="P2069" s="22">
        <v>43362</v>
      </c>
      <c r="Q2069" s="66"/>
      <c r="R2069" s="16"/>
      <c r="S2069" s="51"/>
      <c r="T2069" s="44"/>
      <c r="U2069" s="44"/>
      <c r="V2069" s="44"/>
      <c r="W2069" s="44"/>
      <c r="X2069" s="44"/>
      <c r="Y2069" s="44"/>
      <c r="Z2069" s="44"/>
      <c r="AA2069" s="44"/>
      <c r="AB2069" s="44"/>
      <c r="AC2069" s="44"/>
      <c r="AD2069" s="44"/>
      <c r="AE2069" s="44"/>
      <c r="AF2069" s="44"/>
      <c r="AG2069" s="44"/>
      <c r="AH2069" s="44"/>
      <c r="AI2069" s="44"/>
      <c r="AJ2069" s="44"/>
      <c r="AK2069" s="44"/>
      <c r="AL2069" s="44"/>
      <c r="AM2069" s="44"/>
      <c r="AN2069" s="44"/>
      <c r="AO2069" s="44"/>
    </row>
    <row r="2070" ht="27" customHeight="1">
      <c r="A2070" s="110">
        <v>2069</v>
      </c>
      <c r="B2070" t="s" s="26">
        <v>2359</v>
      </c>
      <c r="C2070" s="64">
        <v>43185</v>
      </c>
      <c r="D2070" t="s" s="105">
        <v>267</v>
      </c>
      <c r="E2070" t="s" s="26">
        <v>2253</v>
      </c>
      <c r="F2070" s="41"/>
      <c r="G2070" t="s" s="105">
        <v>279</v>
      </c>
      <c r="H2070" t="s" s="105">
        <v>35</v>
      </c>
      <c r="I2070" t="s" s="105">
        <v>540</v>
      </c>
      <c r="J2070" t="s" s="105">
        <v>267</v>
      </c>
      <c r="K2070" t="s" s="105">
        <v>2342</v>
      </c>
      <c r="L2070" s="41"/>
      <c r="M2070" t="s" s="105">
        <v>279</v>
      </c>
      <c r="N2070" t="s" s="105">
        <v>35</v>
      </c>
      <c r="O2070" t="s" s="18">
        <v>540</v>
      </c>
      <c r="P2070" s="22">
        <v>43362</v>
      </c>
      <c r="Q2070" s="66"/>
      <c r="R2070" s="16"/>
      <c r="S2070" s="51"/>
      <c r="T2070" s="44"/>
      <c r="U2070" s="44"/>
      <c r="V2070" s="44"/>
      <c r="W2070" s="44"/>
      <c r="X2070" s="44"/>
      <c r="Y2070" s="44"/>
      <c r="Z2070" s="44"/>
      <c r="AA2070" s="44"/>
      <c r="AB2070" s="44"/>
      <c r="AC2070" s="44"/>
      <c r="AD2070" s="44"/>
      <c r="AE2070" s="44"/>
      <c r="AF2070" s="44"/>
      <c r="AG2070" s="44"/>
      <c r="AH2070" s="44"/>
      <c r="AI2070" s="44"/>
      <c r="AJ2070" s="44"/>
      <c r="AK2070" s="44"/>
      <c r="AL2070" s="44"/>
      <c r="AM2070" s="44"/>
      <c r="AN2070" s="44"/>
      <c r="AO2070" s="44"/>
    </row>
    <row r="2071" ht="27" customHeight="1">
      <c r="A2071" s="110">
        <v>2070</v>
      </c>
      <c r="B2071" t="s" s="26">
        <v>2488</v>
      </c>
      <c r="C2071" s="64">
        <v>43297</v>
      </c>
      <c r="D2071" t="s" s="105">
        <v>267</v>
      </c>
      <c r="E2071" t="s" s="26">
        <v>2253</v>
      </c>
      <c r="F2071" s="41"/>
      <c r="G2071" t="s" s="105">
        <v>279</v>
      </c>
      <c r="H2071" t="s" s="105">
        <v>35</v>
      </c>
      <c r="I2071" t="s" s="105">
        <v>540</v>
      </c>
      <c r="J2071" t="s" s="105">
        <v>267</v>
      </c>
      <c r="K2071" t="s" s="105">
        <v>2342</v>
      </c>
      <c r="L2071" s="41"/>
      <c r="M2071" t="s" s="105">
        <v>279</v>
      </c>
      <c r="N2071" t="s" s="105">
        <v>35</v>
      </c>
      <c r="O2071" t="s" s="18">
        <v>540</v>
      </c>
      <c r="P2071" s="22">
        <v>43362</v>
      </c>
      <c r="Q2071" s="66"/>
      <c r="R2071" s="16"/>
      <c r="S2071" s="51"/>
      <c r="T2071" s="44"/>
      <c r="U2071" s="44"/>
      <c r="V2071" s="44"/>
      <c r="W2071" s="44"/>
      <c r="X2071" s="44"/>
      <c r="Y2071" s="44"/>
      <c r="Z2071" s="44"/>
      <c r="AA2071" s="44"/>
      <c r="AB2071" s="44"/>
      <c r="AC2071" s="44"/>
      <c r="AD2071" s="44"/>
      <c r="AE2071" s="44"/>
      <c r="AF2071" s="44"/>
      <c r="AG2071" s="44"/>
      <c r="AH2071" s="44"/>
      <c r="AI2071" s="44"/>
      <c r="AJ2071" s="44"/>
      <c r="AK2071" s="44"/>
      <c r="AL2071" s="44"/>
      <c r="AM2071" s="44"/>
      <c r="AN2071" s="44"/>
      <c r="AO2071" s="44"/>
    </row>
    <row r="2072" ht="27" customHeight="1">
      <c r="A2072" s="110">
        <v>2071</v>
      </c>
      <c r="B2072" t="s" s="26">
        <v>558</v>
      </c>
      <c r="C2072" s="64">
        <v>43096</v>
      </c>
      <c r="D2072" t="s" s="105">
        <v>267</v>
      </c>
      <c r="E2072" t="s" s="26">
        <v>2253</v>
      </c>
      <c r="F2072" t="s" s="18">
        <v>313</v>
      </c>
      <c r="G2072" t="s" s="105">
        <v>315</v>
      </c>
      <c r="H2072" t="s" s="105">
        <v>35</v>
      </c>
      <c r="I2072" t="s" s="105">
        <v>984</v>
      </c>
      <c r="J2072" t="s" s="105">
        <v>267</v>
      </c>
      <c r="K2072" t="s" s="105">
        <v>2342</v>
      </c>
      <c r="L2072" t="s" s="18">
        <v>313</v>
      </c>
      <c r="M2072" t="s" s="105">
        <v>315</v>
      </c>
      <c r="N2072" t="s" s="105">
        <v>35</v>
      </c>
      <c r="O2072" t="s" s="18">
        <v>537</v>
      </c>
      <c r="P2072" s="22">
        <v>43362</v>
      </c>
      <c r="Q2072" s="66"/>
      <c r="R2072" s="16"/>
      <c r="S2072" s="51"/>
      <c r="T2072" s="44"/>
      <c r="U2072" s="44"/>
      <c r="V2072" s="44"/>
      <c r="W2072" s="44"/>
      <c r="X2072" s="44"/>
      <c r="Y2072" s="44"/>
      <c r="Z2072" s="44"/>
      <c r="AA2072" s="44"/>
      <c r="AB2072" s="44"/>
      <c r="AC2072" s="44"/>
      <c r="AD2072" s="44"/>
      <c r="AE2072" s="44"/>
      <c r="AF2072" s="44"/>
      <c r="AG2072" s="44"/>
      <c r="AH2072" s="44"/>
      <c r="AI2072" s="44"/>
      <c r="AJ2072" s="44"/>
      <c r="AK2072" s="44"/>
      <c r="AL2072" s="44"/>
      <c r="AM2072" s="44"/>
      <c r="AN2072" s="44"/>
      <c r="AO2072" s="44"/>
    </row>
    <row r="2073" ht="27" customHeight="1">
      <c r="A2073" s="110">
        <v>2072</v>
      </c>
      <c r="B2073" t="s" s="26">
        <v>984</v>
      </c>
      <c r="C2073" s="64">
        <v>42936</v>
      </c>
      <c r="D2073" t="s" s="105">
        <v>267</v>
      </c>
      <c r="E2073" t="s" s="26">
        <v>2253</v>
      </c>
      <c r="F2073" s="41"/>
      <c r="G2073" t="s" s="105">
        <v>199</v>
      </c>
      <c r="H2073" t="s" s="105">
        <v>47</v>
      </c>
      <c r="I2073" t="s" s="105">
        <v>31</v>
      </c>
      <c r="J2073" t="s" s="105">
        <v>267</v>
      </c>
      <c r="K2073" t="s" s="105">
        <v>2373</v>
      </c>
      <c r="L2073" s="41"/>
      <c r="M2073" t="s" s="105">
        <v>199</v>
      </c>
      <c r="N2073" t="s" s="105">
        <v>47</v>
      </c>
      <c r="O2073" t="s" s="18">
        <v>31</v>
      </c>
      <c r="P2073" s="22">
        <v>43362</v>
      </c>
      <c r="Q2073" s="66"/>
      <c r="R2073" s="16"/>
      <c r="S2073" s="51"/>
      <c r="T2073" s="44"/>
      <c r="U2073" s="44"/>
      <c r="V2073" s="44"/>
      <c r="W2073" s="44"/>
      <c r="X2073" s="44"/>
      <c r="Y2073" s="44"/>
      <c r="Z2073" s="44"/>
      <c r="AA2073" s="44"/>
      <c r="AB2073" s="44"/>
      <c r="AC2073" s="44"/>
      <c r="AD2073" s="44"/>
      <c r="AE2073" s="44"/>
      <c r="AF2073" s="44"/>
      <c r="AG2073" s="44"/>
      <c r="AH2073" s="44"/>
      <c r="AI2073" s="44"/>
      <c r="AJ2073" s="44"/>
      <c r="AK2073" s="44"/>
      <c r="AL2073" s="44"/>
      <c r="AM2073" s="44"/>
      <c r="AN2073" s="44"/>
      <c r="AO2073" s="44"/>
    </row>
    <row r="2074" ht="27" customHeight="1">
      <c r="A2074" s="110">
        <v>2073</v>
      </c>
      <c r="B2074" t="s" s="26">
        <v>2374</v>
      </c>
      <c r="C2074" s="64">
        <v>43361</v>
      </c>
      <c r="D2074" t="s" s="105">
        <v>267</v>
      </c>
      <c r="E2074" t="s" s="26">
        <v>2253</v>
      </c>
      <c r="F2074" s="41"/>
      <c r="G2074" t="s" s="105">
        <v>279</v>
      </c>
      <c r="H2074" t="s" s="105">
        <v>35</v>
      </c>
      <c r="I2074" t="s" s="105">
        <v>984</v>
      </c>
      <c r="J2074" t="s" s="105">
        <v>267</v>
      </c>
      <c r="K2074" t="s" s="105">
        <v>2373</v>
      </c>
      <c r="L2074" s="41"/>
      <c r="M2074" t="s" s="105">
        <v>279</v>
      </c>
      <c r="N2074" t="s" s="105">
        <v>35</v>
      </c>
      <c r="O2074" t="s" s="18">
        <v>984</v>
      </c>
      <c r="P2074" s="22">
        <v>43362</v>
      </c>
      <c r="Q2074" s="66"/>
      <c r="R2074" s="16"/>
      <c r="S2074" s="51"/>
      <c r="T2074" s="44"/>
      <c r="U2074" s="44"/>
      <c r="V2074" s="44"/>
      <c r="W2074" s="44"/>
      <c r="X2074" s="44"/>
      <c r="Y2074" s="44"/>
      <c r="Z2074" s="44"/>
      <c r="AA2074" s="44"/>
      <c r="AB2074" s="44"/>
      <c r="AC2074" s="44"/>
      <c r="AD2074" s="44"/>
      <c r="AE2074" s="44"/>
      <c r="AF2074" s="44"/>
      <c r="AG2074" s="44"/>
      <c r="AH2074" s="44"/>
      <c r="AI2074" s="44"/>
      <c r="AJ2074" s="44"/>
      <c r="AK2074" s="44"/>
      <c r="AL2074" s="44"/>
      <c r="AM2074" s="44"/>
      <c r="AN2074" s="44"/>
      <c r="AO2074" s="44"/>
    </row>
    <row r="2075" ht="27" customHeight="1">
      <c r="A2075" s="110">
        <v>2074</v>
      </c>
      <c r="B2075" t="s" s="26">
        <v>993</v>
      </c>
      <c r="C2075" s="64">
        <v>43336</v>
      </c>
      <c r="D2075" t="s" s="105">
        <v>267</v>
      </c>
      <c r="E2075" t="s" s="26">
        <v>2253</v>
      </c>
      <c r="F2075" s="41"/>
      <c r="G2075" t="s" s="105">
        <v>279</v>
      </c>
      <c r="H2075" t="s" s="105">
        <v>35</v>
      </c>
      <c r="I2075" t="s" s="105">
        <v>540</v>
      </c>
      <c r="J2075" t="s" s="105">
        <v>267</v>
      </c>
      <c r="K2075" t="s" s="105">
        <v>2373</v>
      </c>
      <c r="L2075" s="41"/>
      <c r="M2075" t="s" s="105">
        <v>279</v>
      </c>
      <c r="N2075" t="s" s="105">
        <v>35</v>
      </c>
      <c r="O2075" t="s" s="18">
        <v>984</v>
      </c>
      <c r="P2075" s="22">
        <v>43362</v>
      </c>
      <c r="Q2075" s="66"/>
      <c r="R2075" s="16"/>
      <c r="S2075" s="51"/>
      <c r="T2075" s="44"/>
      <c r="U2075" s="44"/>
      <c r="V2075" s="44"/>
      <c r="W2075" s="44"/>
      <c r="X2075" s="44"/>
      <c r="Y2075" s="44"/>
      <c r="Z2075" s="44"/>
      <c r="AA2075" s="44"/>
      <c r="AB2075" s="44"/>
      <c r="AC2075" s="44"/>
      <c r="AD2075" s="44"/>
      <c r="AE2075" s="44"/>
      <c r="AF2075" s="44"/>
      <c r="AG2075" s="44"/>
      <c r="AH2075" s="44"/>
      <c r="AI2075" s="44"/>
      <c r="AJ2075" s="44"/>
      <c r="AK2075" s="44"/>
      <c r="AL2075" s="44"/>
      <c r="AM2075" s="44"/>
      <c r="AN2075" s="44"/>
      <c r="AO2075" s="44"/>
    </row>
    <row r="2076" ht="27" customHeight="1">
      <c r="A2076" s="110">
        <v>2075</v>
      </c>
      <c r="B2076" t="s" s="26">
        <v>520</v>
      </c>
      <c r="C2076" s="64">
        <v>43179</v>
      </c>
      <c r="D2076" t="s" s="105">
        <v>267</v>
      </c>
      <c r="E2076" t="s" s="26">
        <v>511</v>
      </c>
      <c r="F2076" t="s" s="18">
        <v>319</v>
      </c>
      <c r="G2076" t="s" s="105">
        <v>279</v>
      </c>
      <c r="H2076" t="s" s="105">
        <v>35</v>
      </c>
      <c r="I2076" t="s" s="105">
        <v>512</v>
      </c>
      <c r="J2076" t="s" s="105">
        <v>267</v>
      </c>
      <c r="K2076" t="s" s="105">
        <v>511</v>
      </c>
      <c r="L2076" s="107">
        <v>58</v>
      </c>
      <c r="M2076" t="s" s="105">
        <v>279</v>
      </c>
      <c r="N2076" t="s" s="105">
        <v>35</v>
      </c>
      <c r="O2076" t="s" s="18">
        <v>516</v>
      </c>
      <c r="P2076" s="22">
        <v>43363</v>
      </c>
      <c r="Q2076" s="66"/>
      <c r="R2076" s="16"/>
      <c r="S2076" s="51"/>
      <c r="T2076" s="44"/>
      <c r="U2076" s="44"/>
      <c r="V2076" s="44"/>
      <c r="W2076" s="44"/>
      <c r="X2076" s="44"/>
      <c r="Y2076" s="44"/>
      <c r="Z2076" s="44"/>
      <c r="AA2076" s="44"/>
      <c r="AB2076" s="44"/>
      <c r="AC2076" s="44"/>
      <c r="AD2076" s="44"/>
      <c r="AE2076" s="44"/>
      <c r="AF2076" s="44"/>
      <c r="AG2076" s="44"/>
      <c r="AH2076" s="44"/>
      <c r="AI2076" s="44"/>
      <c r="AJ2076" s="44"/>
      <c r="AK2076" s="44"/>
      <c r="AL2076" s="44"/>
      <c r="AM2076" s="44"/>
      <c r="AN2076" s="44"/>
      <c r="AO2076" s="44"/>
    </row>
    <row r="2077" ht="27" customHeight="1">
      <c r="A2077" s="110">
        <v>2076</v>
      </c>
      <c r="B2077" t="s" s="26">
        <v>2392</v>
      </c>
      <c r="C2077" s="64">
        <v>43360</v>
      </c>
      <c r="D2077" t="s" s="105">
        <v>267</v>
      </c>
      <c r="E2077" t="s" s="26">
        <v>511</v>
      </c>
      <c r="F2077" s="41"/>
      <c r="G2077" t="s" s="105">
        <v>279</v>
      </c>
      <c r="H2077" t="s" s="105">
        <v>35</v>
      </c>
      <c r="I2077" t="s" s="105">
        <v>512</v>
      </c>
      <c r="J2077" t="s" s="105">
        <v>267</v>
      </c>
      <c r="K2077" t="s" s="105">
        <v>511</v>
      </c>
      <c r="L2077" s="107">
        <v>58</v>
      </c>
      <c r="M2077" t="s" s="105">
        <v>279</v>
      </c>
      <c r="N2077" t="s" s="105">
        <v>35</v>
      </c>
      <c r="O2077" t="s" s="18">
        <v>516</v>
      </c>
      <c r="P2077" s="22">
        <v>43363</v>
      </c>
      <c r="Q2077" s="66"/>
      <c r="R2077" s="16"/>
      <c r="S2077" s="51"/>
      <c r="T2077" s="44"/>
      <c r="U2077" s="44"/>
      <c r="V2077" s="44"/>
      <c r="W2077" s="44"/>
      <c r="X2077" s="44"/>
      <c r="Y2077" s="44"/>
      <c r="Z2077" s="44"/>
      <c r="AA2077" s="44"/>
      <c r="AB2077" s="44"/>
      <c r="AC2077" s="44"/>
      <c r="AD2077" s="44"/>
      <c r="AE2077" s="44"/>
      <c r="AF2077" s="44"/>
      <c r="AG2077" s="44"/>
      <c r="AH2077" s="44"/>
      <c r="AI2077" s="44"/>
      <c r="AJ2077" s="44"/>
      <c r="AK2077" s="44"/>
      <c r="AL2077" s="44"/>
      <c r="AM2077" s="44"/>
      <c r="AN2077" s="44"/>
      <c r="AO2077" s="44"/>
    </row>
    <row r="2078" ht="27" customHeight="1">
      <c r="A2078" s="110">
        <v>2077</v>
      </c>
      <c r="B2078" t="s" s="26">
        <v>515</v>
      </c>
      <c r="C2078" s="64">
        <v>43179</v>
      </c>
      <c r="D2078" t="s" s="105">
        <v>267</v>
      </c>
      <c r="E2078" t="s" s="26">
        <v>511</v>
      </c>
      <c r="F2078" s="107">
        <v>58</v>
      </c>
      <c r="G2078" t="s" s="105">
        <v>279</v>
      </c>
      <c r="H2078" t="s" s="105">
        <v>35</v>
      </c>
      <c r="I2078" t="s" s="105">
        <v>516</v>
      </c>
      <c r="J2078" t="s" s="105">
        <v>267</v>
      </c>
      <c r="K2078" t="s" s="105">
        <v>511</v>
      </c>
      <c r="L2078" t="s" s="18">
        <v>319</v>
      </c>
      <c r="M2078" t="s" s="105">
        <v>279</v>
      </c>
      <c r="N2078" t="s" s="105">
        <v>35</v>
      </c>
      <c r="O2078" t="s" s="18">
        <v>512</v>
      </c>
      <c r="P2078" s="22">
        <v>43363</v>
      </c>
      <c r="Q2078" s="66"/>
      <c r="R2078" s="16"/>
      <c r="S2078" s="51"/>
      <c r="T2078" s="44"/>
      <c r="U2078" s="44"/>
      <c r="V2078" s="44"/>
      <c r="W2078" s="44"/>
      <c r="X2078" s="44"/>
      <c r="Y2078" s="44"/>
      <c r="Z2078" s="44"/>
      <c r="AA2078" s="44"/>
      <c r="AB2078" s="44"/>
      <c r="AC2078" s="44"/>
      <c r="AD2078" s="44"/>
      <c r="AE2078" s="44"/>
      <c r="AF2078" s="44"/>
      <c r="AG2078" s="44"/>
      <c r="AH2078" s="44"/>
      <c r="AI2078" s="44"/>
      <c r="AJ2078" s="44"/>
      <c r="AK2078" s="44"/>
      <c r="AL2078" s="44"/>
      <c r="AM2078" s="44"/>
      <c r="AN2078" s="44"/>
      <c r="AO2078" s="44"/>
    </row>
    <row r="2079" ht="27" customHeight="1">
      <c r="A2079" s="110">
        <v>2078</v>
      </c>
      <c r="B2079" t="s" s="26">
        <v>483</v>
      </c>
      <c r="C2079" s="64">
        <v>43102</v>
      </c>
      <c r="D2079" t="s" s="105">
        <v>267</v>
      </c>
      <c r="E2079" t="s" s="26">
        <v>477</v>
      </c>
      <c r="F2079" s="107">
        <v>58</v>
      </c>
      <c r="G2079" t="s" s="105">
        <v>279</v>
      </c>
      <c r="H2079" t="s" s="105">
        <v>35</v>
      </c>
      <c r="I2079" t="s" s="105">
        <v>478</v>
      </c>
      <c r="J2079" t="s" s="105">
        <v>267</v>
      </c>
      <c r="K2079" t="s" s="105">
        <v>477</v>
      </c>
      <c r="L2079" s="107">
        <v>58</v>
      </c>
      <c r="M2079" t="s" s="105">
        <v>292</v>
      </c>
      <c r="N2079" t="s" s="105">
        <v>97</v>
      </c>
      <c r="O2079" t="s" s="18">
        <v>478</v>
      </c>
      <c r="P2079" s="22">
        <v>43363</v>
      </c>
      <c r="Q2079" s="66"/>
      <c r="R2079" s="16"/>
      <c r="S2079" s="51"/>
      <c r="T2079" s="44"/>
      <c r="U2079" s="44"/>
      <c r="V2079" s="44"/>
      <c r="W2079" s="44"/>
      <c r="X2079" s="44"/>
      <c r="Y2079" s="44"/>
      <c r="Z2079" s="44"/>
      <c r="AA2079" s="44"/>
      <c r="AB2079" s="44"/>
      <c r="AC2079" s="44"/>
      <c r="AD2079" s="44"/>
      <c r="AE2079" s="44"/>
      <c r="AF2079" s="44"/>
      <c r="AG2079" s="44"/>
      <c r="AH2079" s="44"/>
      <c r="AI2079" s="44"/>
      <c r="AJ2079" s="44"/>
      <c r="AK2079" s="44"/>
      <c r="AL2079" s="44"/>
      <c r="AM2079" s="44"/>
      <c r="AN2079" s="44"/>
      <c r="AO2079" s="44"/>
    </row>
    <row r="2080" ht="27" customHeight="1">
      <c r="A2080" s="110">
        <v>2079</v>
      </c>
      <c r="B2080" t="s" s="26">
        <v>485</v>
      </c>
      <c r="C2080" s="64">
        <v>43166</v>
      </c>
      <c r="D2080" t="s" s="105">
        <v>267</v>
      </c>
      <c r="E2080" t="s" s="26">
        <v>477</v>
      </c>
      <c r="F2080" s="107">
        <v>58</v>
      </c>
      <c r="G2080" t="s" s="105">
        <v>279</v>
      </c>
      <c r="H2080" t="s" s="105">
        <v>35</v>
      </c>
      <c r="I2080" t="s" s="105">
        <v>478</v>
      </c>
      <c r="J2080" t="s" s="105">
        <v>267</v>
      </c>
      <c r="K2080" t="s" s="105">
        <v>477</v>
      </c>
      <c r="L2080" s="107">
        <v>58</v>
      </c>
      <c r="M2080" t="s" s="105">
        <v>279</v>
      </c>
      <c r="N2080" t="s" s="105">
        <v>35</v>
      </c>
      <c r="O2080" t="s" s="18">
        <v>483</v>
      </c>
      <c r="P2080" s="22">
        <v>43363</v>
      </c>
      <c r="Q2080" s="66"/>
      <c r="R2080" s="16"/>
      <c r="S2080" s="51"/>
      <c r="T2080" s="44"/>
      <c r="U2080" s="44"/>
      <c r="V2080" s="44"/>
      <c r="W2080" s="44"/>
      <c r="X2080" s="44"/>
      <c r="Y2080" s="44"/>
      <c r="Z2080" s="44"/>
      <c r="AA2080" s="44"/>
      <c r="AB2080" s="44"/>
      <c r="AC2080" s="44"/>
      <c r="AD2080" s="44"/>
      <c r="AE2080" s="44"/>
      <c r="AF2080" s="44"/>
      <c r="AG2080" s="44"/>
      <c r="AH2080" s="44"/>
      <c r="AI2080" s="44"/>
      <c r="AJ2080" s="44"/>
      <c r="AK2080" s="44"/>
      <c r="AL2080" s="44"/>
      <c r="AM2080" s="44"/>
      <c r="AN2080" s="44"/>
      <c r="AO2080" s="44"/>
    </row>
    <row r="2081" ht="27" customHeight="1">
      <c r="A2081" s="110">
        <v>2080</v>
      </c>
      <c r="B2081" t="s" s="26">
        <v>486</v>
      </c>
      <c r="C2081" s="64">
        <v>43322</v>
      </c>
      <c r="D2081" t="s" s="105">
        <v>267</v>
      </c>
      <c r="E2081" t="s" s="26">
        <v>477</v>
      </c>
      <c r="F2081" s="41"/>
      <c r="G2081" t="s" s="105">
        <v>279</v>
      </c>
      <c r="H2081" t="s" s="105">
        <v>35</v>
      </c>
      <c r="I2081" t="s" s="105">
        <v>478</v>
      </c>
      <c r="J2081" t="s" s="105">
        <v>267</v>
      </c>
      <c r="K2081" t="s" s="105">
        <v>477</v>
      </c>
      <c r="L2081" s="107">
        <v>58</v>
      </c>
      <c r="M2081" t="s" s="105">
        <v>279</v>
      </c>
      <c r="N2081" t="s" s="105">
        <v>35</v>
      </c>
      <c r="O2081" t="s" s="18">
        <v>483</v>
      </c>
      <c r="P2081" s="22">
        <v>43363</v>
      </c>
      <c r="Q2081" s="66"/>
      <c r="R2081" s="16"/>
      <c r="S2081" s="51"/>
      <c r="T2081" s="44"/>
      <c r="U2081" s="44"/>
      <c r="V2081" s="44"/>
      <c r="W2081" s="44"/>
      <c r="X2081" s="44"/>
      <c r="Y2081" s="44"/>
      <c r="Z2081" s="44"/>
      <c r="AA2081" s="44"/>
      <c r="AB2081" s="44"/>
      <c r="AC2081" s="44"/>
      <c r="AD2081" s="44"/>
      <c r="AE2081" s="44"/>
      <c r="AF2081" s="44"/>
      <c r="AG2081" s="44"/>
      <c r="AH2081" s="44"/>
      <c r="AI2081" s="44"/>
      <c r="AJ2081" s="44"/>
      <c r="AK2081" s="44"/>
      <c r="AL2081" s="44"/>
      <c r="AM2081" s="44"/>
      <c r="AN2081" s="44"/>
      <c r="AO2081" s="44"/>
    </row>
    <row r="2082" ht="27" customHeight="1">
      <c r="A2082" s="110">
        <v>2081</v>
      </c>
      <c r="B2082" t="s" s="26">
        <v>487</v>
      </c>
      <c r="C2082" s="64">
        <v>43336</v>
      </c>
      <c r="D2082" t="s" s="105">
        <v>267</v>
      </c>
      <c r="E2082" t="s" s="26">
        <v>477</v>
      </c>
      <c r="F2082" s="41"/>
      <c r="G2082" t="s" s="105">
        <v>279</v>
      </c>
      <c r="H2082" t="s" s="105">
        <v>35</v>
      </c>
      <c r="I2082" t="s" s="105">
        <v>478</v>
      </c>
      <c r="J2082" t="s" s="105">
        <v>267</v>
      </c>
      <c r="K2082" t="s" s="105">
        <v>477</v>
      </c>
      <c r="L2082" s="107">
        <v>58</v>
      </c>
      <c r="M2082" t="s" s="105">
        <v>279</v>
      </c>
      <c r="N2082" t="s" s="105">
        <v>35</v>
      </c>
      <c r="O2082" t="s" s="18">
        <v>483</v>
      </c>
      <c r="P2082" s="22">
        <v>43363</v>
      </c>
      <c r="Q2082" s="66"/>
      <c r="R2082" s="16"/>
      <c r="S2082" s="51"/>
      <c r="T2082" s="44"/>
      <c r="U2082" s="44"/>
      <c r="V2082" s="44"/>
      <c r="W2082" s="44"/>
      <c r="X2082" s="44"/>
      <c r="Y2082" s="44"/>
      <c r="Z2082" s="44"/>
      <c r="AA2082" s="44"/>
      <c r="AB2082" s="44"/>
      <c r="AC2082" s="44"/>
      <c r="AD2082" s="44"/>
      <c r="AE2082" s="44"/>
      <c r="AF2082" s="44"/>
      <c r="AG2082" s="44"/>
      <c r="AH2082" s="44"/>
      <c r="AI2082" s="44"/>
      <c r="AJ2082" s="44"/>
      <c r="AK2082" s="44"/>
      <c r="AL2082" s="44"/>
      <c r="AM2082" s="44"/>
      <c r="AN2082" s="44"/>
      <c r="AO2082" s="44"/>
    </row>
    <row r="2083" ht="27" customHeight="1">
      <c r="A2083" s="110">
        <v>2082</v>
      </c>
      <c r="B2083" t="s" s="26">
        <v>2492</v>
      </c>
      <c r="C2083" s="64">
        <v>43343</v>
      </c>
      <c r="D2083" t="s" s="105">
        <v>267</v>
      </c>
      <c r="E2083" t="s" s="26">
        <v>477</v>
      </c>
      <c r="F2083" s="41"/>
      <c r="G2083" t="s" s="105">
        <v>279</v>
      </c>
      <c r="H2083" t="s" s="105">
        <v>35</v>
      </c>
      <c r="I2083" t="s" s="105">
        <v>478</v>
      </c>
      <c r="J2083" t="s" s="105">
        <v>267</v>
      </c>
      <c r="K2083" t="s" s="105">
        <v>477</v>
      </c>
      <c r="L2083" s="107">
        <v>58</v>
      </c>
      <c r="M2083" t="s" s="105">
        <v>279</v>
      </c>
      <c r="N2083" t="s" s="105">
        <v>35</v>
      </c>
      <c r="O2083" t="s" s="18">
        <v>483</v>
      </c>
      <c r="P2083" s="22">
        <v>43363</v>
      </c>
      <c r="Q2083" s="66"/>
      <c r="R2083" s="16"/>
      <c r="S2083" s="51"/>
      <c r="T2083" s="44"/>
      <c r="U2083" s="44"/>
      <c r="V2083" s="44"/>
      <c r="W2083" s="44"/>
      <c r="X2083" s="44"/>
      <c r="Y2083" s="44"/>
      <c r="Z2083" s="44"/>
      <c r="AA2083" s="44"/>
      <c r="AB2083" s="44"/>
      <c r="AC2083" s="44"/>
      <c r="AD2083" s="44"/>
      <c r="AE2083" s="44"/>
      <c r="AF2083" s="44"/>
      <c r="AG2083" s="44"/>
      <c r="AH2083" s="44"/>
      <c r="AI2083" s="44"/>
      <c r="AJ2083" s="44"/>
      <c r="AK2083" s="44"/>
      <c r="AL2083" s="44"/>
      <c r="AM2083" s="44"/>
      <c r="AN2083" s="44"/>
      <c r="AO2083" s="44"/>
    </row>
    <row r="2084" ht="27" customHeight="1">
      <c r="A2084" s="110">
        <v>2083</v>
      </c>
      <c r="B2084" t="s" s="26">
        <v>489</v>
      </c>
      <c r="C2084" s="64">
        <v>43000</v>
      </c>
      <c r="D2084" t="s" s="105">
        <v>267</v>
      </c>
      <c r="E2084" t="s" s="26">
        <v>477</v>
      </c>
      <c r="F2084" s="107">
        <v>58</v>
      </c>
      <c r="G2084" t="s" s="105">
        <v>279</v>
      </c>
      <c r="H2084" t="s" s="105">
        <v>35</v>
      </c>
      <c r="I2084" t="s" s="105">
        <v>478</v>
      </c>
      <c r="J2084" t="s" s="105">
        <v>267</v>
      </c>
      <c r="K2084" t="s" s="105">
        <v>477</v>
      </c>
      <c r="L2084" s="107">
        <v>58</v>
      </c>
      <c r="M2084" t="s" s="105">
        <v>279</v>
      </c>
      <c r="N2084" t="s" s="105">
        <v>35</v>
      </c>
      <c r="O2084" t="s" s="18">
        <v>483</v>
      </c>
      <c r="P2084" s="22">
        <v>43363</v>
      </c>
      <c r="Q2084" s="66"/>
      <c r="R2084" s="16"/>
      <c r="S2084" s="51"/>
      <c r="T2084" s="44"/>
      <c r="U2084" s="44"/>
      <c r="V2084" s="44"/>
      <c r="W2084" s="44"/>
      <c r="X2084" s="44"/>
      <c r="Y2084" s="44"/>
      <c r="Z2084" s="44"/>
      <c r="AA2084" s="44"/>
      <c r="AB2084" s="44"/>
      <c r="AC2084" s="44"/>
      <c r="AD2084" s="44"/>
      <c r="AE2084" s="44"/>
      <c r="AF2084" s="44"/>
      <c r="AG2084" s="44"/>
      <c r="AH2084" s="44"/>
      <c r="AI2084" s="44"/>
      <c r="AJ2084" s="44"/>
      <c r="AK2084" s="44"/>
      <c r="AL2084" s="44"/>
      <c r="AM2084" s="44"/>
      <c r="AN2084" s="44"/>
      <c r="AO2084" s="44"/>
    </row>
    <row r="2085" ht="24" customHeight="1">
      <c r="A2085" s="110">
        <v>2084</v>
      </c>
      <c r="B2085" t="s" s="3">
        <v>711</v>
      </c>
      <c r="C2085" s="32">
        <v>43237</v>
      </c>
      <c r="D2085" t="s" s="3">
        <v>267</v>
      </c>
      <c r="E2085" t="s" s="3">
        <v>2340</v>
      </c>
      <c r="F2085" s="31"/>
      <c r="G2085" t="s" s="3">
        <v>279</v>
      </c>
      <c r="H2085" t="s" s="3">
        <v>35</v>
      </c>
      <c r="I2085" t="s" s="3">
        <v>583</v>
      </c>
      <c r="J2085" t="s" s="3">
        <v>267</v>
      </c>
      <c r="K2085" t="s" s="3">
        <v>699</v>
      </c>
      <c r="L2085" s="31"/>
      <c r="M2085" t="s" s="3">
        <v>279</v>
      </c>
      <c r="N2085" t="s" s="34">
        <v>35</v>
      </c>
      <c r="O2085" t="s" s="3">
        <v>700</v>
      </c>
      <c r="P2085" s="32">
        <v>43368</v>
      </c>
      <c r="Q2085" s="32">
        <v>43368</v>
      </c>
      <c r="R2085" s="16"/>
      <c r="S2085" s="51"/>
      <c r="T2085" s="44"/>
      <c r="U2085" s="44"/>
      <c r="V2085" s="44"/>
      <c r="W2085" s="44"/>
      <c r="X2085" s="44"/>
      <c r="Y2085" s="44"/>
      <c r="Z2085" s="44"/>
      <c r="AA2085" s="44"/>
      <c r="AB2085" s="44"/>
      <c r="AC2085" s="44"/>
      <c r="AD2085" s="44"/>
      <c r="AE2085" s="44"/>
      <c r="AF2085" s="44"/>
      <c r="AG2085" s="44"/>
      <c r="AH2085" s="44"/>
      <c r="AI2085" s="44"/>
      <c r="AJ2085" s="44"/>
      <c r="AK2085" s="44"/>
      <c r="AL2085" s="44"/>
      <c r="AM2085" s="44"/>
      <c r="AN2085" s="44"/>
      <c r="AO2085" s="44"/>
    </row>
    <row r="2086" ht="27" customHeight="1">
      <c r="A2086" s="110">
        <v>2085</v>
      </c>
      <c r="B2086" t="s" s="26">
        <v>2372</v>
      </c>
      <c r="C2086" s="64">
        <v>43357</v>
      </c>
      <c r="D2086" t="s" s="105">
        <v>267</v>
      </c>
      <c r="E2086" t="s" s="26">
        <v>940</v>
      </c>
      <c r="F2086" s="41"/>
      <c r="G2086" t="s" s="105">
        <v>279</v>
      </c>
      <c r="H2086" t="s" s="105">
        <v>35</v>
      </c>
      <c r="I2086" t="s" s="105">
        <v>941</v>
      </c>
      <c r="J2086" t="s" s="105">
        <v>267</v>
      </c>
      <c r="K2086" t="s" s="105">
        <v>940</v>
      </c>
      <c r="L2086" s="41"/>
      <c r="M2086" t="s" s="105">
        <v>279</v>
      </c>
      <c r="N2086" t="s" s="105">
        <v>35</v>
      </c>
      <c r="O2086" t="s" s="18">
        <v>943</v>
      </c>
      <c r="P2086" s="22">
        <v>43368</v>
      </c>
      <c r="Q2086" s="66"/>
      <c r="R2086" s="16"/>
      <c r="S2086" s="51"/>
      <c r="T2086" s="44"/>
      <c r="U2086" s="44"/>
      <c r="V2086" s="44"/>
      <c r="W2086" s="44"/>
      <c r="X2086" s="44"/>
      <c r="Y2086" s="44"/>
      <c r="Z2086" s="44"/>
      <c r="AA2086" s="44"/>
      <c r="AB2086" s="44"/>
      <c r="AC2086" s="44"/>
      <c r="AD2086" s="44"/>
      <c r="AE2086" s="44"/>
      <c r="AF2086" s="44"/>
      <c r="AG2086" s="44"/>
      <c r="AH2086" s="44"/>
      <c r="AI2086" s="44"/>
      <c r="AJ2086" s="44"/>
      <c r="AK2086" s="44"/>
      <c r="AL2086" s="44"/>
      <c r="AM2086" s="44"/>
      <c r="AN2086" s="44"/>
      <c r="AO2086" s="44"/>
    </row>
    <row r="2087" ht="27" customHeight="1">
      <c r="A2087" s="110">
        <v>2086</v>
      </c>
      <c r="B2087" t="s" s="26">
        <v>948</v>
      </c>
      <c r="C2087" s="64">
        <v>43357</v>
      </c>
      <c r="D2087" t="s" s="105">
        <v>267</v>
      </c>
      <c r="E2087" t="s" s="26">
        <v>940</v>
      </c>
      <c r="F2087" s="41"/>
      <c r="G2087" t="s" s="105">
        <v>279</v>
      </c>
      <c r="H2087" t="s" s="105">
        <v>35</v>
      </c>
      <c r="I2087" t="s" s="105">
        <v>941</v>
      </c>
      <c r="J2087" t="s" s="105">
        <v>267</v>
      </c>
      <c r="K2087" t="s" s="105">
        <v>940</v>
      </c>
      <c r="L2087" s="41"/>
      <c r="M2087" t="s" s="105">
        <v>279</v>
      </c>
      <c r="N2087" t="s" s="105">
        <v>35</v>
      </c>
      <c r="O2087" t="s" s="18">
        <v>943</v>
      </c>
      <c r="P2087" s="22">
        <v>43368</v>
      </c>
      <c r="Q2087" s="66"/>
      <c r="R2087" s="16"/>
      <c r="S2087" s="51"/>
      <c r="T2087" s="44"/>
      <c r="U2087" s="44"/>
      <c r="V2087" s="44"/>
      <c r="W2087" s="44"/>
      <c r="X2087" s="44"/>
      <c r="Y2087" s="44"/>
      <c r="Z2087" s="44"/>
      <c r="AA2087" s="44"/>
      <c r="AB2087" s="44"/>
      <c r="AC2087" s="44"/>
      <c r="AD2087" s="44"/>
      <c r="AE2087" s="44"/>
      <c r="AF2087" s="44"/>
      <c r="AG2087" s="44"/>
      <c r="AH2087" s="44"/>
      <c r="AI2087" s="44"/>
      <c r="AJ2087" s="44"/>
      <c r="AK2087" s="44"/>
      <c r="AL2087" s="44"/>
      <c r="AM2087" s="44"/>
      <c r="AN2087" s="44"/>
      <c r="AO2087" s="44"/>
    </row>
    <row r="2088" ht="27" customHeight="1">
      <c r="A2088" s="110">
        <v>2087</v>
      </c>
      <c r="B2088" t="s" s="26">
        <v>2454</v>
      </c>
      <c r="C2088" s="64">
        <v>43347</v>
      </c>
      <c r="D2088" t="s" s="105">
        <v>267</v>
      </c>
      <c r="E2088" t="s" s="26">
        <v>300</v>
      </c>
      <c r="F2088" s="107">
        <v>58</v>
      </c>
      <c r="G2088" t="s" s="105">
        <v>279</v>
      </c>
      <c r="H2088" t="s" s="105">
        <v>35</v>
      </c>
      <c r="I2088" t="s" s="105">
        <v>311</v>
      </c>
      <c r="J2088" t="s" s="105">
        <v>267</v>
      </c>
      <c r="K2088" t="s" s="105">
        <v>300</v>
      </c>
      <c r="L2088" s="41"/>
      <c r="M2088" t="s" s="105">
        <v>279</v>
      </c>
      <c r="N2088" t="s" s="105">
        <v>35</v>
      </c>
      <c r="O2088" t="s" s="18">
        <v>308</v>
      </c>
      <c r="P2088" s="22">
        <v>43368</v>
      </c>
      <c r="Q2088" s="66"/>
      <c r="R2088" s="16"/>
      <c r="S2088" s="51"/>
      <c r="T2088" s="44"/>
      <c r="U2088" s="44"/>
      <c r="V2088" s="44"/>
      <c r="W2088" s="44"/>
      <c r="X2088" s="44"/>
      <c r="Y2088" s="44"/>
      <c r="Z2088" s="44"/>
      <c r="AA2088" s="44"/>
      <c r="AB2088" s="44"/>
      <c r="AC2088" s="44"/>
      <c r="AD2088" s="44"/>
      <c r="AE2088" s="44"/>
      <c r="AF2088" s="44"/>
      <c r="AG2088" s="44"/>
      <c r="AH2088" s="44"/>
      <c r="AI2088" s="44"/>
      <c r="AJ2088" s="44"/>
      <c r="AK2088" s="44"/>
      <c r="AL2088" s="44"/>
      <c r="AM2088" s="44"/>
      <c r="AN2088" s="44"/>
      <c r="AO2088" s="44"/>
    </row>
    <row r="2089" ht="27" customHeight="1">
      <c r="A2089" s="110">
        <v>2088</v>
      </c>
      <c r="B2089" t="s" s="26">
        <v>1057</v>
      </c>
      <c r="C2089" s="64">
        <v>43270</v>
      </c>
      <c r="D2089" t="s" s="105">
        <v>267</v>
      </c>
      <c r="E2089" t="s" s="26">
        <v>300</v>
      </c>
      <c r="F2089" s="41"/>
      <c r="G2089" t="s" s="105">
        <v>279</v>
      </c>
      <c r="H2089" t="s" s="105">
        <v>35</v>
      </c>
      <c r="I2089" t="s" s="105">
        <v>308</v>
      </c>
      <c r="J2089" t="s" s="105">
        <v>267</v>
      </c>
      <c r="K2089" t="s" s="105">
        <v>300</v>
      </c>
      <c r="L2089" s="41"/>
      <c r="M2089" t="s" s="105">
        <v>292</v>
      </c>
      <c r="N2089" t="s" s="105">
        <v>97</v>
      </c>
      <c r="O2089" t="s" s="18">
        <v>1055</v>
      </c>
      <c r="P2089" s="22">
        <v>43368</v>
      </c>
      <c r="Q2089" s="66"/>
      <c r="R2089" s="16"/>
      <c r="S2089" s="51"/>
      <c r="T2089" s="44"/>
      <c r="U2089" s="44"/>
      <c r="V2089" s="44"/>
      <c r="W2089" s="44"/>
      <c r="X2089" s="44"/>
      <c r="Y2089" s="44"/>
      <c r="Z2089" s="44"/>
      <c r="AA2089" s="44"/>
      <c r="AB2089" s="44"/>
      <c r="AC2089" s="44"/>
      <c r="AD2089" s="44"/>
      <c r="AE2089" s="44"/>
      <c r="AF2089" s="44"/>
      <c r="AG2089" s="44"/>
      <c r="AH2089" s="44"/>
      <c r="AI2089" s="44"/>
      <c r="AJ2089" s="44"/>
      <c r="AK2089" s="44"/>
      <c r="AL2089" s="44"/>
      <c r="AM2089" s="44"/>
      <c r="AN2089" s="44"/>
      <c r="AO2089" s="44"/>
    </row>
    <row r="2090" ht="27" customHeight="1">
      <c r="A2090" s="110">
        <v>2089</v>
      </c>
      <c r="B2090" t="s" s="26">
        <v>2486</v>
      </c>
      <c r="C2090" s="64">
        <v>43355</v>
      </c>
      <c r="D2090" t="s" s="105">
        <v>267</v>
      </c>
      <c r="E2090" t="s" s="26">
        <v>300</v>
      </c>
      <c r="F2090" s="41"/>
      <c r="G2090" t="s" s="105">
        <v>279</v>
      </c>
      <c r="H2090" t="s" s="105">
        <v>35</v>
      </c>
      <c r="I2090" t="s" s="105">
        <v>1055</v>
      </c>
      <c r="J2090" t="s" s="105">
        <v>267</v>
      </c>
      <c r="K2090" t="s" s="105">
        <v>300</v>
      </c>
      <c r="L2090" s="41"/>
      <c r="M2090" t="s" s="105">
        <v>279</v>
      </c>
      <c r="N2090" t="s" s="105">
        <v>35</v>
      </c>
      <c r="O2090" t="s" s="18">
        <v>1057</v>
      </c>
      <c r="P2090" s="22">
        <v>43368</v>
      </c>
      <c r="Q2090" s="66"/>
      <c r="R2090" s="16"/>
      <c r="S2090" s="51"/>
      <c r="T2090" s="44"/>
      <c r="U2090" s="44"/>
      <c r="V2090" s="44"/>
      <c r="W2090" s="44"/>
      <c r="X2090" s="44"/>
      <c r="Y2090" s="44"/>
      <c r="Z2090" s="44"/>
      <c r="AA2090" s="44"/>
      <c r="AB2090" s="44"/>
      <c r="AC2090" s="44"/>
      <c r="AD2090" s="44"/>
      <c r="AE2090" s="44"/>
      <c r="AF2090" s="44"/>
      <c r="AG2090" s="44"/>
      <c r="AH2090" s="44"/>
      <c r="AI2090" s="44"/>
      <c r="AJ2090" s="44"/>
      <c r="AK2090" s="44"/>
      <c r="AL2090" s="44"/>
      <c r="AM2090" s="44"/>
      <c r="AN2090" s="44"/>
      <c r="AO2090" s="44"/>
    </row>
    <row r="2091" ht="27" customHeight="1">
      <c r="A2091" s="110">
        <v>2090</v>
      </c>
      <c r="B2091" t="s" s="26">
        <v>304</v>
      </c>
      <c r="C2091" s="64">
        <v>43360</v>
      </c>
      <c r="D2091" t="s" s="105">
        <v>267</v>
      </c>
      <c r="E2091" t="s" s="26">
        <v>300</v>
      </c>
      <c r="F2091" s="41"/>
      <c r="G2091" t="s" s="105">
        <v>279</v>
      </c>
      <c r="H2091" t="s" s="105">
        <v>35</v>
      </c>
      <c r="I2091" t="s" s="105">
        <v>1055</v>
      </c>
      <c r="J2091" t="s" s="105">
        <v>267</v>
      </c>
      <c r="K2091" t="s" s="105">
        <v>300</v>
      </c>
      <c r="L2091" s="41"/>
      <c r="M2091" t="s" s="105">
        <v>279</v>
      </c>
      <c r="N2091" t="s" s="105">
        <v>35</v>
      </c>
      <c r="O2091" t="s" s="18">
        <v>1057</v>
      </c>
      <c r="P2091" s="22">
        <v>43368</v>
      </c>
      <c r="Q2091" s="66"/>
      <c r="R2091" s="16"/>
      <c r="S2091" s="51"/>
      <c r="T2091" s="44"/>
      <c r="U2091" s="44"/>
      <c r="V2091" s="44"/>
      <c r="W2091" s="44"/>
      <c r="X2091" s="44"/>
      <c r="Y2091" s="44"/>
      <c r="Z2091" s="44"/>
      <c r="AA2091" s="44"/>
      <c r="AB2091" s="44"/>
      <c r="AC2091" s="44"/>
      <c r="AD2091" s="44"/>
      <c r="AE2091" s="44"/>
      <c r="AF2091" s="44"/>
      <c r="AG2091" s="44"/>
      <c r="AH2091" s="44"/>
      <c r="AI2091" s="44"/>
      <c r="AJ2091" s="44"/>
      <c r="AK2091" s="44"/>
      <c r="AL2091" s="44"/>
      <c r="AM2091" s="44"/>
      <c r="AN2091" s="44"/>
      <c r="AO2091" s="44"/>
    </row>
    <row r="2092" ht="27" customHeight="1">
      <c r="A2092" s="110">
        <v>2091</v>
      </c>
      <c r="B2092" t="s" s="26">
        <v>305</v>
      </c>
      <c r="C2092" s="64">
        <v>42306</v>
      </c>
      <c r="D2092" t="s" s="105">
        <v>267</v>
      </c>
      <c r="E2092" t="s" s="26">
        <v>300</v>
      </c>
      <c r="F2092" s="107">
        <v>58</v>
      </c>
      <c r="G2092" t="s" s="105">
        <v>279</v>
      </c>
      <c r="H2092" t="s" s="105">
        <v>35</v>
      </c>
      <c r="I2092" t="s" s="105">
        <v>311</v>
      </c>
      <c r="J2092" t="s" s="105">
        <v>267</v>
      </c>
      <c r="K2092" t="s" s="105">
        <v>300</v>
      </c>
      <c r="L2092" s="41"/>
      <c r="M2092" t="s" s="105">
        <v>279</v>
      </c>
      <c r="N2092" t="s" s="105">
        <v>35</v>
      </c>
      <c r="O2092" t="s" s="18">
        <v>1057</v>
      </c>
      <c r="P2092" s="22">
        <v>43368</v>
      </c>
      <c r="Q2092" s="66"/>
      <c r="R2092" s="16"/>
      <c r="S2092" s="51"/>
      <c r="T2092" s="44"/>
      <c r="U2092" s="44"/>
      <c r="V2092" s="44"/>
      <c r="W2092" s="44"/>
      <c r="X2092" s="44"/>
      <c r="Y2092" s="44"/>
      <c r="Z2092" s="44"/>
      <c r="AA2092" s="44"/>
      <c r="AB2092" s="44"/>
      <c r="AC2092" s="44"/>
      <c r="AD2092" s="44"/>
      <c r="AE2092" s="44"/>
      <c r="AF2092" s="44"/>
      <c r="AG2092" s="44"/>
      <c r="AH2092" s="44"/>
      <c r="AI2092" s="44"/>
      <c r="AJ2092" s="44"/>
      <c r="AK2092" s="44"/>
      <c r="AL2092" s="44"/>
      <c r="AM2092" s="44"/>
      <c r="AN2092" s="44"/>
      <c r="AO2092" s="44"/>
    </row>
    <row r="2093" ht="27" customHeight="1">
      <c r="A2093" s="110">
        <v>2092</v>
      </c>
      <c r="B2093" t="s" s="26">
        <v>307</v>
      </c>
      <c r="C2093" s="64">
        <v>43319</v>
      </c>
      <c r="D2093" t="s" s="105">
        <v>267</v>
      </c>
      <c r="E2093" t="s" s="26">
        <v>300</v>
      </c>
      <c r="F2093" s="107">
        <v>58</v>
      </c>
      <c r="G2093" t="s" s="105">
        <v>279</v>
      </c>
      <c r="H2093" t="s" s="105">
        <v>35</v>
      </c>
      <c r="I2093" t="s" s="105">
        <v>311</v>
      </c>
      <c r="J2093" t="s" s="105">
        <v>267</v>
      </c>
      <c r="K2093" t="s" s="105">
        <v>300</v>
      </c>
      <c r="L2093" s="41"/>
      <c r="M2093" t="s" s="105">
        <v>279</v>
      </c>
      <c r="N2093" t="s" s="105">
        <v>35</v>
      </c>
      <c r="O2093" t="s" s="18">
        <v>1057</v>
      </c>
      <c r="P2093" s="22">
        <v>43368</v>
      </c>
      <c r="Q2093" s="66"/>
      <c r="R2093" s="16"/>
      <c r="S2093" s="51"/>
      <c r="T2093" s="44"/>
      <c r="U2093" s="44"/>
      <c r="V2093" s="44"/>
      <c r="W2093" s="44"/>
      <c r="X2093" s="44"/>
      <c r="Y2093" s="44"/>
      <c r="Z2093" s="44"/>
      <c r="AA2093" s="44"/>
      <c r="AB2093" s="44"/>
      <c r="AC2093" s="44"/>
      <c r="AD2093" s="44"/>
      <c r="AE2093" s="44"/>
      <c r="AF2093" s="44"/>
      <c r="AG2093" s="44"/>
      <c r="AH2093" s="44"/>
      <c r="AI2093" s="44"/>
      <c r="AJ2093" s="44"/>
      <c r="AK2093" s="44"/>
      <c r="AL2093" s="44"/>
      <c r="AM2093" s="44"/>
      <c r="AN2093" s="44"/>
      <c r="AO2093" s="44"/>
    </row>
    <row r="2094" ht="27" customHeight="1">
      <c r="A2094" s="110">
        <v>2093</v>
      </c>
      <c r="B2094" t="s" s="26">
        <v>2487</v>
      </c>
      <c r="C2094" s="64">
        <v>43356</v>
      </c>
      <c r="D2094" t="s" s="105">
        <v>267</v>
      </c>
      <c r="E2094" t="s" s="26">
        <v>300</v>
      </c>
      <c r="F2094" s="107">
        <v>58</v>
      </c>
      <c r="G2094" t="s" s="105">
        <v>279</v>
      </c>
      <c r="H2094" t="s" s="105">
        <v>35</v>
      </c>
      <c r="I2094" t="s" s="105">
        <v>311</v>
      </c>
      <c r="J2094" t="s" s="105">
        <v>267</v>
      </c>
      <c r="K2094" t="s" s="105">
        <v>300</v>
      </c>
      <c r="L2094" s="41"/>
      <c r="M2094" t="s" s="105">
        <v>279</v>
      </c>
      <c r="N2094" t="s" s="105">
        <v>35</v>
      </c>
      <c r="O2094" t="s" s="18">
        <v>1057</v>
      </c>
      <c r="P2094" s="22">
        <v>43368</v>
      </c>
      <c r="Q2094" s="66"/>
      <c r="R2094" s="16"/>
      <c r="S2094" s="51"/>
      <c r="T2094" s="44"/>
      <c r="U2094" s="44"/>
      <c r="V2094" s="44"/>
      <c r="W2094" s="44"/>
      <c r="X2094" s="44"/>
      <c r="Y2094" s="44"/>
      <c r="Z2094" s="44"/>
      <c r="AA2094" s="44"/>
      <c r="AB2094" s="44"/>
      <c r="AC2094" s="44"/>
      <c r="AD2094" s="44"/>
      <c r="AE2094" s="44"/>
      <c r="AF2094" s="44"/>
      <c r="AG2094" s="44"/>
      <c r="AH2094" s="44"/>
      <c r="AI2094" s="44"/>
      <c r="AJ2094" s="44"/>
      <c r="AK2094" s="44"/>
      <c r="AL2094" s="44"/>
      <c r="AM2094" s="44"/>
      <c r="AN2094" s="44"/>
      <c r="AO2094" s="44"/>
    </row>
    <row r="2095" ht="24" customHeight="1">
      <c r="A2095" s="110">
        <v>2094</v>
      </c>
      <c r="B2095" t="s" s="3">
        <v>1259</v>
      </c>
      <c r="C2095" s="32">
        <v>41862</v>
      </c>
      <c r="D2095" t="s" s="3">
        <v>15</v>
      </c>
      <c r="E2095" s="31"/>
      <c r="F2095" s="31"/>
      <c r="G2095" t="s" s="3">
        <v>35</v>
      </c>
      <c r="H2095" t="s" s="3">
        <v>35</v>
      </c>
      <c r="I2095" t="s" s="3">
        <v>61</v>
      </c>
      <c r="J2095" t="s" s="3">
        <v>1253</v>
      </c>
      <c r="K2095" t="s" s="3">
        <v>2719</v>
      </c>
      <c r="L2095" s="31"/>
      <c r="M2095" t="s" s="3">
        <v>32</v>
      </c>
      <c r="N2095" t="s" s="34">
        <v>32</v>
      </c>
      <c r="O2095" t="s" s="3">
        <v>16</v>
      </c>
      <c r="P2095" s="32">
        <v>43367</v>
      </c>
      <c r="Q2095" s="32">
        <v>43367</v>
      </c>
      <c r="R2095" s="16"/>
      <c r="S2095" s="51"/>
      <c r="T2095" s="44"/>
      <c r="U2095" s="44"/>
      <c r="V2095" s="44"/>
      <c r="W2095" s="44"/>
      <c r="X2095" s="44"/>
      <c r="Y2095" s="44"/>
      <c r="Z2095" s="44"/>
      <c r="AA2095" s="44"/>
      <c r="AB2095" s="44"/>
      <c r="AC2095" s="44"/>
      <c r="AD2095" s="44"/>
      <c r="AE2095" s="44"/>
      <c r="AF2095" s="44"/>
      <c r="AG2095" s="44"/>
      <c r="AH2095" s="44"/>
      <c r="AI2095" s="44"/>
      <c r="AJ2095" s="44"/>
      <c r="AK2095" s="44"/>
      <c r="AL2095" s="44"/>
      <c r="AM2095" s="44"/>
      <c r="AN2095" s="44"/>
      <c r="AO2095" s="44"/>
    </row>
    <row r="2096" ht="27" customHeight="1">
      <c r="A2096" s="110">
        <v>2095</v>
      </c>
      <c r="B2096" t="s" s="26">
        <v>301</v>
      </c>
      <c r="C2096" s="64">
        <v>41834</v>
      </c>
      <c r="D2096" t="s" s="105">
        <v>1253</v>
      </c>
      <c r="E2096" t="s" s="26">
        <v>1258</v>
      </c>
      <c r="F2096" s="41"/>
      <c r="G2096" t="s" s="105">
        <v>32</v>
      </c>
      <c r="H2096" t="s" s="105">
        <v>32</v>
      </c>
      <c r="I2096" t="s" s="105">
        <v>16</v>
      </c>
      <c r="J2096" t="s" s="105">
        <v>1253</v>
      </c>
      <c r="K2096" t="s" s="105">
        <v>2720</v>
      </c>
      <c r="L2096" s="41"/>
      <c r="M2096" t="s" s="105">
        <v>32</v>
      </c>
      <c r="N2096" t="s" s="105">
        <v>32</v>
      </c>
      <c r="O2096" t="s" s="18">
        <v>16</v>
      </c>
      <c r="P2096" s="22">
        <v>43367</v>
      </c>
      <c r="Q2096" s="66"/>
      <c r="R2096" s="16"/>
      <c r="S2096" s="51"/>
      <c r="T2096" s="44"/>
      <c r="U2096" s="44"/>
      <c r="V2096" s="44"/>
      <c r="W2096" s="44"/>
      <c r="X2096" s="44"/>
      <c r="Y2096" s="44"/>
      <c r="Z2096" s="44"/>
      <c r="AA2096" s="44"/>
      <c r="AB2096" s="44"/>
      <c r="AC2096" s="44"/>
      <c r="AD2096" s="44"/>
      <c r="AE2096" s="44"/>
      <c r="AF2096" s="44"/>
      <c r="AG2096" s="44"/>
      <c r="AH2096" s="44"/>
      <c r="AI2096" s="44"/>
      <c r="AJ2096" s="44"/>
      <c r="AK2096" s="44"/>
      <c r="AL2096" s="44"/>
      <c r="AM2096" s="44"/>
      <c r="AN2096" s="44"/>
      <c r="AO2096" s="44"/>
    </row>
    <row r="2097" ht="24" customHeight="1">
      <c r="A2097" s="110">
        <v>2096</v>
      </c>
      <c r="B2097" t="s" s="3">
        <v>2398</v>
      </c>
      <c r="C2097" s="32">
        <v>43347</v>
      </c>
      <c r="D2097" t="s" s="3">
        <v>267</v>
      </c>
      <c r="E2097" t="s" s="3">
        <v>885</v>
      </c>
      <c r="F2097" s="31"/>
      <c r="G2097" t="s" s="3">
        <v>279</v>
      </c>
      <c r="H2097" t="s" s="3">
        <v>35</v>
      </c>
      <c r="I2097" t="s" s="3">
        <v>886</v>
      </c>
      <c r="J2097" t="s" s="3">
        <v>267</v>
      </c>
      <c r="K2097" t="s" s="3">
        <v>885</v>
      </c>
      <c r="L2097" t="s" s="3">
        <v>277</v>
      </c>
      <c r="M2097" t="s" s="3">
        <v>279</v>
      </c>
      <c r="N2097" t="s" s="34">
        <v>35</v>
      </c>
      <c r="O2097" t="s" s="3">
        <v>891</v>
      </c>
      <c r="P2097" s="32">
        <v>43371</v>
      </c>
      <c r="Q2097" s="32">
        <v>43371</v>
      </c>
      <c r="R2097" s="16"/>
      <c r="S2097" s="51"/>
      <c r="T2097" s="44"/>
      <c r="U2097" s="44"/>
      <c r="V2097" s="44"/>
      <c r="W2097" s="44"/>
      <c r="X2097" s="44"/>
      <c r="Y2097" s="44"/>
      <c r="Z2097" s="44"/>
      <c r="AA2097" s="44"/>
      <c r="AB2097" s="44"/>
      <c r="AC2097" s="44"/>
      <c r="AD2097" s="44"/>
      <c r="AE2097" s="44"/>
      <c r="AF2097" s="44"/>
      <c r="AG2097" s="44"/>
      <c r="AH2097" s="44"/>
      <c r="AI2097" s="44"/>
      <c r="AJ2097" s="44"/>
      <c r="AK2097" s="44"/>
      <c r="AL2097" s="44"/>
      <c r="AM2097" s="44"/>
      <c r="AN2097" s="44"/>
      <c r="AO2097" s="44"/>
    </row>
    <row r="2098" ht="27" customHeight="1">
      <c r="A2098" s="110">
        <v>2097</v>
      </c>
      <c r="B2098" t="s" s="26">
        <v>2359</v>
      </c>
      <c r="C2098" s="64">
        <v>43185</v>
      </c>
      <c r="D2098" t="s" s="105">
        <v>267</v>
      </c>
      <c r="E2098" t="s" s="26">
        <v>2342</v>
      </c>
      <c r="F2098" s="41"/>
      <c r="G2098" t="s" s="105">
        <v>279</v>
      </c>
      <c r="H2098" t="s" s="105">
        <v>35</v>
      </c>
      <c r="I2098" t="s" s="105">
        <v>540</v>
      </c>
      <c r="J2098" t="s" s="105">
        <v>1253</v>
      </c>
      <c r="K2098" t="s" s="105">
        <v>1264</v>
      </c>
      <c r="L2098" s="41"/>
      <c r="M2098" t="s" s="105">
        <v>181</v>
      </c>
      <c r="N2098" t="s" s="105">
        <v>35</v>
      </c>
      <c r="O2098" t="s" s="18">
        <v>1265</v>
      </c>
      <c r="P2098" s="22">
        <v>43332</v>
      </c>
      <c r="Q2098" s="66"/>
      <c r="R2098" s="16"/>
      <c r="S2098" s="51"/>
      <c r="T2098" s="44"/>
      <c r="U2098" s="44"/>
      <c r="V2098" s="44"/>
      <c r="W2098" s="44"/>
      <c r="X2098" s="44"/>
      <c r="Y2098" s="44"/>
      <c r="Z2098" s="44"/>
      <c r="AA2098" s="44"/>
      <c r="AB2098" s="44"/>
      <c r="AC2098" s="44"/>
      <c r="AD2098" s="44"/>
      <c r="AE2098" s="44"/>
      <c r="AF2098" s="44"/>
      <c r="AG2098" s="44"/>
      <c r="AH2098" s="44"/>
      <c r="AI2098" s="44"/>
      <c r="AJ2098" s="44"/>
      <c r="AK2098" s="44"/>
      <c r="AL2098" s="44"/>
      <c r="AM2098" s="44"/>
      <c r="AN2098" s="44"/>
      <c r="AO2098" s="44"/>
    </row>
    <row r="2099" ht="27" customHeight="1">
      <c r="A2099" s="110">
        <v>2098</v>
      </c>
      <c r="B2099" t="s" s="26">
        <v>2361</v>
      </c>
      <c r="C2099" s="64">
        <v>43297</v>
      </c>
      <c r="D2099" t="s" s="105">
        <v>267</v>
      </c>
      <c r="E2099" t="s" s="26">
        <v>2344</v>
      </c>
      <c r="F2099" t="s" s="18">
        <v>319</v>
      </c>
      <c r="G2099" t="s" s="105">
        <v>279</v>
      </c>
      <c r="H2099" t="s" s="105">
        <v>35</v>
      </c>
      <c r="I2099" t="s" s="105">
        <v>562</v>
      </c>
      <c r="J2099" t="s" s="105">
        <v>1253</v>
      </c>
      <c r="K2099" t="s" s="105">
        <v>1264</v>
      </c>
      <c r="L2099" s="41"/>
      <c r="M2099" t="s" s="105">
        <v>181</v>
      </c>
      <c r="N2099" t="s" s="105">
        <v>35</v>
      </c>
      <c r="O2099" t="s" s="18">
        <v>1265</v>
      </c>
      <c r="P2099" s="22">
        <v>43332</v>
      </c>
      <c r="Q2099" s="66"/>
      <c r="R2099" s="16"/>
      <c r="S2099" s="51"/>
      <c r="T2099" s="44"/>
      <c r="U2099" s="44"/>
      <c r="V2099" s="44"/>
      <c r="W2099" s="44"/>
      <c r="X2099" s="44"/>
      <c r="Y2099" s="44"/>
      <c r="Z2099" s="44"/>
      <c r="AA2099" s="44"/>
      <c r="AB2099" s="44"/>
      <c r="AC2099" s="44"/>
      <c r="AD2099" s="44"/>
      <c r="AE2099" s="44"/>
      <c r="AF2099" s="44"/>
      <c r="AG2099" s="44"/>
      <c r="AH2099" s="44"/>
      <c r="AI2099" s="44"/>
      <c r="AJ2099" s="44"/>
      <c r="AK2099" s="44"/>
      <c r="AL2099" s="44"/>
      <c r="AM2099" s="44"/>
      <c r="AN2099" s="44"/>
      <c r="AO2099" s="44"/>
    </row>
    <row r="2100" ht="27" customHeight="1">
      <c r="A2100" s="110">
        <v>2099</v>
      </c>
      <c r="B2100" t="s" s="26">
        <v>931</v>
      </c>
      <c r="C2100" s="64">
        <v>43309</v>
      </c>
      <c r="D2100" t="s" s="105">
        <v>267</v>
      </c>
      <c r="E2100" t="s" s="26">
        <v>922</v>
      </c>
      <c r="F2100" t="s" s="18">
        <v>640</v>
      </c>
      <c r="G2100" t="s" s="105">
        <v>279</v>
      </c>
      <c r="H2100" t="s" s="105">
        <v>35</v>
      </c>
      <c r="I2100" t="s" s="105">
        <v>926</v>
      </c>
      <c r="J2100" t="s" s="105">
        <v>1253</v>
      </c>
      <c r="K2100" t="s" s="105">
        <v>1264</v>
      </c>
      <c r="L2100" s="41"/>
      <c r="M2100" t="s" s="105">
        <v>181</v>
      </c>
      <c r="N2100" t="s" s="105">
        <v>35</v>
      </c>
      <c r="O2100" t="s" s="18">
        <v>1265</v>
      </c>
      <c r="P2100" s="22">
        <v>43332</v>
      </c>
      <c r="Q2100" s="66"/>
      <c r="R2100" s="16"/>
      <c r="S2100" s="51"/>
      <c r="T2100" s="44"/>
      <c r="U2100" s="44"/>
      <c r="V2100" s="44"/>
      <c r="W2100" s="44"/>
      <c r="X2100" s="44"/>
      <c r="Y2100" s="44"/>
      <c r="Z2100" s="44"/>
      <c r="AA2100" s="44"/>
      <c r="AB2100" s="44"/>
      <c r="AC2100" s="44"/>
      <c r="AD2100" s="44"/>
      <c r="AE2100" s="44"/>
      <c r="AF2100" s="44"/>
      <c r="AG2100" s="44"/>
      <c r="AH2100" s="44"/>
      <c r="AI2100" s="44"/>
      <c r="AJ2100" s="44"/>
      <c r="AK2100" s="44"/>
      <c r="AL2100" s="44"/>
      <c r="AM2100" s="44"/>
      <c r="AN2100" s="44"/>
      <c r="AO2100" s="44"/>
    </row>
    <row r="2101" ht="27" customHeight="1">
      <c r="A2101" s="110">
        <v>2100</v>
      </c>
      <c r="B2101" t="s" s="26">
        <v>2362</v>
      </c>
      <c r="C2101" s="64">
        <v>43313</v>
      </c>
      <c r="D2101" t="s" s="105">
        <v>267</v>
      </c>
      <c r="E2101" t="s" s="26">
        <v>885</v>
      </c>
      <c r="F2101" t="s" s="18">
        <v>277</v>
      </c>
      <c r="G2101" t="s" s="105">
        <v>279</v>
      </c>
      <c r="H2101" t="s" s="105">
        <v>35</v>
      </c>
      <c r="I2101" t="s" s="105">
        <v>891</v>
      </c>
      <c r="J2101" t="s" s="105">
        <v>1253</v>
      </c>
      <c r="K2101" t="s" s="105">
        <v>1264</v>
      </c>
      <c r="L2101" s="41"/>
      <c r="M2101" t="s" s="105">
        <v>181</v>
      </c>
      <c r="N2101" t="s" s="105">
        <v>35</v>
      </c>
      <c r="O2101" t="s" s="18">
        <v>1265</v>
      </c>
      <c r="P2101" s="22">
        <v>43332</v>
      </c>
      <c r="Q2101" s="66"/>
      <c r="R2101" s="16"/>
      <c r="S2101" s="51"/>
      <c r="T2101" s="44"/>
      <c r="U2101" s="44"/>
      <c r="V2101" s="44"/>
      <c r="W2101" s="44"/>
      <c r="X2101" s="44"/>
      <c r="Y2101" s="44"/>
      <c r="Z2101" s="44"/>
      <c r="AA2101" s="44"/>
      <c r="AB2101" s="44"/>
      <c r="AC2101" s="44"/>
      <c r="AD2101" s="44"/>
      <c r="AE2101" s="44"/>
      <c r="AF2101" s="44"/>
      <c r="AG2101" s="44"/>
      <c r="AH2101" s="44"/>
      <c r="AI2101" s="44"/>
      <c r="AJ2101" s="44"/>
      <c r="AK2101" s="44"/>
      <c r="AL2101" s="44"/>
      <c r="AM2101" s="44"/>
      <c r="AN2101" s="44"/>
      <c r="AO2101" s="44"/>
    </row>
    <row r="2102" ht="27" customHeight="1">
      <c r="A2102" s="110">
        <v>2101</v>
      </c>
      <c r="B2102" t="s" s="26">
        <v>2363</v>
      </c>
      <c r="C2102" s="64">
        <v>43187</v>
      </c>
      <c r="D2102" t="s" s="105">
        <v>267</v>
      </c>
      <c r="E2102" t="s" s="26">
        <v>274</v>
      </c>
      <c r="F2102" s="41"/>
      <c r="G2102" t="s" s="105">
        <v>279</v>
      </c>
      <c r="H2102" t="s" s="105">
        <v>35</v>
      </c>
      <c r="I2102" t="s" s="105">
        <v>1900</v>
      </c>
      <c r="J2102" t="s" s="105">
        <v>1253</v>
      </c>
      <c r="K2102" t="s" s="105">
        <v>1264</v>
      </c>
      <c r="L2102" s="41"/>
      <c r="M2102" t="s" s="105">
        <v>181</v>
      </c>
      <c r="N2102" t="s" s="105">
        <v>35</v>
      </c>
      <c r="O2102" t="s" s="18">
        <v>1265</v>
      </c>
      <c r="P2102" s="22">
        <v>43332</v>
      </c>
      <c r="Q2102" s="66"/>
      <c r="R2102" s="16"/>
      <c r="S2102" s="51"/>
      <c r="T2102" s="44"/>
      <c r="U2102" s="44"/>
      <c r="V2102" s="44"/>
      <c r="W2102" s="44"/>
      <c r="X2102" s="44"/>
      <c r="Y2102" s="44"/>
      <c r="Z2102" s="44"/>
      <c r="AA2102" s="44"/>
      <c r="AB2102" s="44"/>
      <c r="AC2102" s="44"/>
      <c r="AD2102" s="44"/>
      <c r="AE2102" s="44"/>
      <c r="AF2102" s="44"/>
      <c r="AG2102" s="44"/>
      <c r="AH2102" s="44"/>
      <c r="AI2102" s="44"/>
      <c r="AJ2102" s="44"/>
      <c r="AK2102" s="44"/>
      <c r="AL2102" s="44"/>
      <c r="AM2102" s="44"/>
      <c r="AN2102" s="44"/>
      <c r="AO2102" s="44"/>
    </row>
    <row r="2103" ht="27" customHeight="1">
      <c r="A2103" s="110">
        <v>2102</v>
      </c>
      <c r="B2103" t="s" s="26">
        <v>2364</v>
      </c>
      <c r="C2103" s="64">
        <v>43259</v>
      </c>
      <c r="D2103" t="s" s="105">
        <v>267</v>
      </c>
      <c r="E2103" t="s" s="26">
        <v>477</v>
      </c>
      <c r="F2103" t="s" s="18">
        <v>490</v>
      </c>
      <c r="G2103" t="s" s="105">
        <v>279</v>
      </c>
      <c r="H2103" t="s" s="105">
        <v>35</v>
      </c>
      <c r="I2103" t="s" s="105">
        <v>491</v>
      </c>
      <c r="J2103" t="s" s="105">
        <v>1253</v>
      </c>
      <c r="K2103" t="s" s="105">
        <v>1264</v>
      </c>
      <c r="L2103" s="41"/>
      <c r="M2103" t="s" s="105">
        <v>181</v>
      </c>
      <c r="N2103" t="s" s="105">
        <v>35</v>
      </c>
      <c r="O2103" t="s" s="18">
        <v>1265</v>
      </c>
      <c r="P2103" s="22">
        <v>43332</v>
      </c>
      <c r="Q2103" s="66"/>
      <c r="R2103" s="16"/>
      <c r="S2103" s="51"/>
      <c r="T2103" s="44"/>
      <c r="U2103" s="44"/>
      <c r="V2103" s="44"/>
      <c r="W2103" s="44"/>
      <c r="X2103" s="44"/>
      <c r="Y2103" s="44"/>
      <c r="Z2103" s="44"/>
      <c r="AA2103" s="44"/>
      <c r="AB2103" s="44"/>
      <c r="AC2103" s="44"/>
      <c r="AD2103" s="44"/>
      <c r="AE2103" s="44"/>
      <c r="AF2103" s="44"/>
      <c r="AG2103" s="44"/>
      <c r="AH2103" s="44"/>
      <c r="AI2103" s="44"/>
      <c r="AJ2103" s="44"/>
      <c r="AK2103" s="44"/>
      <c r="AL2103" s="44"/>
      <c r="AM2103" s="44"/>
      <c r="AN2103" s="44"/>
      <c r="AO2103" s="44"/>
    </row>
    <row r="2104" ht="27" customHeight="1">
      <c r="A2104" s="110">
        <v>2103</v>
      </c>
      <c r="B2104" t="s" s="26">
        <v>2365</v>
      </c>
      <c r="C2104" s="64">
        <v>43321</v>
      </c>
      <c r="D2104" t="s" s="105">
        <v>267</v>
      </c>
      <c r="E2104" t="s" s="26">
        <v>745</v>
      </c>
      <c r="F2104" s="41"/>
      <c r="G2104" t="s" s="105">
        <v>279</v>
      </c>
      <c r="H2104" t="s" s="105">
        <v>35</v>
      </c>
      <c r="I2104" t="s" s="105">
        <v>746</v>
      </c>
      <c r="J2104" t="s" s="105">
        <v>1253</v>
      </c>
      <c r="K2104" t="s" s="105">
        <v>1264</v>
      </c>
      <c r="L2104" s="41"/>
      <c r="M2104" t="s" s="105">
        <v>181</v>
      </c>
      <c r="N2104" t="s" s="105">
        <v>35</v>
      </c>
      <c r="O2104" t="s" s="18">
        <v>1265</v>
      </c>
      <c r="P2104" s="22">
        <v>43332</v>
      </c>
      <c r="Q2104" s="66"/>
      <c r="R2104" s="16"/>
      <c r="S2104" s="51"/>
      <c r="T2104" s="44"/>
      <c r="U2104" s="44"/>
      <c r="V2104" s="44"/>
      <c r="W2104" s="44"/>
      <c r="X2104" s="44"/>
      <c r="Y2104" s="44"/>
      <c r="Z2104" s="44"/>
      <c r="AA2104" s="44"/>
      <c r="AB2104" s="44"/>
      <c r="AC2104" s="44"/>
      <c r="AD2104" s="44"/>
      <c r="AE2104" s="44"/>
      <c r="AF2104" s="44"/>
      <c r="AG2104" s="44"/>
      <c r="AH2104" s="44"/>
      <c r="AI2104" s="44"/>
      <c r="AJ2104" s="44"/>
      <c r="AK2104" s="44"/>
      <c r="AL2104" s="44"/>
      <c r="AM2104" s="44"/>
      <c r="AN2104" s="44"/>
      <c r="AO2104" s="44"/>
    </row>
    <row r="2105" ht="27" customHeight="1">
      <c r="A2105" s="110">
        <v>2104</v>
      </c>
      <c r="B2105" t="s" s="26">
        <v>2366</v>
      </c>
      <c r="C2105" s="64">
        <v>43045</v>
      </c>
      <c r="D2105" t="s" s="105">
        <v>267</v>
      </c>
      <c r="E2105" t="s" s="26">
        <v>351</v>
      </c>
      <c r="F2105" t="s" s="18">
        <v>1685</v>
      </c>
      <c r="G2105" t="s" s="105">
        <v>279</v>
      </c>
      <c r="H2105" t="s" s="105">
        <v>35</v>
      </c>
      <c r="I2105" t="s" s="105">
        <v>352</v>
      </c>
      <c r="J2105" t="s" s="105">
        <v>1253</v>
      </c>
      <c r="K2105" t="s" s="105">
        <v>1264</v>
      </c>
      <c r="L2105" s="41"/>
      <c r="M2105" t="s" s="105">
        <v>181</v>
      </c>
      <c r="N2105" t="s" s="105">
        <v>35</v>
      </c>
      <c r="O2105" t="s" s="18">
        <v>1265</v>
      </c>
      <c r="P2105" s="22">
        <v>43332</v>
      </c>
      <c r="Q2105" s="66"/>
      <c r="R2105" s="16"/>
      <c r="S2105" s="51"/>
      <c r="T2105" s="44"/>
      <c r="U2105" s="44"/>
      <c r="V2105" s="44"/>
      <c r="W2105" s="44"/>
      <c r="X2105" s="44"/>
      <c r="Y2105" s="44"/>
      <c r="Z2105" s="44"/>
      <c r="AA2105" s="44"/>
      <c r="AB2105" s="44"/>
      <c r="AC2105" s="44"/>
      <c r="AD2105" s="44"/>
      <c r="AE2105" s="44"/>
      <c r="AF2105" s="44"/>
      <c r="AG2105" s="44"/>
      <c r="AH2105" s="44"/>
      <c r="AI2105" s="44"/>
      <c r="AJ2105" s="44"/>
      <c r="AK2105" s="44"/>
      <c r="AL2105" s="44"/>
      <c r="AM2105" s="44"/>
      <c r="AN2105" s="44"/>
      <c r="AO2105" s="44"/>
    </row>
    <row r="2106" ht="27" customHeight="1">
      <c r="A2106" s="110">
        <v>2105</v>
      </c>
      <c r="B2106" t="s" s="26">
        <v>2367</v>
      </c>
      <c r="C2106" s="64">
        <v>43304</v>
      </c>
      <c r="D2106" t="s" s="105">
        <v>267</v>
      </c>
      <c r="E2106" t="s" s="26">
        <v>2340</v>
      </c>
      <c r="F2106" t="s" s="18">
        <v>640</v>
      </c>
      <c r="G2106" t="s" s="105">
        <v>279</v>
      </c>
      <c r="H2106" t="s" s="105">
        <v>35</v>
      </c>
      <c r="I2106" t="s" s="105">
        <v>583</v>
      </c>
      <c r="J2106" t="s" s="105">
        <v>1253</v>
      </c>
      <c r="K2106" t="s" s="105">
        <v>1264</v>
      </c>
      <c r="L2106" s="41"/>
      <c r="M2106" t="s" s="105">
        <v>181</v>
      </c>
      <c r="N2106" t="s" s="105">
        <v>35</v>
      </c>
      <c r="O2106" t="s" s="18">
        <v>1265</v>
      </c>
      <c r="P2106" s="22">
        <v>43332</v>
      </c>
      <c r="Q2106" s="66"/>
      <c r="R2106" s="16"/>
      <c r="S2106" s="51"/>
      <c r="T2106" s="44"/>
      <c r="U2106" s="44"/>
      <c r="V2106" s="44"/>
      <c r="W2106" s="44"/>
      <c r="X2106" s="44"/>
      <c r="Y2106" s="44"/>
      <c r="Z2106" s="44"/>
      <c r="AA2106" s="44"/>
      <c r="AB2106" s="44"/>
      <c r="AC2106" s="44"/>
      <c r="AD2106" s="44"/>
      <c r="AE2106" s="44"/>
      <c r="AF2106" s="44"/>
      <c r="AG2106" s="44"/>
      <c r="AH2106" s="44"/>
      <c r="AI2106" s="44"/>
      <c r="AJ2106" s="44"/>
      <c r="AK2106" s="44"/>
      <c r="AL2106" s="44"/>
      <c r="AM2106" s="44"/>
      <c r="AN2106" s="44"/>
      <c r="AO2106" s="44"/>
    </row>
    <row r="2107" ht="27" customHeight="1">
      <c r="A2107" s="110">
        <v>2106</v>
      </c>
      <c r="B2107" t="s" s="26">
        <v>2368</v>
      </c>
      <c r="C2107" s="64">
        <v>43285</v>
      </c>
      <c r="D2107" t="s" s="105">
        <v>267</v>
      </c>
      <c r="E2107" t="s" s="26">
        <v>392</v>
      </c>
      <c r="F2107" t="s" s="18">
        <v>1384</v>
      </c>
      <c r="G2107" t="s" s="105">
        <v>279</v>
      </c>
      <c r="H2107" t="s" s="105">
        <v>35</v>
      </c>
      <c r="I2107" t="s" s="105">
        <v>397</v>
      </c>
      <c r="J2107" t="s" s="105">
        <v>1253</v>
      </c>
      <c r="K2107" t="s" s="105">
        <v>1264</v>
      </c>
      <c r="L2107" s="41"/>
      <c r="M2107" t="s" s="105">
        <v>181</v>
      </c>
      <c r="N2107" t="s" s="105">
        <v>35</v>
      </c>
      <c r="O2107" t="s" s="18">
        <v>1265</v>
      </c>
      <c r="P2107" s="22">
        <v>43332</v>
      </c>
      <c r="Q2107" s="66"/>
      <c r="R2107" s="16"/>
      <c r="S2107" s="51"/>
      <c r="T2107" s="44"/>
      <c r="U2107" s="44"/>
      <c r="V2107" s="44"/>
      <c r="W2107" s="44"/>
      <c r="X2107" s="44"/>
      <c r="Y2107" s="44"/>
      <c r="Z2107" s="44"/>
      <c r="AA2107" s="44"/>
      <c r="AB2107" s="44"/>
      <c r="AC2107" s="44"/>
      <c r="AD2107" s="44"/>
      <c r="AE2107" s="44"/>
      <c r="AF2107" s="44"/>
      <c r="AG2107" s="44"/>
      <c r="AH2107" s="44"/>
      <c r="AI2107" s="44"/>
      <c r="AJ2107" s="44"/>
      <c r="AK2107" s="44"/>
      <c r="AL2107" s="44"/>
      <c r="AM2107" s="44"/>
      <c r="AN2107" s="44"/>
      <c r="AO2107" s="44"/>
    </row>
    <row r="2108" ht="27" customHeight="1">
      <c r="A2108" s="110">
        <v>2107</v>
      </c>
      <c r="B2108" t="s" s="26">
        <v>2338</v>
      </c>
      <c r="C2108" s="64">
        <v>43320</v>
      </c>
      <c r="D2108" t="s" s="105">
        <v>267</v>
      </c>
      <c r="E2108" t="s" s="26">
        <v>671</v>
      </c>
      <c r="F2108" t="s" s="18">
        <v>490</v>
      </c>
      <c r="G2108" t="s" s="105">
        <v>279</v>
      </c>
      <c r="H2108" t="s" s="105">
        <v>35</v>
      </c>
      <c r="I2108" t="s" s="105">
        <v>1065</v>
      </c>
      <c r="J2108" t="s" s="105">
        <v>1253</v>
      </c>
      <c r="K2108" t="s" s="105">
        <v>1264</v>
      </c>
      <c r="L2108" s="41"/>
      <c r="M2108" t="s" s="105">
        <v>181</v>
      </c>
      <c r="N2108" t="s" s="105">
        <v>35</v>
      </c>
      <c r="O2108" t="s" s="18">
        <v>1265</v>
      </c>
      <c r="P2108" s="22">
        <v>43332</v>
      </c>
      <c r="Q2108" s="66"/>
      <c r="R2108" s="16"/>
      <c r="S2108" s="51"/>
      <c r="T2108" s="44"/>
      <c r="U2108" s="44"/>
      <c r="V2108" s="44"/>
      <c r="W2108" s="44"/>
      <c r="X2108" s="44"/>
      <c r="Y2108" s="44"/>
      <c r="Z2108" s="44"/>
      <c r="AA2108" s="44"/>
      <c r="AB2108" s="44"/>
      <c r="AC2108" s="44"/>
      <c r="AD2108" s="44"/>
      <c r="AE2108" s="44"/>
      <c r="AF2108" s="44"/>
      <c r="AG2108" s="44"/>
      <c r="AH2108" s="44"/>
      <c r="AI2108" s="44"/>
      <c r="AJ2108" s="44"/>
      <c r="AK2108" s="44"/>
      <c r="AL2108" s="44"/>
      <c r="AM2108" s="44"/>
      <c r="AN2108" s="44"/>
      <c r="AO2108" s="44"/>
    </row>
    <row r="2109" ht="27" customHeight="1">
      <c r="A2109" s="110">
        <v>2108</v>
      </c>
      <c r="B2109" t="s" s="26">
        <v>2369</v>
      </c>
      <c r="C2109" s="64">
        <v>43318</v>
      </c>
      <c r="D2109" t="s" s="105">
        <v>267</v>
      </c>
      <c r="E2109" t="s" s="26">
        <v>833</v>
      </c>
      <c r="F2109" t="s" s="18">
        <v>640</v>
      </c>
      <c r="G2109" t="s" s="105">
        <v>279</v>
      </c>
      <c r="H2109" t="s" s="105">
        <v>35</v>
      </c>
      <c r="I2109" t="s" s="105">
        <v>841</v>
      </c>
      <c r="J2109" t="s" s="105">
        <v>1253</v>
      </c>
      <c r="K2109" t="s" s="105">
        <v>1264</v>
      </c>
      <c r="L2109" s="41"/>
      <c r="M2109" t="s" s="105">
        <v>181</v>
      </c>
      <c r="N2109" t="s" s="105">
        <v>35</v>
      </c>
      <c r="O2109" t="s" s="18">
        <v>1265</v>
      </c>
      <c r="P2109" s="22">
        <v>43332</v>
      </c>
      <c r="Q2109" s="66"/>
      <c r="R2109" s="16"/>
      <c r="S2109" s="51"/>
      <c r="T2109" s="44"/>
      <c r="U2109" s="44"/>
      <c r="V2109" s="44"/>
      <c r="W2109" s="44"/>
      <c r="X2109" s="44"/>
      <c r="Y2109" s="44"/>
      <c r="Z2109" s="44"/>
      <c r="AA2109" s="44"/>
      <c r="AB2109" s="44"/>
      <c r="AC2109" s="44"/>
      <c r="AD2109" s="44"/>
      <c r="AE2109" s="44"/>
      <c r="AF2109" s="44"/>
      <c r="AG2109" s="44"/>
      <c r="AH2109" s="44"/>
      <c r="AI2109" s="44"/>
      <c r="AJ2109" s="44"/>
      <c r="AK2109" s="44"/>
      <c r="AL2109" s="44"/>
      <c r="AM2109" s="44"/>
      <c r="AN2109" s="44"/>
      <c r="AO2109" s="44"/>
    </row>
    <row r="2110" ht="27" customHeight="1">
      <c r="A2110" s="110">
        <v>2109</v>
      </c>
      <c r="B2110" t="s" s="26">
        <v>2370</v>
      </c>
      <c r="C2110" s="64">
        <v>43328</v>
      </c>
      <c r="D2110" t="s" s="105">
        <v>267</v>
      </c>
      <c r="E2110" t="s" s="26">
        <v>2340</v>
      </c>
      <c r="F2110" s="41"/>
      <c r="G2110" t="s" s="105">
        <v>279</v>
      </c>
      <c r="H2110" t="s" s="105">
        <v>35</v>
      </c>
      <c r="I2110" t="s" s="105">
        <v>583</v>
      </c>
      <c r="J2110" t="s" s="105">
        <v>1253</v>
      </c>
      <c r="K2110" t="s" s="105">
        <v>1264</v>
      </c>
      <c r="L2110" s="41"/>
      <c r="M2110" t="s" s="105">
        <v>181</v>
      </c>
      <c r="N2110" t="s" s="105">
        <v>35</v>
      </c>
      <c r="O2110" t="s" s="18">
        <v>1265</v>
      </c>
      <c r="P2110" s="22">
        <v>43332</v>
      </c>
      <c r="Q2110" s="66"/>
      <c r="R2110" s="16"/>
      <c r="S2110" s="51"/>
      <c r="T2110" s="44"/>
      <c r="U2110" s="44"/>
      <c r="V2110" s="44"/>
      <c r="W2110" s="44"/>
      <c r="X2110" s="44"/>
      <c r="Y2110" s="44"/>
      <c r="Z2110" s="44"/>
      <c r="AA2110" s="44"/>
      <c r="AB2110" s="44"/>
      <c r="AC2110" s="44"/>
      <c r="AD2110" s="44"/>
      <c r="AE2110" s="44"/>
      <c r="AF2110" s="44"/>
      <c r="AG2110" s="44"/>
      <c r="AH2110" s="44"/>
      <c r="AI2110" s="44"/>
      <c r="AJ2110" s="44"/>
      <c r="AK2110" s="44"/>
      <c r="AL2110" s="44"/>
      <c r="AM2110" s="44"/>
      <c r="AN2110" s="44"/>
      <c r="AO2110" s="44"/>
    </row>
    <row r="2111" ht="27" customHeight="1">
      <c r="A2111" s="110">
        <v>2110</v>
      </c>
      <c r="B2111" t="s" s="26">
        <v>1298</v>
      </c>
      <c r="C2111" s="64">
        <v>43279</v>
      </c>
      <c r="D2111" t="s" s="105">
        <v>1253</v>
      </c>
      <c r="E2111" t="s" s="26">
        <v>1334</v>
      </c>
      <c r="F2111" s="41"/>
      <c r="G2111" t="s" s="105">
        <v>1268</v>
      </c>
      <c r="H2111" t="s" s="105">
        <v>47</v>
      </c>
      <c r="I2111" t="s" s="105">
        <v>1335</v>
      </c>
      <c r="J2111" t="s" s="105">
        <v>1253</v>
      </c>
      <c r="K2111" t="s" s="105">
        <v>1297</v>
      </c>
      <c r="L2111" s="41"/>
      <c r="M2111" t="s" s="105">
        <v>1268</v>
      </c>
      <c r="N2111" t="s" s="105">
        <v>47</v>
      </c>
      <c r="O2111" t="s" s="18">
        <v>61</v>
      </c>
      <c r="P2111" s="22">
        <v>43371</v>
      </c>
      <c r="Q2111" s="66"/>
      <c r="R2111" s="16"/>
      <c r="S2111" s="51"/>
      <c r="T2111" s="44"/>
      <c r="U2111" s="44"/>
      <c r="V2111" s="44"/>
      <c r="W2111" s="44"/>
      <c r="X2111" s="44"/>
      <c r="Y2111" s="44"/>
      <c r="Z2111" s="44"/>
      <c r="AA2111" s="44"/>
      <c r="AB2111" s="44"/>
      <c r="AC2111" s="44"/>
      <c r="AD2111" s="44"/>
      <c r="AE2111" s="44"/>
      <c r="AF2111" s="44"/>
      <c r="AG2111" s="44"/>
      <c r="AH2111" s="44"/>
      <c r="AI2111" s="44"/>
      <c r="AJ2111" s="44"/>
      <c r="AK2111" s="44"/>
      <c r="AL2111" s="44"/>
      <c r="AM2111" s="44"/>
      <c r="AN2111" s="44"/>
      <c r="AO2111" s="44"/>
    </row>
    <row r="2112" ht="27" customHeight="1">
      <c r="A2112" s="110">
        <v>2111</v>
      </c>
      <c r="B2112" t="s" s="26">
        <v>1301</v>
      </c>
      <c r="C2112" s="64">
        <v>42969</v>
      </c>
      <c r="D2112" t="s" s="105">
        <v>1253</v>
      </c>
      <c r="E2112" t="s" s="26">
        <v>1334</v>
      </c>
      <c r="F2112" s="41"/>
      <c r="G2112" t="s" s="105">
        <v>1268</v>
      </c>
      <c r="H2112" t="s" s="105">
        <v>47</v>
      </c>
      <c r="I2112" t="s" s="105">
        <v>1335</v>
      </c>
      <c r="J2112" t="s" s="105">
        <v>1253</v>
      </c>
      <c r="K2112" t="s" s="105">
        <v>1297</v>
      </c>
      <c r="L2112" s="41"/>
      <c r="M2112" t="s" s="105">
        <v>1268</v>
      </c>
      <c r="N2112" t="s" s="105">
        <v>47</v>
      </c>
      <c r="O2112" t="s" s="18">
        <v>61</v>
      </c>
      <c r="P2112" s="22">
        <v>43371</v>
      </c>
      <c r="Q2112" s="66"/>
      <c r="R2112" s="16"/>
      <c r="S2112" s="51"/>
      <c r="T2112" s="44"/>
      <c r="U2112" s="44"/>
      <c r="V2112" s="44"/>
      <c r="W2112" s="44"/>
      <c r="X2112" s="44"/>
      <c r="Y2112" s="44"/>
      <c r="Z2112" s="44"/>
      <c r="AA2112" s="44"/>
      <c r="AB2112" s="44"/>
      <c r="AC2112" s="44"/>
      <c r="AD2112" s="44"/>
      <c r="AE2112" s="44"/>
      <c r="AF2112" s="44"/>
      <c r="AG2112" s="44"/>
      <c r="AH2112" s="44"/>
      <c r="AI2112" s="44"/>
      <c r="AJ2112" s="44"/>
      <c r="AK2112" s="44"/>
      <c r="AL2112" s="44"/>
      <c r="AM2112" s="44"/>
      <c r="AN2112" s="44"/>
      <c r="AO2112" s="44"/>
    </row>
    <row r="2113" ht="27" customHeight="1">
      <c r="A2113" s="110">
        <v>2112</v>
      </c>
      <c r="B2113" t="s" s="26">
        <v>1188</v>
      </c>
      <c r="C2113" s="64">
        <v>42899</v>
      </c>
      <c r="D2113" t="s" s="105">
        <v>267</v>
      </c>
      <c r="E2113" t="s" s="26">
        <v>2710</v>
      </c>
      <c r="F2113" s="41"/>
      <c r="G2113" t="s" s="105">
        <v>199</v>
      </c>
      <c r="H2113" t="s" s="105">
        <v>47</v>
      </c>
      <c r="I2113" t="s" s="105">
        <v>31</v>
      </c>
      <c r="J2113" t="s" s="105">
        <v>1153</v>
      </c>
      <c r="K2113" t="s" s="105">
        <v>1153</v>
      </c>
      <c r="L2113" t="s" s="18">
        <v>1186</v>
      </c>
      <c r="M2113" t="s" s="105">
        <v>1159</v>
      </c>
      <c r="N2113" t="s" s="105">
        <v>35</v>
      </c>
      <c r="O2113" t="s" s="18">
        <v>1187</v>
      </c>
      <c r="P2113" s="22">
        <v>43371</v>
      </c>
      <c r="Q2113" s="66"/>
      <c r="R2113" s="16"/>
      <c r="S2113" s="51"/>
      <c r="T2113" s="44"/>
      <c r="U2113" s="44"/>
      <c r="V2113" s="44"/>
      <c r="W2113" s="44"/>
      <c r="X2113" s="44"/>
      <c r="Y2113" s="44"/>
      <c r="Z2113" s="44"/>
      <c r="AA2113" s="44"/>
      <c r="AB2113" s="44"/>
      <c r="AC2113" s="44"/>
      <c r="AD2113" s="44"/>
      <c r="AE2113" s="44"/>
      <c r="AF2113" s="44"/>
      <c r="AG2113" s="44"/>
      <c r="AH2113" s="44"/>
      <c r="AI2113" s="44"/>
      <c r="AJ2113" s="44"/>
      <c r="AK2113" s="44"/>
      <c r="AL2113" s="44"/>
      <c r="AM2113" s="44"/>
      <c r="AN2113" s="44"/>
      <c r="AO2113" s="44"/>
    </row>
    <row r="2114" ht="27" customHeight="1">
      <c r="A2114" s="110">
        <v>2113</v>
      </c>
      <c r="B2114" t="s" s="26">
        <v>995</v>
      </c>
      <c r="C2114" s="64">
        <v>43312</v>
      </c>
      <c r="D2114" t="s" s="105">
        <v>267</v>
      </c>
      <c r="E2114" t="s" s="26">
        <v>628</v>
      </c>
      <c r="F2114" t="s" s="18">
        <v>313</v>
      </c>
      <c r="G2114" t="s" s="105">
        <v>315</v>
      </c>
      <c r="H2114" t="s" s="105">
        <v>35</v>
      </c>
      <c r="I2114" t="s" s="105">
        <v>629</v>
      </c>
      <c r="J2114" t="s" s="105">
        <v>267</v>
      </c>
      <c r="K2114" t="s" s="105">
        <v>975</v>
      </c>
      <c r="L2114" t="s" s="18">
        <v>313</v>
      </c>
      <c r="M2114" t="s" s="105">
        <v>315</v>
      </c>
      <c r="N2114" t="s" s="105">
        <v>35</v>
      </c>
      <c r="O2114" t="s" s="18">
        <v>976</v>
      </c>
      <c r="P2114" s="22">
        <v>43351</v>
      </c>
      <c r="Q2114" s="66"/>
      <c r="R2114" s="16"/>
      <c r="S2114" s="51"/>
      <c r="T2114" s="44"/>
      <c r="U2114" s="44"/>
      <c r="V2114" s="44"/>
      <c r="W2114" s="44"/>
      <c r="X2114" s="44"/>
      <c r="Y2114" s="44"/>
      <c r="Z2114" s="44"/>
      <c r="AA2114" s="44"/>
      <c r="AB2114" s="44"/>
      <c r="AC2114" s="44"/>
      <c r="AD2114" s="44"/>
      <c r="AE2114" s="44"/>
      <c r="AF2114" s="44"/>
      <c r="AG2114" s="44"/>
      <c r="AH2114" s="44"/>
      <c r="AI2114" s="44"/>
      <c r="AJ2114" s="44"/>
      <c r="AK2114" s="44"/>
      <c r="AL2114" s="44"/>
      <c r="AM2114" s="44"/>
      <c r="AN2114" s="44"/>
      <c r="AO2114" s="44"/>
    </row>
    <row r="2115" ht="24" customHeight="1">
      <c r="A2115" s="110">
        <v>2114</v>
      </c>
      <c r="B2115" t="s" s="3">
        <v>1163</v>
      </c>
      <c r="C2115" s="32">
        <v>42286</v>
      </c>
      <c r="D2115" t="s" s="3">
        <v>1153</v>
      </c>
      <c r="E2115" t="s" s="3">
        <v>1153</v>
      </c>
      <c r="F2115" t="s" s="3">
        <v>1162</v>
      </c>
      <c r="G2115" t="s" s="3">
        <v>1159</v>
      </c>
      <c r="H2115" t="s" s="3">
        <v>35</v>
      </c>
      <c r="I2115" t="s" s="3">
        <v>1765</v>
      </c>
      <c r="J2115" t="s" s="3">
        <v>1153</v>
      </c>
      <c r="K2115" t="s" s="3">
        <v>1153</v>
      </c>
      <c r="L2115" t="s" s="3">
        <v>1162</v>
      </c>
      <c r="M2115" t="s" s="3">
        <v>1156</v>
      </c>
      <c r="N2115" t="s" s="34">
        <v>97</v>
      </c>
      <c r="O2115" t="s" s="3">
        <v>166</v>
      </c>
      <c r="P2115" s="32">
        <v>43374</v>
      </c>
      <c r="Q2115" s="32">
        <v>43381</v>
      </c>
      <c r="R2115" s="16"/>
      <c r="S2115" s="51"/>
      <c r="T2115" s="44"/>
      <c r="U2115" s="44"/>
      <c r="V2115" s="44"/>
      <c r="W2115" s="44"/>
      <c r="X2115" s="44"/>
      <c r="Y2115" s="44"/>
      <c r="Z2115" s="44"/>
      <c r="AA2115" s="44"/>
      <c r="AB2115" s="44"/>
      <c r="AC2115" s="44"/>
      <c r="AD2115" s="44"/>
      <c r="AE2115" s="44"/>
      <c r="AF2115" s="44"/>
      <c r="AG2115" s="44"/>
      <c r="AH2115" s="44"/>
      <c r="AI2115" s="44"/>
      <c r="AJ2115" s="44"/>
      <c r="AK2115" s="44"/>
      <c r="AL2115" s="44"/>
      <c r="AM2115" s="44"/>
      <c r="AN2115" s="44"/>
      <c r="AO2115" s="44"/>
    </row>
    <row r="2116" ht="27" customHeight="1">
      <c r="A2116" s="110">
        <v>2115</v>
      </c>
      <c r="B2116" t="s" s="26">
        <v>1165</v>
      </c>
      <c r="C2116" s="64">
        <v>42573</v>
      </c>
      <c r="D2116" t="s" s="105">
        <v>1153</v>
      </c>
      <c r="E2116" t="s" s="26">
        <v>1153</v>
      </c>
      <c r="F2116" t="s" s="18">
        <v>1162</v>
      </c>
      <c r="G2116" t="s" s="105">
        <v>1159</v>
      </c>
      <c r="H2116" t="s" s="105">
        <v>35</v>
      </c>
      <c r="I2116" t="s" s="105">
        <v>1765</v>
      </c>
      <c r="J2116" t="s" s="105">
        <v>1153</v>
      </c>
      <c r="K2116" t="s" s="105">
        <v>1153</v>
      </c>
      <c r="L2116" t="s" s="18">
        <v>1162</v>
      </c>
      <c r="M2116" t="s" s="105">
        <v>1159</v>
      </c>
      <c r="N2116" t="s" s="105">
        <v>35</v>
      </c>
      <c r="O2116" t="s" s="18">
        <v>1163</v>
      </c>
      <c r="P2116" s="22">
        <v>43374</v>
      </c>
      <c r="Q2116" s="66"/>
      <c r="R2116" s="16"/>
      <c r="S2116" s="51"/>
      <c r="T2116" s="44"/>
      <c r="U2116" s="44"/>
      <c r="V2116" s="44"/>
      <c r="W2116" s="44"/>
      <c r="X2116" s="44"/>
      <c r="Y2116" s="44"/>
      <c r="Z2116" s="44"/>
      <c r="AA2116" s="44"/>
      <c r="AB2116" s="44"/>
      <c r="AC2116" s="44"/>
      <c r="AD2116" s="44"/>
      <c r="AE2116" s="44"/>
      <c r="AF2116" s="44"/>
      <c r="AG2116" s="44"/>
      <c r="AH2116" s="44"/>
      <c r="AI2116" s="44"/>
      <c r="AJ2116" s="44"/>
      <c r="AK2116" s="44"/>
      <c r="AL2116" s="44"/>
      <c r="AM2116" s="44"/>
      <c r="AN2116" s="44"/>
      <c r="AO2116" s="44"/>
    </row>
    <row r="2117" ht="27" customHeight="1">
      <c r="A2117" s="110">
        <v>2116</v>
      </c>
      <c r="B2117" t="s" s="26">
        <v>598</v>
      </c>
      <c r="C2117" s="64">
        <v>42810</v>
      </c>
      <c r="D2117" t="s" s="105">
        <v>267</v>
      </c>
      <c r="E2117" t="s" s="26">
        <v>2340</v>
      </c>
      <c r="F2117" s="41"/>
      <c r="G2117" t="s" s="105">
        <v>279</v>
      </c>
      <c r="H2117" t="s" s="105">
        <v>35</v>
      </c>
      <c r="I2117" t="s" s="105">
        <v>583</v>
      </c>
      <c r="J2117" t="s" s="105">
        <v>267</v>
      </c>
      <c r="K2117" t="s" s="105">
        <v>2340</v>
      </c>
      <c r="L2117" s="41"/>
      <c r="M2117" t="s" s="105">
        <v>292</v>
      </c>
      <c r="N2117" t="s" s="105">
        <v>97</v>
      </c>
      <c r="O2117" t="s" s="18">
        <v>583</v>
      </c>
      <c r="P2117" s="22">
        <v>43381</v>
      </c>
      <c r="Q2117" s="66"/>
      <c r="R2117" s="16"/>
      <c r="S2117" s="51"/>
      <c r="T2117" s="44"/>
      <c r="U2117" s="44"/>
      <c r="V2117" s="44"/>
      <c r="W2117" s="44"/>
      <c r="X2117" s="44"/>
      <c r="Y2117" s="44"/>
      <c r="Z2117" s="44"/>
      <c r="AA2117" s="44"/>
      <c r="AB2117" s="44"/>
      <c r="AC2117" s="44"/>
      <c r="AD2117" s="44"/>
      <c r="AE2117" s="44"/>
      <c r="AF2117" s="44"/>
      <c r="AG2117" s="44"/>
      <c r="AH2117" s="44"/>
      <c r="AI2117" s="44"/>
      <c r="AJ2117" s="44"/>
      <c r="AK2117" s="44"/>
      <c r="AL2117" s="44"/>
      <c r="AM2117" s="44"/>
      <c r="AN2117" s="44"/>
      <c r="AO2117" s="44"/>
    </row>
    <row r="2118" ht="27" customHeight="1">
      <c r="A2118" s="110">
        <v>2117</v>
      </c>
      <c r="B2118" t="s" s="26">
        <v>600</v>
      </c>
      <c r="C2118" s="64">
        <v>43304</v>
      </c>
      <c r="D2118" t="s" s="105">
        <v>267</v>
      </c>
      <c r="E2118" t="s" s="26">
        <v>2340</v>
      </c>
      <c r="F2118" s="41"/>
      <c r="G2118" t="s" s="105">
        <v>279</v>
      </c>
      <c r="H2118" t="s" s="105">
        <v>35</v>
      </c>
      <c r="I2118" t="s" s="105">
        <v>583</v>
      </c>
      <c r="J2118" t="s" s="105">
        <v>267</v>
      </c>
      <c r="K2118" t="s" s="105">
        <v>2340</v>
      </c>
      <c r="L2118" s="41"/>
      <c r="M2118" t="s" s="105">
        <v>279</v>
      </c>
      <c r="N2118" t="s" s="105">
        <v>35</v>
      </c>
      <c r="O2118" t="s" s="18">
        <v>598</v>
      </c>
      <c r="P2118" s="22">
        <v>43381</v>
      </c>
      <c r="Q2118" s="66"/>
      <c r="R2118" s="16"/>
      <c r="S2118" s="51"/>
      <c r="T2118" s="44"/>
      <c r="U2118" s="44"/>
      <c r="V2118" s="44"/>
      <c r="W2118" s="44"/>
      <c r="X2118" s="44"/>
      <c r="Y2118" s="44"/>
      <c r="Z2118" s="44"/>
      <c r="AA2118" s="44"/>
      <c r="AB2118" s="44"/>
      <c r="AC2118" s="44"/>
      <c r="AD2118" s="44"/>
      <c r="AE2118" s="44"/>
      <c r="AF2118" s="44"/>
      <c r="AG2118" s="44"/>
      <c r="AH2118" s="44"/>
      <c r="AI2118" s="44"/>
      <c r="AJ2118" s="44"/>
      <c r="AK2118" s="44"/>
      <c r="AL2118" s="44"/>
      <c r="AM2118" s="44"/>
      <c r="AN2118" s="44"/>
      <c r="AO2118" s="44"/>
    </row>
    <row r="2119" ht="27" customHeight="1">
      <c r="A2119" s="110">
        <v>2118</v>
      </c>
      <c r="B2119" t="s" s="26">
        <v>601</v>
      </c>
      <c r="C2119" s="64">
        <v>43326</v>
      </c>
      <c r="D2119" t="s" s="105">
        <v>267</v>
      </c>
      <c r="E2119" t="s" s="26">
        <v>2340</v>
      </c>
      <c r="F2119" s="41"/>
      <c r="G2119" t="s" s="105">
        <v>279</v>
      </c>
      <c r="H2119" t="s" s="105">
        <v>35</v>
      </c>
      <c r="I2119" t="s" s="105">
        <v>583</v>
      </c>
      <c r="J2119" t="s" s="105">
        <v>267</v>
      </c>
      <c r="K2119" t="s" s="105">
        <v>2340</v>
      </c>
      <c r="L2119" s="41"/>
      <c r="M2119" t="s" s="105">
        <v>279</v>
      </c>
      <c r="N2119" t="s" s="105">
        <v>35</v>
      </c>
      <c r="O2119" t="s" s="18">
        <v>598</v>
      </c>
      <c r="P2119" s="22">
        <v>43381</v>
      </c>
      <c r="Q2119" s="66"/>
      <c r="R2119" s="16"/>
      <c r="S2119" s="51"/>
      <c r="T2119" s="44"/>
      <c r="U2119" s="44"/>
      <c r="V2119" s="44"/>
      <c r="W2119" s="44"/>
      <c r="X2119" s="44"/>
      <c r="Y2119" s="44"/>
      <c r="Z2119" s="44"/>
      <c r="AA2119" s="44"/>
      <c r="AB2119" s="44"/>
      <c r="AC2119" s="44"/>
      <c r="AD2119" s="44"/>
      <c r="AE2119" s="44"/>
      <c r="AF2119" s="44"/>
      <c r="AG2119" s="44"/>
      <c r="AH2119" s="44"/>
      <c r="AI2119" s="44"/>
      <c r="AJ2119" s="44"/>
      <c r="AK2119" s="44"/>
      <c r="AL2119" s="44"/>
      <c r="AM2119" s="44"/>
      <c r="AN2119" s="44"/>
      <c r="AO2119" s="44"/>
    </row>
    <row r="2120" ht="27" customHeight="1">
      <c r="A2120" s="110">
        <v>2119</v>
      </c>
      <c r="B2120" t="s" s="26">
        <v>602</v>
      </c>
      <c r="C2120" s="64">
        <v>43341</v>
      </c>
      <c r="D2120" t="s" s="105">
        <v>267</v>
      </c>
      <c r="E2120" t="s" s="26">
        <v>2340</v>
      </c>
      <c r="F2120" s="41"/>
      <c r="G2120" t="s" s="105">
        <v>279</v>
      </c>
      <c r="H2120" t="s" s="105">
        <v>35</v>
      </c>
      <c r="I2120" t="s" s="105">
        <v>583</v>
      </c>
      <c r="J2120" t="s" s="105">
        <v>267</v>
      </c>
      <c r="K2120" t="s" s="105">
        <v>2340</v>
      </c>
      <c r="L2120" s="41"/>
      <c r="M2120" t="s" s="105">
        <v>279</v>
      </c>
      <c r="N2120" t="s" s="105">
        <v>35</v>
      </c>
      <c r="O2120" t="s" s="18">
        <v>598</v>
      </c>
      <c r="P2120" s="22">
        <v>43381</v>
      </c>
      <c r="Q2120" s="66"/>
      <c r="R2120" s="16"/>
      <c r="S2120" s="51"/>
      <c r="T2120" s="44"/>
      <c r="U2120" s="44"/>
      <c r="V2120" s="44"/>
      <c r="W2120" s="44"/>
      <c r="X2120" s="44"/>
      <c r="Y2120" s="44"/>
      <c r="Z2120" s="44"/>
      <c r="AA2120" s="44"/>
      <c r="AB2120" s="44"/>
      <c r="AC2120" s="44"/>
      <c r="AD2120" s="44"/>
      <c r="AE2120" s="44"/>
      <c r="AF2120" s="44"/>
      <c r="AG2120" s="44"/>
      <c r="AH2120" s="44"/>
      <c r="AI2120" s="44"/>
      <c r="AJ2120" s="44"/>
      <c r="AK2120" s="44"/>
      <c r="AL2120" s="44"/>
      <c r="AM2120" s="44"/>
      <c r="AN2120" s="44"/>
      <c r="AO2120" s="44"/>
    </row>
    <row r="2121" ht="27" customHeight="1">
      <c r="A2121" s="110">
        <v>2120</v>
      </c>
      <c r="B2121" t="s" s="26">
        <v>2424</v>
      </c>
      <c r="C2121" s="64">
        <v>43371</v>
      </c>
      <c r="D2121" t="s" s="105">
        <v>267</v>
      </c>
      <c r="E2121" t="s" s="26">
        <v>2340</v>
      </c>
      <c r="F2121" s="41"/>
      <c r="G2121" t="s" s="105">
        <v>279</v>
      </c>
      <c r="H2121" t="s" s="105">
        <v>35</v>
      </c>
      <c r="I2121" t="s" s="105">
        <v>583</v>
      </c>
      <c r="J2121" t="s" s="105">
        <v>267</v>
      </c>
      <c r="K2121" t="s" s="105">
        <v>2340</v>
      </c>
      <c r="L2121" s="41"/>
      <c r="M2121" t="s" s="105">
        <v>279</v>
      </c>
      <c r="N2121" t="s" s="105">
        <v>35</v>
      </c>
      <c r="O2121" t="s" s="18">
        <v>598</v>
      </c>
      <c r="P2121" s="22">
        <v>43381</v>
      </c>
      <c r="Q2121" s="66"/>
      <c r="R2121" s="16"/>
      <c r="S2121" s="51"/>
      <c r="T2121" s="44"/>
      <c r="U2121" s="44"/>
      <c r="V2121" s="44"/>
      <c r="W2121" s="44"/>
      <c r="X2121" s="44"/>
      <c r="Y2121" s="44"/>
      <c r="Z2121" s="44"/>
      <c r="AA2121" s="44"/>
      <c r="AB2121" s="44"/>
      <c r="AC2121" s="44"/>
      <c r="AD2121" s="44"/>
      <c r="AE2121" s="44"/>
      <c r="AF2121" s="44"/>
      <c r="AG2121" s="44"/>
      <c r="AH2121" s="44"/>
      <c r="AI2121" s="44"/>
      <c r="AJ2121" s="44"/>
      <c r="AK2121" s="44"/>
      <c r="AL2121" s="44"/>
      <c r="AM2121" s="44"/>
      <c r="AN2121" s="44"/>
      <c r="AO2121" s="44"/>
    </row>
    <row r="2122" ht="27" customHeight="1">
      <c r="A2122" s="110">
        <v>2121</v>
      </c>
      <c r="B2122" t="s" s="26">
        <v>955</v>
      </c>
      <c r="C2122" s="64">
        <v>42864</v>
      </c>
      <c r="D2122" t="s" s="105">
        <v>267</v>
      </c>
      <c r="E2122" t="s" s="26">
        <v>2285</v>
      </c>
      <c r="F2122" s="107">
        <v>58</v>
      </c>
      <c r="G2122" t="s" s="105">
        <v>279</v>
      </c>
      <c r="H2122" t="s" s="105">
        <v>35</v>
      </c>
      <c r="I2122" t="s" s="105">
        <v>952</v>
      </c>
      <c r="J2122" t="s" s="105">
        <v>267</v>
      </c>
      <c r="K2122" t="s" s="105">
        <v>2285</v>
      </c>
      <c r="L2122" s="41"/>
      <c r="M2122" t="s" s="105">
        <v>292</v>
      </c>
      <c r="N2122" t="s" s="105">
        <v>97</v>
      </c>
      <c r="O2122" t="s" s="18">
        <v>952</v>
      </c>
      <c r="P2122" s="22">
        <v>43374</v>
      </c>
      <c r="Q2122" s="66"/>
      <c r="R2122" s="16"/>
      <c r="S2122" s="51"/>
      <c r="T2122" s="44"/>
      <c r="U2122" s="44"/>
      <c r="V2122" s="44"/>
      <c r="W2122" s="44"/>
      <c r="X2122" s="44"/>
      <c r="Y2122" s="44"/>
      <c r="Z2122" s="44"/>
      <c r="AA2122" s="44"/>
      <c r="AB2122" s="44"/>
      <c r="AC2122" s="44"/>
      <c r="AD2122" s="44"/>
      <c r="AE2122" s="44"/>
      <c r="AF2122" s="44"/>
      <c r="AG2122" s="44"/>
      <c r="AH2122" s="44"/>
      <c r="AI2122" s="44"/>
      <c r="AJ2122" s="44"/>
      <c r="AK2122" s="44"/>
      <c r="AL2122" s="44"/>
      <c r="AM2122" s="44"/>
      <c r="AN2122" s="44"/>
      <c r="AO2122" s="44"/>
    </row>
    <row r="2123" ht="27" customHeight="1">
      <c r="A2123" s="110">
        <v>2122</v>
      </c>
      <c r="B2123" t="s" s="26">
        <v>2436</v>
      </c>
      <c r="C2123" s="64">
        <v>43301</v>
      </c>
      <c r="D2123" t="s" s="105">
        <v>267</v>
      </c>
      <c r="E2123" t="s" s="26">
        <v>2285</v>
      </c>
      <c r="F2123" s="107">
        <v>58</v>
      </c>
      <c r="G2123" t="s" s="105">
        <v>279</v>
      </c>
      <c r="H2123" t="s" s="105">
        <v>35</v>
      </c>
      <c r="I2123" t="s" s="105">
        <v>952</v>
      </c>
      <c r="J2123" t="s" s="105">
        <v>267</v>
      </c>
      <c r="K2123" t="s" s="105">
        <v>2285</v>
      </c>
      <c r="L2123" s="41"/>
      <c r="M2123" t="s" s="105">
        <v>279</v>
      </c>
      <c r="N2123" t="s" s="105">
        <v>35</v>
      </c>
      <c r="O2123" t="s" s="18">
        <v>955</v>
      </c>
      <c r="P2123" s="22">
        <v>43374</v>
      </c>
      <c r="Q2123" s="66"/>
      <c r="R2123" s="16"/>
      <c r="S2123" s="51"/>
      <c r="T2123" s="44"/>
      <c r="U2123" s="44"/>
      <c r="V2123" s="44"/>
      <c r="W2123" s="44"/>
      <c r="X2123" s="44"/>
      <c r="Y2123" s="44"/>
      <c r="Z2123" s="44"/>
      <c r="AA2123" s="44"/>
      <c r="AB2123" s="44"/>
      <c r="AC2123" s="44"/>
      <c r="AD2123" s="44"/>
      <c r="AE2123" s="44"/>
      <c r="AF2123" s="44"/>
      <c r="AG2123" s="44"/>
      <c r="AH2123" s="44"/>
      <c r="AI2123" s="44"/>
      <c r="AJ2123" s="44"/>
      <c r="AK2123" s="44"/>
      <c r="AL2123" s="44"/>
      <c r="AM2123" s="44"/>
      <c r="AN2123" s="44"/>
      <c r="AO2123" s="44"/>
    </row>
    <row r="2124" ht="27" customHeight="1">
      <c r="A2124" s="110">
        <v>2123</v>
      </c>
      <c r="B2124" t="s" s="26">
        <v>957</v>
      </c>
      <c r="C2124" s="64">
        <v>43182</v>
      </c>
      <c r="D2124" t="s" s="105">
        <v>267</v>
      </c>
      <c r="E2124" t="s" s="26">
        <v>2285</v>
      </c>
      <c r="F2124" s="41"/>
      <c r="G2124" t="s" s="105">
        <v>279</v>
      </c>
      <c r="H2124" t="s" s="105">
        <v>35</v>
      </c>
      <c r="I2124" t="s" s="105">
        <v>952</v>
      </c>
      <c r="J2124" t="s" s="105">
        <v>267</v>
      </c>
      <c r="K2124" t="s" s="105">
        <v>2285</v>
      </c>
      <c r="L2124" s="41"/>
      <c r="M2124" t="s" s="105">
        <v>279</v>
      </c>
      <c r="N2124" t="s" s="105">
        <v>35</v>
      </c>
      <c r="O2124" t="s" s="18">
        <v>955</v>
      </c>
      <c r="P2124" s="22">
        <v>43374</v>
      </c>
      <c r="Q2124" s="66"/>
      <c r="R2124" s="16"/>
      <c r="S2124" s="51"/>
      <c r="T2124" s="44"/>
      <c r="U2124" s="44"/>
      <c r="V2124" s="44"/>
      <c r="W2124" s="44"/>
      <c r="X2124" s="44"/>
      <c r="Y2124" s="44"/>
      <c r="Z2124" s="44"/>
      <c r="AA2124" s="44"/>
      <c r="AB2124" s="44"/>
      <c r="AC2124" s="44"/>
      <c r="AD2124" s="44"/>
      <c r="AE2124" s="44"/>
      <c r="AF2124" s="44"/>
      <c r="AG2124" s="44"/>
      <c r="AH2124" s="44"/>
      <c r="AI2124" s="44"/>
      <c r="AJ2124" s="44"/>
      <c r="AK2124" s="44"/>
      <c r="AL2124" s="44"/>
      <c r="AM2124" s="44"/>
      <c r="AN2124" s="44"/>
      <c r="AO2124" s="44"/>
    </row>
    <row r="2125" ht="27" customHeight="1">
      <c r="A2125" s="110">
        <v>2124</v>
      </c>
      <c r="B2125" t="s" s="26">
        <v>2437</v>
      </c>
      <c r="C2125" s="64">
        <v>43350</v>
      </c>
      <c r="D2125" t="s" s="105">
        <v>267</v>
      </c>
      <c r="E2125" t="s" s="26">
        <v>2285</v>
      </c>
      <c r="F2125" s="41"/>
      <c r="G2125" t="s" s="105">
        <v>279</v>
      </c>
      <c r="H2125" t="s" s="105">
        <v>35</v>
      </c>
      <c r="I2125" t="s" s="105">
        <v>952</v>
      </c>
      <c r="J2125" t="s" s="105">
        <v>267</v>
      </c>
      <c r="K2125" t="s" s="105">
        <v>2285</v>
      </c>
      <c r="L2125" s="41"/>
      <c r="M2125" t="s" s="105">
        <v>279</v>
      </c>
      <c r="N2125" t="s" s="105">
        <v>35</v>
      </c>
      <c r="O2125" t="s" s="18">
        <v>955</v>
      </c>
      <c r="P2125" s="22">
        <v>43374</v>
      </c>
      <c r="Q2125" s="66"/>
      <c r="R2125" s="16"/>
      <c r="S2125" s="51"/>
      <c r="T2125" s="44"/>
      <c r="U2125" s="44"/>
      <c r="V2125" s="44"/>
      <c r="W2125" s="44"/>
      <c r="X2125" s="44"/>
      <c r="Y2125" s="44"/>
      <c r="Z2125" s="44"/>
      <c r="AA2125" s="44"/>
      <c r="AB2125" s="44"/>
      <c r="AC2125" s="44"/>
      <c r="AD2125" s="44"/>
      <c r="AE2125" s="44"/>
      <c r="AF2125" s="44"/>
      <c r="AG2125" s="44"/>
      <c r="AH2125" s="44"/>
      <c r="AI2125" s="44"/>
      <c r="AJ2125" s="44"/>
      <c r="AK2125" s="44"/>
      <c r="AL2125" s="44"/>
      <c r="AM2125" s="44"/>
      <c r="AN2125" s="44"/>
      <c r="AO2125" s="44"/>
    </row>
    <row r="2126" ht="27" customHeight="1">
      <c r="A2126" s="110">
        <v>2125</v>
      </c>
      <c r="B2126" t="s" s="26">
        <v>2448</v>
      </c>
      <c r="C2126" s="64">
        <v>43364</v>
      </c>
      <c r="D2126" t="s" s="105">
        <v>267</v>
      </c>
      <c r="E2126" t="s" s="26">
        <v>2285</v>
      </c>
      <c r="F2126" s="41"/>
      <c r="G2126" t="s" s="105">
        <v>279</v>
      </c>
      <c r="H2126" t="s" s="105">
        <v>35</v>
      </c>
      <c r="I2126" t="s" s="105">
        <v>952</v>
      </c>
      <c r="J2126" t="s" s="105">
        <v>267</v>
      </c>
      <c r="K2126" t="s" s="105">
        <v>2285</v>
      </c>
      <c r="L2126" s="41"/>
      <c r="M2126" t="s" s="105">
        <v>279</v>
      </c>
      <c r="N2126" t="s" s="105">
        <v>35</v>
      </c>
      <c r="O2126" t="s" s="18">
        <v>955</v>
      </c>
      <c r="P2126" s="22">
        <v>43374</v>
      </c>
      <c r="Q2126" s="66"/>
      <c r="R2126" s="16"/>
      <c r="S2126" s="51"/>
      <c r="T2126" s="44"/>
      <c r="U2126" s="44"/>
      <c r="V2126" s="44"/>
      <c r="W2126" s="44"/>
      <c r="X2126" s="44"/>
      <c r="Y2126" s="44"/>
      <c r="Z2126" s="44"/>
      <c r="AA2126" s="44"/>
      <c r="AB2126" s="44"/>
      <c r="AC2126" s="44"/>
      <c r="AD2126" s="44"/>
      <c r="AE2126" s="44"/>
      <c r="AF2126" s="44"/>
      <c r="AG2126" s="44"/>
      <c r="AH2126" s="44"/>
      <c r="AI2126" s="44"/>
      <c r="AJ2126" s="44"/>
      <c r="AK2126" s="44"/>
      <c r="AL2126" s="44"/>
      <c r="AM2126" s="44"/>
      <c r="AN2126" s="44"/>
      <c r="AO2126" s="44"/>
    </row>
    <row r="2127" ht="27" customHeight="1">
      <c r="A2127" s="110">
        <v>2126</v>
      </c>
      <c r="B2127" t="s" s="26">
        <v>452</v>
      </c>
      <c r="C2127" s="64">
        <v>42979</v>
      </c>
      <c r="D2127" t="s" s="105">
        <v>267</v>
      </c>
      <c r="E2127" t="s" s="26">
        <v>431</v>
      </c>
      <c r="F2127" s="41"/>
      <c r="G2127" t="s" s="105">
        <v>279</v>
      </c>
      <c r="H2127" t="s" s="105">
        <v>1544</v>
      </c>
      <c r="I2127" t="s" s="105">
        <v>432</v>
      </c>
      <c r="J2127" t="s" s="105">
        <v>267</v>
      </c>
      <c r="K2127" t="s" s="105">
        <v>431</v>
      </c>
      <c r="L2127" s="41"/>
      <c r="M2127" t="s" s="105">
        <v>292</v>
      </c>
      <c r="N2127" t="s" s="105">
        <v>97</v>
      </c>
      <c r="O2127" t="s" s="18">
        <v>432</v>
      </c>
      <c r="P2127" s="22">
        <v>43378</v>
      </c>
      <c r="Q2127" s="66"/>
      <c r="R2127" s="16"/>
      <c r="S2127" s="51"/>
      <c r="T2127" s="44"/>
      <c r="U2127" s="44"/>
      <c r="V2127" s="44"/>
      <c r="W2127" s="44"/>
      <c r="X2127" s="44"/>
      <c r="Y2127" s="44"/>
      <c r="Z2127" s="44"/>
      <c r="AA2127" s="44"/>
      <c r="AB2127" s="44"/>
      <c r="AC2127" s="44"/>
      <c r="AD2127" s="44"/>
      <c r="AE2127" s="44"/>
      <c r="AF2127" s="44"/>
      <c r="AG2127" s="44"/>
      <c r="AH2127" s="44"/>
      <c r="AI2127" s="44"/>
      <c r="AJ2127" s="44"/>
      <c r="AK2127" s="44"/>
      <c r="AL2127" s="44"/>
      <c r="AM2127" s="44"/>
      <c r="AN2127" s="44"/>
      <c r="AO2127" s="44"/>
    </row>
    <row r="2128" ht="27" customHeight="1">
      <c r="A2128" s="110">
        <v>2127</v>
      </c>
      <c r="B2128" t="s" s="26">
        <v>454</v>
      </c>
      <c r="C2128" s="64">
        <v>43161</v>
      </c>
      <c r="D2128" t="s" s="105">
        <v>267</v>
      </c>
      <c r="E2128" t="s" s="26">
        <v>431</v>
      </c>
      <c r="F2128" s="41"/>
      <c r="G2128" t="s" s="105">
        <v>279</v>
      </c>
      <c r="H2128" t="s" s="105">
        <v>35</v>
      </c>
      <c r="I2128" t="s" s="105">
        <v>432</v>
      </c>
      <c r="J2128" t="s" s="105">
        <v>267</v>
      </c>
      <c r="K2128" t="s" s="105">
        <v>431</v>
      </c>
      <c r="L2128" s="41"/>
      <c r="M2128" t="s" s="105">
        <v>279</v>
      </c>
      <c r="N2128" t="s" s="105">
        <v>35</v>
      </c>
      <c r="O2128" t="s" s="18">
        <v>452</v>
      </c>
      <c r="P2128" s="22">
        <v>43378</v>
      </c>
      <c r="Q2128" s="66"/>
      <c r="R2128" s="16"/>
      <c r="S2128" s="51"/>
      <c r="T2128" s="44"/>
      <c r="U2128" s="44"/>
      <c r="V2128" s="44"/>
      <c r="W2128" s="44"/>
      <c r="X2128" s="44"/>
      <c r="Y2128" s="44"/>
      <c r="Z2128" s="44"/>
      <c r="AA2128" s="44"/>
      <c r="AB2128" s="44"/>
      <c r="AC2128" s="44"/>
      <c r="AD2128" s="44"/>
      <c r="AE2128" s="44"/>
      <c r="AF2128" s="44"/>
      <c r="AG2128" s="44"/>
      <c r="AH2128" s="44"/>
      <c r="AI2128" s="44"/>
      <c r="AJ2128" s="44"/>
      <c r="AK2128" s="44"/>
      <c r="AL2128" s="44"/>
      <c r="AM2128" s="44"/>
      <c r="AN2128" s="44"/>
      <c r="AO2128" s="44"/>
    </row>
    <row r="2129" ht="27" customHeight="1">
      <c r="A2129" s="110">
        <v>2128</v>
      </c>
      <c r="B2129" t="s" s="26">
        <v>2502</v>
      </c>
      <c r="C2129" s="64">
        <v>43266</v>
      </c>
      <c r="D2129" t="s" s="105">
        <v>267</v>
      </c>
      <c r="E2129" t="s" s="26">
        <v>431</v>
      </c>
      <c r="F2129" s="41"/>
      <c r="G2129" t="s" s="105">
        <v>279</v>
      </c>
      <c r="H2129" t="s" s="105">
        <v>35</v>
      </c>
      <c r="I2129" t="s" s="105">
        <v>432</v>
      </c>
      <c r="J2129" t="s" s="105">
        <v>267</v>
      </c>
      <c r="K2129" t="s" s="105">
        <v>431</v>
      </c>
      <c r="L2129" s="41"/>
      <c r="M2129" t="s" s="105">
        <v>279</v>
      </c>
      <c r="N2129" t="s" s="105">
        <v>35</v>
      </c>
      <c r="O2129" t="s" s="18">
        <v>452</v>
      </c>
      <c r="P2129" s="22">
        <v>43378</v>
      </c>
      <c r="Q2129" s="66"/>
      <c r="R2129" s="16"/>
      <c r="S2129" s="51"/>
      <c r="T2129" s="44"/>
      <c r="U2129" s="44"/>
      <c r="V2129" s="44"/>
      <c r="W2129" s="44"/>
      <c r="X2129" s="44"/>
      <c r="Y2129" s="44"/>
      <c r="Z2129" s="44"/>
      <c r="AA2129" s="44"/>
      <c r="AB2129" s="44"/>
      <c r="AC2129" s="44"/>
      <c r="AD2129" s="44"/>
      <c r="AE2129" s="44"/>
      <c r="AF2129" s="44"/>
      <c r="AG2129" s="44"/>
      <c r="AH2129" s="44"/>
      <c r="AI2129" s="44"/>
      <c r="AJ2129" s="44"/>
      <c r="AK2129" s="44"/>
      <c r="AL2129" s="44"/>
      <c r="AM2129" s="44"/>
      <c r="AN2129" s="44"/>
      <c r="AO2129" s="44"/>
    </row>
    <row r="2130" ht="27" customHeight="1">
      <c r="A2130" s="110">
        <v>2129</v>
      </c>
      <c r="B2130" t="s" s="26">
        <v>2520</v>
      </c>
      <c r="C2130" s="64">
        <v>43294</v>
      </c>
      <c r="D2130" t="s" s="105">
        <v>267</v>
      </c>
      <c r="E2130" t="s" s="26">
        <v>431</v>
      </c>
      <c r="F2130" s="41"/>
      <c r="G2130" t="s" s="105">
        <v>279</v>
      </c>
      <c r="H2130" t="s" s="105">
        <v>35</v>
      </c>
      <c r="I2130" t="s" s="105">
        <v>432</v>
      </c>
      <c r="J2130" t="s" s="105">
        <v>267</v>
      </c>
      <c r="K2130" t="s" s="105">
        <v>431</v>
      </c>
      <c r="L2130" s="41"/>
      <c r="M2130" t="s" s="105">
        <v>279</v>
      </c>
      <c r="N2130" t="s" s="105">
        <v>35</v>
      </c>
      <c r="O2130" t="s" s="18">
        <v>452</v>
      </c>
      <c r="P2130" s="22">
        <v>43378</v>
      </c>
      <c r="Q2130" s="66"/>
      <c r="R2130" s="16"/>
      <c r="S2130" s="51"/>
      <c r="T2130" s="44"/>
      <c r="U2130" s="44"/>
      <c r="V2130" s="44"/>
      <c r="W2130" s="44"/>
      <c r="X2130" s="44"/>
      <c r="Y2130" s="44"/>
      <c r="Z2130" s="44"/>
      <c r="AA2130" s="44"/>
      <c r="AB2130" s="44"/>
      <c r="AC2130" s="44"/>
      <c r="AD2130" s="44"/>
      <c r="AE2130" s="44"/>
      <c r="AF2130" s="44"/>
      <c r="AG2130" s="44"/>
      <c r="AH2130" s="44"/>
      <c r="AI2130" s="44"/>
      <c r="AJ2130" s="44"/>
      <c r="AK2130" s="44"/>
      <c r="AL2130" s="44"/>
      <c r="AM2130" s="44"/>
      <c r="AN2130" s="44"/>
      <c r="AO2130" s="44"/>
    </row>
    <row r="2131" ht="27" customHeight="1">
      <c r="A2131" s="110">
        <v>2130</v>
      </c>
      <c r="B2131" t="s" s="26">
        <v>456</v>
      </c>
      <c r="C2131" s="64">
        <v>43370</v>
      </c>
      <c r="D2131" t="s" s="105">
        <v>267</v>
      </c>
      <c r="E2131" t="s" s="26">
        <v>431</v>
      </c>
      <c r="F2131" s="41"/>
      <c r="G2131" t="s" s="105">
        <v>279</v>
      </c>
      <c r="H2131" t="s" s="105">
        <v>35</v>
      </c>
      <c r="I2131" t="s" s="105">
        <v>432</v>
      </c>
      <c r="J2131" t="s" s="105">
        <v>267</v>
      </c>
      <c r="K2131" t="s" s="105">
        <v>431</v>
      </c>
      <c r="L2131" s="41"/>
      <c r="M2131" t="s" s="105">
        <v>279</v>
      </c>
      <c r="N2131" t="s" s="105">
        <v>35</v>
      </c>
      <c r="O2131" t="s" s="18">
        <v>452</v>
      </c>
      <c r="P2131" s="22">
        <v>43378</v>
      </c>
      <c r="Q2131" s="66"/>
      <c r="R2131" s="16"/>
      <c r="S2131" s="51"/>
      <c r="T2131" s="44"/>
      <c r="U2131" s="44"/>
      <c r="V2131" s="44"/>
      <c r="W2131" s="44"/>
      <c r="X2131" s="44"/>
      <c r="Y2131" s="44"/>
      <c r="Z2131" s="44"/>
      <c r="AA2131" s="44"/>
      <c r="AB2131" s="44"/>
      <c r="AC2131" s="44"/>
      <c r="AD2131" s="44"/>
      <c r="AE2131" s="44"/>
      <c r="AF2131" s="44"/>
      <c r="AG2131" s="44"/>
      <c r="AH2131" s="44"/>
      <c r="AI2131" s="44"/>
      <c r="AJ2131" s="44"/>
      <c r="AK2131" s="44"/>
      <c r="AL2131" s="44"/>
      <c r="AM2131" s="44"/>
      <c r="AN2131" s="44"/>
      <c r="AO2131" s="44"/>
    </row>
    <row r="2132" ht="27" customHeight="1">
      <c r="A2132" s="110">
        <v>2131</v>
      </c>
      <c r="B2132" t="s" s="26">
        <v>1900</v>
      </c>
      <c r="C2132" s="64">
        <v>43115</v>
      </c>
      <c r="D2132" t="s" s="105">
        <v>267</v>
      </c>
      <c r="E2132" t="s" s="26">
        <v>274</v>
      </c>
      <c r="F2132" s="41"/>
      <c r="G2132" t="s" s="105">
        <v>292</v>
      </c>
      <c r="H2132" t="s" s="105">
        <v>97</v>
      </c>
      <c r="I2132" t="s" s="105">
        <v>275</v>
      </c>
      <c r="J2132" t="s" s="105">
        <v>267</v>
      </c>
      <c r="K2132" t="s" s="105">
        <v>274</v>
      </c>
      <c r="L2132" s="41"/>
      <c r="M2132" t="s" s="105">
        <v>279</v>
      </c>
      <c r="N2132" t="s" s="105">
        <v>35</v>
      </c>
      <c r="O2132" t="s" s="18">
        <v>275</v>
      </c>
      <c r="P2132" s="22">
        <v>43374</v>
      </c>
      <c r="Q2132" s="66"/>
      <c r="R2132" s="16"/>
      <c r="S2132" s="51"/>
      <c r="T2132" s="44"/>
      <c r="U2132" s="44"/>
      <c r="V2132" s="44"/>
      <c r="W2132" s="44"/>
      <c r="X2132" s="44"/>
      <c r="Y2132" s="44"/>
      <c r="Z2132" s="44"/>
      <c r="AA2132" s="44"/>
      <c r="AB2132" s="44"/>
      <c r="AC2132" s="44"/>
      <c r="AD2132" s="44"/>
      <c r="AE2132" s="44"/>
      <c r="AF2132" s="44"/>
      <c r="AG2132" s="44"/>
      <c r="AH2132" s="44"/>
      <c r="AI2132" s="44"/>
      <c r="AJ2132" s="44"/>
      <c r="AK2132" s="44"/>
      <c r="AL2132" s="44"/>
      <c r="AM2132" s="44"/>
      <c r="AN2132" s="44"/>
      <c r="AO2132" s="44"/>
    </row>
    <row r="2133" ht="27" customHeight="1">
      <c r="A2133" s="110">
        <v>2132</v>
      </c>
      <c r="B2133" t="s" s="26">
        <v>283</v>
      </c>
      <c r="C2133" s="64">
        <v>43249</v>
      </c>
      <c r="D2133" t="s" s="105">
        <v>267</v>
      </c>
      <c r="E2133" t="s" s="26">
        <v>274</v>
      </c>
      <c r="F2133" s="41"/>
      <c r="G2133" t="s" s="105">
        <v>279</v>
      </c>
      <c r="H2133" t="s" s="105">
        <v>35</v>
      </c>
      <c r="I2133" t="s" s="105">
        <v>1900</v>
      </c>
      <c r="J2133" t="s" s="105">
        <v>267</v>
      </c>
      <c r="K2133" t="s" s="105">
        <v>274</v>
      </c>
      <c r="L2133" s="41"/>
      <c r="M2133" t="s" s="105">
        <v>279</v>
      </c>
      <c r="N2133" t="s" s="105">
        <v>35</v>
      </c>
      <c r="O2133" t="s" s="18">
        <v>275</v>
      </c>
      <c r="P2133" s="22">
        <v>43374</v>
      </c>
      <c r="Q2133" s="66"/>
      <c r="R2133" s="16"/>
      <c r="S2133" s="51"/>
      <c r="T2133" s="44"/>
      <c r="U2133" s="44"/>
      <c r="V2133" s="44"/>
      <c r="W2133" s="44"/>
      <c r="X2133" s="44"/>
      <c r="Y2133" s="44"/>
      <c r="Z2133" s="44"/>
      <c r="AA2133" s="44"/>
      <c r="AB2133" s="44"/>
      <c r="AC2133" s="44"/>
      <c r="AD2133" s="44"/>
      <c r="AE2133" s="44"/>
      <c r="AF2133" s="44"/>
      <c r="AG2133" s="44"/>
      <c r="AH2133" s="44"/>
      <c r="AI2133" s="44"/>
      <c r="AJ2133" s="44"/>
      <c r="AK2133" s="44"/>
      <c r="AL2133" s="44"/>
      <c r="AM2133" s="44"/>
      <c r="AN2133" s="44"/>
      <c r="AO2133" s="44"/>
    </row>
    <row r="2134" ht="27" customHeight="1">
      <c r="A2134" s="110">
        <v>2133</v>
      </c>
      <c r="B2134" t="s" s="26">
        <v>285</v>
      </c>
      <c r="C2134" s="64">
        <v>43222</v>
      </c>
      <c r="D2134" t="s" s="105">
        <v>267</v>
      </c>
      <c r="E2134" t="s" s="26">
        <v>274</v>
      </c>
      <c r="F2134" s="41"/>
      <c r="G2134" t="s" s="105">
        <v>279</v>
      </c>
      <c r="H2134" t="s" s="105">
        <v>35</v>
      </c>
      <c r="I2134" t="s" s="105">
        <v>1900</v>
      </c>
      <c r="J2134" t="s" s="105">
        <v>267</v>
      </c>
      <c r="K2134" t="s" s="105">
        <v>274</v>
      </c>
      <c r="L2134" s="41"/>
      <c r="M2134" t="s" s="105">
        <v>279</v>
      </c>
      <c r="N2134" t="s" s="105">
        <v>35</v>
      </c>
      <c r="O2134" t="s" s="18">
        <v>275</v>
      </c>
      <c r="P2134" s="22">
        <v>43374</v>
      </c>
      <c r="Q2134" s="66"/>
      <c r="R2134" s="16"/>
      <c r="S2134" s="51"/>
      <c r="T2134" s="44"/>
      <c r="U2134" s="44"/>
      <c r="V2134" s="44"/>
      <c r="W2134" s="44"/>
      <c r="X2134" s="44"/>
      <c r="Y2134" s="44"/>
      <c r="Z2134" s="44"/>
      <c r="AA2134" s="44"/>
      <c r="AB2134" s="44"/>
      <c r="AC2134" s="44"/>
      <c r="AD2134" s="44"/>
      <c r="AE2134" s="44"/>
      <c r="AF2134" s="44"/>
      <c r="AG2134" s="44"/>
      <c r="AH2134" s="44"/>
      <c r="AI2134" s="44"/>
      <c r="AJ2134" s="44"/>
      <c r="AK2134" s="44"/>
      <c r="AL2134" s="44"/>
      <c r="AM2134" s="44"/>
      <c r="AN2134" s="44"/>
      <c r="AO2134" s="44"/>
    </row>
    <row r="2135" ht="27" customHeight="1">
      <c r="A2135" s="110">
        <v>2134</v>
      </c>
      <c r="B2135" t="s" s="26">
        <v>286</v>
      </c>
      <c r="C2135" s="64">
        <v>43180</v>
      </c>
      <c r="D2135" t="s" s="105">
        <v>267</v>
      </c>
      <c r="E2135" t="s" s="26">
        <v>274</v>
      </c>
      <c r="F2135" s="41"/>
      <c r="G2135" t="s" s="105">
        <v>279</v>
      </c>
      <c r="H2135" t="s" s="105">
        <v>35</v>
      </c>
      <c r="I2135" t="s" s="105">
        <v>1900</v>
      </c>
      <c r="J2135" t="s" s="105">
        <v>267</v>
      </c>
      <c r="K2135" t="s" s="105">
        <v>274</v>
      </c>
      <c r="L2135" s="41"/>
      <c r="M2135" t="s" s="105">
        <v>279</v>
      </c>
      <c r="N2135" t="s" s="105">
        <v>35</v>
      </c>
      <c r="O2135" t="s" s="18">
        <v>275</v>
      </c>
      <c r="P2135" s="22">
        <v>43374</v>
      </c>
      <c r="Q2135" s="66"/>
      <c r="R2135" s="16"/>
      <c r="S2135" s="51"/>
      <c r="T2135" s="44"/>
      <c r="U2135" s="44"/>
      <c r="V2135" s="44"/>
      <c r="W2135" s="44"/>
      <c r="X2135" s="44"/>
      <c r="Y2135" s="44"/>
      <c r="Z2135" s="44"/>
      <c r="AA2135" s="44"/>
      <c r="AB2135" s="44"/>
      <c r="AC2135" s="44"/>
      <c r="AD2135" s="44"/>
      <c r="AE2135" s="44"/>
      <c r="AF2135" s="44"/>
      <c r="AG2135" s="44"/>
      <c r="AH2135" s="44"/>
      <c r="AI2135" s="44"/>
      <c r="AJ2135" s="44"/>
      <c r="AK2135" s="44"/>
      <c r="AL2135" s="44"/>
      <c r="AM2135" s="44"/>
      <c r="AN2135" s="44"/>
      <c r="AO2135" s="44"/>
    </row>
    <row r="2136" ht="27" customHeight="1">
      <c r="A2136" s="110">
        <v>2135</v>
      </c>
      <c r="B2136" t="s" s="26">
        <v>540</v>
      </c>
      <c r="C2136" s="64">
        <v>42976</v>
      </c>
      <c r="D2136" t="s" s="118">
        <v>267</v>
      </c>
      <c r="E2136" t="s" s="26">
        <v>2342</v>
      </c>
      <c r="F2136" s="41"/>
      <c r="G2136" t="s" s="105">
        <v>292</v>
      </c>
      <c r="H2136" t="s" s="105">
        <v>97</v>
      </c>
      <c r="I2136" t="s" s="105">
        <v>537</v>
      </c>
      <c r="J2136" t="s" s="105">
        <v>267</v>
      </c>
      <c r="K2136" t="s" s="105">
        <v>2342</v>
      </c>
      <c r="L2136" s="41"/>
      <c r="M2136" t="s" s="105">
        <v>279</v>
      </c>
      <c r="N2136" t="s" s="105">
        <v>35</v>
      </c>
      <c r="O2136" t="s" s="18">
        <v>537</v>
      </c>
      <c r="P2136" s="22">
        <v>43374</v>
      </c>
      <c r="Q2136" s="66"/>
      <c r="R2136" s="16"/>
      <c r="S2136" s="51"/>
      <c r="T2136" s="44"/>
      <c r="U2136" s="44"/>
      <c r="V2136" s="44"/>
      <c r="W2136" s="44"/>
      <c r="X2136" s="44"/>
      <c r="Y2136" s="44"/>
      <c r="Z2136" s="44"/>
      <c r="AA2136" s="44"/>
      <c r="AB2136" s="44"/>
      <c r="AC2136" s="44"/>
      <c r="AD2136" s="44"/>
      <c r="AE2136" s="44"/>
      <c r="AF2136" s="44"/>
      <c r="AG2136" s="44"/>
      <c r="AH2136" s="44"/>
      <c r="AI2136" s="44"/>
      <c r="AJ2136" s="44"/>
      <c r="AK2136" s="44"/>
      <c r="AL2136" s="44"/>
      <c r="AM2136" s="44"/>
      <c r="AN2136" s="44"/>
      <c r="AO2136" s="44"/>
    </row>
    <row r="2137" ht="27" customHeight="1">
      <c r="A2137" s="110">
        <v>2136</v>
      </c>
      <c r="B2137" t="s" s="26">
        <v>542</v>
      </c>
      <c r="C2137" s="64">
        <v>43319</v>
      </c>
      <c r="D2137" t="s" s="118">
        <v>267</v>
      </c>
      <c r="E2137" t="s" s="26">
        <v>2342</v>
      </c>
      <c r="F2137" s="41"/>
      <c r="G2137" t="s" s="105">
        <v>279</v>
      </c>
      <c r="H2137" t="s" s="105">
        <v>35</v>
      </c>
      <c r="I2137" t="s" s="105">
        <v>540</v>
      </c>
      <c r="J2137" t="s" s="105">
        <v>267</v>
      </c>
      <c r="K2137" t="s" s="105">
        <v>2342</v>
      </c>
      <c r="L2137" s="41"/>
      <c r="M2137" t="s" s="105">
        <v>279</v>
      </c>
      <c r="N2137" t="s" s="105">
        <v>35</v>
      </c>
      <c r="O2137" t="s" s="18">
        <v>537</v>
      </c>
      <c r="P2137" s="22">
        <v>43374</v>
      </c>
      <c r="Q2137" s="66"/>
      <c r="R2137" s="16"/>
      <c r="S2137" s="51"/>
      <c r="T2137" s="44"/>
      <c r="U2137" s="44"/>
      <c r="V2137" s="44"/>
      <c r="W2137" s="44"/>
      <c r="X2137" s="44"/>
      <c r="Y2137" s="44"/>
      <c r="Z2137" s="44"/>
      <c r="AA2137" s="44"/>
      <c r="AB2137" s="44"/>
      <c r="AC2137" s="44"/>
      <c r="AD2137" s="44"/>
      <c r="AE2137" s="44"/>
      <c r="AF2137" s="44"/>
      <c r="AG2137" s="44"/>
      <c r="AH2137" s="44"/>
      <c r="AI2137" s="44"/>
      <c r="AJ2137" s="44"/>
      <c r="AK2137" s="44"/>
      <c r="AL2137" s="44"/>
      <c r="AM2137" s="44"/>
      <c r="AN2137" s="44"/>
      <c r="AO2137" s="44"/>
    </row>
    <row r="2138" ht="27" customHeight="1">
      <c r="A2138" s="110">
        <v>2137</v>
      </c>
      <c r="B2138" t="s" s="26">
        <v>544</v>
      </c>
      <c r="C2138" s="64">
        <v>42886</v>
      </c>
      <c r="D2138" t="s" s="118">
        <v>267</v>
      </c>
      <c r="E2138" t="s" s="26">
        <v>2342</v>
      </c>
      <c r="F2138" s="41"/>
      <c r="G2138" t="s" s="105">
        <v>279</v>
      </c>
      <c r="H2138" t="s" s="105">
        <v>35</v>
      </c>
      <c r="I2138" t="s" s="105">
        <v>540</v>
      </c>
      <c r="J2138" t="s" s="105">
        <v>267</v>
      </c>
      <c r="K2138" t="s" s="105">
        <v>2342</v>
      </c>
      <c r="L2138" s="41"/>
      <c r="M2138" t="s" s="105">
        <v>279</v>
      </c>
      <c r="N2138" t="s" s="105">
        <v>35</v>
      </c>
      <c r="O2138" t="s" s="18">
        <v>537</v>
      </c>
      <c r="P2138" s="22">
        <v>43374</v>
      </c>
      <c r="Q2138" s="66"/>
      <c r="R2138" s="16"/>
      <c r="S2138" s="51"/>
      <c r="T2138" s="44"/>
      <c r="U2138" s="44"/>
      <c r="V2138" s="44"/>
      <c r="W2138" s="44"/>
      <c r="X2138" s="44"/>
      <c r="Y2138" s="44"/>
      <c r="Z2138" s="44"/>
      <c r="AA2138" s="44"/>
      <c r="AB2138" s="44"/>
      <c r="AC2138" s="44"/>
      <c r="AD2138" s="44"/>
      <c r="AE2138" s="44"/>
      <c r="AF2138" s="44"/>
      <c r="AG2138" s="44"/>
      <c r="AH2138" s="44"/>
      <c r="AI2138" s="44"/>
      <c r="AJ2138" s="44"/>
      <c r="AK2138" s="44"/>
      <c r="AL2138" s="44"/>
      <c r="AM2138" s="44"/>
      <c r="AN2138" s="44"/>
      <c r="AO2138" s="44"/>
    </row>
    <row r="2139" ht="27" customHeight="1">
      <c r="A2139" s="110">
        <v>2138</v>
      </c>
      <c r="B2139" t="s" s="26">
        <v>2488</v>
      </c>
      <c r="C2139" s="64">
        <v>43297</v>
      </c>
      <c r="D2139" t="s" s="118">
        <v>267</v>
      </c>
      <c r="E2139" t="s" s="26">
        <v>2342</v>
      </c>
      <c r="F2139" s="41"/>
      <c r="G2139" t="s" s="105">
        <v>279</v>
      </c>
      <c r="H2139" t="s" s="105">
        <v>35</v>
      </c>
      <c r="I2139" t="s" s="105">
        <v>540</v>
      </c>
      <c r="J2139" t="s" s="105">
        <v>267</v>
      </c>
      <c r="K2139" t="s" s="105">
        <v>2342</v>
      </c>
      <c r="L2139" s="41"/>
      <c r="M2139" t="s" s="105">
        <v>279</v>
      </c>
      <c r="N2139" t="s" s="105">
        <v>35</v>
      </c>
      <c r="O2139" t="s" s="18">
        <v>537</v>
      </c>
      <c r="P2139" s="22">
        <v>43374</v>
      </c>
      <c r="Q2139" s="66"/>
      <c r="R2139" s="16"/>
      <c r="S2139" s="51"/>
      <c r="T2139" s="44"/>
      <c r="U2139" s="44"/>
      <c r="V2139" s="44"/>
      <c r="W2139" s="44"/>
      <c r="X2139" s="44"/>
      <c r="Y2139" s="44"/>
      <c r="Z2139" s="44"/>
      <c r="AA2139" s="44"/>
      <c r="AB2139" s="44"/>
      <c r="AC2139" s="44"/>
      <c r="AD2139" s="44"/>
      <c r="AE2139" s="44"/>
      <c r="AF2139" s="44"/>
      <c r="AG2139" s="44"/>
      <c r="AH2139" s="44"/>
      <c r="AI2139" s="44"/>
      <c r="AJ2139" s="44"/>
      <c r="AK2139" s="44"/>
      <c r="AL2139" s="44"/>
      <c r="AM2139" s="44"/>
      <c r="AN2139" s="44"/>
      <c r="AO2139" s="44"/>
    </row>
    <row r="2140" ht="27" customHeight="1">
      <c r="A2140" s="110">
        <v>2139</v>
      </c>
      <c r="B2140" t="s" s="26">
        <v>926</v>
      </c>
      <c r="C2140" s="64">
        <v>42879</v>
      </c>
      <c r="D2140" t="s" s="118">
        <v>267</v>
      </c>
      <c r="E2140" t="s" s="26">
        <v>922</v>
      </c>
      <c r="F2140" t="s" s="18">
        <v>640</v>
      </c>
      <c r="G2140" t="s" s="105">
        <v>292</v>
      </c>
      <c r="H2140" t="s" s="105">
        <v>97</v>
      </c>
      <c r="I2140" t="s" s="105">
        <v>923</v>
      </c>
      <c r="J2140" t="s" s="105">
        <v>267</v>
      </c>
      <c r="K2140" t="s" s="105">
        <v>922</v>
      </c>
      <c r="L2140" t="s" s="18">
        <v>640</v>
      </c>
      <c r="M2140" t="s" s="105">
        <v>279</v>
      </c>
      <c r="N2140" t="s" s="105">
        <v>35</v>
      </c>
      <c r="O2140" t="s" s="18">
        <v>923</v>
      </c>
      <c r="P2140" s="22">
        <v>43374</v>
      </c>
      <c r="Q2140" s="66"/>
      <c r="R2140" s="16"/>
      <c r="S2140" s="51"/>
      <c r="T2140" s="44"/>
      <c r="U2140" s="44"/>
      <c r="V2140" s="44"/>
      <c r="W2140" s="44"/>
      <c r="X2140" s="44"/>
      <c r="Y2140" s="44"/>
      <c r="Z2140" s="44"/>
      <c r="AA2140" s="44"/>
      <c r="AB2140" s="44"/>
      <c r="AC2140" s="44"/>
      <c r="AD2140" s="44"/>
      <c r="AE2140" s="44"/>
      <c r="AF2140" s="44"/>
      <c r="AG2140" s="44"/>
      <c r="AH2140" s="44"/>
      <c r="AI2140" s="44"/>
      <c r="AJ2140" s="44"/>
      <c r="AK2140" s="44"/>
      <c r="AL2140" s="44"/>
      <c r="AM2140" s="44"/>
      <c r="AN2140" s="44"/>
      <c r="AO2140" s="44"/>
    </row>
    <row r="2141" ht="27" customHeight="1">
      <c r="A2141" s="110">
        <v>2140</v>
      </c>
      <c r="B2141" t="s" s="26">
        <v>928</v>
      </c>
      <c r="C2141" s="64">
        <v>43297</v>
      </c>
      <c r="D2141" t="s" s="118">
        <v>267</v>
      </c>
      <c r="E2141" t="s" s="26">
        <v>922</v>
      </c>
      <c r="F2141" t="s" s="18">
        <v>640</v>
      </c>
      <c r="G2141" t="s" s="105">
        <v>279</v>
      </c>
      <c r="H2141" t="s" s="105">
        <v>35</v>
      </c>
      <c r="I2141" t="s" s="105">
        <v>926</v>
      </c>
      <c r="J2141" t="s" s="105">
        <v>267</v>
      </c>
      <c r="K2141" t="s" s="105">
        <v>922</v>
      </c>
      <c r="L2141" t="s" s="18">
        <v>640</v>
      </c>
      <c r="M2141" t="s" s="105">
        <v>279</v>
      </c>
      <c r="N2141" t="s" s="105">
        <v>35</v>
      </c>
      <c r="O2141" t="s" s="18">
        <v>923</v>
      </c>
      <c r="P2141" s="22">
        <v>43374</v>
      </c>
      <c r="Q2141" s="66"/>
      <c r="R2141" s="16"/>
      <c r="S2141" s="51"/>
      <c r="T2141" s="44"/>
      <c r="U2141" s="44"/>
      <c r="V2141" s="44"/>
      <c r="W2141" s="44"/>
      <c r="X2141" s="44"/>
      <c r="Y2141" s="44"/>
      <c r="Z2141" s="44"/>
      <c r="AA2141" s="44"/>
      <c r="AB2141" s="44"/>
      <c r="AC2141" s="44"/>
      <c r="AD2141" s="44"/>
      <c r="AE2141" s="44"/>
      <c r="AF2141" s="44"/>
      <c r="AG2141" s="44"/>
      <c r="AH2141" s="44"/>
      <c r="AI2141" s="44"/>
      <c r="AJ2141" s="44"/>
      <c r="AK2141" s="44"/>
      <c r="AL2141" s="44"/>
      <c r="AM2141" s="44"/>
      <c r="AN2141" s="44"/>
      <c r="AO2141" s="44"/>
    </row>
    <row r="2142" ht="27" customHeight="1">
      <c r="A2142" s="110">
        <v>2141</v>
      </c>
      <c r="B2142" t="s" s="26">
        <v>933</v>
      </c>
      <c r="C2142" s="64">
        <v>43301</v>
      </c>
      <c r="D2142" t="s" s="118">
        <v>267</v>
      </c>
      <c r="E2142" t="s" s="26">
        <v>922</v>
      </c>
      <c r="F2142" t="s" s="18">
        <v>640</v>
      </c>
      <c r="G2142" t="s" s="105">
        <v>279</v>
      </c>
      <c r="H2142" t="s" s="105">
        <v>35</v>
      </c>
      <c r="I2142" t="s" s="105">
        <v>926</v>
      </c>
      <c r="J2142" t="s" s="105">
        <v>267</v>
      </c>
      <c r="K2142" t="s" s="105">
        <v>922</v>
      </c>
      <c r="L2142" t="s" s="18">
        <v>640</v>
      </c>
      <c r="M2142" t="s" s="105">
        <v>279</v>
      </c>
      <c r="N2142" t="s" s="105">
        <v>35</v>
      </c>
      <c r="O2142" t="s" s="18">
        <v>923</v>
      </c>
      <c r="P2142" s="22">
        <v>43374</v>
      </c>
      <c r="Q2142" s="66"/>
      <c r="R2142" s="16"/>
      <c r="S2142" s="51"/>
      <c r="T2142" s="44"/>
      <c r="U2142" s="44"/>
      <c r="V2142" s="44"/>
      <c r="W2142" s="44"/>
      <c r="X2142" s="44"/>
      <c r="Y2142" s="44"/>
      <c r="Z2142" s="44"/>
      <c r="AA2142" s="44"/>
      <c r="AB2142" s="44"/>
      <c r="AC2142" s="44"/>
      <c r="AD2142" s="44"/>
      <c r="AE2142" s="44"/>
      <c r="AF2142" s="44"/>
      <c r="AG2142" s="44"/>
      <c r="AH2142" s="44"/>
      <c r="AI2142" s="44"/>
      <c r="AJ2142" s="44"/>
      <c r="AK2142" s="44"/>
      <c r="AL2142" s="44"/>
      <c r="AM2142" s="44"/>
      <c r="AN2142" s="44"/>
      <c r="AO2142" s="44"/>
    </row>
    <row r="2143" ht="27" customHeight="1">
      <c r="A2143" s="110">
        <v>2142</v>
      </c>
      <c r="B2143" t="s" s="26">
        <v>2485</v>
      </c>
      <c r="C2143" s="64">
        <v>43315</v>
      </c>
      <c r="D2143" t="s" s="118">
        <v>267</v>
      </c>
      <c r="E2143" t="s" s="26">
        <v>922</v>
      </c>
      <c r="F2143" t="s" s="18">
        <v>640</v>
      </c>
      <c r="G2143" t="s" s="105">
        <v>279</v>
      </c>
      <c r="H2143" t="s" s="105">
        <v>35</v>
      </c>
      <c r="I2143" t="s" s="105">
        <v>926</v>
      </c>
      <c r="J2143" t="s" s="105">
        <v>267</v>
      </c>
      <c r="K2143" t="s" s="105">
        <v>922</v>
      </c>
      <c r="L2143" t="s" s="18">
        <v>640</v>
      </c>
      <c r="M2143" t="s" s="105">
        <v>279</v>
      </c>
      <c r="N2143" t="s" s="105">
        <v>35</v>
      </c>
      <c r="O2143" t="s" s="18">
        <v>923</v>
      </c>
      <c r="P2143" s="22">
        <v>43374</v>
      </c>
      <c r="Q2143" s="66"/>
      <c r="R2143" s="16"/>
      <c r="S2143" s="51"/>
      <c r="T2143" s="44"/>
      <c r="U2143" s="44"/>
      <c r="V2143" s="44"/>
      <c r="W2143" s="44"/>
      <c r="X2143" s="44"/>
      <c r="Y2143" s="44"/>
      <c r="Z2143" s="44"/>
      <c r="AA2143" s="44"/>
      <c r="AB2143" s="44"/>
      <c r="AC2143" s="44"/>
      <c r="AD2143" s="44"/>
      <c r="AE2143" s="44"/>
      <c r="AF2143" s="44"/>
      <c r="AG2143" s="44"/>
      <c r="AH2143" s="44"/>
      <c r="AI2143" s="44"/>
      <c r="AJ2143" s="44"/>
      <c r="AK2143" s="44"/>
      <c r="AL2143" s="44"/>
      <c r="AM2143" s="44"/>
      <c r="AN2143" s="44"/>
      <c r="AO2143" s="44"/>
    </row>
    <row r="2144" ht="24" customHeight="1">
      <c r="A2144" s="110">
        <v>2143</v>
      </c>
      <c r="B2144" t="s" s="3">
        <v>361</v>
      </c>
      <c r="C2144" s="32">
        <v>43122</v>
      </c>
      <c r="D2144" t="s" s="3">
        <v>267</v>
      </c>
      <c r="E2144" t="s" s="3">
        <v>351</v>
      </c>
      <c r="F2144" t="s" s="3">
        <v>1685</v>
      </c>
      <c r="G2144" t="s" s="3">
        <v>279</v>
      </c>
      <c r="H2144" t="s" s="3">
        <v>35</v>
      </c>
      <c r="I2144" t="s" s="3">
        <v>352</v>
      </c>
      <c r="J2144" t="s" s="3">
        <v>267</v>
      </c>
      <c r="K2144" t="s" s="3">
        <v>351</v>
      </c>
      <c r="L2144" s="31"/>
      <c r="M2144" t="s" s="3">
        <v>292</v>
      </c>
      <c r="N2144" t="s" s="34">
        <v>97</v>
      </c>
      <c r="O2144" t="s" s="3">
        <v>352</v>
      </c>
      <c r="P2144" s="32">
        <v>43382</v>
      </c>
      <c r="Q2144" s="32">
        <v>43382</v>
      </c>
      <c r="R2144" s="16"/>
      <c r="S2144" s="51"/>
      <c r="T2144" s="44"/>
      <c r="U2144" s="44"/>
      <c r="V2144" s="44"/>
      <c r="W2144" s="44"/>
      <c r="X2144" s="44"/>
      <c r="Y2144" s="44"/>
      <c r="Z2144" s="44"/>
      <c r="AA2144" s="44"/>
      <c r="AB2144" s="44"/>
      <c r="AC2144" s="44"/>
      <c r="AD2144" s="44"/>
      <c r="AE2144" s="44"/>
      <c r="AF2144" s="44"/>
      <c r="AG2144" s="44"/>
      <c r="AH2144" s="44"/>
      <c r="AI2144" s="44"/>
      <c r="AJ2144" s="44"/>
      <c r="AK2144" s="44"/>
      <c r="AL2144" s="44"/>
      <c r="AM2144" s="44"/>
      <c r="AN2144" s="44"/>
      <c r="AO2144" s="44"/>
    </row>
    <row r="2145" ht="27" customHeight="1">
      <c r="A2145" s="110">
        <v>2144</v>
      </c>
      <c r="B2145" t="s" s="26">
        <v>363</v>
      </c>
      <c r="C2145" s="64">
        <v>43305</v>
      </c>
      <c r="D2145" t="s" s="118">
        <v>267</v>
      </c>
      <c r="E2145" t="s" s="26">
        <v>351</v>
      </c>
      <c r="F2145" t="s" s="18">
        <v>434</v>
      </c>
      <c r="G2145" t="s" s="105">
        <v>279</v>
      </c>
      <c r="H2145" t="s" s="105">
        <v>35</v>
      </c>
      <c r="I2145" t="s" s="105">
        <v>352</v>
      </c>
      <c r="J2145" t="s" s="105">
        <v>267</v>
      </c>
      <c r="K2145" t="s" s="105">
        <v>351</v>
      </c>
      <c r="L2145" s="41"/>
      <c r="M2145" t="s" s="105">
        <v>279</v>
      </c>
      <c r="N2145" t="s" s="105">
        <v>35</v>
      </c>
      <c r="O2145" t="s" s="18">
        <v>361</v>
      </c>
      <c r="P2145" s="22">
        <v>43382</v>
      </c>
      <c r="Q2145" s="66"/>
      <c r="R2145" s="16"/>
      <c r="S2145" s="51"/>
      <c r="T2145" s="44"/>
      <c r="U2145" s="44"/>
      <c r="V2145" s="44"/>
      <c r="W2145" s="44"/>
      <c r="X2145" s="44"/>
      <c r="Y2145" s="44"/>
      <c r="Z2145" s="44"/>
      <c r="AA2145" s="44"/>
      <c r="AB2145" s="44"/>
      <c r="AC2145" s="44"/>
      <c r="AD2145" s="44"/>
      <c r="AE2145" s="44"/>
      <c r="AF2145" s="44"/>
      <c r="AG2145" s="44"/>
      <c r="AH2145" s="44"/>
      <c r="AI2145" s="44"/>
      <c r="AJ2145" s="44"/>
      <c r="AK2145" s="44"/>
      <c r="AL2145" s="44"/>
      <c r="AM2145" s="44"/>
      <c r="AN2145" s="44"/>
      <c r="AO2145" s="44"/>
    </row>
    <row r="2146" ht="27" customHeight="1">
      <c r="A2146" s="110">
        <v>2145</v>
      </c>
      <c r="B2146" t="s" s="26">
        <v>364</v>
      </c>
      <c r="C2146" s="64">
        <v>43356</v>
      </c>
      <c r="D2146" t="s" s="118">
        <v>267</v>
      </c>
      <c r="E2146" t="s" s="26">
        <v>351</v>
      </c>
      <c r="F2146" s="41"/>
      <c r="G2146" t="s" s="105">
        <v>279</v>
      </c>
      <c r="H2146" t="s" s="105">
        <v>35</v>
      </c>
      <c r="I2146" t="s" s="105">
        <v>352</v>
      </c>
      <c r="J2146" t="s" s="105">
        <v>267</v>
      </c>
      <c r="K2146" t="s" s="105">
        <v>351</v>
      </c>
      <c r="L2146" s="41"/>
      <c r="M2146" t="s" s="105">
        <v>279</v>
      </c>
      <c r="N2146" t="s" s="105">
        <v>35</v>
      </c>
      <c r="O2146" t="s" s="18">
        <v>361</v>
      </c>
      <c r="P2146" s="22">
        <v>43382</v>
      </c>
      <c r="Q2146" s="66"/>
      <c r="R2146" s="16"/>
      <c r="S2146" s="51"/>
      <c r="T2146" s="44"/>
      <c r="U2146" s="44"/>
      <c r="V2146" s="44"/>
      <c r="W2146" s="44"/>
      <c r="X2146" s="44"/>
      <c r="Y2146" s="44"/>
      <c r="Z2146" s="44"/>
      <c r="AA2146" s="44"/>
      <c r="AB2146" s="44"/>
      <c r="AC2146" s="44"/>
      <c r="AD2146" s="44"/>
      <c r="AE2146" s="44"/>
      <c r="AF2146" s="44"/>
      <c r="AG2146" s="44"/>
      <c r="AH2146" s="44"/>
      <c r="AI2146" s="44"/>
      <c r="AJ2146" s="44"/>
      <c r="AK2146" s="44"/>
      <c r="AL2146" s="44"/>
      <c r="AM2146" s="44"/>
      <c r="AN2146" s="44"/>
      <c r="AO2146" s="44"/>
    </row>
    <row r="2147" ht="27" customHeight="1">
      <c r="A2147" s="110">
        <v>2146</v>
      </c>
      <c r="B2147" t="s" s="26">
        <v>365</v>
      </c>
      <c r="C2147" s="64">
        <v>43186</v>
      </c>
      <c r="D2147" t="s" s="118">
        <v>267</v>
      </c>
      <c r="E2147" t="s" s="26">
        <v>351</v>
      </c>
      <c r="F2147" s="41"/>
      <c r="G2147" t="s" s="105">
        <v>279</v>
      </c>
      <c r="H2147" t="s" s="105">
        <v>35</v>
      </c>
      <c r="I2147" t="s" s="105">
        <v>352</v>
      </c>
      <c r="J2147" t="s" s="105">
        <v>267</v>
      </c>
      <c r="K2147" t="s" s="105">
        <v>351</v>
      </c>
      <c r="L2147" s="41"/>
      <c r="M2147" t="s" s="105">
        <v>279</v>
      </c>
      <c r="N2147" t="s" s="105">
        <v>35</v>
      </c>
      <c r="O2147" t="s" s="18">
        <v>361</v>
      </c>
      <c r="P2147" s="22">
        <v>43382</v>
      </c>
      <c r="Q2147" s="66"/>
      <c r="R2147" s="16"/>
      <c r="S2147" s="51"/>
      <c r="T2147" s="44"/>
      <c r="U2147" s="44"/>
      <c r="V2147" s="44"/>
      <c r="W2147" s="44"/>
      <c r="X2147" s="44"/>
      <c r="Y2147" s="44"/>
      <c r="Z2147" s="44"/>
      <c r="AA2147" s="44"/>
      <c r="AB2147" s="44"/>
      <c r="AC2147" s="44"/>
      <c r="AD2147" s="44"/>
      <c r="AE2147" s="44"/>
      <c r="AF2147" s="44"/>
      <c r="AG2147" s="44"/>
      <c r="AH2147" s="44"/>
      <c r="AI2147" s="44"/>
      <c r="AJ2147" s="44"/>
      <c r="AK2147" s="44"/>
      <c r="AL2147" s="44"/>
      <c r="AM2147" s="44"/>
      <c r="AN2147" s="44"/>
      <c r="AO2147" s="44"/>
    </row>
    <row r="2148" ht="27" customHeight="1">
      <c r="A2148" s="110">
        <v>2147</v>
      </c>
      <c r="B2148" t="s" s="26">
        <v>367</v>
      </c>
      <c r="C2148" s="64">
        <v>43368</v>
      </c>
      <c r="D2148" t="s" s="118">
        <v>267</v>
      </c>
      <c r="E2148" t="s" s="26">
        <v>351</v>
      </c>
      <c r="F2148" s="41"/>
      <c r="G2148" t="s" s="105">
        <v>279</v>
      </c>
      <c r="H2148" t="s" s="105">
        <v>35</v>
      </c>
      <c r="I2148" t="s" s="105">
        <v>352</v>
      </c>
      <c r="J2148" t="s" s="105">
        <v>267</v>
      </c>
      <c r="K2148" t="s" s="105">
        <v>351</v>
      </c>
      <c r="L2148" s="41"/>
      <c r="M2148" t="s" s="105">
        <v>279</v>
      </c>
      <c r="N2148" t="s" s="105">
        <v>35</v>
      </c>
      <c r="O2148" t="s" s="18">
        <v>361</v>
      </c>
      <c r="P2148" s="22">
        <v>43382</v>
      </c>
      <c r="Q2148" s="66"/>
      <c r="R2148" s="16"/>
      <c r="S2148" s="51"/>
      <c r="T2148" s="44"/>
      <c r="U2148" s="44"/>
      <c r="V2148" s="44"/>
      <c r="W2148" s="44"/>
      <c r="X2148" s="44"/>
      <c r="Y2148" s="44"/>
      <c r="Z2148" s="44"/>
      <c r="AA2148" s="44"/>
      <c r="AB2148" s="44"/>
      <c r="AC2148" s="44"/>
      <c r="AD2148" s="44"/>
      <c r="AE2148" s="44"/>
      <c r="AF2148" s="44"/>
      <c r="AG2148" s="44"/>
      <c r="AH2148" s="44"/>
      <c r="AI2148" s="44"/>
      <c r="AJ2148" s="44"/>
      <c r="AK2148" s="44"/>
      <c r="AL2148" s="44"/>
      <c r="AM2148" s="44"/>
      <c r="AN2148" s="44"/>
      <c r="AO2148" s="44"/>
    </row>
    <row r="2149" ht="27" customHeight="1">
      <c r="A2149" s="110">
        <v>2148</v>
      </c>
      <c r="B2149" t="s" s="26">
        <v>876</v>
      </c>
      <c r="C2149" s="64">
        <v>43189</v>
      </c>
      <c r="D2149" t="s" s="118">
        <v>267</v>
      </c>
      <c r="E2149" t="s" s="26">
        <v>861</v>
      </c>
      <c r="F2149" s="41"/>
      <c r="G2149" t="s" s="105">
        <v>279</v>
      </c>
      <c r="H2149" t="s" s="105">
        <v>35</v>
      </c>
      <c r="I2149" t="s" s="105">
        <v>862</v>
      </c>
      <c r="J2149" t="s" s="105">
        <v>267</v>
      </c>
      <c r="K2149" t="s" s="105">
        <v>861</v>
      </c>
      <c r="L2149" s="41"/>
      <c r="M2149" t="s" s="105">
        <v>292</v>
      </c>
      <c r="N2149" t="s" s="105">
        <v>97</v>
      </c>
      <c r="O2149" t="s" s="18">
        <v>862</v>
      </c>
      <c r="P2149" s="22">
        <v>43382</v>
      </c>
      <c r="Q2149" s="66"/>
      <c r="R2149" s="16"/>
      <c r="S2149" s="51"/>
      <c r="T2149" s="44"/>
      <c r="U2149" s="44"/>
      <c r="V2149" s="44"/>
      <c r="W2149" s="44"/>
      <c r="X2149" s="44"/>
      <c r="Y2149" s="44"/>
      <c r="Z2149" s="44"/>
      <c r="AA2149" s="44"/>
      <c r="AB2149" s="44"/>
      <c r="AC2149" s="44"/>
      <c r="AD2149" s="44"/>
      <c r="AE2149" s="44"/>
      <c r="AF2149" s="44"/>
      <c r="AG2149" s="44"/>
      <c r="AH2149" s="44"/>
      <c r="AI2149" s="44"/>
      <c r="AJ2149" s="44"/>
      <c r="AK2149" s="44"/>
      <c r="AL2149" s="44"/>
      <c r="AM2149" s="44"/>
      <c r="AN2149" s="44"/>
      <c r="AO2149" s="44"/>
    </row>
    <row r="2150" ht="27" customHeight="1">
      <c r="A2150" s="110">
        <v>2149</v>
      </c>
      <c r="B2150" t="s" s="26">
        <v>878</v>
      </c>
      <c r="C2150" s="64">
        <v>43369</v>
      </c>
      <c r="D2150" t="s" s="118">
        <v>267</v>
      </c>
      <c r="E2150" t="s" s="26">
        <v>861</v>
      </c>
      <c r="F2150" s="41"/>
      <c r="G2150" t="s" s="105">
        <v>279</v>
      </c>
      <c r="H2150" t="s" s="105">
        <v>35</v>
      </c>
      <c r="I2150" t="s" s="105">
        <v>862</v>
      </c>
      <c r="J2150" t="s" s="105">
        <v>267</v>
      </c>
      <c r="K2150" t="s" s="105">
        <v>861</v>
      </c>
      <c r="L2150" s="41"/>
      <c r="M2150" t="s" s="105">
        <v>279</v>
      </c>
      <c r="N2150" t="s" s="105">
        <v>35</v>
      </c>
      <c r="O2150" t="s" s="18">
        <v>876</v>
      </c>
      <c r="P2150" s="22">
        <v>43382</v>
      </c>
      <c r="Q2150" s="66"/>
      <c r="R2150" s="16"/>
      <c r="S2150" s="51"/>
      <c r="T2150" s="44"/>
      <c r="U2150" s="44"/>
      <c r="V2150" s="44"/>
      <c r="W2150" s="44"/>
      <c r="X2150" s="44"/>
      <c r="Y2150" s="44"/>
      <c r="Z2150" s="44"/>
      <c r="AA2150" s="44"/>
      <c r="AB2150" s="44"/>
      <c r="AC2150" s="44"/>
      <c r="AD2150" s="44"/>
      <c r="AE2150" s="44"/>
      <c r="AF2150" s="44"/>
      <c r="AG2150" s="44"/>
      <c r="AH2150" s="44"/>
      <c r="AI2150" s="44"/>
      <c r="AJ2150" s="44"/>
      <c r="AK2150" s="44"/>
      <c r="AL2150" s="44"/>
      <c r="AM2150" s="44"/>
      <c r="AN2150" s="44"/>
      <c r="AO2150" s="44"/>
    </row>
    <row r="2151" ht="27" customHeight="1">
      <c r="A2151" s="110">
        <v>2150</v>
      </c>
      <c r="B2151" t="s" s="26">
        <v>879</v>
      </c>
      <c r="C2151" s="64">
        <v>43371</v>
      </c>
      <c r="D2151" t="s" s="118">
        <v>267</v>
      </c>
      <c r="E2151" t="s" s="26">
        <v>861</v>
      </c>
      <c r="F2151" s="41"/>
      <c r="G2151" t="s" s="105">
        <v>279</v>
      </c>
      <c r="H2151" t="s" s="105">
        <v>35</v>
      </c>
      <c r="I2151" t="s" s="105">
        <v>862</v>
      </c>
      <c r="J2151" t="s" s="105">
        <v>267</v>
      </c>
      <c r="K2151" t="s" s="105">
        <v>861</v>
      </c>
      <c r="L2151" s="41"/>
      <c r="M2151" t="s" s="105">
        <v>279</v>
      </c>
      <c r="N2151" t="s" s="105">
        <v>35</v>
      </c>
      <c r="O2151" t="s" s="18">
        <v>876</v>
      </c>
      <c r="P2151" s="22">
        <v>43382</v>
      </c>
      <c r="Q2151" s="66"/>
      <c r="R2151" s="16"/>
      <c r="S2151" s="51"/>
      <c r="T2151" s="44"/>
      <c r="U2151" s="44"/>
      <c r="V2151" s="44"/>
      <c r="W2151" s="44"/>
      <c r="X2151" s="44"/>
      <c r="Y2151" s="44"/>
      <c r="Z2151" s="44"/>
      <c r="AA2151" s="44"/>
      <c r="AB2151" s="44"/>
      <c r="AC2151" s="44"/>
      <c r="AD2151" s="44"/>
      <c r="AE2151" s="44"/>
      <c r="AF2151" s="44"/>
      <c r="AG2151" s="44"/>
      <c r="AH2151" s="44"/>
      <c r="AI2151" s="44"/>
      <c r="AJ2151" s="44"/>
      <c r="AK2151" s="44"/>
      <c r="AL2151" s="44"/>
      <c r="AM2151" s="44"/>
      <c r="AN2151" s="44"/>
      <c r="AO2151" s="44"/>
    </row>
    <row r="2152" ht="27" customHeight="1">
      <c r="A2152" s="110">
        <v>2151</v>
      </c>
      <c r="B2152" t="s" s="26">
        <v>883</v>
      </c>
      <c r="C2152" s="64">
        <v>43280</v>
      </c>
      <c r="D2152" t="s" s="118">
        <v>267</v>
      </c>
      <c r="E2152" t="s" s="26">
        <v>861</v>
      </c>
      <c r="F2152" s="41"/>
      <c r="G2152" t="s" s="105">
        <v>279</v>
      </c>
      <c r="H2152" t="s" s="105">
        <v>35</v>
      </c>
      <c r="I2152" t="s" s="105">
        <v>862</v>
      </c>
      <c r="J2152" t="s" s="105">
        <v>267</v>
      </c>
      <c r="K2152" t="s" s="105">
        <v>861</v>
      </c>
      <c r="L2152" s="41"/>
      <c r="M2152" t="s" s="105">
        <v>279</v>
      </c>
      <c r="N2152" t="s" s="105">
        <v>35</v>
      </c>
      <c r="O2152" t="s" s="18">
        <v>876</v>
      </c>
      <c r="P2152" s="22">
        <v>43382</v>
      </c>
      <c r="Q2152" s="66"/>
      <c r="R2152" s="16"/>
      <c r="S2152" s="51"/>
      <c r="T2152" s="44"/>
      <c r="U2152" s="44"/>
      <c r="V2152" s="44"/>
      <c r="W2152" s="44"/>
      <c r="X2152" s="44"/>
      <c r="Y2152" s="44"/>
      <c r="Z2152" s="44"/>
      <c r="AA2152" s="44"/>
      <c r="AB2152" s="44"/>
      <c r="AC2152" s="44"/>
      <c r="AD2152" s="44"/>
      <c r="AE2152" s="44"/>
      <c r="AF2152" s="44"/>
      <c r="AG2152" s="44"/>
      <c r="AH2152" s="44"/>
      <c r="AI2152" s="44"/>
      <c r="AJ2152" s="44"/>
      <c r="AK2152" s="44"/>
      <c r="AL2152" s="44"/>
      <c r="AM2152" s="44"/>
      <c r="AN2152" s="44"/>
      <c r="AO2152" s="44"/>
    </row>
    <row r="2153" ht="27" customHeight="1">
      <c r="A2153" s="110">
        <v>2152</v>
      </c>
      <c r="B2153" t="s" s="26">
        <v>880</v>
      </c>
      <c r="C2153" s="64">
        <v>43349</v>
      </c>
      <c r="D2153" t="s" s="118">
        <v>267</v>
      </c>
      <c r="E2153" t="s" s="26">
        <v>861</v>
      </c>
      <c r="F2153" s="41"/>
      <c r="G2153" t="s" s="105">
        <v>279</v>
      </c>
      <c r="H2153" t="s" s="105">
        <v>35</v>
      </c>
      <c r="I2153" t="s" s="105">
        <v>862</v>
      </c>
      <c r="J2153" t="s" s="105">
        <v>267</v>
      </c>
      <c r="K2153" t="s" s="105">
        <v>861</v>
      </c>
      <c r="L2153" s="41"/>
      <c r="M2153" t="s" s="105">
        <v>279</v>
      </c>
      <c r="N2153" t="s" s="105">
        <v>35</v>
      </c>
      <c r="O2153" t="s" s="18">
        <v>876</v>
      </c>
      <c r="P2153" s="22">
        <v>43382</v>
      </c>
      <c r="Q2153" s="66"/>
      <c r="R2153" s="16"/>
      <c r="S2153" s="51"/>
      <c r="T2153" s="44"/>
      <c r="U2153" s="44"/>
      <c r="V2153" s="44"/>
      <c r="W2153" s="44"/>
      <c r="X2153" s="44"/>
      <c r="Y2153" s="44"/>
      <c r="Z2153" s="44"/>
      <c r="AA2153" s="44"/>
      <c r="AB2153" s="44"/>
      <c r="AC2153" s="44"/>
      <c r="AD2153" s="44"/>
      <c r="AE2153" s="44"/>
      <c r="AF2153" s="44"/>
      <c r="AG2153" s="44"/>
      <c r="AH2153" s="44"/>
      <c r="AI2153" s="44"/>
      <c r="AJ2153" s="44"/>
      <c r="AK2153" s="44"/>
      <c r="AL2153" s="44"/>
      <c r="AM2153" s="44"/>
      <c r="AN2153" s="44"/>
      <c r="AO2153" s="44"/>
    </row>
    <row r="2154" ht="27" customHeight="1">
      <c r="A2154" s="110">
        <v>2153</v>
      </c>
      <c r="B2154" t="s" s="26">
        <v>869</v>
      </c>
      <c r="C2154" s="64">
        <v>42853</v>
      </c>
      <c r="D2154" t="s" s="118">
        <v>267</v>
      </c>
      <c r="E2154" t="s" s="26">
        <v>861</v>
      </c>
      <c r="F2154" s="41"/>
      <c r="G2154" t="s" s="105">
        <v>279</v>
      </c>
      <c r="H2154" t="s" s="105">
        <v>35</v>
      </c>
      <c r="I2154" t="s" s="105">
        <v>862</v>
      </c>
      <c r="J2154" t="s" s="105">
        <v>267</v>
      </c>
      <c r="K2154" t="s" s="105">
        <v>861</v>
      </c>
      <c r="L2154" s="41"/>
      <c r="M2154" t="s" s="105">
        <v>292</v>
      </c>
      <c r="N2154" t="s" s="105">
        <v>97</v>
      </c>
      <c r="O2154" t="s" s="18">
        <v>862</v>
      </c>
      <c r="P2154" s="22">
        <v>43382</v>
      </c>
      <c r="Q2154" s="66"/>
      <c r="R2154" s="16"/>
      <c r="S2154" s="51"/>
      <c r="T2154" s="44"/>
      <c r="U2154" s="44"/>
      <c r="V2154" s="44"/>
      <c r="W2154" s="44"/>
      <c r="X2154" s="44"/>
      <c r="Y2154" s="44"/>
      <c r="Z2154" s="44"/>
      <c r="AA2154" s="44"/>
      <c r="AB2154" s="44"/>
      <c r="AC2154" s="44"/>
      <c r="AD2154" s="44"/>
      <c r="AE2154" s="44"/>
      <c r="AF2154" s="44"/>
      <c r="AG2154" s="44"/>
      <c r="AH2154" s="44"/>
      <c r="AI2154" s="44"/>
      <c r="AJ2154" s="44"/>
      <c r="AK2154" s="44"/>
      <c r="AL2154" s="44"/>
      <c r="AM2154" s="44"/>
      <c r="AN2154" s="44"/>
      <c r="AO2154" s="44"/>
    </row>
    <row r="2155" ht="27" customHeight="1">
      <c r="A2155" s="110">
        <v>2154</v>
      </c>
      <c r="B2155" t="s" s="26">
        <v>871</v>
      </c>
      <c r="C2155" s="64">
        <v>43178</v>
      </c>
      <c r="D2155" t="s" s="118">
        <v>267</v>
      </c>
      <c r="E2155" t="s" s="26">
        <v>861</v>
      </c>
      <c r="F2155" t="s" s="18">
        <v>640</v>
      </c>
      <c r="G2155" t="s" s="105">
        <v>279</v>
      </c>
      <c r="H2155" t="s" s="105">
        <v>35</v>
      </c>
      <c r="I2155" t="s" s="105">
        <v>862</v>
      </c>
      <c r="J2155" t="s" s="105">
        <v>267</v>
      </c>
      <c r="K2155" t="s" s="105">
        <v>861</v>
      </c>
      <c r="L2155" s="41"/>
      <c r="M2155" t="s" s="105">
        <v>279</v>
      </c>
      <c r="N2155" t="s" s="105">
        <v>35</v>
      </c>
      <c r="O2155" t="s" s="18">
        <v>869</v>
      </c>
      <c r="P2155" s="22">
        <v>43382</v>
      </c>
      <c r="Q2155" s="66"/>
      <c r="R2155" s="16"/>
      <c r="S2155" s="51"/>
      <c r="T2155" s="44"/>
      <c r="U2155" s="44"/>
      <c r="V2155" s="44"/>
      <c r="W2155" s="44"/>
      <c r="X2155" s="44"/>
      <c r="Y2155" s="44"/>
      <c r="Z2155" s="44"/>
      <c r="AA2155" s="44"/>
      <c r="AB2155" s="44"/>
      <c r="AC2155" s="44"/>
      <c r="AD2155" s="44"/>
      <c r="AE2155" s="44"/>
      <c r="AF2155" s="44"/>
      <c r="AG2155" s="44"/>
      <c r="AH2155" s="44"/>
      <c r="AI2155" s="44"/>
      <c r="AJ2155" s="44"/>
      <c r="AK2155" s="44"/>
      <c r="AL2155" s="44"/>
      <c r="AM2155" s="44"/>
      <c r="AN2155" s="44"/>
      <c r="AO2155" s="44"/>
    </row>
    <row r="2156" ht="27" customHeight="1">
      <c r="A2156" s="110">
        <v>2155</v>
      </c>
      <c r="B2156" t="s" s="26">
        <v>2498</v>
      </c>
      <c r="C2156" s="64">
        <v>43319</v>
      </c>
      <c r="D2156" t="s" s="118">
        <v>267</v>
      </c>
      <c r="E2156" t="s" s="26">
        <v>861</v>
      </c>
      <c r="F2156" s="41"/>
      <c r="G2156" t="s" s="105">
        <v>279</v>
      </c>
      <c r="H2156" t="s" s="105">
        <v>35</v>
      </c>
      <c r="I2156" t="s" s="105">
        <v>862</v>
      </c>
      <c r="J2156" t="s" s="105">
        <v>267</v>
      </c>
      <c r="K2156" t="s" s="105">
        <v>861</v>
      </c>
      <c r="L2156" s="41"/>
      <c r="M2156" t="s" s="105">
        <v>279</v>
      </c>
      <c r="N2156" t="s" s="105">
        <v>35</v>
      </c>
      <c r="O2156" t="s" s="18">
        <v>869</v>
      </c>
      <c r="P2156" s="22">
        <v>43382</v>
      </c>
      <c r="Q2156" s="66"/>
      <c r="R2156" s="16"/>
      <c r="S2156" s="51"/>
      <c r="T2156" s="44"/>
      <c r="U2156" s="44"/>
      <c r="V2156" s="44"/>
      <c r="W2156" s="44"/>
      <c r="X2156" s="44"/>
      <c r="Y2156" s="44"/>
      <c r="Z2156" s="44"/>
      <c r="AA2156" s="44"/>
      <c r="AB2156" s="44"/>
      <c r="AC2156" s="44"/>
      <c r="AD2156" s="44"/>
      <c r="AE2156" s="44"/>
      <c r="AF2156" s="44"/>
      <c r="AG2156" s="44"/>
      <c r="AH2156" s="44"/>
      <c r="AI2156" s="44"/>
      <c r="AJ2156" s="44"/>
      <c r="AK2156" s="44"/>
      <c r="AL2156" s="44"/>
      <c r="AM2156" s="44"/>
      <c r="AN2156" s="44"/>
      <c r="AO2156" s="44"/>
    </row>
    <row r="2157" ht="27" customHeight="1">
      <c r="A2157" s="110">
        <v>2156</v>
      </c>
      <c r="B2157" t="s" s="26">
        <v>873</v>
      </c>
      <c r="C2157" s="64">
        <v>42908</v>
      </c>
      <c r="D2157" t="s" s="118">
        <v>267</v>
      </c>
      <c r="E2157" t="s" s="26">
        <v>861</v>
      </c>
      <c r="F2157" s="41"/>
      <c r="G2157" t="s" s="105">
        <v>279</v>
      </c>
      <c r="H2157" t="s" s="105">
        <v>35</v>
      </c>
      <c r="I2157" t="s" s="105">
        <v>862</v>
      </c>
      <c r="J2157" t="s" s="105">
        <v>267</v>
      </c>
      <c r="K2157" t="s" s="105">
        <v>861</v>
      </c>
      <c r="L2157" s="41"/>
      <c r="M2157" t="s" s="105">
        <v>279</v>
      </c>
      <c r="N2157" t="s" s="105">
        <v>35</v>
      </c>
      <c r="O2157" t="s" s="18">
        <v>869</v>
      </c>
      <c r="P2157" s="22">
        <v>43382</v>
      </c>
      <c r="Q2157" s="66"/>
      <c r="R2157" s="16"/>
      <c r="S2157" s="51"/>
      <c r="T2157" s="44"/>
      <c r="U2157" s="44"/>
      <c r="V2157" s="44"/>
      <c r="W2157" s="44"/>
      <c r="X2157" s="44"/>
      <c r="Y2157" s="44"/>
      <c r="Z2157" s="44"/>
      <c r="AA2157" s="44"/>
      <c r="AB2157" s="44"/>
      <c r="AC2157" s="44"/>
      <c r="AD2157" s="44"/>
      <c r="AE2157" s="44"/>
      <c r="AF2157" s="44"/>
      <c r="AG2157" s="44"/>
      <c r="AH2157" s="44"/>
      <c r="AI2157" s="44"/>
      <c r="AJ2157" s="44"/>
      <c r="AK2157" s="44"/>
      <c r="AL2157" s="44"/>
      <c r="AM2157" s="44"/>
      <c r="AN2157" s="44"/>
      <c r="AO2157" s="44"/>
    </row>
    <row r="2158" ht="27" customHeight="1">
      <c r="A2158" s="110">
        <v>2157</v>
      </c>
      <c r="B2158" t="s" s="26">
        <v>875</v>
      </c>
      <c r="C2158" s="64">
        <v>43357</v>
      </c>
      <c r="D2158" t="s" s="118">
        <v>267</v>
      </c>
      <c r="E2158" t="s" s="26">
        <v>861</v>
      </c>
      <c r="F2158" s="41"/>
      <c r="G2158" t="s" s="105">
        <v>279</v>
      </c>
      <c r="H2158" t="s" s="105">
        <v>35</v>
      </c>
      <c r="I2158" t="s" s="105">
        <v>862</v>
      </c>
      <c r="J2158" t="s" s="105">
        <v>267</v>
      </c>
      <c r="K2158" t="s" s="105">
        <v>861</v>
      </c>
      <c r="L2158" s="41"/>
      <c r="M2158" t="s" s="105">
        <v>279</v>
      </c>
      <c r="N2158" t="s" s="105">
        <v>35</v>
      </c>
      <c r="O2158" t="s" s="18">
        <v>869</v>
      </c>
      <c r="P2158" s="22">
        <v>43382</v>
      </c>
      <c r="Q2158" s="66"/>
      <c r="R2158" s="16"/>
      <c r="S2158" s="51"/>
      <c r="T2158" s="44"/>
      <c r="U2158" s="44"/>
      <c r="V2158" s="44"/>
      <c r="W2158" s="44"/>
      <c r="X2158" s="44"/>
      <c r="Y2158" s="44"/>
      <c r="Z2158" s="44"/>
      <c r="AA2158" s="44"/>
      <c r="AB2158" s="44"/>
      <c r="AC2158" s="44"/>
      <c r="AD2158" s="44"/>
      <c r="AE2158" s="44"/>
      <c r="AF2158" s="44"/>
      <c r="AG2158" s="44"/>
      <c r="AH2158" s="44"/>
      <c r="AI2158" s="44"/>
      <c r="AJ2158" s="44"/>
      <c r="AK2158" s="44"/>
      <c r="AL2158" s="44"/>
      <c r="AM2158" s="44"/>
      <c r="AN2158" s="44"/>
      <c r="AO2158" s="44"/>
    </row>
    <row r="2159" ht="27" customHeight="1">
      <c r="A2159" s="110">
        <v>2158</v>
      </c>
      <c r="B2159" t="s" s="26">
        <v>738</v>
      </c>
      <c r="C2159" s="64">
        <v>43024</v>
      </c>
      <c r="D2159" t="s" s="118">
        <v>267</v>
      </c>
      <c r="E2159" t="s" s="26">
        <v>731</v>
      </c>
      <c r="F2159" s="41"/>
      <c r="G2159" t="s" s="105">
        <v>199</v>
      </c>
      <c r="H2159" t="s" s="105">
        <v>47</v>
      </c>
      <c r="I2159" t="s" s="105">
        <v>31</v>
      </c>
      <c r="J2159" t="s" s="105">
        <v>267</v>
      </c>
      <c r="K2159" t="s" s="105">
        <v>731</v>
      </c>
      <c r="L2159" s="41"/>
      <c r="M2159" t="s" s="105">
        <v>279</v>
      </c>
      <c r="N2159" t="s" s="105">
        <v>35</v>
      </c>
      <c r="O2159" t="s" s="18">
        <v>732</v>
      </c>
      <c r="P2159" s="22">
        <v>43382</v>
      </c>
      <c r="Q2159" s="66"/>
      <c r="R2159" s="16"/>
      <c r="S2159" s="51"/>
      <c r="T2159" s="44"/>
      <c r="U2159" s="44"/>
      <c r="V2159" s="44"/>
      <c r="W2159" s="44"/>
      <c r="X2159" s="44"/>
      <c r="Y2159" s="44"/>
      <c r="Z2159" s="44"/>
      <c r="AA2159" s="44"/>
      <c r="AB2159" s="44"/>
      <c r="AC2159" s="44"/>
      <c r="AD2159" s="44"/>
      <c r="AE2159" s="44"/>
      <c r="AF2159" s="44"/>
      <c r="AG2159" s="44"/>
      <c r="AH2159" s="44"/>
      <c r="AI2159" s="44"/>
      <c r="AJ2159" s="44"/>
      <c r="AK2159" s="44"/>
      <c r="AL2159" s="44"/>
      <c r="AM2159" s="44"/>
      <c r="AN2159" s="44"/>
      <c r="AO2159" s="44"/>
    </row>
    <row r="2160" ht="27" customHeight="1">
      <c r="A2160" s="110">
        <v>2159</v>
      </c>
      <c r="B2160" t="s" s="26">
        <v>740</v>
      </c>
      <c r="C2160" s="64">
        <v>42863</v>
      </c>
      <c r="D2160" t="s" s="118">
        <v>267</v>
      </c>
      <c r="E2160" t="s" s="26">
        <v>731</v>
      </c>
      <c r="F2160" s="41"/>
      <c r="G2160" t="s" s="105">
        <v>279</v>
      </c>
      <c r="H2160" t="s" s="105">
        <v>35</v>
      </c>
      <c r="I2160" t="s" s="105">
        <v>738</v>
      </c>
      <c r="J2160" t="s" s="105">
        <v>267</v>
      </c>
      <c r="K2160" t="s" s="105">
        <v>731</v>
      </c>
      <c r="L2160" s="41"/>
      <c r="M2160" t="s" s="105">
        <v>279</v>
      </c>
      <c r="N2160" t="s" s="105">
        <v>35</v>
      </c>
      <c r="O2160" t="s" s="18">
        <v>732</v>
      </c>
      <c r="P2160" s="22">
        <v>43382</v>
      </c>
      <c r="Q2160" s="66"/>
      <c r="R2160" s="16"/>
      <c r="S2160" s="51"/>
      <c r="T2160" s="44"/>
      <c r="U2160" s="44"/>
      <c r="V2160" s="44"/>
      <c r="W2160" s="44"/>
      <c r="X2160" s="44"/>
      <c r="Y2160" s="44"/>
      <c r="Z2160" s="44"/>
      <c r="AA2160" s="44"/>
      <c r="AB2160" s="44"/>
      <c r="AC2160" s="44"/>
      <c r="AD2160" s="44"/>
      <c r="AE2160" s="44"/>
      <c r="AF2160" s="44"/>
      <c r="AG2160" s="44"/>
      <c r="AH2160" s="44"/>
      <c r="AI2160" s="44"/>
      <c r="AJ2160" s="44"/>
      <c r="AK2160" s="44"/>
      <c r="AL2160" s="44"/>
      <c r="AM2160" s="44"/>
      <c r="AN2160" s="44"/>
      <c r="AO2160" s="44"/>
    </row>
    <row r="2161" ht="27" customHeight="1">
      <c r="A2161" s="110">
        <v>2160</v>
      </c>
      <c r="B2161" t="s" s="26">
        <v>1310</v>
      </c>
      <c r="C2161" s="64">
        <v>43370</v>
      </c>
      <c r="D2161" t="s" s="118">
        <v>267</v>
      </c>
      <c r="E2161" t="s" s="26">
        <v>731</v>
      </c>
      <c r="F2161" t="s" s="18">
        <v>313</v>
      </c>
      <c r="G2161" t="s" s="105">
        <v>315</v>
      </c>
      <c r="H2161" t="s" s="105">
        <v>35</v>
      </c>
      <c r="I2161" t="s" s="105">
        <v>738</v>
      </c>
      <c r="J2161" t="s" s="105">
        <v>267</v>
      </c>
      <c r="K2161" t="s" s="105">
        <v>731</v>
      </c>
      <c r="L2161" t="s" s="18">
        <v>313</v>
      </c>
      <c r="M2161" t="s" s="105">
        <v>315</v>
      </c>
      <c r="N2161" t="s" s="105">
        <v>35</v>
      </c>
      <c r="O2161" t="s" s="18">
        <v>732</v>
      </c>
      <c r="P2161" s="22">
        <v>43382</v>
      </c>
      <c r="Q2161" s="66"/>
      <c r="R2161" s="16"/>
      <c r="S2161" s="51"/>
      <c r="T2161" s="44"/>
      <c r="U2161" s="44"/>
      <c r="V2161" s="44"/>
      <c r="W2161" s="44"/>
      <c r="X2161" s="44"/>
      <c r="Y2161" s="44"/>
      <c r="Z2161" s="44"/>
      <c r="AA2161" s="44"/>
      <c r="AB2161" s="44"/>
      <c r="AC2161" s="44"/>
      <c r="AD2161" s="44"/>
      <c r="AE2161" s="44"/>
      <c r="AF2161" s="44"/>
      <c r="AG2161" s="44"/>
      <c r="AH2161" s="44"/>
      <c r="AI2161" s="44"/>
      <c r="AJ2161" s="44"/>
      <c r="AK2161" s="44"/>
      <c r="AL2161" s="44"/>
      <c r="AM2161" s="44"/>
      <c r="AN2161" s="44"/>
      <c r="AO2161" s="44"/>
    </row>
    <row r="2162" ht="27" customHeight="1">
      <c r="A2162" s="110">
        <v>2161</v>
      </c>
      <c r="B2162" t="s" s="26">
        <v>732</v>
      </c>
      <c r="C2162" s="64">
        <v>43158</v>
      </c>
      <c r="D2162" t="s" s="118">
        <v>267</v>
      </c>
      <c r="E2162" t="s" s="26">
        <v>2569</v>
      </c>
      <c r="F2162" s="41"/>
      <c r="G2162" t="s" s="105">
        <v>199</v>
      </c>
      <c r="H2162" t="s" s="105">
        <v>47</v>
      </c>
      <c r="I2162" t="s" s="105">
        <v>31</v>
      </c>
      <c r="J2162" t="s" s="105">
        <v>267</v>
      </c>
      <c r="K2162" t="s" s="105">
        <v>731</v>
      </c>
      <c r="L2162" s="41"/>
      <c r="M2162" t="s" s="105">
        <v>199</v>
      </c>
      <c r="N2162" t="s" s="105">
        <v>47</v>
      </c>
      <c r="O2162" t="s" s="18">
        <v>31</v>
      </c>
      <c r="P2162" s="22">
        <v>43382</v>
      </c>
      <c r="Q2162" s="66"/>
      <c r="R2162" s="16"/>
      <c r="S2162" s="51"/>
      <c r="T2162" s="44"/>
      <c r="U2162" s="44"/>
      <c r="V2162" s="44"/>
      <c r="W2162" s="44"/>
      <c r="X2162" s="44"/>
      <c r="Y2162" s="44"/>
      <c r="Z2162" s="44"/>
      <c r="AA2162" s="44"/>
      <c r="AB2162" s="44"/>
      <c r="AC2162" s="44"/>
      <c r="AD2162" s="44"/>
      <c r="AE2162" s="44"/>
      <c r="AF2162" s="44"/>
      <c r="AG2162" s="44"/>
      <c r="AH2162" s="44"/>
      <c r="AI2162" s="44"/>
      <c r="AJ2162" s="44"/>
      <c r="AK2162" s="44"/>
      <c r="AL2162" s="44"/>
      <c r="AM2162" s="44"/>
      <c r="AN2162" s="44"/>
      <c r="AO2162" s="44"/>
    </row>
    <row r="2163" ht="27" customHeight="1">
      <c r="A2163" s="110">
        <v>2162</v>
      </c>
      <c r="B2163" t="s" s="26">
        <v>734</v>
      </c>
      <c r="C2163" s="64">
        <v>43342</v>
      </c>
      <c r="D2163" t="s" s="118">
        <v>267</v>
      </c>
      <c r="E2163" t="s" s="26">
        <v>2569</v>
      </c>
      <c r="F2163" s="41"/>
      <c r="G2163" t="s" s="105">
        <v>279</v>
      </c>
      <c r="H2163" t="s" s="105">
        <v>35</v>
      </c>
      <c r="I2163" t="s" s="105">
        <v>732</v>
      </c>
      <c r="J2163" t="s" s="105">
        <v>267</v>
      </c>
      <c r="K2163" t="s" s="105">
        <v>731</v>
      </c>
      <c r="L2163" s="41"/>
      <c r="M2163" t="s" s="105">
        <v>279</v>
      </c>
      <c r="N2163" t="s" s="105">
        <v>35</v>
      </c>
      <c r="O2163" t="s" s="18">
        <v>732</v>
      </c>
      <c r="P2163" s="22">
        <v>43382</v>
      </c>
      <c r="Q2163" s="66"/>
      <c r="R2163" s="16"/>
      <c r="S2163" s="51"/>
      <c r="T2163" s="44"/>
      <c r="U2163" s="44"/>
      <c r="V2163" s="44"/>
      <c r="W2163" s="44"/>
      <c r="X2163" s="44"/>
      <c r="Y2163" s="44"/>
      <c r="Z2163" s="44"/>
      <c r="AA2163" s="44"/>
      <c r="AB2163" s="44"/>
      <c r="AC2163" s="44"/>
      <c r="AD2163" s="44"/>
      <c r="AE2163" s="44"/>
      <c r="AF2163" s="44"/>
      <c r="AG2163" s="44"/>
      <c r="AH2163" s="44"/>
      <c r="AI2163" s="44"/>
      <c r="AJ2163" s="44"/>
      <c r="AK2163" s="44"/>
      <c r="AL2163" s="44"/>
      <c r="AM2163" s="44"/>
      <c r="AN2163" s="44"/>
      <c r="AO2163" s="44"/>
    </row>
    <row r="2164" ht="27" customHeight="1">
      <c r="A2164" s="110">
        <v>2163</v>
      </c>
      <c r="B2164" t="s" s="26">
        <v>735</v>
      </c>
      <c r="C2164" s="64">
        <v>43349</v>
      </c>
      <c r="D2164" t="s" s="118">
        <v>267</v>
      </c>
      <c r="E2164" t="s" s="26">
        <v>2569</v>
      </c>
      <c r="F2164" s="41"/>
      <c r="G2164" t="s" s="105">
        <v>279</v>
      </c>
      <c r="H2164" t="s" s="105">
        <v>35</v>
      </c>
      <c r="I2164" t="s" s="105">
        <v>732</v>
      </c>
      <c r="J2164" t="s" s="105">
        <v>267</v>
      </c>
      <c r="K2164" t="s" s="105">
        <v>731</v>
      </c>
      <c r="L2164" s="41"/>
      <c r="M2164" t="s" s="105">
        <v>279</v>
      </c>
      <c r="N2164" t="s" s="105">
        <v>35</v>
      </c>
      <c r="O2164" t="s" s="18">
        <v>732</v>
      </c>
      <c r="P2164" s="22">
        <v>43382</v>
      </c>
      <c r="Q2164" s="66"/>
      <c r="R2164" s="16"/>
      <c r="S2164" s="51"/>
      <c r="T2164" s="44"/>
      <c r="U2164" s="44"/>
      <c r="V2164" s="44"/>
      <c r="W2164" s="44"/>
      <c r="X2164" s="44"/>
      <c r="Y2164" s="44"/>
      <c r="Z2164" s="44"/>
      <c r="AA2164" s="44"/>
      <c r="AB2164" s="44"/>
      <c r="AC2164" s="44"/>
      <c r="AD2164" s="44"/>
      <c r="AE2164" s="44"/>
      <c r="AF2164" s="44"/>
      <c r="AG2164" s="44"/>
      <c r="AH2164" s="44"/>
      <c r="AI2164" s="44"/>
      <c r="AJ2164" s="44"/>
      <c r="AK2164" s="44"/>
      <c r="AL2164" s="44"/>
      <c r="AM2164" s="44"/>
      <c r="AN2164" s="44"/>
      <c r="AO2164" s="44"/>
    </row>
    <row r="2165" ht="27" customHeight="1">
      <c r="A2165" s="110">
        <v>2164</v>
      </c>
      <c r="B2165" t="s" s="26">
        <v>736</v>
      </c>
      <c r="C2165" s="64">
        <v>43368</v>
      </c>
      <c r="D2165" t="s" s="118">
        <v>267</v>
      </c>
      <c r="E2165" t="s" s="26">
        <v>2569</v>
      </c>
      <c r="F2165" s="41"/>
      <c r="G2165" t="s" s="105">
        <v>279</v>
      </c>
      <c r="H2165" t="s" s="105">
        <v>35</v>
      </c>
      <c r="I2165" t="s" s="105">
        <v>732</v>
      </c>
      <c r="J2165" t="s" s="105">
        <v>267</v>
      </c>
      <c r="K2165" t="s" s="105">
        <v>731</v>
      </c>
      <c r="L2165" s="41"/>
      <c r="M2165" t="s" s="105">
        <v>279</v>
      </c>
      <c r="N2165" t="s" s="105">
        <v>35</v>
      </c>
      <c r="O2165" t="s" s="18">
        <v>732</v>
      </c>
      <c r="P2165" s="22">
        <v>43382</v>
      </c>
      <c r="Q2165" s="66"/>
      <c r="R2165" s="16"/>
      <c r="S2165" s="51"/>
      <c r="T2165" s="44"/>
      <c r="U2165" s="44"/>
      <c r="V2165" s="44"/>
      <c r="W2165" s="44"/>
      <c r="X2165" s="44"/>
      <c r="Y2165" s="44"/>
      <c r="Z2165" s="44"/>
      <c r="AA2165" s="44"/>
      <c r="AB2165" s="44"/>
      <c r="AC2165" s="44"/>
      <c r="AD2165" s="44"/>
      <c r="AE2165" s="44"/>
      <c r="AF2165" s="44"/>
      <c r="AG2165" s="44"/>
      <c r="AH2165" s="44"/>
      <c r="AI2165" s="44"/>
      <c r="AJ2165" s="44"/>
      <c r="AK2165" s="44"/>
      <c r="AL2165" s="44"/>
      <c r="AM2165" s="44"/>
      <c r="AN2165" s="44"/>
      <c r="AO2165" s="44"/>
    </row>
    <row r="2166" ht="27" customHeight="1">
      <c r="A2166" s="110">
        <v>2165</v>
      </c>
      <c r="B2166" t="s" s="26">
        <v>737</v>
      </c>
      <c r="C2166" s="64">
        <v>43373</v>
      </c>
      <c r="D2166" t="s" s="118">
        <v>267</v>
      </c>
      <c r="E2166" t="s" s="26">
        <v>2569</v>
      </c>
      <c r="F2166" s="41"/>
      <c r="G2166" t="s" s="105">
        <v>279</v>
      </c>
      <c r="H2166" t="s" s="105">
        <v>35</v>
      </c>
      <c r="I2166" t="s" s="105">
        <v>732</v>
      </c>
      <c r="J2166" t="s" s="105">
        <v>267</v>
      </c>
      <c r="K2166" t="s" s="105">
        <v>731</v>
      </c>
      <c r="L2166" s="41"/>
      <c r="M2166" t="s" s="105">
        <v>279</v>
      </c>
      <c r="N2166" t="s" s="105">
        <v>35</v>
      </c>
      <c r="O2166" t="s" s="18">
        <v>732</v>
      </c>
      <c r="P2166" s="22">
        <v>43382</v>
      </c>
      <c r="Q2166" s="66"/>
      <c r="R2166" s="16"/>
      <c r="S2166" s="51"/>
      <c r="T2166" s="44"/>
      <c r="U2166" s="44"/>
      <c r="V2166" s="44"/>
      <c r="W2166" s="44"/>
      <c r="X2166" s="44"/>
      <c r="Y2166" s="44"/>
      <c r="Z2166" s="44"/>
      <c r="AA2166" s="44"/>
      <c r="AB2166" s="44"/>
      <c r="AC2166" s="44"/>
      <c r="AD2166" s="44"/>
      <c r="AE2166" s="44"/>
      <c r="AF2166" s="44"/>
      <c r="AG2166" s="44"/>
      <c r="AH2166" s="44"/>
      <c r="AI2166" s="44"/>
      <c r="AJ2166" s="44"/>
      <c r="AK2166" s="44"/>
      <c r="AL2166" s="44"/>
      <c r="AM2166" s="44"/>
      <c r="AN2166" s="44"/>
      <c r="AO2166" s="44"/>
    </row>
    <row r="2167" ht="27" customHeight="1">
      <c r="A2167" s="110">
        <v>2166</v>
      </c>
      <c r="B2167" t="s" s="26">
        <v>1065</v>
      </c>
      <c r="C2167" s="64">
        <v>43053</v>
      </c>
      <c r="D2167" t="s" s="118">
        <v>267</v>
      </c>
      <c r="E2167" t="s" s="26">
        <v>671</v>
      </c>
      <c r="F2167" t="s" s="18">
        <v>490</v>
      </c>
      <c r="G2167" t="s" s="105">
        <v>292</v>
      </c>
      <c r="H2167" t="s" s="105">
        <v>97</v>
      </c>
      <c r="I2167" t="s" s="105">
        <v>674</v>
      </c>
      <c r="J2167" t="s" s="105">
        <v>267</v>
      </c>
      <c r="K2167" t="s" s="105">
        <v>671</v>
      </c>
      <c r="L2167" t="s" s="18">
        <v>490</v>
      </c>
      <c r="M2167" t="s" s="105">
        <v>279</v>
      </c>
      <c r="N2167" t="s" s="105">
        <v>35</v>
      </c>
      <c r="O2167" t="s" s="18">
        <v>674</v>
      </c>
      <c r="P2167" s="22">
        <v>43374</v>
      </c>
      <c r="Q2167" s="66"/>
      <c r="R2167" s="16"/>
      <c r="S2167" s="51"/>
      <c r="T2167" s="44"/>
      <c r="U2167" s="44"/>
      <c r="V2167" s="44"/>
      <c r="W2167" s="44"/>
      <c r="X2167" s="44"/>
      <c r="Y2167" s="44"/>
      <c r="Z2167" s="44"/>
      <c r="AA2167" s="44"/>
      <c r="AB2167" s="44"/>
      <c r="AC2167" s="44"/>
      <c r="AD2167" s="44"/>
      <c r="AE2167" s="44"/>
      <c r="AF2167" s="44"/>
      <c r="AG2167" s="44"/>
      <c r="AH2167" s="44"/>
      <c r="AI2167" s="44"/>
      <c r="AJ2167" s="44"/>
      <c r="AK2167" s="44"/>
      <c r="AL2167" s="44"/>
      <c r="AM2167" s="44"/>
      <c r="AN2167" s="44"/>
      <c r="AO2167" s="44"/>
    </row>
    <row r="2168" ht="27" customHeight="1">
      <c r="A2168" s="110">
        <v>2167</v>
      </c>
      <c r="B2168" t="s" s="26">
        <v>680</v>
      </c>
      <c r="C2168" s="64">
        <v>43252</v>
      </c>
      <c r="D2168" t="s" s="118">
        <v>267</v>
      </c>
      <c r="E2168" t="s" s="26">
        <v>671</v>
      </c>
      <c r="F2168" t="s" s="18">
        <v>490</v>
      </c>
      <c r="G2168" t="s" s="105">
        <v>279</v>
      </c>
      <c r="H2168" t="s" s="105">
        <v>35</v>
      </c>
      <c r="I2168" t="s" s="105">
        <v>1065</v>
      </c>
      <c r="J2168" t="s" s="105">
        <v>267</v>
      </c>
      <c r="K2168" t="s" s="105">
        <v>671</v>
      </c>
      <c r="L2168" t="s" s="18">
        <v>490</v>
      </c>
      <c r="M2168" t="s" s="105">
        <v>279</v>
      </c>
      <c r="N2168" t="s" s="105">
        <v>35</v>
      </c>
      <c r="O2168" t="s" s="18">
        <v>674</v>
      </c>
      <c r="P2168" s="22">
        <v>43374</v>
      </c>
      <c r="Q2168" s="66"/>
      <c r="R2168" s="16"/>
      <c r="S2168" s="51"/>
      <c r="T2168" s="44"/>
      <c r="U2168" s="44"/>
      <c r="V2168" s="44"/>
      <c r="W2168" s="44"/>
      <c r="X2168" s="44"/>
      <c r="Y2168" s="44"/>
      <c r="Z2168" s="44"/>
      <c r="AA2168" s="44"/>
      <c r="AB2168" s="44"/>
      <c r="AC2168" s="44"/>
      <c r="AD2168" s="44"/>
      <c r="AE2168" s="44"/>
      <c r="AF2168" s="44"/>
      <c r="AG2168" s="44"/>
      <c r="AH2168" s="44"/>
      <c r="AI2168" s="44"/>
      <c r="AJ2168" s="44"/>
      <c r="AK2168" s="44"/>
      <c r="AL2168" s="44"/>
      <c r="AM2168" s="44"/>
      <c r="AN2168" s="44"/>
      <c r="AO2168" s="44"/>
    </row>
    <row r="2169" ht="27" customHeight="1">
      <c r="A2169" s="110">
        <v>2168</v>
      </c>
      <c r="B2169" t="s" s="26">
        <v>682</v>
      </c>
      <c r="C2169" s="64">
        <v>43179</v>
      </c>
      <c r="D2169" t="s" s="118">
        <v>267</v>
      </c>
      <c r="E2169" t="s" s="26">
        <v>671</v>
      </c>
      <c r="F2169" t="s" s="18">
        <v>490</v>
      </c>
      <c r="G2169" t="s" s="105">
        <v>279</v>
      </c>
      <c r="H2169" t="s" s="105">
        <v>35</v>
      </c>
      <c r="I2169" t="s" s="105">
        <v>1065</v>
      </c>
      <c r="J2169" t="s" s="105">
        <v>267</v>
      </c>
      <c r="K2169" t="s" s="105">
        <v>671</v>
      </c>
      <c r="L2169" t="s" s="18">
        <v>490</v>
      </c>
      <c r="M2169" t="s" s="105">
        <v>279</v>
      </c>
      <c r="N2169" t="s" s="105">
        <v>35</v>
      </c>
      <c r="O2169" t="s" s="18">
        <v>674</v>
      </c>
      <c r="P2169" s="22">
        <v>43374</v>
      </c>
      <c r="Q2169" s="66"/>
      <c r="R2169" s="16"/>
      <c r="S2169" s="51"/>
      <c r="T2169" s="44"/>
      <c r="U2169" s="44"/>
      <c r="V2169" s="44"/>
      <c r="W2169" s="44"/>
      <c r="X2169" s="44"/>
      <c r="Y2169" s="44"/>
      <c r="Z2169" s="44"/>
      <c r="AA2169" s="44"/>
      <c r="AB2169" s="44"/>
      <c r="AC2169" s="44"/>
      <c r="AD2169" s="44"/>
      <c r="AE2169" s="44"/>
      <c r="AF2169" s="44"/>
      <c r="AG2169" s="44"/>
      <c r="AH2169" s="44"/>
      <c r="AI2169" s="44"/>
      <c r="AJ2169" s="44"/>
      <c r="AK2169" s="44"/>
      <c r="AL2169" s="44"/>
      <c r="AM2169" s="44"/>
      <c r="AN2169" s="44"/>
      <c r="AO2169" s="44"/>
    </row>
    <row r="2170" ht="27" customHeight="1">
      <c r="A2170" s="110">
        <v>2169</v>
      </c>
      <c r="B2170" t="s" s="26">
        <v>684</v>
      </c>
      <c r="C2170" s="64">
        <v>42804</v>
      </c>
      <c r="D2170" t="s" s="118">
        <v>267</v>
      </c>
      <c r="E2170" t="s" s="26">
        <v>671</v>
      </c>
      <c r="F2170" t="s" s="18">
        <v>490</v>
      </c>
      <c r="G2170" t="s" s="105">
        <v>279</v>
      </c>
      <c r="H2170" t="s" s="105">
        <v>35</v>
      </c>
      <c r="I2170" t="s" s="105">
        <v>1065</v>
      </c>
      <c r="J2170" t="s" s="105">
        <v>267</v>
      </c>
      <c r="K2170" t="s" s="105">
        <v>671</v>
      </c>
      <c r="L2170" t="s" s="18">
        <v>490</v>
      </c>
      <c r="M2170" t="s" s="105">
        <v>279</v>
      </c>
      <c r="N2170" t="s" s="105">
        <v>35</v>
      </c>
      <c r="O2170" t="s" s="18">
        <v>674</v>
      </c>
      <c r="P2170" s="22">
        <v>43374</v>
      </c>
      <c r="Q2170" s="66"/>
      <c r="R2170" s="16"/>
      <c r="S2170" s="51"/>
      <c r="T2170" s="44"/>
      <c r="U2170" s="44"/>
      <c r="V2170" s="44"/>
      <c r="W2170" s="44"/>
      <c r="X2170" s="44"/>
      <c r="Y2170" s="44"/>
      <c r="Z2170" s="44"/>
      <c r="AA2170" s="44"/>
      <c r="AB2170" s="44"/>
      <c r="AC2170" s="44"/>
      <c r="AD2170" s="44"/>
      <c r="AE2170" s="44"/>
      <c r="AF2170" s="44"/>
      <c r="AG2170" s="44"/>
      <c r="AH2170" s="44"/>
      <c r="AI2170" s="44"/>
      <c r="AJ2170" s="44"/>
      <c r="AK2170" s="44"/>
      <c r="AL2170" s="44"/>
      <c r="AM2170" s="44"/>
      <c r="AN2170" s="44"/>
      <c r="AO2170" s="44"/>
    </row>
    <row r="2171" ht="27" customHeight="1">
      <c r="A2171" s="110">
        <v>2170</v>
      </c>
      <c r="B2171" t="s" s="26">
        <v>2389</v>
      </c>
      <c r="C2171" s="64">
        <v>43332</v>
      </c>
      <c r="D2171" t="s" s="118">
        <v>267</v>
      </c>
      <c r="E2171" t="s" s="26">
        <v>671</v>
      </c>
      <c r="F2171" t="s" s="18">
        <v>490</v>
      </c>
      <c r="G2171" t="s" s="105">
        <v>279</v>
      </c>
      <c r="H2171" t="s" s="105">
        <v>35</v>
      </c>
      <c r="I2171" t="s" s="105">
        <v>1065</v>
      </c>
      <c r="J2171" t="s" s="105">
        <v>267</v>
      </c>
      <c r="K2171" t="s" s="105">
        <v>671</v>
      </c>
      <c r="L2171" t="s" s="18">
        <v>490</v>
      </c>
      <c r="M2171" t="s" s="105">
        <v>279</v>
      </c>
      <c r="N2171" t="s" s="105">
        <v>35</v>
      </c>
      <c r="O2171" t="s" s="18">
        <v>674</v>
      </c>
      <c r="P2171" s="22">
        <v>43374</v>
      </c>
      <c r="Q2171" s="66"/>
      <c r="R2171" s="16"/>
      <c r="S2171" s="51"/>
      <c r="T2171" s="44"/>
      <c r="U2171" s="44"/>
      <c r="V2171" s="44"/>
      <c r="W2171" s="44"/>
      <c r="X2171" s="44"/>
      <c r="Y2171" s="44"/>
      <c r="Z2171" s="44"/>
      <c r="AA2171" s="44"/>
      <c r="AB2171" s="44"/>
      <c r="AC2171" s="44"/>
      <c r="AD2171" s="44"/>
      <c r="AE2171" s="44"/>
      <c r="AF2171" s="44"/>
      <c r="AG2171" s="44"/>
      <c r="AH2171" s="44"/>
      <c r="AI2171" s="44"/>
      <c r="AJ2171" s="44"/>
      <c r="AK2171" s="44"/>
      <c r="AL2171" s="44"/>
      <c r="AM2171" s="44"/>
      <c r="AN2171" s="44"/>
      <c r="AO2171" s="44"/>
    </row>
    <row r="2172" ht="27" customHeight="1">
      <c r="A2172" s="110">
        <v>2171</v>
      </c>
      <c r="B2172" t="s" s="26">
        <v>546</v>
      </c>
      <c r="C2172" s="64">
        <v>43346</v>
      </c>
      <c r="D2172" t="s" s="118">
        <v>267</v>
      </c>
      <c r="E2172" t="s" s="26">
        <v>523</v>
      </c>
      <c r="F2172" s="41"/>
      <c r="G2172" t="s" s="105">
        <v>279</v>
      </c>
      <c r="H2172" t="s" s="105">
        <v>35</v>
      </c>
      <c r="I2172" t="s" s="105">
        <v>524</v>
      </c>
      <c r="J2172" t="s" s="105">
        <v>267</v>
      </c>
      <c r="K2172" t="s" s="105">
        <v>2342</v>
      </c>
      <c r="L2172" s="41"/>
      <c r="M2172" t="s" s="105">
        <v>279</v>
      </c>
      <c r="N2172" t="s" s="105">
        <v>35</v>
      </c>
      <c r="O2172" t="s" s="18">
        <v>537</v>
      </c>
      <c r="P2172" s="22">
        <v>43382</v>
      </c>
      <c r="Q2172" s="66"/>
      <c r="R2172" s="16"/>
      <c r="S2172" s="51"/>
      <c r="T2172" s="44"/>
      <c r="U2172" s="44"/>
      <c r="V2172" s="44"/>
      <c r="W2172" s="44"/>
      <c r="X2172" s="44"/>
      <c r="Y2172" s="44"/>
      <c r="Z2172" s="44"/>
      <c r="AA2172" s="44"/>
      <c r="AB2172" s="44"/>
      <c r="AC2172" s="44"/>
      <c r="AD2172" s="44"/>
      <c r="AE2172" s="44"/>
      <c r="AF2172" s="44"/>
      <c r="AG2172" s="44"/>
      <c r="AH2172" s="44"/>
      <c r="AI2172" s="44"/>
      <c r="AJ2172" s="44"/>
      <c r="AK2172" s="44"/>
      <c r="AL2172" s="44"/>
      <c r="AM2172" s="44"/>
      <c r="AN2172" s="44"/>
      <c r="AO2172" s="44"/>
    </row>
    <row r="2173" ht="24" customHeight="1">
      <c r="A2173" s="110">
        <v>2172</v>
      </c>
      <c r="B2173" t="s" s="3">
        <v>2467</v>
      </c>
      <c r="C2173" s="32">
        <v>43373</v>
      </c>
      <c r="D2173" t="s" s="3">
        <v>267</v>
      </c>
      <c r="E2173" t="s" s="3">
        <v>330</v>
      </c>
      <c r="F2173" s="31"/>
      <c r="G2173" t="s" s="3">
        <v>279</v>
      </c>
      <c r="H2173" t="s" s="3">
        <v>35</v>
      </c>
      <c r="I2173" t="s" s="3">
        <v>331</v>
      </c>
      <c r="J2173" t="s" s="3">
        <v>267</v>
      </c>
      <c r="K2173" t="s" s="3">
        <v>2281</v>
      </c>
      <c r="L2173" s="31"/>
      <c r="M2173" t="s" s="3">
        <v>279</v>
      </c>
      <c r="N2173" t="s" s="34">
        <v>35</v>
      </c>
      <c r="O2173" t="s" s="3">
        <v>1090</v>
      </c>
      <c r="P2173" s="32">
        <v>43383</v>
      </c>
      <c r="Q2173" s="32">
        <v>43383</v>
      </c>
      <c r="R2173" s="16"/>
      <c r="S2173" s="51"/>
      <c r="T2173" s="44"/>
      <c r="U2173" s="44"/>
      <c r="V2173" s="44"/>
      <c r="W2173" s="44"/>
      <c r="X2173" s="44"/>
      <c r="Y2173" s="44"/>
      <c r="Z2173" s="44"/>
      <c r="AA2173" s="44"/>
      <c r="AB2173" s="44"/>
      <c r="AC2173" s="44"/>
      <c r="AD2173" s="44"/>
      <c r="AE2173" s="44"/>
      <c r="AF2173" s="44"/>
      <c r="AG2173" s="44"/>
      <c r="AH2173" s="44"/>
      <c r="AI2173" s="44"/>
      <c r="AJ2173" s="44"/>
      <c r="AK2173" s="44"/>
      <c r="AL2173" s="44"/>
      <c r="AM2173" s="44"/>
      <c r="AN2173" s="44"/>
      <c r="AO2173" s="44"/>
    </row>
    <row r="2174" ht="27" customHeight="1">
      <c r="A2174" s="110">
        <v>2173</v>
      </c>
      <c r="B2174" t="s" s="26">
        <v>2459</v>
      </c>
      <c r="C2174" s="64">
        <v>43349</v>
      </c>
      <c r="D2174" t="s" s="118">
        <v>267</v>
      </c>
      <c r="E2174" t="s" s="26">
        <v>330</v>
      </c>
      <c r="F2174" s="41"/>
      <c r="G2174" t="s" s="105">
        <v>279</v>
      </c>
      <c r="H2174" t="s" s="105">
        <v>35</v>
      </c>
      <c r="I2174" t="s" s="105">
        <v>331</v>
      </c>
      <c r="J2174" t="s" s="105">
        <v>267</v>
      </c>
      <c r="K2174" t="s" s="105">
        <v>2281</v>
      </c>
      <c r="L2174" s="41"/>
      <c r="M2174" t="s" s="105">
        <v>279</v>
      </c>
      <c r="N2174" t="s" s="105">
        <v>35</v>
      </c>
      <c r="O2174" t="s" s="18">
        <v>1090</v>
      </c>
      <c r="P2174" s="22">
        <v>43383</v>
      </c>
      <c r="Q2174" s="66"/>
      <c r="R2174" s="16"/>
      <c r="S2174" s="51"/>
      <c r="T2174" s="44"/>
      <c r="U2174" s="44"/>
      <c r="V2174" s="44"/>
      <c r="W2174" s="44"/>
      <c r="X2174" s="44"/>
      <c r="Y2174" s="44"/>
      <c r="Z2174" s="44"/>
      <c r="AA2174" s="44"/>
      <c r="AB2174" s="44"/>
      <c r="AC2174" s="44"/>
      <c r="AD2174" s="44"/>
      <c r="AE2174" s="44"/>
      <c r="AF2174" s="44"/>
      <c r="AG2174" s="44"/>
      <c r="AH2174" s="44"/>
      <c r="AI2174" s="44"/>
      <c r="AJ2174" s="44"/>
      <c r="AK2174" s="44"/>
      <c r="AL2174" s="44"/>
      <c r="AM2174" s="44"/>
      <c r="AN2174" s="44"/>
      <c r="AO2174" s="44"/>
    </row>
    <row r="2175" ht="27" customHeight="1">
      <c r="A2175" s="110">
        <v>2174</v>
      </c>
      <c r="B2175" t="s" s="26">
        <v>2490</v>
      </c>
      <c r="C2175" s="64">
        <v>43179</v>
      </c>
      <c r="D2175" t="s" s="118">
        <v>267</v>
      </c>
      <c r="E2175" t="s" s="26">
        <v>2705</v>
      </c>
      <c r="F2175" s="41"/>
      <c r="G2175" t="s" s="105">
        <v>199</v>
      </c>
      <c r="H2175" t="s" s="105">
        <v>47</v>
      </c>
      <c r="I2175" t="s" s="105">
        <v>31</v>
      </c>
      <c r="J2175" t="s" s="105">
        <v>267</v>
      </c>
      <c r="K2175" t="s" s="105">
        <v>861</v>
      </c>
      <c r="L2175" s="41"/>
      <c r="M2175" t="s" s="105">
        <v>279</v>
      </c>
      <c r="N2175" t="s" s="105">
        <v>35</v>
      </c>
      <c r="O2175" t="s" s="18">
        <v>862</v>
      </c>
      <c r="P2175" s="22">
        <v>43383</v>
      </c>
      <c r="Q2175" s="66"/>
      <c r="R2175" s="16"/>
      <c r="S2175" s="51"/>
      <c r="T2175" s="44"/>
      <c r="U2175" s="44"/>
      <c r="V2175" s="44"/>
      <c r="W2175" s="44"/>
      <c r="X2175" s="44"/>
      <c r="Y2175" s="44"/>
      <c r="Z2175" s="44"/>
      <c r="AA2175" s="44"/>
      <c r="AB2175" s="44"/>
      <c r="AC2175" s="44"/>
      <c r="AD2175" s="44"/>
      <c r="AE2175" s="44"/>
      <c r="AF2175" s="44"/>
      <c r="AG2175" s="44"/>
      <c r="AH2175" s="44"/>
      <c r="AI2175" s="44"/>
      <c r="AJ2175" s="44"/>
      <c r="AK2175" s="44"/>
      <c r="AL2175" s="44"/>
      <c r="AM2175" s="44"/>
      <c r="AN2175" s="44"/>
      <c r="AO2175" s="44"/>
    </row>
    <row r="2176" ht="27" customHeight="1">
      <c r="A2176" s="110">
        <v>2175</v>
      </c>
      <c r="B2176" t="s" s="26">
        <v>481</v>
      </c>
      <c r="C2176" s="64">
        <v>42920</v>
      </c>
      <c r="D2176" t="s" s="118">
        <v>267</v>
      </c>
      <c r="E2176" t="s" s="26">
        <v>2329</v>
      </c>
      <c r="F2176" s="41"/>
      <c r="G2176" t="s" s="105">
        <v>199</v>
      </c>
      <c r="H2176" t="s" s="105">
        <v>47</v>
      </c>
      <c r="I2176" t="s" s="105">
        <v>31</v>
      </c>
      <c r="J2176" t="s" s="105">
        <v>267</v>
      </c>
      <c r="K2176" t="s" s="105">
        <v>477</v>
      </c>
      <c r="L2176" s="41"/>
      <c r="M2176" t="s" s="105">
        <v>279</v>
      </c>
      <c r="N2176" t="s" s="105">
        <v>35</v>
      </c>
      <c r="O2176" t="s" s="18">
        <v>478</v>
      </c>
      <c r="P2176" s="22">
        <v>43383</v>
      </c>
      <c r="Q2176" s="66"/>
      <c r="R2176" s="16"/>
      <c r="S2176" s="51"/>
      <c r="T2176" s="44"/>
      <c r="U2176" s="44"/>
      <c r="V2176" s="44"/>
      <c r="W2176" s="44"/>
      <c r="X2176" s="44"/>
      <c r="Y2176" s="44"/>
      <c r="Z2176" s="44"/>
      <c r="AA2176" s="44"/>
      <c r="AB2176" s="44"/>
      <c r="AC2176" s="44"/>
      <c r="AD2176" s="44"/>
      <c r="AE2176" s="44"/>
      <c r="AF2176" s="44"/>
      <c r="AG2176" s="44"/>
      <c r="AH2176" s="44"/>
      <c r="AI2176" s="44"/>
      <c r="AJ2176" s="44"/>
      <c r="AK2176" s="44"/>
      <c r="AL2176" s="44"/>
      <c r="AM2176" s="44"/>
      <c r="AN2176" s="44"/>
      <c r="AO2176" s="44"/>
    </row>
    <row r="2177" ht="27" customHeight="1">
      <c r="A2177" s="110">
        <v>2176</v>
      </c>
      <c r="B2177" t="s" s="26">
        <v>2431</v>
      </c>
      <c r="C2177" s="64">
        <v>43357</v>
      </c>
      <c r="D2177" t="s" s="118">
        <v>267</v>
      </c>
      <c r="E2177" t="s" s="26">
        <v>2329</v>
      </c>
      <c r="F2177" s="41"/>
      <c r="G2177" t="s" s="105">
        <v>279</v>
      </c>
      <c r="H2177" t="s" s="105">
        <v>35</v>
      </c>
      <c r="I2177" t="s" s="105">
        <v>481</v>
      </c>
      <c r="J2177" t="s" s="105">
        <v>267</v>
      </c>
      <c r="K2177" t="s" s="105">
        <v>477</v>
      </c>
      <c r="L2177" s="41"/>
      <c r="M2177" t="s" s="105">
        <v>279</v>
      </c>
      <c r="N2177" t="s" s="105">
        <v>35</v>
      </c>
      <c r="O2177" t="s" s="18">
        <v>478</v>
      </c>
      <c r="P2177" s="22">
        <v>43383</v>
      </c>
      <c r="Q2177" s="66"/>
      <c r="R2177" s="16"/>
      <c r="S2177" s="51"/>
      <c r="T2177" s="44"/>
      <c r="U2177" s="44"/>
      <c r="V2177" s="44"/>
      <c r="W2177" s="44"/>
      <c r="X2177" s="44"/>
      <c r="Y2177" s="44"/>
      <c r="Z2177" s="44"/>
      <c r="AA2177" s="44"/>
      <c r="AB2177" s="44"/>
      <c r="AC2177" s="44"/>
      <c r="AD2177" s="44"/>
      <c r="AE2177" s="44"/>
      <c r="AF2177" s="44"/>
      <c r="AG2177" s="44"/>
      <c r="AH2177" s="44"/>
      <c r="AI2177" s="44"/>
      <c r="AJ2177" s="44"/>
      <c r="AK2177" s="44"/>
      <c r="AL2177" s="44"/>
      <c r="AM2177" s="44"/>
      <c r="AN2177" s="44"/>
      <c r="AO2177" s="44"/>
    </row>
    <row r="2178" ht="24" customHeight="1">
      <c r="A2178" s="110">
        <v>2177</v>
      </c>
      <c r="B2178" t="s" s="3">
        <v>1285</v>
      </c>
      <c r="C2178" s="32">
        <v>42747</v>
      </c>
      <c r="D2178" t="s" s="3">
        <v>1253</v>
      </c>
      <c r="E2178" t="s" s="3">
        <v>2717</v>
      </c>
      <c r="F2178" s="31"/>
      <c r="G2178" t="s" s="3">
        <v>199</v>
      </c>
      <c r="H2178" t="s" s="3">
        <v>47</v>
      </c>
      <c r="I2178" t="s" s="3">
        <v>16</v>
      </c>
      <c r="J2178" t="s" s="3">
        <v>1253</v>
      </c>
      <c r="K2178" t="s" s="3">
        <v>1291</v>
      </c>
      <c r="L2178" s="31"/>
      <c r="M2178" t="s" s="3">
        <v>199</v>
      </c>
      <c r="N2178" t="s" s="34">
        <v>47</v>
      </c>
      <c r="O2178" t="s" s="3">
        <v>16</v>
      </c>
      <c r="P2178" s="32">
        <v>43384</v>
      </c>
      <c r="Q2178" s="32">
        <v>43384</v>
      </c>
      <c r="R2178" s="16"/>
      <c r="S2178" s="51"/>
      <c r="T2178" s="44"/>
      <c r="U2178" s="44"/>
      <c r="V2178" s="44"/>
      <c r="W2178" s="44"/>
      <c r="X2178" s="44"/>
      <c r="Y2178" s="44"/>
      <c r="Z2178" s="44"/>
      <c r="AA2178" s="44"/>
      <c r="AB2178" s="44"/>
      <c r="AC2178" s="44"/>
      <c r="AD2178" s="44"/>
      <c r="AE2178" s="44"/>
      <c r="AF2178" s="44"/>
      <c r="AG2178" s="44"/>
      <c r="AH2178" s="44"/>
      <c r="AI2178" s="44"/>
      <c r="AJ2178" s="44"/>
      <c r="AK2178" s="44"/>
      <c r="AL2178" s="44"/>
      <c r="AM2178" s="44"/>
      <c r="AN2178" s="44"/>
      <c r="AO2178" s="44"/>
    </row>
    <row r="2179" ht="27" customHeight="1">
      <c r="A2179" s="110">
        <v>2178</v>
      </c>
      <c r="B2179" t="s" s="26">
        <v>1294</v>
      </c>
      <c r="C2179" s="64">
        <v>42917</v>
      </c>
      <c r="D2179" t="s" s="118">
        <v>1253</v>
      </c>
      <c r="E2179" t="s" s="26">
        <v>1293</v>
      </c>
      <c r="F2179" s="41"/>
      <c r="G2179" t="s" s="105">
        <v>35</v>
      </c>
      <c r="H2179" t="s" s="105">
        <v>35</v>
      </c>
      <c r="I2179" t="s" s="105">
        <v>1285</v>
      </c>
      <c r="J2179" t="s" s="105">
        <v>1253</v>
      </c>
      <c r="K2179" t="s" s="105">
        <v>1293</v>
      </c>
      <c r="L2179" s="41"/>
      <c r="M2179" t="s" s="105">
        <v>199</v>
      </c>
      <c r="N2179" t="s" s="105">
        <v>47</v>
      </c>
      <c r="O2179" t="s" s="18">
        <v>16</v>
      </c>
      <c r="P2179" s="22">
        <v>43374</v>
      </c>
      <c r="Q2179" s="66"/>
      <c r="R2179" s="16"/>
      <c r="S2179" s="51"/>
      <c r="T2179" s="44"/>
      <c r="U2179" s="44"/>
      <c r="V2179" s="44"/>
      <c r="W2179" s="44"/>
      <c r="X2179" s="44"/>
      <c r="Y2179" s="44"/>
      <c r="Z2179" s="44"/>
      <c r="AA2179" s="44"/>
      <c r="AB2179" s="44"/>
      <c r="AC2179" s="44"/>
      <c r="AD2179" s="44"/>
      <c r="AE2179" s="44"/>
      <c r="AF2179" s="44"/>
      <c r="AG2179" s="44"/>
      <c r="AH2179" s="44"/>
      <c r="AI2179" s="44"/>
      <c r="AJ2179" s="44"/>
      <c r="AK2179" s="44"/>
      <c r="AL2179" s="44"/>
      <c r="AM2179" s="44"/>
      <c r="AN2179" s="44"/>
      <c r="AO2179" s="44"/>
    </row>
    <row r="2180" ht="27" customHeight="1">
      <c r="A2180" s="110">
        <v>2179</v>
      </c>
      <c r="B2180" t="s" s="26">
        <v>1302</v>
      </c>
      <c r="C2180" s="64">
        <v>42786</v>
      </c>
      <c r="D2180" t="s" s="118">
        <v>1253</v>
      </c>
      <c r="E2180" t="s" s="26">
        <v>1297</v>
      </c>
      <c r="F2180" s="41"/>
      <c r="G2180" t="s" s="105">
        <v>1268</v>
      </c>
      <c r="H2180" t="s" s="105">
        <v>47</v>
      </c>
      <c r="I2180" t="s" s="105">
        <v>1285</v>
      </c>
      <c r="J2180" t="s" s="105">
        <v>1253</v>
      </c>
      <c r="K2180" t="s" s="105">
        <v>1297</v>
      </c>
      <c r="L2180" s="41"/>
      <c r="M2180" t="s" s="105">
        <v>1268</v>
      </c>
      <c r="N2180" t="s" s="105">
        <v>47</v>
      </c>
      <c r="O2180" t="s" s="18">
        <v>61</v>
      </c>
      <c r="P2180" s="22">
        <v>43384</v>
      </c>
      <c r="Q2180" s="66"/>
      <c r="R2180" s="16"/>
      <c r="S2180" s="51"/>
      <c r="T2180" s="44"/>
      <c r="U2180" s="44"/>
      <c r="V2180" s="44"/>
      <c r="W2180" s="44"/>
      <c r="X2180" s="44"/>
      <c r="Y2180" s="44"/>
      <c r="Z2180" s="44"/>
      <c r="AA2180" s="44"/>
      <c r="AB2180" s="44"/>
      <c r="AC2180" s="44"/>
      <c r="AD2180" s="44"/>
      <c r="AE2180" s="44"/>
      <c r="AF2180" s="44"/>
      <c r="AG2180" s="44"/>
      <c r="AH2180" s="44"/>
      <c r="AI2180" s="44"/>
      <c r="AJ2180" s="44"/>
      <c r="AK2180" s="44"/>
      <c r="AL2180" s="44"/>
      <c r="AM2180" s="44"/>
      <c r="AN2180" s="44"/>
      <c r="AO2180" s="44"/>
    </row>
    <row r="2181" ht="27" customHeight="1">
      <c r="A2181" s="110">
        <v>2180</v>
      </c>
      <c r="B2181" t="s" s="26">
        <v>1304</v>
      </c>
      <c r="C2181" s="64">
        <v>42744</v>
      </c>
      <c r="D2181" t="s" s="118">
        <v>1253</v>
      </c>
      <c r="E2181" t="s" s="26">
        <v>1297</v>
      </c>
      <c r="F2181" s="41"/>
      <c r="G2181" t="s" s="105">
        <v>1268</v>
      </c>
      <c r="H2181" t="s" s="105">
        <v>47</v>
      </c>
      <c r="I2181" t="s" s="105">
        <v>1285</v>
      </c>
      <c r="J2181" t="s" s="105">
        <v>1253</v>
      </c>
      <c r="K2181" t="s" s="105">
        <v>1297</v>
      </c>
      <c r="L2181" s="41"/>
      <c r="M2181" t="s" s="105">
        <v>1268</v>
      </c>
      <c r="N2181" t="s" s="105">
        <v>47</v>
      </c>
      <c r="O2181" t="s" s="18">
        <v>61</v>
      </c>
      <c r="P2181" s="22">
        <v>43384</v>
      </c>
      <c r="Q2181" s="66"/>
      <c r="R2181" s="16"/>
      <c r="S2181" s="51"/>
      <c r="T2181" s="44"/>
      <c r="U2181" s="44"/>
      <c r="V2181" s="44"/>
      <c r="W2181" s="44"/>
      <c r="X2181" s="44"/>
      <c r="Y2181" s="44"/>
      <c r="Z2181" s="44"/>
      <c r="AA2181" s="44"/>
      <c r="AB2181" s="44"/>
      <c r="AC2181" s="44"/>
      <c r="AD2181" s="44"/>
      <c r="AE2181" s="44"/>
      <c r="AF2181" s="44"/>
      <c r="AG2181" s="44"/>
      <c r="AH2181" s="44"/>
      <c r="AI2181" s="44"/>
      <c r="AJ2181" s="44"/>
      <c r="AK2181" s="44"/>
      <c r="AL2181" s="44"/>
      <c r="AM2181" s="44"/>
      <c r="AN2181" s="44"/>
      <c r="AO2181" s="44"/>
    </row>
    <row r="2182" ht="27" customHeight="1">
      <c r="A2182" s="110">
        <v>2181</v>
      </c>
      <c r="B2182" t="s" s="26">
        <v>891</v>
      </c>
      <c r="C2182" s="64">
        <v>43033</v>
      </c>
      <c r="D2182" t="s" s="118">
        <v>267</v>
      </c>
      <c r="E2182" t="s" s="26">
        <v>885</v>
      </c>
      <c r="F2182" t="s" s="18">
        <v>277</v>
      </c>
      <c r="G2182" t="s" s="105">
        <v>292</v>
      </c>
      <c r="H2182" t="s" s="105">
        <v>97</v>
      </c>
      <c r="I2182" t="s" s="105">
        <v>886</v>
      </c>
      <c r="J2182" t="s" s="105">
        <v>267</v>
      </c>
      <c r="K2182" t="s" s="105">
        <v>885</v>
      </c>
      <c r="L2182" t="s" s="18">
        <v>277</v>
      </c>
      <c r="M2182" t="s" s="105">
        <v>279</v>
      </c>
      <c r="N2182" t="s" s="105">
        <v>35</v>
      </c>
      <c r="O2182" t="s" s="18">
        <v>886</v>
      </c>
      <c r="P2182" s="22">
        <v>43384</v>
      </c>
      <c r="Q2182" s="66"/>
      <c r="R2182" s="16"/>
      <c r="S2182" s="51"/>
      <c r="T2182" s="44"/>
      <c r="U2182" s="44"/>
      <c r="V2182" s="44"/>
      <c r="W2182" s="44"/>
      <c r="X2182" s="44"/>
      <c r="Y2182" s="44"/>
      <c r="Z2182" s="44"/>
      <c r="AA2182" s="44"/>
      <c r="AB2182" s="44"/>
      <c r="AC2182" s="44"/>
      <c r="AD2182" s="44"/>
      <c r="AE2182" s="44"/>
      <c r="AF2182" s="44"/>
      <c r="AG2182" s="44"/>
      <c r="AH2182" s="44"/>
      <c r="AI2182" s="44"/>
      <c r="AJ2182" s="44"/>
      <c r="AK2182" s="44"/>
      <c r="AL2182" s="44"/>
      <c r="AM2182" s="44"/>
      <c r="AN2182" s="44"/>
      <c r="AO2182" s="44"/>
    </row>
    <row r="2183" ht="27" customHeight="1">
      <c r="A2183" s="110">
        <v>2182</v>
      </c>
      <c r="B2183" t="s" s="26">
        <v>893</v>
      </c>
      <c r="C2183" s="64">
        <v>43227</v>
      </c>
      <c r="D2183" t="s" s="118">
        <v>267</v>
      </c>
      <c r="E2183" t="s" s="26">
        <v>885</v>
      </c>
      <c r="F2183" t="s" s="18">
        <v>277</v>
      </c>
      <c r="G2183" t="s" s="105">
        <v>279</v>
      </c>
      <c r="H2183" t="s" s="105">
        <v>35</v>
      </c>
      <c r="I2183" t="s" s="105">
        <v>891</v>
      </c>
      <c r="J2183" t="s" s="105">
        <v>267</v>
      </c>
      <c r="K2183" t="s" s="105">
        <v>885</v>
      </c>
      <c r="L2183" t="s" s="18">
        <v>277</v>
      </c>
      <c r="M2183" t="s" s="105">
        <v>279</v>
      </c>
      <c r="N2183" t="s" s="105">
        <v>35</v>
      </c>
      <c r="O2183" t="s" s="18">
        <v>886</v>
      </c>
      <c r="P2183" s="22">
        <v>43384</v>
      </c>
      <c r="Q2183" s="66"/>
      <c r="R2183" s="16"/>
      <c r="S2183" s="51"/>
      <c r="T2183" s="44"/>
      <c r="U2183" s="44"/>
      <c r="V2183" s="44"/>
      <c r="W2183" s="44"/>
      <c r="X2183" s="44"/>
      <c r="Y2183" s="44"/>
      <c r="Z2183" s="44"/>
      <c r="AA2183" s="44"/>
      <c r="AB2183" s="44"/>
      <c r="AC2183" s="44"/>
      <c r="AD2183" s="44"/>
      <c r="AE2183" s="44"/>
      <c r="AF2183" s="44"/>
      <c r="AG2183" s="44"/>
      <c r="AH2183" s="44"/>
      <c r="AI2183" s="44"/>
      <c r="AJ2183" s="44"/>
      <c r="AK2183" s="44"/>
      <c r="AL2183" s="44"/>
      <c r="AM2183" s="44"/>
      <c r="AN2183" s="44"/>
      <c r="AO2183" s="44"/>
    </row>
    <row r="2184" ht="27" customHeight="1">
      <c r="A2184" s="110">
        <v>2183</v>
      </c>
      <c r="B2184" t="s" s="26">
        <v>894</v>
      </c>
      <c r="C2184" s="64">
        <v>43279</v>
      </c>
      <c r="D2184" t="s" s="118">
        <v>267</v>
      </c>
      <c r="E2184" t="s" s="26">
        <v>885</v>
      </c>
      <c r="F2184" t="s" s="18">
        <v>277</v>
      </c>
      <c r="G2184" t="s" s="105">
        <v>279</v>
      </c>
      <c r="H2184" t="s" s="105">
        <v>35</v>
      </c>
      <c r="I2184" t="s" s="105">
        <v>891</v>
      </c>
      <c r="J2184" t="s" s="105">
        <v>267</v>
      </c>
      <c r="K2184" t="s" s="105">
        <v>885</v>
      </c>
      <c r="L2184" t="s" s="18">
        <v>277</v>
      </c>
      <c r="M2184" t="s" s="105">
        <v>279</v>
      </c>
      <c r="N2184" t="s" s="105">
        <v>35</v>
      </c>
      <c r="O2184" t="s" s="18">
        <v>886</v>
      </c>
      <c r="P2184" s="22">
        <v>43384</v>
      </c>
      <c r="Q2184" s="66"/>
      <c r="R2184" s="16"/>
      <c r="S2184" s="51"/>
      <c r="T2184" s="44"/>
      <c r="U2184" s="44"/>
      <c r="V2184" s="44"/>
      <c r="W2184" s="44"/>
      <c r="X2184" s="44"/>
      <c r="Y2184" s="44"/>
      <c r="Z2184" s="44"/>
      <c r="AA2184" s="44"/>
      <c r="AB2184" s="44"/>
      <c r="AC2184" s="44"/>
      <c r="AD2184" s="44"/>
      <c r="AE2184" s="44"/>
      <c r="AF2184" s="44"/>
      <c r="AG2184" s="44"/>
      <c r="AH2184" s="44"/>
      <c r="AI2184" s="44"/>
      <c r="AJ2184" s="44"/>
      <c r="AK2184" s="44"/>
      <c r="AL2184" s="44"/>
      <c r="AM2184" s="44"/>
      <c r="AN2184" s="44"/>
      <c r="AO2184" s="44"/>
    </row>
    <row r="2185" ht="27" customHeight="1">
      <c r="A2185" s="110">
        <v>2184</v>
      </c>
      <c r="B2185" t="s" s="26">
        <v>895</v>
      </c>
      <c r="C2185" s="64">
        <v>43333</v>
      </c>
      <c r="D2185" t="s" s="118">
        <v>267</v>
      </c>
      <c r="E2185" t="s" s="26">
        <v>885</v>
      </c>
      <c r="F2185" t="s" s="18">
        <v>277</v>
      </c>
      <c r="G2185" t="s" s="105">
        <v>279</v>
      </c>
      <c r="H2185" t="s" s="105">
        <v>35</v>
      </c>
      <c r="I2185" t="s" s="105">
        <v>891</v>
      </c>
      <c r="J2185" t="s" s="105">
        <v>267</v>
      </c>
      <c r="K2185" t="s" s="105">
        <v>885</v>
      </c>
      <c r="L2185" t="s" s="18">
        <v>277</v>
      </c>
      <c r="M2185" t="s" s="105">
        <v>279</v>
      </c>
      <c r="N2185" t="s" s="105">
        <v>35</v>
      </c>
      <c r="O2185" t="s" s="18">
        <v>886</v>
      </c>
      <c r="P2185" s="22">
        <v>43384</v>
      </c>
      <c r="Q2185" s="66"/>
      <c r="R2185" s="16"/>
      <c r="S2185" s="51"/>
      <c r="T2185" s="44"/>
      <c r="U2185" s="44"/>
      <c r="V2185" s="44"/>
      <c r="W2185" s="44"/>
      <c r="X2185" s="44"/>
      <c r="Y2185" s="44"/>
      <c r="Z2185" s="44"/>
      <c r="AA2185" s="44"/>
      <c r="AB2185" s="44"/>
      <c r="AC2185" s="44"/>
      <c r="AD2185" s="44"/>
      <c r="AE2185" s="44"/>
      <c r="AF2185" s="44"/>
      <c r="AG2185" s="44"/>
      <c r="AH2185" s="44"/>
      <c r="AI2185" s="44"/>
      <c r="AJ2185" s="44"/>
      <c r="AK2185" s="44"/>
      <c r="AL2185" s="44"/>
      <c r="AM2185" s="44"/>
      <c r="AN2185" s="44"/>
      <c r="AO2185" s="44"/>
    </row>
    <row r="2186" ht="24" customHeight="1">
      <c r="A2186" s="110">
        <v>2185</v>
      </c>
      <c r="B2186" t="s" s="3">
        <v>1308</v>
      </c>
      <c r="C2186" s="32">
        <v>43361</v>
      </c>
      <c r="D2186" t="s" s="3">
        <v>267</v>
      </c>
      <c r="E2186" t="s" s="3">
        <v>330</v>
      </c>
      <c r="F2186" t="s" s="3">
        <v>313</v>
      </c>
      <c r="G2186" t="s" s="3">
        <v>315</v>
      </c>
      <c r="H2186" t="s" s="3">
        <v>35</v>
      </c>
      <c r="I2186" t="s" s="3">
        <v>331</v>
      </c>
      <c r="J2186" t="s" s="3">
        <v>1253</v>
      </c>
      <c r="K2186" t="s" s="3">
        <v>1297</v>
      </c>
      <c r="L2186" t="s" s="3">
        <v>313</v>
      </c>
      <c r="M2186" t="s" s="3">
        <v>315</v>
      </c>
      <c r="N2186" t="s" s="34">
        <v>35</v>
      </c>
      <c r="O2186" t="s" s="3">
        <v>61</v>
      </c>
      <c r="P2186" s="32">
        <v>43385</v>
      </c>
      <c r="Q2186" s="32">
        <v>43385</v>
      </c>
      <c r="R2186" s="16"/>
      <c r="S2186" s="51"/>
      <c r="T2186" s="44"/>
      <c r="U2186" s="44"/>
      <c r="V2186" s="44"/>
      <c r="W2186" s="44"/>
      <c r="X2186" s="44"/>
      <c r="Y2186" s="44"/>
      <c r="Z2186" s="44"/>
      <c r="AA2186" s="44"/>
      <c r="AB2186" s="44"/>
      <c r="AC2186" s="44"/>
      <c r="AD2186" s="44"/>
      <c r="AE2186" s="44"/>
      <c r="AF2186" s="44"/>
      <c r="AG2186" s="44"/>
      <c r="AH2186" s="44"/>
      <c r="AI2186" s="44"/>
      <c r="AJ2186" s="44"/>
      <c r="AK2186" s="44"/>
      <c r="AL2186" s="44"/>
      <c r="AM2186" s="44"/>
      <c r="AN2186" s="44"/>
      <c r="AO2186" s="44"/>
    </row>
    <row r="2187" ht="27" customHeight="1">
      <c r="A2187" s="110">
        <v>2186</v>
      </c>
      <c r="B2187" t="s" s="26">
        <v>2406</v>
      </c>
      <c r="C2187" s="64">
        <v>42541</v>
      </c>
      <c r="D2187" t="s" s="118">
        <v>1253</v>
      </c>
      <c r="E2187" t="s" s="26">
        <v>1258</v>
      </c>
      <c r="F2187" s="41"/>
      <c r="G2187" t="s" s="105">
        <v>199</v>
      </c>
      <c r="H2187" t="s" s="105">
        <v>47</v>
      </c>
      <c r="I2187" t="s" s="105">
        <v>301</v>
      </c>
      <c r="J2187" t="s" s="105">
        <v>267</v>
      </c>
      <c r="K2187" t="s" s="105">
        <v>1491</v>
      </c>
      <c r="L2187" s="41"/>
      <c r="M2187" t="s" s="105">
        <v>279</v>
      </c>
      <c r="N2187" t="s" s="105">
        <v>35</v>
      </c>
      <c r="O2187" t="s" s="18">
        <v>1259</v>
      </c>
      <c r="P2187" s="22">
        <v>43374</v>
      </c>
      <c r="Q2187" s="66"/>
      <c r="R2187" s="16"/>
      <c r="S2187" s="51"/>
      <c r="T2187" s="44"/>
      <c r="U2187" s="44"/>
      <c r="V2187" s="44"/>
      <c r="W2187" s="44"/>
      <c r="X2187" s="44"/>
      <c r="Y2187" s="44"/>
      <c r="Z2187" s="44"/>
      <c r="AA2187" s="44"/>
      <c r="AB2187" s="44"/>
      <c r="AC2187" s="44"/>
      <c r="AD2187" s="44"/>
      <c r="AE2187" s="44"/>
      <c r="AF2187" s="44"/>
      <c r="AG2187" s="44"/>
      <c r="AH2187" s="44"/>
      <c r="AI2187" s="44"/>
      <c r="AJ2187" s="44"/>
      <c r="AK2187" s="44"/>
      <c r="AL2187" s="44"/>
      <c r="AM2187" s="44"/>
      <c r="AN2187" s="44"/>
      <c r="AO2187" s="44"/>
    </row>
    <row r="2188" ht="24" customHeight="1">
      <c r="A2188" s="110">
        <v>2187</v>
      </c>
      <c r="B2188" t="s" s="3">
        <v>618</v>
      </c>
      <c r="C2188" s="32">
        <v>42877</v>
      </c>
      <c r="D2188" t="s" s="3">
        <v>267</v>
      </c>
      <c r="E2188" t="s" s="3">
        <v>2572</v>
      </c>
      <c r="F2188" s="31"/>
      <c r="G2188" t="s" s="3">
        <v>199</v>
      </c>
      <c r="H2188" t="s" s="3">
        <v>47</v>
      </c>
      <c r="I2188" t="s" s="3">
        <v>31</v>
      </c>
      <c r="J2188" t="s" s="3">
        <v>267</v>
      </c>
      <c r="K2188" t="s" s="3">
        <v>2278</v>
      </c>
      <c r="L2188" s="31"/>
      <c r="M2188" t="s" s="3">
        <v>199</v>
      </c>
      <c r="N2188" t="s" s="34">
        <v>47</v>
      </c>
      <c r="O2188" t="s" s="3">
        <v>31</v>
      </c>
      <c r="P2188" s="32">
        <v>43388</v>
      </c>
      <c r="Q2188" s="32">
        <v>43388</v>
      </c>
      <c r="R2188" s="16"/>
      <c r="S2188" s="51"/>
      <c r="T2188" s="44"/>
      <c r="U2188" s="44"/>
      <c r="V2188" s="44"/>
      <c r="W2188" s="44"/>
      <c r="X2188" s="44"/>
      <c r="Y2188" s="44"/>
      <c r="Z2188" s="44"/>
      <c r="AA2188" s="44"/>
      <c r="AB2188" s="44"/>
      <c r="AC2188" s="44"/>
      <c r="AD2188" s="44"/>
      <c r="AE2188" s="44"/>
      <c r="AF2188" s="44"/>
      <c r="AG2188" s="44"/>
      <c r="AH2188" s="44"/>
      <c r="AI2188" s="44"/>
      <c r="AJ2188" s="44"/>
      <c r="AK2188" s="44"/>
      <c r="AL2188" s="44"/>
      <c r="AM2188" s="44"/>
      <c r="AN2188" s="44"/>
      <c r="AO2188" s="44"/>
    </row>
    <row r="2189" ht="27" customHeight="1">
      <c r="A2189" s="110">
        <v>2188</v>
      </c>
      <c r="B2189" t="s" s="26">
        <v>2513</v>
      </c>
      <c r="C2189" s="64">
        <v>43373</v>
      </c>
      <c r="D2189" t="s" s="118">
        <v>267</v>
      </c>
      <c r="E2189" t="s" s="26">
        <v>2572</v>
      </c>
      <c r="F2189" s="41"/>
      <c r="G2189" t="s" s="105">
        <v>279</v>
      </c>
      <c r="H2189" t="s" s="105">
        <v>35</v>
      </c>
      <c r="I2189" t="s" s="105">
        <v>618</v>
      </c>
      <c r="J2189" t="s" s="105">
        <v>267</v>
      </c>
      <c r="K2189" t="s" s="105">
        <v>2278</v>
      </c>
      <c r="L2189" s="41"/>
      <c r="M2189" t="s" s="105">
        <v>279</v>
      </c>
      <c r="N2189" t="s" s="105">
        <v>35</v>
      </c>
      <c r="O2189" t="s" s="18">
        <v>618</v>
      </c>
      <c r="P2189" s="22">
        <v>43388</v>
      </c>
      <c r="Q2189" s="66"/>
      <c r="R2189" s="16"/>
      <c r="S2189" s="51"/>
      <c r="T2189" s="44"/>
      <c r="U2189" s="44"/>
      <c r="V2189" s="44"/>
      <c r="W2189" s="44"/>
      <c r="X2189" s="44"/>
      <c r="Y2189" s="44"/>
      <c r="Z2189" s="44"/>
      <c r="AA2189" s="44"/>
      <c r="AB2189" s="44"/>
      <c r="AC2189" s="44"/>
      <c r="AD2189" s="44"/>
      <c r="AE2189" s="44"/>
      <c r="AF2189" s="44"/>
      <c r="AG2189" s="44"/>
      <c r="AH2189" s="44"/>
      <c r="AI2189" s="44"/>
      <c r="AJ2189" s="44"/>
      <c r="AK2189" s="44"/>
      <c r="AL2189" s="44"/>
      <c r="AM2189" s="44"/>
      <c r="AN2189" s="44"/>
      <c r="AO2189" s="44"/>
    </row>
    <row r="2190" ht="27" customHeight="1">
      <c r="A2190" s="110">
        <v>2189</v>
      </c>
      <c r="B2190" t="s" s="26">
        <v>620</v>
      </c>
      <c r="C2190" s="64">
        <v>43382</v>
      </c>
      <c r="D2190" t="s" s="118">
        <v>267</v>
      </c>
      <c r="E2190" t="s" s="26">
        <v>2572</v>
      </c>
      <c r="F2190" s="41"/>
      <c r="G2190" t="s" s="105">
        <v>279</v>
      </c>
      <c r="H2190" t="s" s="105">
        <v>35</v>
      </c>
      <c r="I2190" t="s" s="105">
        <v>618</v>
      </c>
      <c r="J2190" t="s" s="105">
        <v>267</v>
      </c>
      <c r="K2190" t="s" s="105">
        <v>2278</v>
      </c>
      <c r="L2190" s="41"/>
      <c r="M2190" t="s" s="105">
        <v>279</v>
      </c>
      <c r="N2190" t="s" s="105">
        <v>35</v>
      </c>
      <c r="O2190" t="s" s="18">
        <v>618</v>
      </c>
      <c r="P2190" s="22">
        <v>43388</v>
      </c>
      <c r="Q2190" s="66"/>
      <c r="R2190" s="16"/>
      <c r="S2190" s="51"/>
      <c r="T2190" s="44"/>
      <c r="U2190" s="44"/>
      <c r="V2190" s="44"/>
      <c r="W2190" s="44"/>
      <c r="X2190" s="44"/>
      <c r="Y2190" s="44"/>
      <c r="Z2190" s="44"/>
      <c r="AA2190" s="44"/>
      <c r="AB2190" s="44"/>
      <c r="AC2190" s="44"/>
      <c r="AD2190" s="44"/>
      <c r="AE2190" s="44"/>
      <c r="AF2190" s="44"/>
      <c r="AG2190" s="44"/>
      <c r="AH2190" s="44"/>
      <c r="AI2190" s="44"/>
      <c r="AJ2190" s="44"/>
      <c r="AK2190" s="44"/>
      <c r="AL2190" s="44"/>
      <c r="AM2190" s="44"/>
      <c r="AN2190" s="44"/>
      <c r="AO2190" s="44"/>
    </row>
    <row r="2191" ht="27" customHeight="1">
      <c r="A2191" s="110">
        <v>2190</v>
      </c>
      <c r="B2191" t="s" s="26">
        <v>621</v>
      </c>
      <c r="C2191" s="64">
        <v>42863</v>
      </c>
      <c r="D2191" t="s" s="118">
        <v>267</v>
      </c>
      <c r="E2191" t="s" s="26">
        <v>2278</v>
      </c>
      <c r="F2191" s="41"/>
      <c r="G2191" t="s" s="105">
        <v>199</v>
      </c>
      <c r="H2191" t="s" s="105">
        <v>47</v>
      </c>
      <c r="I2191" t="s" s="105">
        <v>31</v>
      </c>
      <c r="J2191" t="s" s="105">
        <v>267</v>
      </c>
      <c r="K2191" t="s" s="105">
        <v>2278</v>
      </c>
      <c r="L2191" s="41"/>
      <c r="M2191" t="s" s="105">
        <v>279</v>
      </c>
      <c r="N2191" t="s" s="105">
        <v>35</v>
      </c>
      <c r="O2191" t="s" s="18">
        <v>618</v>
      </c>
      <c r="P2191" s="22">
        <v>43388</v>
      </c>
      <c r="Q2191" s="66"/>
      <c r="R2191" s="16"/>
      <c r="S2191" s="51"/>
      <c r="T2191" s="44"/>
      <c r="U2191" s="44"/>
      <c r="V2191" s="44"/>
      <c r="W2191" s="44"/>
      <c r="X2191" s="44"/>
      <c r="Y2191" s="44"/>
      <c r="Z2191" s="44"/>
      <c r="AA2191" s="44"/>
      <c r="AB2191" s="44"/>
      <c r="AC2191" s="44"/>
      <c r="AD2191" s="44"/>
      <c r="AE2191" s="44"/>
      <c r="AF2191" s="44"/>
      <c r="AG2191" s="44"/>
      <c r="AH2191" s="44"/>
      <c r="AI2191" s="44"/>
      <c r="AJ2191" s="44"/>
      <c r="AK2191" s="44"/>
      <c r="AL2191" s="44"/>
      <c r="AM2191" s="44"/>
      <c r="AN2191" s="44"/>
      <c r="AO2191" s="44"/>
    </row>
    <row r="2192" ht="27" customHeight="1">
      <c r="A2192" s="110">
        <v>2191</v>
      </c>
      <c r="B2192" t="s" s="26">
        <v>2531</v>
      </c>
      <c r="C2192" s="64">
        <v>43200</v>
      </c>
      <c r="D2192" t="s" s="118">
        <v>267</v>
      </c>
      <c r="E2192" t="s" s="26">
        <v>2278</v>
      </c>
      <c r="F2192" t="s" s="18">
        <v>319</v>
      </c>
      <c r="G2192" t="s" s="105">
        <v>279</v>
      </c>
      <c r="H2192" t="s" s="105">
        <v>35</v>
      </c>
      <c r="I2192" t="s" s="105">
        <v>621</v>
      </c>
      <c r="J2192" t="s" s="105">
        <v>267</v>
      </c>
      <c r="K2192" t="s" s="105">
        <v>2278</v>
      </c>
      <c r="L2192" t="s" s="18">
        <v>319</v>
      </c>
      <c r="M2192" t="s" s="105">
        <v>279</v>
      </c>
      <c r="N2192" t="s" s="105">
        <v>35</v>
      </c>
      <c r="O2192" t="s" s="18">
        <v>618</v>
      </c>
      <c r="P2192" s="22">
        <v>43388</v>
      </c>
      <c r="Q2192" s="66"/>
      <c r="R2192" s="16"/>
      <c r="S2192" s="51"/>
      <c r="T2192" s="44"/>
      <c r="U2192" s="44"/>
      <c r="V2192" s="44"/>
      <c r="W2192" s="44"/>
      <c r="X2192" s="44"/>
      <c r="Y2192" s="44"/>
      <c r="Z2192" s="44"/>
      <c r="AA2192" s="44"/>
      <c r="AB2192" s="44"/>
      <c r="AC2192" s="44"/>
      <c r="AD2192" s="44"/>
      <c r="AE2192" s="44"/>
      <c r="AF2192" s="44"/>
      <c r="AG2192" s="44"/>
      <c r="AH2192" s="44"/>
      <c r="AI2192" s="44"/>
      <c r="AJ2192" s="44"/>
      <c r="AK2192" s="44"/>
      <c r="AL2192" s="44"/>
      <c r="AM2192" s="44"/>
      <c r="AN2192" s="44"/>
      <c r="AO2192" s="44"/>
    </row>
    <row r="2193" ht="27" customHeight="1">
      <c r="A2193" s="110">
        <v>2192</v>
      </c>
      <c r="B2193" t="s" s="26">
        <v>2445</v>
      </c>
      <c r="C2193" s="64">
        <v>43293</v>
      </c>
      <c r="D2193" t="s" s="118">
        <v>267</v>
      </c>
      <c r="E2193" t="s" s="26">
        <v>2278</v>
      </c>
      <c r="F2193" t="s" s="18">
        <v>319</v>
      </c>
      <c r="G2193" t="s" s="105">
        <v>279</v>
      </c>
      <c r="H2193" t="s" s="105">
        <v>35</v>
      </c>
      <c r="I2193" t="s" s="105">
        <v>621</v>
      </c>
      <c r="J2193" t="s" s="105">
        <v>267</v>
      </c>
      <c r="K2193" t="s" s="105">
        <v>2278</v>
      </c>
      <c r="L2193" t="s" s="18">
        <v>319</v>
      </c>
      <c r="M2193" t="s" s="105">
        <v>279</v>
      </c>
      <c r="N2193" t="s" s="105">
        <v>35</v>
      </c>
      <c r="O2193" t="s" s="18">
        <v>618</v>
      </c>
      <c r="P2193" s="22">
        <v>43388</v>
      </c>
      <c r="Q2193" s="66"/>
      <c r="R2193" s="16"/>
      <c r="S2193" s="51"/>
      <c r="T2193" s="44"/>
      <c r="U2193" s="44"/>
      <c r="V2193" s="44"/>
      <c r="W2193" s="44"/>
      <c r="X2193" s="44"/>
      <c r="Y2193" s="44"/>
      <c r="Z2193" s="44"/>
      <c r="AA2193" s="44"/>
      <c r="AB2193" s="44"/>
      <c r="AC2193" s="44"/>
      <c r="AD2193" s="44"/>
      <c r="AE2193" s="44"/>
      <c r="AF2193" s="44"/>
      <c r="AG2193" s="44"/>
      <c r="AH2193" s="44"/>
      <c r="AI2193" s="44"/>
      <c r="AJ2193" s="44"/>
      <c r="AK2193" s="44"/>
      <c r="AL2193" s="44"/>
      <c r="AM2193" s="44"/>
      <c r="AN2193" s="44"/>
      <c r="AO2193" s="44"/>
    </row>
    <row r="2194" ht="27" customHeight="1">
      <c r="A2194" s="110">
        <v>2193</v>
      </c>
      <c r="B2194" t="s" s="26">
        <v>623</v>
      </c>
      <c r="C2194" s="64">
        <v>43304</v>
      </c>
      <c r="D2194" t="s" s="118">
        <v>267</v>
      </c>
      <c r="E2194" t="s" s="26">
        <v>2278</v>
      </c>
      <c r="F2194" s="107">
        <v>58</v>
      </c>
      <c r="G2194" t="s" s="105">
        <v>279</v>
      </c>
      <c r="H2194" t="s" s="105">
        <v>35</v>
      </c>
      <c r="I2194" t="s" s="105">
        <v>621</v>
      </c>
      <c r="J2194" t="s" s="105">
        <v>267</v>
      </c>
      <c r="K2194" t="s" s="105">
        <v>2278</v>
      </c>
      <c r="L2194" s="107">
        <v>58</v>
      </c>
      <c r="M2194" t="s" s="105">
        <v>279</v>
      </c>
      <c r="N2194" t="s" s="105">
        <v>35</v>
      </c>
      <c r="O2194" t="s" s="18">
        <v>618</v>
      </c>
      <c r="P2194" s="22">
        <v>43388</v>
      </c>
      <c r="Q2194" s="66"/>
      <c r="R2194" s="16"/>
      <c r="S2194" s="51"/>
      <c r="T2194" s="44"/>
      <c r="U2194" s="44"/>
      <c r="V2194" s="44"/>
      <c r="W2194" s="44"/>
      <c r="X2194" s="44"/>
      <c r="Y2194" s="44"/>
      <c r="Z2194" s="44"/>
      <c r="AA2194" s="44"/>
      <c r="AB2194" s="44"/>
      <c r="AC2194" s="44"/>
      <c r="AD2194" s="44"/>
      <c r="AE2194" s="44"/>
      <c r="AF2194" s="44"/>
      <c r="AG2194" s="44"/>
      <c r="AH2194" s="44"/>
      <c r="AI2194" s="44"/>
      <c r="AJ2194" s="44"/>
      <c r="AK2194" s="44"/>
      <c r="AL2194" s="44"/>
      <c r="AM2194" s="44"/>
      <c r="AN2194" s="44"/>
      <c r="AO2194" s="44"/>
    </row>
    <row r="2195" ht="27" customHeight="1">
      <c r="A2195" s="110">
        <v>2194</v>
      </c>
      <c r="B2195" t="s" s="26">
        <v>2429</v>
      </c>
      <c r="C2195" s="64">
        <v>43368</v>
      </c>
      <c r="D2195" t="s" s="118">
        <v>267</v>
      </c>
      <c r="E2195" t="s" s="26">
        <v>2278</v>
      </c>
      <c r="F2195" s="41"/>
      <c r="G2195" t="s" s="105">
        <v>279</v>
      </c>
      <c r="H2195" t="s" s="105">
        <v>35</v>
      </c>
      <c r="I2195" t="s" s="105">
        <v>621</v>
      </c>
      <c r="J2195" t="s" s="105">
        <v>267</v>
      </c>
      <c r="K2195" t="s" s="105">
        <v>2278</v>
      </c>
      <c r="L2195" s="41"/>
      <c r="M2195" t="s" s="105">
        <v>279</v>
      </c>
      <c r="N2195" t="s" s="105">
        <v>35</v>
      </c>
      <c r="O2195" t="s" s="18">
        <v>618</v>
      </c>
      <c r="P2195" s="22">
        <v>43388</v>
      </c>
      <c r="Q2195" s="66"/>
      <c r="R2195" s="16"/>
      <c r="S2195" s="51"/>
      <c r="T2195" s="44"/>
      <c r="U2195" s="44"/>
      <c r="V2195" s="44"/>
      <c r="W2195" s="44"/>
      <c r="X2195" s="44"/>
      <c r="Y2195" s="44"/>
      <c r="Z2195" s="44"/>
      <c r="AA2195" s="44"/>
      <c r="AB2195" s="44"/>
      <c r="AC2195" s="44"/>
      <c r="AD2195" s="44"/>
      <c r="AE2195" s="44"/>
      <c r="AF2195" s="44"/>
      <c r="AG2195" s="44"/>
      <c r="AH2195" s="44"/>
      <c r="AI2195" s="44"/>
      <c r="AJ2195" s="44"/>
      <c r="AK2195" s="44"/>
      <c r="AL2195" s="44"/>
      <c r="AM2195" s="44"/>
      <c r="AN2195" s="44"/>
      <c r="AO2195" s="44"/>
    </row>
    <row r="2196" ht="27" customHeight="1">
      <c r="A2196" s="110">
        <v>2195</v>
      </c>
      <c r="B2196" t="s" s="26">
        <v>998</v>
      </c>
      <c r="C2196" s="64">
        <v>43297</v>
      </c>
      <c r="D2196" t="s" s="118">
        <v>267</v>
      </c>
      <c r="E2196" t="s" s="26">
        <v>967</v>
      </c>
      <c r="F2196" s="41"/>
      <c r="G2196" t="s" s="105">
        <v>279</v>
      </c>
      <c r="H2196" t="s" s="105">
        <v>35</v>
      </c>
      <c r="I2196" t="s" s="105">
        <v>968</v>
      </c>
      <c r="J2196" t="s" s="105">
        <v>267</v>
      </c>
      <c r="K2196" t="s" s="105">
        <v>967</v>
      </c>
      <c r="L2196" t="s" s="18">
        <v>313</v>
      </c>
      <c r="M2196" t="s" s="105">
        <v>315</v>
      </c>
      <c r="N2196" t="s" s="105">
        <v>35</v>
      </c>
      <c r="O2196" t="s" s="18">
        <v>968</v>
      </c>
      <c r="P2196" s="22">
        <v>43388</v>
      </c>
      <c r="Q2196" s="66"/>
      <c r="R2196" s="16"/>
      <c r="S2196" s="51"/>
      <c r="T2196" s="44"/>
      <c r="U2196" s="44"/>
      <c r="V2196" s="44"/>
      <c r="W2196" s="44"/>
      <c r="X2196" s="44"/>
      <c r="Y2196" s="44"/>
      <c r="Z2196" s="44"/>
      <c r="AA2196" s="44"/>
      <c r="AB2196" s="44"/>
      <c r="AC2196" s="44"/>
      <c r="AD2196" s="44"/>
      <c r="AE2196" s="44"/>
      <c r="AF2196" s="44"/>
      <c r="AG2196" s="44"/>
      <c r="AH2196" s="44"/>
      <c r="AI2196" s="44"/>
      <c r="AJ2196" s="44"/>
      <c r="AK2196" s="44"/>
      <c r="AL2196" s="44"/>
      <c r="AM2196" s="44"/>
      <c r="AN2196" s="44"/>
      <c r="AO2196" s="44"/>
    </row>
    <row r="2197" ht="27" customHeight="1">
      <c r="A2197" s="110">
        <v>2196</v>
      </c>
      <c r="B2197" t="s" s="26">
        <v>2507</v>
      </c>
      <c r="C2197" s="64">
        <v>43258</v>
      </c>
      <c r="D2197" t="s" s="118">
        <v>267</v>
      </c>
      <c r="E2197" t="s" s="26">
        <v>2342</v>
      </c>
      <c r="F2197" s="41"/>
      <c r="G2197" t="s" s="105">
        <v>279</v>
      </c>
      <c r="H2197" t="s" s="105">
        <v>35</v>
      </c>
      <c r="I2197" t="s" s="105">
        <v>551</v>
      </c>
      <c r="J2197" t="s" s="105">
        <v>267</v>
      </c>
      <c r="K2197" t="s" s="105">
        <v>2342</v>
      </c>
      <c r="L2197" t="s" s="18">
        <v>313</v>
      </c>
      <c r="M2197" t="s" s="105">
        <v>315</v>
      </c>
      <c r="N2197" t="s" s="105">
        <v>35</v>
      </c>
      <c r="O2197" t="s" s="18">
        <v>537</v>
      </c>
      <c r="P2197" s="22">
        <v>43388</v>
      </c>
      <c r="Q2197" s="66"/>
      <c r="R2197" s="16"/>
      <c r="S2197" s="51"/>
      <c r="T2197" s="44"/>
      <c r="U2197" s="44"/>
      <c r="V2197" s="44"/>
      <c r="W2197" s="44"/>
      <c r="X2197" s="44"/>
      <c r="Y2197" s="44"/>
      <c r="Z2197" s="44"/>
      <c r="AA2197" s="44"/>
      <c r="AB2197" s="44"/>
      <c r="AC2197" s="44"/>
      <c r="AD2197" s="44"/>
      <c r="AE2197" s="44"/>
      <c r="AF2197" s="44"/>
      <c r="AG2197" s="44"/>
      <c r="AH2197" s="44"/>
      <c r="AI2197" s="44"/>
      <c r="AJ2197" s="44"/>
      <c r="AK2197" s="44"/>
      <c r="AL2197" s="44"/>
      <c r="AM2197" s="44"/>
      <c r="AN2197" s="44"/>
      <c r="AO2197" s="44"/>
    </row>
    <row r="2198" ht="27" customHeight="1">
      <c r="A2198" s="110">
        <v>2197</v>
      </c>
      <c r="B2198" t="s" s="26">
        <v>207</v>
      </c>
      <c r="C2198" s="64">
        <v>42902</v>
      </c>
      <c r="D2198" t="s" s="118">
        <v>176</v>
      </c>
      <c r="E2198" t="s" s="26">
        <v>176</v>
      </c>
      <c r="F2198" s="41"/>
      <c r="G2198" t="s" s="105">
        <v>181</v>
      </c>
      <c r="H2198" t="s" s="105">
        <v>35</v>
      </c>
      <c r="I2198" t="s" s="105">
        <v>198</v>
      </c>
      <c r="J2198" t="s" s="105">
        <v>201</v>
      </c>
      <c r="K2198" t="s" s="105">
        <v>204</v>
      </c>
      <c r="L2198" s="41"/>
      <c r="M2198" t="s" s="105">
        <v>206</v>
      </c>
      <c r="N2198" t="s" s="105">
        <v>35</v>
      </c>
      <c r="O2198" t="s" s="18">
        <v>202</v>
      </c>
      <c r="P2198" s="22">
        <v>43101</v>
      </c>
      <c r="Q2198" s="66"/>
      <c r="R2198" s="16"/>
      <c r="S2198" s="51"/>
      <c r="T2198" s="44"/>
      <c r="U2198" s="44"/>
      <c r="V2198" s="44"/>
      <c r="W2198" s="44"/>
      <c r="X2198" s="44"/>
      <c r="Y2198" s="44"/>
      <c r="Z2198" s="44"/>
      <c r="AA2198" s="44"/>
      <c r="AB2198" s="44"/>
      <c r="AC2198" s="44"/>
      <c r="AD2198" s="44"/>
      <c r="AE2198" s="44"/>
      <c r="AF2198" s="44"/>
      <c r="AG2198" s="44"/>
      <c r="AH2198" s="44"/>
      <c r="AI2198" s="44"/>
      <c r="AJ2198" s="44"/>
      <c r="AK2198" s="44"/>
      <c r="AL2198" s="44"/>
      <c r="AM2198" s="44"/>
      <c r="AN2198" s="44"/>
      <c r="AO2198" s="44"/>
    </row>
    <row r="2199" ht="27" customHeight="1">
      <c r="A2199" s="110">
        <v>2198</v>
      </c>
      <c r="B2199" t="s" s="26">
        <v>209</v>
      </c>
      <c r="C2199" s="64">
        <v>41681</v>
      </c>
      <c r="D2199" t="s" s="118">
        <v>176</v>
      </c>
      <c r="E2199" t="s" s="26">
        <v>176</v>
      </c>
      <c r="F2199" s="41"/>
      <c r="G2199" t="s" s="105">
        <v>181</v>
      </c>
      <c r="H2199" t="s" s="105">
        <v>35</v>
      </c>
      <c r="I2199" t="s" s="105">
        <v>177</v>
      </c>
      <c r="J2199" t="s" s="105">
        <v>201</v>
      </c>
      <c r="K2199" t="s" s="105">
        <v>204</v>
      </c>
      <c r="L2199" s="41"/>
      <c r="M2199" t="s" s="105">
        <v>206</v>
      </c>
      <c r="N2199" t="s" s="105">
        <v>35</v>
      </c>
      <c r="O2199" t="s" s="18">
        <v>202</v>
      </c>
      <c r="P2199" s="22">
        <v>43101</v>
      </c>
      <c r="Q2199" s="66"/>
      <c r="R2199" s="16"/>
      <c r="S2199" s="51"/>
      <c r="T2199" s="44"/>
      <c r="U2199" s="44"/>
      <c r="V2199" s="44"/>
      <c r="W2199" s="44"/>
      <c r="X2199" s="44"/>
      <c r="Y2199" s="44"/>
      <c r="Z2199" s="44"/>
      <c r="AA2199" s="44"/>
      <c r="AB2199" s="44"/>
      <c r="AC2199" s="44"/>
      <c r="AD2199" s="44"/>
      <c r="AE2199" s="44"/>
      <c r="AF2199" s="44"/>
      <c r="AG2199" s="44"/>
      <c r="AH2199" s="44"/>
      <c r="AI2199" s="44"/>
      <c r="AJ2199" s="44"/>
      <c r="AK2199" s="44"/>
      <c r="AL2199" s="44"/>
      <c r="AM2199" s="44"/>
      <c r="AN2199" s="44"/>
      <c r="AO2199" s="44"/>
    </row>
    <row r="2200" ht="24" customHeight="1">
      <c r="A2200" s="110">
        <v>2199</v>
      </c>
      <c r="B2200" t="s" s="3">
        <v>592</v>
      </c>
      <c r="C2200" s="32">
        <v>42716</v>
      </c>
      <c r="D2200" t="s" s="3">
        <v>267</v>
      </c>
      <c r="E2200" t="s" s="3">
        <v>2340</v>
      </c>
      <c r="F2200" s="31"/>
      <c r="G2200" t="s" s="3">
        <v>279</v>
      </c>
      <c r="H2200" t="s" s="3">
        <v>35</v>
      </c>
      <c r="I2200" t="s" s="3">
        <v>583</v>
      </c>
      <c r="J2200" t="s" s="3">
        <v>267</v>
      </c>
      <c r="K2200" t="s" s="3">
        <v>2340</v>
      </c>
      <c r="L2200" s="31"/>
      <c r="M2200" t="s" s="3">
        <v>292</v>
      </c>
      <c r="N2200" t="s" s="34">
        <v>97</v>
      </c>
      <c r="O2200" t="s" s="3">
        <v>583</v>
      </c>
      <c r="P2200" s="32">
        <v>43389</v>
      </c>
      <c r="Q2200" s="32">
        <v>43389</v>
      </c>
      <c r="R2200" s="16"/>
      <c r="S2200" s="51"/>
      <c r="T2200" s="44"/>
      <c r="U2200" s="44"/>
      <c r="V2200" s="44"/>
      <c r="W2200" s="44"/>
      <c r="X2200" s="44"/>
      <c r="Y2200" s="44"/>
      <c r="Z2200" s="44"/>
      <c r="AA2200" s="44"/>
      <c r="AB2200" s="44"/>
      <c r="AC2200" s="44"/>
      <c r="AD2200" s="44"/>
      <c r="AE2200" s="44"/>
      <c r="AF2200" s="44"/>
      <c r="AG2200" s="44"/>
      <c r="AH2200" s="44"/>
      <c r="AI2200" s="44"/>
      <c r="AJ2200" s="44"/>
      <c r="AK2200" s="44"/>
      <c r="AL2200" s="44"/>
      <c r="AM2200" s="44"/>
      <c r="AN2200" s="44"/>
      <c r="AO2200" s="44"/>
    </row>
    <row r="2201" ht="27" customHeight="1">
      <c r="A2201" s="110">
        <v>2200</v>
      </c>
      <c r="B2201" t="s" s="26">
        <v>2506</v>
      </c>
      <c r="C2201" s="64">
        <v>43165</v>
      </c>
      <c r="D2201" t="s" s="118">
        <v>267</v>
      </c>
      <c r="E2201" t="s" s="26">
        <v>2340</v>
      </c>
      <c r="F2201" s="41"/>
      <c r="G2201" t="s" s="105">
        <v>279</v>
      </c>
      <c r="H2201" t="s" s="105">
        <v>35</v>
      </c>
      <c r="I2201" t="s" s="105">
        <v>583</v>
      </c>
      <c r="J2201" t="s" s="105">
        <v>267</v>
      </c>
      <c r="K2201" t="s" s="105">
        <v>2340</v>
      </c>
      <c r="L2201" s="41"/>
      <c r="M2201" t="s" s="105">
        <v>279</v>
      </c>
      <c r="N2201" t="s" s="105">
        <v>35</v>
      </c>
      <c r="O2201" t="s" s="18">
        <v>592</v>
      </c>
      <c r="P2201" s="22">
        <v>43389</v>
      </c>
      <c r="Q2201" s="66"/>
      <c r="R2201" s="16"/>
      <c r="S2201" s="51"/>
      <c r="T2201" s="44"/>
      <c r="U2201" s="44"/>
      <c r="V2201" s="44"/>
      <c r="W2201" s="44"/>
      <c r="X2201" s="44"/>
      <c r="Y2201" s="44"/>
      <c r="Z2201" s="44"/>
      <c r="AA2201" s="44"/>
      <c r="AB2201" s="44"/>
      <c r="AC2201" s="44"/>
      <c r="AD2201" s="44"/>
      <c r="AE2201" s="44"/>
      <c r="AF2201" s="44"/>
      <c r="AG2201" s="44"/>
      <c r="AH2201" s="44"/>
      <c r="AI2201" s="44"/>
      <c r="AJ2201" s="44"/>
      <c r="AK2201" s="44"/>
      <c r="AL2201" s="44"/>
      <c r="AM2201" s="44"/>
      <c r="AN2201" s="44"/>
      <c r="AO2201" s="44"/>
    </row>
    <row r="2202" ht="27" customHeight="1">
      <c r="A2202" s="110">
        <v>2201</v>
      </c>
      <c r="B2202" t="s" s="26">
        <v>594</v>
      </c>
      <c r="C2202" s="64">
        <v>43031</v>
      </c>
      <c r="D2202" t="s" s="118">
        <v>267</v>
      </c>
      <c r="E2202" t="s" s="26">
        <v>2340</v>
      </c>
      <c r="F2202" s="107">
        <v>58</v>
      </c>
      <c r="G2202" t="s" s="105">
        <v>279</v>
      </c>
      <c r="H2202" t="s" s="105">
        <v>35</v>
      </c>
      <c r="I2202" t="s" s="105">
        <v>583</v>
      </c>
      <c r="J2202" t="s" s="105">
        <v>267</v>
      </c>
      <c r="K2202" t="s" s="105">
        <v>2340</v>
      </c>
      <c r="L2202" s="41"/>
      <c r="M2202" t="s" s="105">
        <v>279</v>
      </c>
      <c r="N2202" t="s" s="105">
        <v>35</v>
      </c>
      <c r="O2202" t="s" s="18">
        <v>592</v>
      </c>
      <c r="P2202" s="22">
        <v>43389</v>
      </c>
      <c r="Q2202" s="66"/>
      <c r="R2202" s="16"/>
      <c r="S2202" s="51"/>
      <c r="T2202" s="44"/>
      <c r="U2202" s="44"/>
      <c r="V2202" s="44"/>
      <c r="W2202" s="44"/>
      <c r="X2202" s="44"/>
      <c r="Y2202" s="44"/>
      <c r="Z2202" s="44"/>
      <c r="AA2202" s="44"/>
      <c r="AB2202" s="44"/>
      <c r="AC2202" s="44"/>
      <c r="AD2202" s="44"/>
      <c r="AE2202" s="44"/>
      <c r="AF2202" s="44"/>
      <c r="AG2202" s="44"/>
      <c r="AH2202" s="44"/>
      <c r="AI2202" s="44"/>
      <c r="AJ2202" s="44"/>
      <c r="AK2202" s="44"/>
      <c r="AL2202" s="44"/>
      <c r="AM2202" s="44"/>
      <c r="AN2202" s="44"/>
      <c r="AO2202" s="44"/>
    </row>
    <row r="2203" ht="27" customHeight="1">
      <c r="A2203" s="110">
        <v>2202</v>
      </c>
      <c r="B2203" t="s" s="26">
        <v>2453</v>
      </c>
      <c r="C2203" s="64">
        <v>43362</v>
      </c>
      <c r="D2203" t="s" s="118">
        <v>267</v>
      </c>
      <c r="E2203" t="s" s="26">
        <v>2340</v>
      </c>
      <c r="F2203" s="41"/>
      <c r="G2203" t="s" s="105">
        <v>279</v>
      </c>
      <c r="H2203" t="s" s="105">
        <v>35</v>
      </c>
      <c r="I2203" t="s" s="105">
        <v>583</v>
      </c>
      <c r="J2203" t="s" s="105">
        <v>267</v>
      </c>
      <c r="K2203" t="s" s="105">
        <v>2340</v>
      </c>
      <c r="L2203" s="41"/>
      <c r="M2203" t="s" s="105">
        <v>279</v>
      </c>
      <c r="N2203" t="s" s="105">
        <v>35</v>
      </c>
      <c r="O2203" t="s" s="18">
        <v>592</v>
      </c>
      <c r="P2203" s="22">
        <v>43389</v>
      </c>
      <c r="Q2203" s="66"/>
      <c r="R2203" s="16"/>
      <c r="S2203" s="51"/>
      <c r="T2203" s="44"/>
      <c r="U2203" s="44"/>
      <c r="V2203" s="44"/>
      <c r="W2203" s="44"/>
      <c r="X2203" s="44"/>
      <c r="Y2203" s="44"/>
      <c r="Z2203" s="44"/>
      <c r="AA2203" s="44"/>
      <c r="AB2203" s="44"/>
      <c r="AC2203" s="44"/>
      <c r="AD2203" s="44"/>
      <c r="AE2203" s="44"/>
      <c r="AF2203" s="44"/>
      <c r="AG2203" s="44"/>
      <c r="AH2203" s="44"/>
      <c r="AI2203" s="44"/>
      <c r="AJ2203" s="44"/>
      <c r="AK2203" s="44"/>
      <c r="AL2203" s="44"/>
      <c r="AM2203" s="44"/>
      <c r="AN2203" s="44"/>
      <c r="AO2203" s="44"/>
    </row>
    <row r="2204" ht="27" customHeight="1">
      <c r="A2204" s="110">
        <v>2203</v>
      </c>
      <c r="B2204" t="s" s="26">
        <v>596</v>
      </c>
      <c r="C2204" s="64">
        <v>43382</v>
      </c>
      <c r="D2204" t="s" s="118">
        <v>267</v>
      </c>
      <c r="E2204" t="s" s="26">
        <v>2340</v>
      </c>
      <c r="F2204" s="41"/>
      <c r="G2204" t="s" s="105">
        <v>279</v>
      </c>
      <c r="H2204" t="s" s="105">
        <v>35</v>
      </c>
      <c r="I2204" t="s" s="105">
        <v>583</v>
      </c>
      <c r="J2204" t="s" s="105">
        <v>267</v>
      </c>
      <c r="K2204" t="s" s="105">
        <v>2340</v>
      </c>
      <c r="L2204" s="41"/>
      <c r="M2204" t="s" s="105">
        <v>279</v>
      </c>
      <c r="N2204" t="s" s="105">
        <v>35</v>
      </c>
      <c r="O2204" t="s" s="18">
        <v>592</v>
      </c>
      <c r="P2204" s="22">
        <v>43389</v>
      </c>
      <c r="Q2204" s="66"/>
      <c r="R2204" s="16"/>
      <c r="S2204" s="51"/>
      <c r="T2204" s="44"/>
      <c r="U2204" s="44"/>
      <c r="V2204" s="44"/>
      <c r="W2204" s="44"/>
      <c r="X2204" s="44"/>
      <c r="Y2204" s="44"/>
      <c r="Z2204" s="44"/>
      <c r="AA2204" s="44"/>
      <c r="AB2204" s="44"/>
      <c r="AC2204" s="44"/>
      <c r="AD2204" s="44"/>
      <c r="AE2204" s="44"/>
      <c r="AF2204" s="44"/>
      <c r="AG2204" s="44"/>
      <c r="AH2204" s="44"/>
      <c r="AI2204" s="44"/>
      <c r="AJ2204" s="44"/>
      <c r="AK2204" s="44"/>
      <c r="AL2204" s="44"/>
      <c r="AM2204" s="44"/>
      <c r="AN2204" s="44"/>
      <c r="AO2204" s="44"/>
    </row>
    <row r="2205" ht="27" customHeight="1">
      <c r="A2205" s="110">
        <v>2204</v>
      </c>
      <c r="B2205" t="s" s="26">
        <v>412</v>
      </c>
      <c r="C2205" s="64">
        <v>43255</v>
      </c>
      <c r="D2205" t="s" s="118">
        <v>267</v>
      </c>
      <c r="E2205" t="s" s="26">
        <v>392</v>
      </c>
      <c r="F2205" t="s" s="18">
        <v>434</v>
      </c>
      <c r="G2205" t="s" s="105">
        <v>279</v>
      </c>
      <c r="H2205" t="s" s="105">
        <v>35</v>
      </c>
      <c r="I2205" t="s" s="105">
        <v>393</v>
      </c>
      <c r="J2205" t="s" s="105">
        <v>267</v>
      </c>
      <c r="K2205" t="s" s="105">
        <v>392</v>
      </c>
      <c r="L2205" s="41"/>
      <c r="M2205" t="s" s="105">
        <v>292</v>
      </c>
      <c r="N2205" t="s" s="105">
        <v>97</v>
      </c>
      <c r="O2205" t="s" s="18">
        <v>393</v>
      </c>
      <c r="P2205" s="22">
        <v>43389</v>
      </c>
      <c r="Q2205" s="66"/>
      <c r="R2205" s="16"/>
      <c r="S2205" s="51"/>
      <c r="T2205" s="44"/>
      <c r="U2205" s="44"/>
      <c r="V2205" s="44"/>
      <c r="W2205" s="44"/>
      <c r="X2205" s="44"/>
      <c r="Y2205" s="44"/>
      <c r="Z2205" s="44"/>
      <c r="AA2205" s="44"/>
      <c r="AB2205" s="44"/>
      <c r="AC2205" s="44"/>
      <c r="AD2205" s="44"/>
      <c r="AE2205" s="44"/>
      <c r="AF2205" s="44"/>
      <c r="AG2205" s="44"/>
      <c r="AH2205" s="44"/>
      <c r="AI2205" s="44"/>
      <c r="AJ2205" s="44"/>
      <c r="AK2205" s="44"/>
      <c r="AL2205" s="44"/>
      <c r="AM2205" s="44"/>
      <c r="AN2205" s="44"/>
      <c r="AO2205" s="44"/>
    </row>
    <row r="2206" ht="27" customHeight="1">
      <c r="A2206" s="110">
        <v>2205</v>
      </c>
      <c r="B2206" t="s" s="26">
        <v>414</v>
      </c>
      <c r="C2206" s="64">
        <v>43321</v>
      </c>
      <c r="D2206" t="s" s="118">
        <v>267</v>
      </c>
      <c r="E2206" t="s" s="26">
        <v>392</v>
      </c>
      <c r="F2206" s="41"/>
      <c r="G2206" t="s" s="105">
        <v>279</v>
      </c>
      <c r="H2206" t="s" s="105">
        <v>35</v>
      </c>
      <c r="I2206" t="s" s="105">
        <v>393</v>
      </c>
      <c r="J2206" t="s" s="105">
        <v>267</v>
      </c>
      <c r="K2206" t="s" s="105">
        <v>392</v>
      </c>
      <c r="L2206" s="41"/>
      <c r="M2206" t="s" s="105">
        <v>279</v>
      </c>
      <c r="N2206" t="s" s="105">
        <v>35</v>
      </c>
      <c r="O2206" t="s" s="18">
        <v>412</v>
      </c>
      <c r="P2206" s="22">
        <v>43389</v>
      </c>
      <c r="Q2206" s="66"/>
      <c r="R2206" s="16"/>
      <c r="S2206" s="51"/>
      <c r="T2206" s="44"/>
      <c r="U2206" s="44"/>
      <c r="V2206" s="44"/>
      <c r="W2206" s="44"/>
      <c r="X2206" s="44"/>
      <c r="Y2206" s="44"/>
      <c r="Z2206" s="44"/>
      <c r="AA2206" s="44"/>
      <c r="AB2206" s="44"/>
      <c r="AC2206" s="44"/>
      <c r="AD2206" s="44"/>
      <c r="AE2206" s="44"/>
      <c r="AF2206" s="44"/>
      <c r="AG2206" s="44"/>
      <c r="AH2206" s="44"/>
      <c r="AI2206" s="44"/>
      <c r="AJ2206" s="44"/>
      <c r="AK2206" s="44"/>
      <c r="AL2206" s="44"/>
      <c r="AM2206" s="44"/>
      <c r="AN2206" s="44"/>
      <c r="AO2206" s="44"/>
    </row>
    <row r="2207" ht="27" customHeight="1">
      <c r="A2207" s="110">
        <v>2206</v>
      </c>
      <c r="B2207" t="s" s="26">
        <v>415</v>
      </c>
      <c r="C2207" s="64">
        <v>43301</v>
      </c>
      <c r="D2207" t="s" s="118">
        <v>267</v>
      </c>
      <c r="E2207" t="s" s="26">
        <v>392</v>
      </c>
      <c r="F2207" t="s" s="18">
        <v>434</v>
      </c>
      <c r="G2207" t="s" s="105">
        <v>279</v>
      </c>
      <c r="H2207" t="s" s="105">
        <v>35</v>
      </c>
      <c r="I2207" t="s" s="105">
        <v>393</v>
      </c>
      <c r="J2207" t="s" s="105">
        <v>267</v>
      </c>
      <c r="K2207" t="s" s="105">
        <v>392</v>
      </c>
      <c r="L2207" s="41"/>
      <c r="M2207" t="s" s="105">
        <v>279</v>
      </c>
      <c r="N2207" t="s" s="105">
        <v>35</v>
      </c>
      <c r="O2207" t="s" s="18">
        <v>412</v>
      </c>
      <c r="P2207" s="22">
        <v>43389</v>
      </c>
      <c r="Q2207" s="66"/>
      <c r="R2207" s="16"/>
      <c r="S2207" s="51"/>
      <c r="T2207" s="44"/>
      <c r="U2207" s="44"/>
      <c r="V2207" s="44"/>
      <c r="W2207" s="44"/>
      <c r="X2207" s="44"/>
      <c r="Y2207" s="44"/>
      <c r="Z2207" s="44"/>
      <c r="AA2207" s="44"/>
      <c r="AB2207" s="44"/>
      <c r="AC2207" s="44"/>
      <c r="AD2207" s="44"/>
      <c r="AE2207" s="44"/>
      <c r="AF2207" s="44"/>
      <c r="AG2207" s="44"/>
      <c r="AH2207" s="44"/>
      <c r="AI2207" s="44"/>
      <c r="AJ2207" s="44"/>
      <c r="AK2207" s="44"/>
      <c r="AL2207" s="44"/>
      <c r="AM2207" s="44"/>
      <c r="AN2207" s="44"/>
      <c r="AO2207" s="44"/>
    </row>
    <row r="2208" ht="27" customHeight="1">
      <c r="A2208" s="110">
        <v>2207</v>
      </c>
      <c r="B2208" t="s" s="26">
        <v>416</v>
      </c>
      <c r="C2208" s="64">
        <v>43368</v>
      </c>
      <c r="D2208" t="s" s="118">
        <v>267</v>
      </c>
      <c r="E2208" t="s" s="26">
        <v>392</v>
      </c>
      <c r="F2208" s="41"/>
      <c r="G2208" t="s" s="105">
        <v>279</v>
      </c>
      <c r="H2208" t="s" s="105">
        <v>35</v>
      </c>
      <c r="I2208" t="s" s="105">
        <v>393</v>
      </c>
      <c r="J2208" t="s" s="105">
        <v>267</v>
      </c>
      <c r="K2208" t="s" s="105">
        <v>392</v>
      </c>
      <c r="L2208" s="41"/>
      <c r="M2208" t="s" s="105">
        <v>279</v>
      </c>
      <c r="N2208" t="s" s="105">
        <v>35</v>
      </c>
      <c r="O2208" t="s" s="18">
        <v>412</v>
      </c>
      <c r="P2208" s="22">
        <v>43389</v>
      </c>
      <c r="Q2208" s="66"/>
      <c r="R2208" s="16"/>
      <c r="S2208" s="51"/>
      <c r="T2208" s="44"/>
      <c r="U2208" s="44"/>
      <c r="V2208" s="44"/>
      <c r="W2208" s="44"/>
      <c r="X2208" s="44"/>
      <c r="Y2208" s="44"/>
      <c r="Z2208" s="44"/>
      <c r="AA2208" s="44"/>
      <c r="AB2208" s="44"/>
      <c r="AC2208" s="44"/>
      <c r="AD2208" s="44"/>
      <c r="AE2208" s="44"/>
      <c r="AF2208" s="44"/>
      <c r="AG2208" s="44"/>
      <c r="AH2208" s="44"/>
      <c r="AI2208" s="44"/>
      <c r="AJ2208" s="44"/>
      <c r="AK2208" s="44"/>
      <c r="AL2208" s="44"/>
      <c r="AM2208" s="44"/>
      <c r="AN2208" s="44"/>
      <c r="AO2208" s="44"/>
    </row>
    <row r="2209" ht="27" customHeight="1">
      <c r="A2209" s="110">
        <v>2208</v>
      </c>
      <c r="B2209" t="s" s="26">
        <v>417</v>
      </c>
      <c r="C2209" s="64">
        <v>43382</v>
      </c>
      <c r="D2209" t="s" s="118">
        <v>267</v>
      </c>
      <c r="E2209" t="s" s="26">
        <v>392</v>
      </c>
      <c r="F2209" s="41"/>
      <c r="G2209" t="s" s="105">
        <v>279</v>
      </c>
      <c r="H2209" t="s" s="105">
        <v>35</v>
      </c>
      <c r="I2209" t="s" s="105">
        <v>393</v>
      </c>
      <c r="J2209" t="s" s="105">
        <v>267</v>
      </c>
      <c r="K2209" t="s" s="105">
        <v>392</v>
      </c>
      <c r="L2209" s="41"/>
      <c r="M2209" t="s" s="105">
        <v>279</v>
      </c>
      <c r="N2209" t="s" s="105">
        <v>35</v>
      </c>
      <c r="O2209" t="s" s="18">
        <v>412</v>
      </c>
      <c r="P2209" s="22">
        <v>43389</v>
      </c>
      <c r="Q2209" s="66"/>
      <c r="R2209" s="16"/>
      <c r="S2209" s="51"/>
      <c r="T2209" s="44"/>
      <c r="U2209" s="44"/>
      <c r="V2209" s="44"/>
      <c r="W2209" s="44"/>
      <c r="X2209" s="44"/>
      <c r="Y2209" s="44"/>
      <c r="Z2209" s="44"/>
      <c r="AA2209" s="44"/>
      <c r="AB2209" s="44"/>
      <c r="AC2209" s="44"/>
      <c r="AD2209" s="44"/>
      <c r="AE2209" s="44"/>
      <c r="AF2209" s="44"/>
      <c r="AG2209" s="44"/>
      <c r="AH2209" s="44"/>
      <c r="AI2209" s="44"/>
      <c r="AJ2209" s="44"/>
      <c r="AK2209" s="44"/>
      <c r="AL2209" s="44"/>
      <c r="AM2209" s="44"/>
      <c r="AN2209" s="44"/>
      <c r="AO2209" s="44"/>
    </row>
    <row r="2210" ht="27" customHeight="1">
      <c r="A2210" s="110">
        <v>2209</v>
      </c>
      <c r="B2210" t="s" s="26">
        <v>403</v>
      </c>
      <c r="C2210" s="64">
        <v>41942</v>
      </c>
      <c r="D2210" t="s" s="118">
        <v>267</v>
      </c>
      <c r="E2210" t="s" s="26">
        <v>392</v>
      </c>
      <c r="F2210" t="s" s="18">
        <v>396</v>
      </c>
      <c r="G2210" t="s" s="105">
        <v>279</v>
      </c>
      <c r="H2210" t="s" s="105">
        <v>35</v>
      </c>
      <c r="I2210" t="s" s="105">
        <v>397</v>
      </c>
      <c r="J2210" t="s" s="105">
        <v>267</v>
      </c>
      <c r="K2210" t="s" s="105">
        <v>392</v>
      </c>
      <c r="L2210" s="41"/>
      <c r="M2210" t="s" s="105">
        <v>292</v>
      </c>
      <c r="N2210" t="s" s="105">
        <v>97</v>
      </c>
      <c r="O2210" t="s" s="18">
        <v>393</v>
      </c>
      <c r="P2210" s="22">
        <v>43389</v>
      </c>
      <c r="Q2210" s="66"/>
      <c r="R2210" s="16"/>
      <c r="S2210" s="51"/>
      <c r="T2210" s="44"/>
      <c r="U2210" s="44"/>
      <c r="V2210" s="44"/>
      <c r="W2210" s="44"/>
      <c r="X2210" s="44"/>
      <c r="Y2210" s="44"/>
      <c r="Z2210" s="44"/>
      <c r="AA2210" s="44"/>
      <c r="AB2210" s="44"/>
      <c r="AC2210" s="44"/>
      <c r="AD2210" s="44"/>
      <c r="AE2210" s="44"/>
      <c r="AF2210" s="44"/>
      <c r="AG2210" s="44"/>
      <c r="AH2210" s="44"/>
      <c r="AI2210" s="44"/>
      <c r="AJ2210" s="44"/>
      <c r="AK2210" s="44"/>
      <c r="AL2210" s="44"/>
      <c r="AM2210" s="44"/>
      <c r="AN2210" s="44"/>
      <c r="AO2210" s="44"/>
    </row>
    <row r="2211" ht="27" customHeight="1">
      <c r="A2211" s="110">
        <v>2210</v>
      </c>
      <c r="B2211" t="s" s="26">
        <v>405</v>
      </c>
      <c r="C2211" s="64">
        <v>43192</v>
      </c>
      <c r="D2211" t="s" s="118">
        <v>267</v>
      </c>
      <c r="E2211" t="s" s="26">
        <v>392</v>
      </c>
      <c r="F2211" t="s" s="18">
        <v>434</v>
      </c>
      <c r="G2211" t="s" s="105">
        <v>279</v>
      </c>
      <c r="H2211" t="s" s="105">
        <v>35</v>
      </c>
      <c r="I2211" t="s" s="105">
        <v>393</v>
      </c>
      <c r="J2211" t="s" s="105">
        <v>267</v>
      </c>
      <c r="K2211" t="s" s="105">
        <v>392</v>
      </c>
      <c r="L2211" s="41"/>
      <c r="M2211" t="s" s="105">
        <v>279</v>
      </c>
      <c r="N2211" t="s" s="105">
        <v>35</v>
      </c>
      <c r="O2211" t="s" s="18">
        <v>403</v>
      </c>
      <c r="P2211" s="22">
        <v>43389</v>
      </c>
      <c r="Q2211" s="66"/>
      <c r="R2211" s="16"/>
      <c r="S2211" s="51"/>
      <c r="T2211" s="44"/>
      <c r="U2211" s="44"/>
      <c r="V2211" s="44"/>
      <c r="W2211" s="44"/>
      <c r="X2211" s="44"/>
      <c r="Y2211" s="44"/>
      <c r="Z2211" s="44"/>
      <c r="AA2211" s="44"/>
      <c r="AB2211" s="44"/>
      <c r="AC2211" s="44"/>
      <c r="AD2211" s="44"/>
      <c r="AE2211" s="44"/>
      <c r="AF2211" s="44"/>
      <c r="AG2211" s="44"/>
      <c r="AH2211" s="44"/>
      <c r="AI2211" s="44"/>
      <c r="AJ2211" s="44"/>
      <c r="AK2211" s="44"/>
      <c r="AL2211" s="44"/>
      <c r="AM2211" s="44"/>
      <c r="AN2211" s="44"/>
      <c r="AO2211" s="44"/>
    </row>
    <row r="2212" ht="27" customHeight="1">
      <c r="A2212" s="110">
        <v>2211</v>
      </c>
      <c r="B2212" t="s" s="26">
        <v>407</v>
      </c>
      <c r="C2212" s="64">
        <v>43362</v>
      </c>
      <c r="D2212" t="s" s="118">
        <v>267</v>
      </c>
      <c r="E2212" t="s" s="26">
        <v>392</v>
      </c>
      <c r="F2212" s="41"/>
      <c r="G2212" t="s" s="105">
        <v>279</v>
      </c>
      <c r="H2212" t="s" s="105">
        <v>35</v>
      </c>
      <c r="I2212" t="s" s="105">
        <v>393</v>
      </c>
      <c r="J2212" t="s" s="105">
        <v>267</v>
      </c>
      <c r="K2212" t="s" s="105">
        <v>392</v>
      </c>
      <c r="L2212" s="41"/>
      <c r="M2212" t="s" s="105">
        <v>279</v>
      </c>
      <c r="N2212" t="s" s="105">
        <v>35</v>
      </c>
      <c r="O2212" t="s" s="18">
        <v>403</v>
      </c>
      <c r="P2212" s="22">
        <v>43389</v>
      </c>
      <c r="Q2212" s="66"/>
      <c r="R2212" s="16"/>
      <c r="S2212" s="51"/>
      <c r="T2212" s="44"/>
      <c r="U2212" s="44"/>
      <c r="V2212" s="44"/>
      <c r="W2212" s="44"/>
      <c r="X2212" s="44"/>
      <c r="Y2212" s="44"/>
      <c r="Z2212" s="44"/>
      <c r="AA2212" s="44"/>
      <c r="AB2212" s="44"/>
      <c r="AC2212" s="44"/>
      <c r="AD2212" s="44"/>
      <c r="AE2212" s="44"/>
      <c r="AF2212" s="44"/>
      <c r="AG2212" s="44"/>
      <c r="AH2212" s="44"/>
      <c r="AI2212" s="44"/>
      <c r="AJ2212" s="44"/>
      <c r="AK2212" s="44"/>
      <c r="AL2212" s="44"/>
      <c r="AM2212" s="44"/>
      <c r="AN2212" s="44"/>
      <c r="AO2212" s="44"/>
    </row>
    <row r="2213" ht="27" customHeight="1">
      <c r="A2213" s="110">
        <v>2212</v>
      </c>
      <c r="B2213" t="s" s="26">
        <v>408</v>
      </c>
      <c r="C2213" s="64">
        <v>43328</v>
      </c>
      <c r="D2213" t="s" s="118">
        <v>267</v>
      </c>
      <c r="E2213" t="s" s="26">
        <v>392</v>
      </c>
      <c r="F2213" s="41"/>
      <c r="G2213" t="s" s="105">
        <v>279</v>
      </c>
      <c r="H2213" t="s" s="105">
        <v>35</v>
      </c>
      <c r="I2213" t="s" s="105">
        <v>393</v>
      </c>
      <c r="J2213" t="s" s="105">
        <v>267</v>
      </c>
      <c r="K2213" t="s" s="105">
        <v>392</v>
      </c>
      <c r="L2213" s="41"/>
      <c r="M2213" t="s" s="105">
        <v>279</v>
      </c>
      <c r="N2213" t="s" s="105">
        <v>35</v>
      </c>
      <c r="O2213" t="s" s="18">
        <v>403</v>
      </c>
      <c r="P2213" s="22">
        <v>43389</v>
      </c>
      <c r="Q2213" s="66"/>
      <c r="R2213" s="16"/>
      <c r="S2213" s="51"/>
      <c r="T2213" s="44"/>
      <c r="U2213" s="44"/>
      <c r="V2213" s="44"/>
      <c r="W2213" s="44"/>
      <c r="X2213" s="44"/>
      <c r="Y2213" s="44"/>
      <c r="Z2213" s="44"/>
      <c r="AA2213" s="44"/>
      <c r="AB2213" s="44"/>
      <c r="AC2213" s="44"/>
      <c r="AD2213" s="44"/>
      <c r="AE2213" s="44"/>
      <c r="AF2213" s="44"/>
      <c r="AG2213" s="44"/>
      <c r="AH2213" s="44"/>
      <c r="AI2213" s="44"/>
      <c r="AJ2213" s="44"/>
      <c r="AK2213" s="44"/>
      <c r="AL2213" s="44"/>
      <c r="AM2213" s="44"/>
      <c r="AN2213" s="44"/>
      <c r="AO2213" s="44"/>
    </row>
    <row r="2214" ht="27" customHeight="1">
      <c r="A2214" s="110">
        <v>2213</v>
      </c>
      <c r="B2214" t="s" s="26">
        <v>409</v>
      </c>
      <c r="C2214" s="64">
        <v>42858</v>
      </c>
      <c r="D2214" t="s" s="118">
        <v>267</v>
      </c>
      <c r="E2214" t="s" s="26">
        <v>392</v>
      </c>
      <c r="F2214" t="s" s="18">
        <v>640</v>
      </c>
      <c r="G2214" t="s" s="105">
        <v>279</v>
      </c>
      <c r="H2214" t="s" s="105">
        <v>35</v>
      </c>
      <c r="I2214" t="s" s="105">
        <v>393</v>
      </c>
      <c r="J2214" t="s" s="105">
        <v>267</v>
      </c>
      <c r="K2214" t="s" s="105">
        <v>392</v>
      </c>
      <c r="L2214" s="41"/>
      <c r="M2214" t="s" s="105">
        <v>279</v>
      </c>
      <c r="N2214" t="s" s="105">
        <v>35</v>
      </c>
      <c r="O2214" t="s" s="18">
        <v>403</v>
      </c>
      <c r="P2214" s="22">
        <v>43389</v>
      </c>
      <c r="Q2214" s="66"/>
      <c r="R2214" s="16"/>
      <c r="S2214" s="51"/>
      <c r="T2214" s="44"/>
      <c r="U2214" s="44"/>
      <c r="V2214" s="44"/>
      <c r="W2214" s="44"/>
      <c r="X2214" s="44"/>
      <c r="Y2214" s="44"/>
      <c r="Z2214" s="44"/>
      <c r="AA2214" s="44"/>
      <c r="AB2214" s="44"/>
      <c r="AC2214" s="44"/>
      <c r="AD2214" s="44"/>
      <c r="AE2214" s="44"/>
      <c r="AF2214" s="44"/>
      <c r="AG2214" s="44"/>
      <c r="AH2214" s="44"/>
      <c r="AI2214" s="44"/>
      <c r="AJ2214" s="44"/>
      <c r="AK2214" s="44"/>
      <c r="AL2214" s="44"/>
      <c r="AM2214" s="44"/>
      <c r="AN2214" s="44"/>
      <c r="AO2214" s="44"/>
    </row>
    <row r="2215" ht="27" customHeight="1">
      <c r="A2215" s="110">
        <v>2214</v>
      </c>
      <c r="B2215" t="s" s="26">
        <v>411</v>
      </c>
      <c r="C2215" s="64">
        <v>43381</v>
      </c>
      <c r="D2215" t="s" s="118">
        <v>267</v>
      </c>
      <c r="E2215" t="s" s="26">
        <v>392</v>
      </c>
      <c r="F2215" s="41"/>
      <c r="G2215" t="s" s="105">
        <v>279</v>
      </c>
      <c r="H2215" t="s" s="105">
        <v>35</v>
      </c>
      <c r="I2215" t="s" s="105">
        <v>393</v>
      </c>
      <c r="J2215" t="s" s="105">
        <v>267</v>
      </c>
      <c r="K2215" t="s" s="105">
        <v>392</v>
      </c>
      <c r="L2215" s="41"/>
      <c r="M2215" t="s" s="105">
        <v>279</v>
      </c>
      <c r="N2215" t="s" s="105">
        <v>35</v>
      </c>
      <c r="O2215" t="s" s="18">
        <v>403</v>
      </c>
      <c r="P2215" s="22">
        <v>43389</v>
      </c>
      <c r="Q2215" s="66"/>
      <c r="R2215" s="16"/>
      <c r="S2215" s="51"/>
      <c r="T2215" s="44"/>
      <c r="U2215" s="44"/>
      <c r="V2215" s="44"/>
      <c r="W2215" s="44"/>
      <c r="X2215" s="44"/>
      <c r="Y2215" s="44"/>
      <c r="Z2215" s="44"/>
      <c r="AA2215" s="44"/>
      <c r="AB2215" s="44"/>
      <c r="AC2215" s="44"/>
      <c r="AD2215" s="44"/>
      <c r="AE2215" s="44"/>
      <c r="AF2215" s="44"/>
      <c r="AG2215" s="44"/>
      <c r="AH2215" s="44"/>
      <c r="AI2215" s="44"/>
      <c r="AJ2215" s="44"/>
      <c r="AK2215" s="44"/>
      <c r="AL2215" s="44"/>
      <c r="AM2215" s="44"/>
      <c r="AN2215" s="44"/>
      <c r="AO2215" s="44"/>
    </row>
    <row r="2216" ht="27" customHeight="1">
      <c r="A2216" s="110">
        <v>2215</v>
      </c>
      <c r="B2216" t="s" s="26">
        <v>397</v>
      </c>
      <c r="C2216" s="64">
        <v>42870</v>
      </c>
      <c r="D2216" t="s" s="118">
        <v>267</v>
      </c>
      <c r="E2216" t="s" s="26">
        <v>392</v>
      </c>
      <c r="F2216" t="s" s="18">
        <v>396</v>
      </c>
      <c r="G2216" t="s" s="105">
        <v>292</v>
      </c>
      <c r="H2216" t="s" s="105">
        <v>97</v>
      </c>
      <c r="I2216" t="s" s="105">
        <v>393</v>
      </c>
      <c r="J2216" t="s" s="105">
        <v>267</v>
      </c>
      <c r="K2216" t="s" s="105">
        <v>392</v>
      </c>
      <c r="L2216" t="s" s="18">
        <v>396</v>
      </c>
      <c r="M2216" t="s" s="105">
        <v>279</v>
      </c>
      <c r="N2216" t="s" s="105">
        <v>35</v>
      </c>
      <c r="O2216" t="s" s="18">
        <v>393</v>
      </c>
      <c r="P2216" s="22">
        <v>43389</v>
      </c>
      <c r="Q2216" s="66"/>
      <c r="R2216" s="16"/>
      <c r="S2216" s="51"/>
      <c r="T2216" s="44"/>
      <c r="U2216" s="44"/>
      <c r="V2216" s="44"/>
      <c r="W2216" s="44"/>
      <c r="X2216" s="44"/>
      <c r="Y2216" s="44"/>
      <c r="Z2216" s="44"/>
      <c r="AA2216" s="44"/>
      <c r="AB2216" s="44"/>
      <c r="AC2216" s="44"/>
      <c r="AD2216" s="44"/>
      <c r="AE2216" s="44"/>
      <c r="AF2216" s="44"/>
      <c r="AG2216" s="44"/>
      <c r="AH2216" s="44"/>
      <c r="AI2216" s="44"/>
      <c r="AJ2216" s="44"/>
      <c r="AK2216" s="44"/>
      <c r="AL2216" s="44"/>
      <c r="AM2216" s="44"/>
      <c r="AN2216" s="44"/>
      <c r="AO2216" s="44"/>
    </row>
    <row r="2217" ht="27" customHeight="1">
      <c r="A2217" s="110">
        <v>2216</v>
      </c>
      <c r="B2217" t="s" s="26">
        <v>399</v>
      </c>
      <c r="C2217" s="64">
        <v>43046</v>
      </c>
      <c r="D2217" t="s" s="118">
        <v>267</v>
      </c>
      <c r="E2217" t="s" s="26">
        <v>392</v>
      </c>
      <c r="F2217" t="s" s="18">
        <v>396</v>
      </c>
      <c r="G2217" t="s" s="105">
        <v>279</v>
      </c>
      <c r="H2217" t="s" s="105">
        <v>35</v>
      </c>
      <c r="I2217" t="s" s="105">
        <v>397</v>
      </c>
      <c r="J2217" t="s" s="105">
        <v>267</v>
      </c>
      <c r="K2217" t="s" s="105">
        <v>392</v>
      </c>
      <c r="L2217" t="s" s="18">
        <v>396</v>
      </c>
      <c r="M2217" t="s" s="105">
        <v>279</v>
      </c>
      <c r="N2217" t="s" s="105">
        <v>35</v>
      </c>
      <c r="O2217" t="s" s="18">
        <v>393</v>
      </c>
      <c r="P2217" s="22">
        <v>43389</v>
      </c>
      <c r="Q2217" s="66"/>
      <c r="R2217" s="16"/>
      <c r="S2217" s="51"/>
      <c r="T2217" s="44"/>
      <c r="U2217" s="44"/>
      <c r="V2217" s="44"/>
      <c r="W2217" s="44"/>
      <c r="X2217" s="44"/>
      <c r="Y2217" s="44"/>
      <c r="Z2217" s="44"/>
      <c r="AA2217" s="44"/>
      <c r="AB2217" s="44"/>
      <c r="AC2217" s="44"/>
      <c r="AD2217" s="44"/>
      <c r="AE2217" s="44"/>
      <c r="AF2217" s="44"/>
      <c r="AG2217" s="44"/>
      <c r="AH2217" s="44"/>
      <c r="AI2217" s="44"/>
      <c r="AJ2217" s="44"/>
      <c r="AK2217" s="44"/>
      <c r="AL2217" s="44"/>
      <c r="AM2217" s="44"/>
      <c r="AN2217" s="44"/>
      <c r="AO2217" s="44"/>
    </row>
    <row r="2218" ht="27" customHeight="1">
      <c r="A2218" s="110">
        <v>2217</v>
      </c>
      <c r="B2218" t="s" s="26">
        <v>401</v>
      </c>
      <c r="C2218" s="64">
        <v>43297</v>
      </c>
      <c r="D2218" t="s" s="118">
        <v>267</v>
      </c>
      <c r="E2218" t="s" s="26">
        <v>392</v>
      </c>
      <c r="F2218" t="s" s="18">
        <v>396</v>
      </c>
      <c r="G2218" t="s" s="105">
        <v>279</v>
      </c>
      <c r="H2218" t="s" s="105">
        <v>35</v>
      </c>
      <c r="I2218" t="s" s="105">
        <v>397</v>
      </c>
      <c r="J2218" t="s" s="105">
        <v>267</v>
      </c>
      <c r="K2218" t="s" s="105">
        <v>392</v>
      </c>
      <c r="L2218" t="s" s="18">
        <v>396</v>
      </c>
      <c r="M2218" t="s" s="105">
        <v>279</v>
      </c>
      <c r="N2218" t="s" s="105">
        <v>35</v>
      </c>
      <c r="O2218" t="s" s="18">
        <v>393</v>
      </c>
      <c r="P2218" s="22">
        <v>43389</v>
      </c>
      <c r="Q2218" s="66"/>
      <c r="R2218" s="16"/>
      <c r="S2218" s="51"/>
      <c r="T2218" s="44"/>
      <c r="U2218" s="44"/>
      <c r="V2218" s="44"/>
      <c r="W2218" s="44"/>
      <c r="X2218" s="44"/>
      <c r="Y2218" s="44"/>
      <c r="Z2218" s="44"/>
      <c r="AA2218" s="44"/>
      <c r="AB2218" s="44"/>
      <c r="AC2218" s="44"/>
      <c r="AD2218" s="44"/>
      <c r="AE2218" s="44"/>
      <c r="AF2218" s="44"/>
      <c r="AG2218" s="44"/>
      <c r="AH2218" s="44"/>
      <c r="AI2218" s="44"/>
      <c r="AJ2218" s="44"/>
      <c r="AK2218" s="44"/>
      <c r="AL2218" s="44"/>
      <c r="AM2218" s="44"/>
      <c r="AN2218" s="44"/>
      <c r="AO2218" s="44"/>
    </row>
    <row r="2219" ht="27" customHeight="1">
      <c r="A2219" s="110">
        <v>2218</v>
      </c>
      <c r="B2219" t="s" s="26">
        <v>402</v>
      </c>
      <c r="C2219" s="64">
        <v>43350</v>
      </c>
      <c r="D2219" t="s" s="118">
        <v>267</v>
      </c>
      <c r="E2219" t="s" s="26">
        <v>392</v>
      </c>
      <c r="F2219" t="s" s="18">
        <v>396</v>
      </c>
      <c r="G2219" t="s" s="105">
        <v>279</v>
      </c>
      <c r="H2219" t="s" s="105">
        <v>35</v>
      </c>
      <c r="I2219" t="s" s="105">
        <v>397</v>
      </c>
      <c r="J2219" t="s" s="105">
        <v>267</v>
      </c>
      <c r="K2219" t="s" s="105">
        <v>392</v>
      </c>
      <c r="L2219" t="s" s="18">
        <v>396</v>
      </c>
      <c r="M2219" t="s" s="105">
        <v>279</v>
      </c>
      <c r="N2219" t="s" s="105">
        <v>35</v>
      </c>
      <c r="O2219" t="s" s="18">
        <v>393</v>
      </c>
      <c r="P2219" s="22">
        <v>43389</v>
      </c>
      <c r="Q2219" s="66"/>
      <c r="R2219" s="16"/>
      <c r="S2219" s="51"/>
      <c r="T2219" s="44"/>
      <c r="U2219" s="44"/>
      <c r="V2219" s="44"/>
      <c r="W2219" s="44"/>
      <c r="X2219" s="44"/>
      <c r="Y2219" s="44"/>
      <c r="Z2219" s="44"/>
      <c r="AA2219" s="44"/>
      <c r="AB2219" s="44"/>
      <c r="AC2219" s="44"/>
      <c r="AD2219" s="44"/>
      <c r="AE2219" s="44"/>
      <c r="AF2219" s="44"/>
      <c r="AG2219" s="44"/>
      <c r="AH2219" s="44"/>
      <c r="AI2219" s="44"/>
      <c r="AJ2219" s="44"/>
      <c r="AK2219" s="44"/>
      <c r="AL2219" s="44"/>
      <c r="AM2219" s="44"/>
      <c r="AN2219" s="44"/>
      <c r="AO2219" s="44"/>
    </row>
    <row r="2220" ht="27" customHeight="1">
      <c r="A2220" s="110">
        <v>2219</v>
      </c>
      <c r="B2220" t="s" s="26">
        <v>672</v>
      </c>
      <c r="C2220" s="64">
        <v>43168</v>
      </c>
      <c r="D2220" t="s" s="118">
        <v>267</v>
      </c>
      <c r="E2220" t="s" s="26">
        <v>2393</v>
      </c>
      <c r="F2220" s="41"/>
      <c r="G2220" t="s" s="105">
        <v>199</v>
      </c>
      <c r="H2220" t="s" s="105">
        <v>47</v>
      </c>
      <c r="I2220" t="s" s="105">
        <v>31</v>
      </c>
      <c r="J2220" t="s" s="105">
        <v>267</v>
      </c>
      <c r="K2220" t="s" s="105">
        <v>671</v>
      </c>
      <c r="L2220" s="41"/>
      <c r="M2220" t="s" s="105">
        <v>199</v>
      </c>
      <c r="N2220" t="s" s="105">
        <v>47</v>
      </c>
      <c r="O2220" t="s" s="18">
        <v>31</v>
      </c>
      <c r="P2220" s="22">
        <v>43389</v>
      </c>
      <c r="Q2220" s="66"/>
      <c r="R2220" s="16"/>
      <c r="S2220" s="51"/>
      <c r="T2220" s="44"/>
      <c r="U2220" s="44"/>
      <c r="V2220" s="44"/>
      <c r="W2220" s="44"/>
      <c r="X2220" s="44"/>
      <c r="Y2220" s="44"/>
      <c r="Z2220" s="44"/>
      <c r="AA2220" s="44"/>
      <c r="AB2220" s="44"/>
      <c r="AC2220" s="44"/>
      <c r="AD2220" s="44"/>
      <c r="AE2220" s="44"/>
      <c r="AF2220" s="44"/>
      <c r="AG2220" s="44"/>
      <c r="AH2220" s="44"/>
      <c r="AI2220" s="44"/>
      <c r="AJ2220" s="44"/>
      <c r="AK2220" s="44"/>
      <c r="AL2220" s="44"/>
      <c r="AM2220" s="44"/>
      <c r="AN2220" s="44"/>
      <c r="AO2220" s="44"/>
    </row>
    <row r="2221" ht="27" customHeight="1">
      <c r="A2221" s="110">
        <v>2220</v>
      </c>
      <c r="B2221" t="s" s="26">
        <v>626</v>
      </c>
      <c r="C2221" s="64">
        <v>43332</v>
      </c>
      <c r="D2221" t="s" s="118">
        <v>267</v>
      </c>
      <c r="E2221" t="s" s="26">
        <v>2393</v>
      </c>
      <c r="F2221" s="41"/>
      <c r="G2221" t="s" s="105">
        <v>279</v>
      </c>
      <c r="H2221" t="s" s="105">
        <v>35</v>
      </c>
      <c r="I2221" t="s" s="105">
        <v>672</v>
      </c>
      <c r="J2221" t="s" s="105">
        <v>267</v>
      </c>
      <c r="K2221" t="s" s="105">
        <v>671</v>
      </c>
      <c r="L2221" s="41"/>
      <c r="M2221" t="s" s="105">
        <v>279</v>
      </c>
      <c r="N2221" t="s" s="105">
        <v>35</v>
      </c>
      <c r="O2221" t="s" s="18">
        <v>672</v>
      </c>
      <c r="P2221" s="22">
        <v>43389</v>
      </c>
      <c r="Q2221" s="66"/>
      <c r="R2221" s="16"/>
      <c r="S2221" s="51"/>
      <c r="T2221" s="44"/>
      <c r="U2221" s="44"/>
      <c r="V2221" s="44"/>
      <c r="W2221" s="44"/>
      <c r="X2221" s="44"/>
      <c r="Y2221" s="44"/>
      <c r="Z2221" s="44"/>
      <c r="AA2221" s="44"/>
      <c r="AB2221" s="44"/>
      <c r="AC2221" s="44"/>
      <c r="AD2221" s="44"/>
      <c r="AE2221" s="44"/>
      <c r="AF2221" s="44"/>
      <c r="AG2221" s="44"/>
      <c r="AH2221" s="44"/>
      <c r="AI2221" s="44"/>
      <c r="AJ2221" s="44"/>
      <c r="AK2221" s="44"/>
      <c r="AL2221" s="44"/>
      <c r="AM2221" s="44"/>
      <c r="AN2221" s="44"/>
      <c r="AO2221" s="44"/>
    </row>
    <row r="2222" ht="27" customHeight="1">
      <c r="A2222" s="110">
        <v>2221</v>
      </c>
      <c r="B2222" t="s" s="26">
        <v>1218</v>
      </c>
      <c r="C2222" s="64">
        <v>43368</v>
      </c>
      <c r="D2222" t="s" s="118">
        <v>267</v>
      </c>
      <c r="E2222" t="s" s="26">
        <v>2393</v>
      </c>
      <c r="F2222" s="41"/>
      <c r="G2222" t="s" s="105">
        <v>279</v>
      </c>
      <c r="H2222" t="s" s="105">
        <v>35</v>
      </c>
      <c r="I2222" t="s" s="105">
        <v>672</v>
      </c>
      <c r="J2222" t="s" s="105">
        <v>267</v>
      </c>
      <c r="K2222" t="s" s="105">
        <v>2278</v>
      </c>
      <c r="L2222" s="41"/>
      <c r="M2222" t="s" s="105">
        <v>279</v>
      </c>
      <c r="N2222" t="s" s="105">
        <v>35</v>
      </c>
      <c r="O2222" t="s" s="18">
        <v>618</v>
      </c>
      <c r="P2222" s="22">
        <v>43389</v>
      </c>
      <c r="Q2222" s="66"/>
      <c r="R2222" s="16"/>
      <c r="S2222" s="51"/>
      <c r="T2222" s="44"/>
      <c r="U2222" s="44"/>
      <c r="V2222" s="44"/>
      <c r="W2222" s="44"/>
      <c r="X2222" s="44"/>
      <c r="Y2222" s="44"/>
      <c r="Z2222" s="44"/>
      <c r="AA2222" s="44"/>
      <c r="AB2222" s="44"/>
      <c r="AC2222" s="44"/>
      <c r="AD2222" s="44"/>
      <c r="AE2222" s="44"/>
      <c r="AF2222" s="44"/>
      <c r="AG2222" s="44"/>
      <c r="AH2222" s="44"/>
      <c r="AI2222" s="44"/>
      <c r="AJ2222" s="44"/>
      <c r="AK2222" s="44"/>
      <c r="AL2222" s="44"/>
      <c r="AM2222" s="44"/>
      <c r="AN2222" s="44"/>
      <c r="AO2222" s="44"/>
    </row>
    <row r="2223" ht="27" customHeight="1">
      <c r="A2223" s="110">
        <v>2222</v>
      </c>
      <c r="B2223" t="s" s="26">
        <v>674</v>
      </c>
      <c r="C2223" s="64">
        <v>41947</v>
      </c>
      <c r="D2223" t="s" s="118">
        <v>267</v>
      </c>
      <c r="E2223" t="s" s="26">
        <v>671</v>
      </c>
      <c r="F2223" s="41"/>
      <c r="G2223" t="s" s="105">
        <v>199</v>
      </c>
      <c r="H2223" t="s" s="105">
        <v>47</v>
      </c>
      <c r="I2223" t="s" s="105">
        <v>31</v>
      </c>
      <c r="J2223" t="s" s="105">
        <v>267</v>
      </c>
      <c r="K2223" t="s" s="105">
        <v>671</v>
      </c>
      <c r="L2223" s="41"/>
      <c r="M2223" t="s" s="105">
        <v>279</v>
      </c>
      <c r="N2223" t="s" s="105">
        <v>35</v>
      </c>
      <c r="O2223" t="s" s="18">
        <v>672</v>
      </c>
      <c r="P2223" s="22">
        <v>43389</v>
      </c>
      <c r="Q2223" s="66"/>
      <c r="R2223" s="16"/>
      <c r="S2223" s="51"/>
      <c r="T2223" s="44"/>
      <c r="U2223" s="44"/>
      <c r="V2223" s="44"/>
      <c r="W2223" s="44"/>
      <c r="X2223" s="44"/>
      <c r="Y2223" s="44"/>
      <c r="Z2223" s="44"/>
      <c r="AA2223" s="44"/>
      <c r="AB2223" s="44"/>
      <c r="AC2223" s="44"/>
      <c r="AD2223" s="44"/>
      <c r="AE2223" s="44"/>
      <c r="AF2223" s="44"/>
      <c r="AG2223" s="44"/>
      <c r="AH2223" s="44"/>
      <c r="AI2223" s="44"/>
      <c r="AJ2223" s="44"/>
      <c r="AK2223" s="44"/>
      <c r="AL2223" s="44"/>
      <c r="AM2223" s="44"/>
      <c r="AN2223" s="44"/>
      <c r="AO2223" s="44"/>
    </row>
    <row r="2224" ht="27" customHeight="1">
      <c r="A2224" s="110">
        <v>2223</v>
      </c>
      <c r="B2224" t="s" s="26">
        <v>2489</v>
      </c>
      <c r="C2224" s="64">
        <v>43003</v>
      </c>
      <c r="D2224" t="s" s="118">
        <v>267</v>
      </c>
      <c r="E2224" t="s" s="26">
        <v>671</v>
      </c>
      <c r="F2224" s="107">
        <v>58</v>
      </c>
      <c r="G2224" t="s" s="105">
        <v>279</v>
      </c>
      <c r="H2224" t="s" s="105">
        <v>35</v>
      </c>
      <c r="I2224" t="s" s="105">
        <v>674</v>
      </c>
      <c r="J2224" t="s" s="105">
        <v>267</v>
      </c>
      <c r="K2224" t="s" s="105">
        <v>671</v>
      </c>
      <c r="L2224" s="107">
        <v>58</v>
      </c>
      <c r="M2224" t="s" s="105">
        <v>279</v>
      </c>
      <c r="N2224" t="s" s="105">
        <v>35</v>
      </c>
      <c r="O2224" t="s" s="18">
        <v>672</v>
      </c>
      <c r="P2224" s="22">
        <v>43389</v>
      </c>
      <c r="Q2224" s="66"/>
      <c r="R2224" s="16"/>
      <c r="S2224" s="51"/>
      <c r="T2224" s="44"/>
      <c r="U2224" s="44"/>
      <c r="V2224" s="44"/>
      <c r="W2224" s="44"/>
      <c r="X2224" s="44"/>
      <c r="Y2224" s="44"/>
      <c r="Z2224" s="44"/>
      <c r="AA2224" s="44"/>
      <c r="AB2224" s="44"/>
      <c r="AC2224" s="44"/>
      <c r="AD2224" s="44"/>
      <c r="AE2224" s="44"/>
      <c r="AF2224" s="44"/>
      <c r="AG2224" s="44"/>
      <c r="AH2224" s="44"/>
      <c r="AI2224" s="44"/>
      <c r="AJ2224" s="44"/>
      <c r="AK2224" s="44"/>
      <c r="AL2224" s="44"/>
      <c r="AM2224" s="44"/>
      <c r="AN2224" s="44"/>
      <c r="AO2224" s="44"/>
    </row>
    <row r="2225" ht="27" customHeight="1">
      <c r="A2225" s="110">
        <v>2224</v>
      </c>
      <c r="B2225" t="s" s="26">
        <v>676</v>
      </c>
      <c r="C2225" s="64">
        <v>42983</v>
      </c>
      <c r="D2225" t="s" s="118">
        <v>267</v>
      </c>
      <c r="E2225" t="s" s="26">
        <v>671</v>
      </c>
      <c r="F2225" t="s" s="18">
        <v>640</v>
      </c>
      <c r="G2225" t="s" s="105">
        <v>279</v>
      </c>
      <c r="H2225" t="s" s="105">
        <v>35</v>
      </c>
      <c r="I2225" t="s" s="105">
        <v>674</v>
      </c>
      <c r="J2225" t="s" s="105">
        <v>267</v>
      </c>
      <c r="K2225" t="s" s="105">
        <v>671</v>
      </c>
      <c r="L2225" t="s" s="18">
        <v>640</v>
      </c>
      <c r="M2225" t="s" s="105">
        <v>279</v>
      </c>
      <c r="N2225" t="s" s="105">
        <v>35</v>
      </c>
      <c r="O2225" t="s" s="18">
        <v>672</v>
      </c>
      <c r="P2225" s="22">
        <v>43389</v>
      </c>
      <c r="Q2225" s="66"/>
      <c r="R2225" s="16"/>
      <c r="S2225" s="51"/>
      <c r="T2225" s="44"/>
      <c r="U2225" s="44"/>
      <c r="V2225" s="44"/>
      <c r="W2225" s="44"/>
      <c r="X2225" s="44"/>
      <c r="Y2225" s="44"/>
      <c r="Z2225" s="44"/>
      <c r="AA2225" s="44"/>
      <c r="AB2225" s="44"/>
      <c r="AC2225" s="44"/>
      <c r="AD2225" s="44"/>
      <c r="AE2225" s="44"/>
      <c r="AF2225" s="44"/>
      <c r="AG2225" s="44"/>
      <c r="AH2225" s="44"/>
      <c r="AI2225" s="44"/>
      <c r="AJ2225" s="44"/>
      <c r="AK2225" s="44"/>
      <c r="AL2225" s="44"/>
      <c r="AM2225" s="44"/>
      <c r="AN2225" s="44"/>
      <c r="AO2225" s="44"/>
    </row>
    <row r="2226" ht="27" customHeight="1">
      <c r="A2226" s="110">
        <v>2225</v>
      </c>
      <c r="B2226" t="s" s="26">
        <v>678</v>
      </c>
      <c r="C2226" s="64">
        <v>42719</v>
      </c>
      <c r="D2226" t="s" s="118">
        <v>267</v>
      </c>
      <c r="E2226" t="s" s="26">
        <v>671</v>
      </c>
      <c r="F2226" t="s" s="18">
        <v>640</v>
      </c>
      <c r="G2226" t="s" s="105">
        <v>279</v>
      </c>
      <c r="H2226" t="s" s="105">
        <v>35</v>
      </c>
      <c r="I2226" t="s" s="105">
        <v>674</v>
      </c>
      <c r="J2226" t="s" s="105">
        <v>267</v>
      </c>
      <c r="K2226" t="s" s="105">
        <v>671</v>
      </c>
      <c r="L2226" t="s" s="18">
        <v>640</v>
      </c>
      <c r="M2226" t="s" s="105">
        <v>279</v>
      </c>
      <c r="N2226" t="s" s="105">
        <v>35</v>
      </c>
      <c r="O2226" t="s" s="18">
        <v>672</v>
      </c>
      <c r="P2226" s="22">
        <v>43389</v>
      </c>
      <c r="Q2226" s="66"/>
      <c r="R2226" s="16"/>
      <c r="S2226" s="51"/>
      <c r="T2226" s="44"/>
      <c r="U2226" s="44"/>
      <c r="V2226" s="44"/>
      <c r="W2226" s="44"/>
      <c r="X2226" s="44"/>
      <c r="Y2226" s="44"/>
      <c r="Z2226" s="44"/>
      <c r="AA2226" s="44"/>
      <c r="AB2226" s="44"/>
      <c r="AC2226" s="44"/>
      <c r="AD2226" s="44"/>
      <c r="AE2226" s="44"/>
      <c r="AF2226" s="44"/>
      <c r="AG2226" s="44"/>
      <c r="AH2226" s="44"/>
      <c r="AI2226" s="44"/>
      <c r="AJ2226" s="44"/>
      <c r="AK2226" s="44"/>
      <c r="AL2226" s="44"/>
      <c r="AM2226" s="44"/>
      <c r="AN2226" s="44"/>
      <c r="AO2226" s="44"/>
    </row>
    <row r="2227" ht="27" customHeight="1">
      <c r="A2227" s="110">
        <v>2226</v>
      </c>
      <c r="B2227" t="s" s="26">
        <v>1065</v>
      </c>
      <c r="C2227" s="64">
        <v>43053</v>
      </c>
      <c r="D2227" t="s" s="118">
        <v>267</v>
      </c>
      <c r="E2227" t="s" s="26">
        <v>671</v>
      </c>
      <c r="F2227" t="s" s="18">
        <v>490</v>
      </c>
      <c r="G2227" t="s" s="105">
        <v>279</v>
      </c>
      <c r="H2227" t="s" s="105">
        <v>35</v>
      </c>
      <c r="I2227" t="s" s="105">
        <v>674</v>
      </c>
      <c r="J2227" t="s" s="105">
        <v>267</v>
      </c>
      <c r="K2227" t="s" s="105">
        <v>671</v>
      </c>
      <c r="L2227" t="s" s="18">
        <v>490</v>
      </c>
      <c r="M2227" t="s" s="105">
        <v>279</v>
      </c>
      <c r="N2227" t="s" s="105">
        <v>35</v>
      </c>
      <c r="O2227" t="s" s="18">
        <v>672</v>
      </c>
      <c r="P2227" s="22">
        <v>43389</v>
      </c>
      <c r="Q2227" s="66"/>
      <c r="R2227" s="16"/>
      <c r="S2227" s="51"/>
      <c r="T2227" s="44"/>
      <c r="U2227" s="44"/>
      <c r="V2227" s="44"/>
      <c r="W2227" s="44"/>
      <c r="X2227" s="44"/>
      <c r="Y2227" s="44"/>
      <c r="Z2227" s="44"/>
      <c r="AA2227" s="44"/>
      <c r="AB2227" s="44"/>
      <c r="AC2227" s="44"/>
      <c r="AD2227" s="44"/>
      <c r="AE2227" s="44"/>
      <c r="AF2227" s="44"/>
      <c r="AG2227" s="44"/>
      <c r="AH2227" s="44"/>
      <c r="AI2227" s="44"/>
      <c r="AJ2227" s="44"/>
      <c r="AK2227" s="44"/>
      <c r="AL2227" s="44"/>
      <c r="AM2227" s="44"/>
      <c r="AN2227" s="44"/>
      <c r="AO2227" s="44"/>
    </row>
    <row r="2228" ht="27" customHeight="1">
      <c r="A2228" s="110">
        <v>2227</v>
      </c>
      <c r="B2228" t="s" s="26">
        <v>680</v>
      </c>
      <c r="C2228" s="64">
        <v>43252</v>
      </c>
      <c r="D2228" t="s" s="118">
        <v>267</v>
      </c>
      <c r="E2228" t="s" s="26">
        <v>671</v>
      </c>
      <c r="F2228" t="s" s="18">
        <v>490</v>
      </c>
      <c r="G2228" t="s" s="105">
        <v>279</v>
      </c>
      <c r="H2228" t="s" s="105">
        <v>35</v>
      </c>
      <c r="I2228" t="s" s="105">
        <v>674</v>
      </c>
      <c r="J2228" t="s" s="105">
        <v>267</v>
      </c>
      <c r="K2228" t="s" s="105">
        <v>671</v>
      </c>
      <c r="L2228" t="s" s="18">
        <v>490</v>
      </c>
      <c r="M2228" t="s" s="105">
        <v>279</v>
      </c>
      <c r="N2228" t="s" s="105">
        <v>35</v>
      </c>
      <c r="O2228" t="s" s="18">
        <v>672</v>
      </c>
      <c r="P2228" s="22">
        <v>43389</v>
      </c>
      <c r="Q2228" s="66"/>
      <c r="R2228" s="16"/>
      <c r="S2228" s="51"/>
      <c r="T2228" s="44"/>
      <c r="U2228" s="44"/>
      <c r="V2228" s="44"/>
      <c r="W2228" s="44"/>
      <c r="X2228" s="44"/>
      <c r="Y2228" s="44"/>
      <c r="Z2228" s="44"/>
      <c r="AA2228" s="44"/>
      <c r="AB2228" s="44"/>
      <c r="AC2228" s="44"/>
      <c r="AD2228" s="44"/>
      <c r="AE2228" s="44"/>
      <c r="AF2228" s="44"/>
      <c r="AG2228" s="44"/>
      <c r="AH2228" s="44"/>
      <c r="AI2228" s="44"/>
      <c r="AJ2228" s="44"/>
      <c r="AK2228" s="44"/>
      <c r="AL2228" s="44"/>
      <c r="AM2228" s="44"/>
      <c r="AN2228" s="44"/>
      <c r="AO2228" s="44"/>
    </row>
    <row r="2229" ht="27" customHeight="1">
      <c r="A2229" s="110">
        <v>2228</v>
      </c>
      <c r="B2229" t="s" s="26">
        <v>682</v>
      </c>
      <c r="C2229" s="64">
        <v>43179</v>
      </c>
      <c r="D2229" t="s" s="118">
        <v>267</v>
      </c>
      <c r="E2229" t="s" s="26">
        <v>671</v>
      </c>
      <c r="F2229" t="s" s="18">
        <v>490</v>
      </c>
      <c r="G2229" t="s" s="105">
        <v>279</v>
      </c>
      <c r="H2229" t="s" s="105">
        <v>35</v>
      </c>
      <c r="I2229" t="s" s="105">
        <v>674</v>
      </c>
      <c r="J2229" t="s" s="105">
        <v>267</v>
      </c>
      <c r="K2229" t="s" s="105">
        <v>671</v>
      </c>
      <c r="L2229" t="s" s="18">
        <v>490</v>
      </c>
      <c r="M2229" t="s" s="105">
        <v>279</v>
      </c>
      <c r="N2229" t="s" s="105">
        <v>35</v>
      </c>
      <c r="O2229" t="s" s="18">
        <v>672</v>
      </c>
      <c r="P2229" s="22">
        <v>43389</v>
      </c>
      <c r="Q2229" s="66"/>
      <c r="R2229" s="16"/>
      <c r="S2229" s="51"/>
      <c r="T2229" s="44"/>
      <c r="U2229" s="44"/>
      <c r="V2229" s="44"/>
      <c r="W2229" s="44"/>
      <c r="X2229" s="44"/>
      <c r="Y2229" s="44"/>
      <c r="Z2229" s="44"/>
      <c r="AA2229" s="44"/>
      <c r="AB2229" s="44"/>
      <c r="AC2229" s="44"/>
      <c r="AD2229" s="44"/>
      <c r="AE2229" s="44"/>
      <c r="AF2229" s="44"/>
      <c r="AG2229" s="44"/>
      <c r="AH2229" s="44"/>
      <c r="AI2229" s="44"/>
      <c r="AJ2229" s="44"/>
      <c r="AK2229" s="44"/>
      <c r="AL2229" s="44"/>
      <c r="AM2229" s="44"/>
      <c r="AN2229" s="44"/>
      <c r="AO2229" s="44"/>
    </row>
    <row r="2230" ht="27" customHeight="1">
      <c r="A2230" s="110">
        <v>2229</v>
      </c>
      <c r="B2230" t="s" s="26">
        <v>684</v>
      </c>
      <c r="C2230" s="64">
        <v>42804</v>
      </c>
      <c r="D2230" t="s" s="118">
        <v>267</v>
      </c>
      <c r="E2230" t="s" s="26">
        <v>671</v>
      </c>
      <c r="F2230" t="s" s="18">
        <v>490</v>
      </c>
      <c r="G2230" t="s" s="105">
        <v>279</v>
      </c>
      <c r="H2230" t="s" s="105">
        <v>35</v>
      </c>
      <c r="I2230" t="s" s="105">
        <v>674</v>
      </c>
      <c r="J2230" t="s" s="105">
        <v>267</v>
      </c>
      <c r="K2230" t="s" s="105">
        <v>671</v>
      </c>
      <c r="L2230" t="s" s="18">
        <v>490</v>
      </c>
      <c r="M2230" t="s" s="105">
        <v>279</v>
      </c>
      <c r="N2230" t="s" s="105">
        <v>35</v>
      </c>
      <c r="O2230" t="s" s="18">
        <v>672</v>
      </c>
      <c r="P2230" s="22">
        <v>43389</v>
      </c>
      <c r="Q2230" s="66"/>
      <c r="R2230" s="16"/>
      <c r="S2230" s="51"/>
      <c r="T2230" s="44"/>
      <c r="U2230" s="44"/>
      <c r="V2230" s="44"/>
      <c r="W2230" s="44"/>
      <c r="X2230" s="44"/>
      <c r="Y2230" s="44"/>
      <c r="Z2230" s="44"/>
      <c r="AA2230" s="44"/>
      <c r="AB2230" s="44"/>
      <c r="AC2230" s="44"/>
      <c r="AD2230" s="44"/>
      <c r="AE2230" s="44"/>
      <c r="AF2230" s="44"/>
      <c r="AG2230" s="44"/>
      <c r="AH2230" s="44"/>
      <c r="AI2230" s="44"/>
      <c r="AJ2230" s="44"/>
      <c r="AK2230" s="44"/>
      <c r="AL2230" s="44"/>
      <c r="AM2230" s="44"/>
      <c r="AN2230" s="44"/>
      <c r="AO2230" s="44"/>
    </row>
    <row r="2231" ht="27" customHeight="1">
      <c r="A2231" s="110">
        <v>2230</v>
      </c>
      <c r="B2231" t="s" s="26">
        <v>689</v>
      </c>
      <c r="C2231" s="64">
        <v>42909</v>
      </c>
      <c r="D2231" t="s" s="118">
        <v>267</v>
      </c>
      <c r="E2231" t="s" s="26">
        <v>671</v>
      </c>
      <c r="F2231" t="s" s="18">
        <v>313</v>
      </c>
      <c r="G2231" t="s" s="105">
        <v>315</v>
      </c>
      <c r="H2231" t="s" s="105">
        <v>35</v>
      </c>
      <c r="I2231" t="s" s="105">
        <v>674</v>
      </c>
      <c r="J2231" t="s" s="105">
        <v>267</v>
      </c>
      <c r="K2231" t="s" s="105">
        <v>671</v>
      </c>
      <c r="L2231" t="s" s="18">
        <v>313</v>
      </c>
      <c r="M2231" t="s" s="105">
        <v>315</v>
      </c>
      <c r="N2231" t="s" s="105">
        <v>35</v>
      </c>
      <c r="O2231" t="s" s="18">
        <v>672</v>
      </c>
      <c r="P2231" s="22">
        <v>43389</v>
      </c>
      <c r="Q2231" s="66"/>
      <c r="R2231" s="16"/>
      <c r="S2231" s="51"/>
      <c r="T2231" s="44"/>
      <c r="U2231" s="44"/>
      <c r="V2231" s="44"/>
      <c r="W2231" s="44"/>
      <c r="X2231" s="44"/>
      <c r="Y2231" s="44"/>
      <c r="Z2231" s="44"/>
      <c r="AA2231" s="44"/>
      <c r="AB2231" s="44"/>
      <c r="AC2231" s="44"/>
      <c r="AD2231" s="44"/>
      <c r="AE2231" s="44"/>
      <c r="AF2231" s="44"/>
      <c r="AG2231" s="44"/>
      <c r="AH2231" s="44"/>
      <c r="AI2231" s="44"/>
      <c r="AJ2231" s="44"/>
      <c r="AK2231" s="44"/>
      <c r="AL2231" s="44"/>
      <c r="AM2231" s="44"/>
      <c r="AN2231" s="44"/>
      <c r="AO2231" s="44"/>
    </row>
    <row r="2232" ht="24" customHeight="1">
      <c r="A2232" s="110">
        <v>2231</v>
      </c>
      <c r="B2232" t="s" s="3">
        <v>626</v>
      </c>
      <c r="C2232" s="32">
        <v>43332</v>
      </c>
      <c r="D2232" t="s" s="3">
        <v>267</v>
      </c>
      <c r="E2232" t="s" s="3">
        <v>671</v>
      </c>
      <c r="F2232" s="31"/>
      <c r="G2232" t="s" s="3">
        <v>279</v>
      </c>
      <c r="H2232" t="s" s="3">
        <v>35</v>
      </c>
      <c r="I2232" t="s" s="3">
        <v>672</v>
      </c>
      <c r="J2232" t="s" s="3">
        <v>267</v>
      </c>
      <c r="K2232" t="s" s="3">
        <v>2278</v>
      </c>
      <c r="L2232" s="31"/>
      <c r="M2232" t="s" s="3">
        <v>279</v>
      </c>
      <c r="N2232" t="s" s="34">
        <v>35</v>
      </c>
      <c r="O2232" t="s" s="3">
        <v>618</v>
      </c>
      <c r="P2232" s="32">
        <v>43391</v>
      </c>
      <c r="Q2232" s="32">
        <v>43391</v>
      </c>
      <c r="R2232" s="16"/>
      <c r="S2232" s="51"/>
      <c r="T2232" s="44"/>
      <c r="U2232" s="44"/>
      <c r="V2232" s="44"/>
      <c r="W2232" s="44"/>
      <c r="X2232" s="44"/>
      <c r="Y2232" s="44"/>
      <c r="Z2232" s="44"/>
      <c r="AA2232" s="44"/>
      <c r="AB2232" s="44"/>
      <c r="AC2232" s="44"/>
      <c r="AD2232" s="44"/>
      <c r="AE2232" s="44"/>
      <c r="AF2232" s="44"/>
      <c r="AG2232" s="44"/>
      <c r="AH2232" s="44"/>
      <c r="AI2232" s="44"/>
      <c r="AJ2232" s="44"/>
      <c r="AK2232" s="44"/>
      <c r="AL2232" s="44"/>
      <c r="AM2232" s="44"/>
      <c r="AN2232" s="44"/>
      <c r="AO2232" s="44"/>
    </row>
    <row r="2233" ht="27" customHeight="1">
      <c r="A2233" s="110">
        <v>2232</v>
      </c>
      <c r="B2233" t="s" s="26">
        <v>984</v>
      </c>
      <c r="C2233" s="64">
        <v>42936</v>
      </c>
      <c r="D2233" t="s" s="118">
        <v>267</v>
      </c>
      <c r="E2233" t="s" s="26">
        <v>2373</v>
      </c>
      <c r="F2233" s="41"/>
      <c r="G2233" t="s" s="105">
        <v>199</v>
      </c>
      <c r="H2233" t="s" s="105">
        <v>47</v>
      </c>
      <c r="I2233" t="s" s="105">
        <v>31</v>
      </c>
      <c r="J2233" t="s" s="105">
        <v>267</v>
      </c>
      <c r="K2233" t="s" s="105">
        <v>975</v>
      </c>
      <c r="L2233" s="41"/>
      <c r="M2233" t="s" s="105">
        <v>279</v>
      </c>
      <c r="N2233" t="s" s="105">
        <v>35</v>
      </c>
      <c r="O2233" t="s" s="18">
        <v>976</v>
      </c>
      <c r="P2233" s="22">
        <v>43391</v>
      </c>
      <c r="Q2233" s="66"/>
      <c r="R2233" s="16"/>
      <c r="S2233" s="51"/>
      <c r="T2233" s="44"/>
      <c r="U2233" s="44"/>
      <c r="V2233" s="44"/>
      <c r="W2233" s="44"/>
      <c r="X2233" s="44"/>
      <c r="Y2233" s="44"/>
      <c r="Z2233" s="44"/>
      <c r="AA2233" s="44"/>
      <c r="AB2233" s="44"/>
      <c r="AC2233" s="44"/>
      <c r="AD2233" s="44"/>
      <c r="AE2233" s="44"/>
      <c r="AF2233" s="44"/>
      <c r="AG2233" s="44"/>
      <c r="AH2233" s="44"/>
      <c r="AI2233" s="44"/>
      <c r="AJ2233" s="44"/>
      <c r="AK2233" s="44"/>
      <c r="AL2233" s="44"/>
      <c r="AM2233" s="44"/>
      <c r="AN2233" s="44"/>
      <c r="AO2233" s="44"/>
    </row>
    <row r="2234" ht="27" customHeight="1">
      <c r="A2234" s="110">
        <v>2233</v>
      </c>
      <c r="B2234" t="s" s="26">
        <v>993</v>
      </c>
      <c r="C2234" s="64">
        <v>43336</v>
      </c>
      <c r="D2234" t="s" s="118">
        <v>267</v>
      </c>
      <c r="E2234" t="s" s="26">
        <v>2373</v>
      </c>
      <c r="F2234" s="41"/>
      <c r="G2234" t="s" s="105">
        <v>279</v>
      </c>
      <c r="H2234" t="s" s="105">
        <v>35</v>
      </c>
      <c r="I2234" t="s" s="105">
        <v>984</v>
      </c>
      <c r="J2234" t="s" s="105">
        <v>267</v>
      </c>
      <c r="K2234" t="s" s="105">
        <v>975</v>
      </c>
      <c r="L2234" s="41"/>
      <c r="M2234" t="s" s="105">
        <v>279</v>
      </c>
      <c r="N2234" t="s" s="105">
        <v>35</v>
      </c>
      <c r="O2234" t="s" s="18">
        <v>976</v>
      </c>
      <c r="P2234" s="22">
        <v>43391</v>
      </c>
      <c r="Q2234" s="66"/>
      <c r="R2234" s="16"/>
      <c r="S2234" s="51"/>
      <c r="T2234" s="44"/>
      <c r="U2234" s="44"/>
      <c r="V2234" s="44"/>
      <c r="W2234" s="44"/>
      <c r="X2234" s="44"/>
      <c r="Y2234" s="44"/>
      <c r="Z2234" s="44"/>
      <c r="AA2234" s="44"/>
      <c r="AB2234" s="44"/>
      <c r="AC2234" s="44"/>
      <c r="AD2234" s="44"/>
      <c r="AE2234" s="44"/>
      <c r="AF2234" s="44"/>
      <c r="AG2234" s="44"/>
      <c r="AH2234" s="44"/>
      <c r="AI2234" s="44"/>
      <c r="AJ2234" s="44"/>
      <c r="AK2234" s="44"/>
      <c r="AL2234" s="44"/>
      <c r="AM2234" s="44"/>
      <c r="AN2234" s="44"/>
      <c r="AO2234" s="44"/>
    </row>
    <row r="2235" ht="27" customHeight="1">
      <c r="A2235" s="110">
        <v>2234</v>
      </c>
      <c r="B2235" t="s" s="26">
        <v>2471</v>
      </c>
      <c r="C2235" s="64">
        <v>43382</v>
      </c>
      <c r="D2235" t="s" s="118">
        <v>267</v>
      </c>
      <c r="E2235" t="s" s="26">
        <v>2373</v>
      </c>
      <c r="F2235" s="41"/>
      <c r="G2235" t="s" s="105">
        <v>279</v>
      </c>
      <c r="H2235" t="s" s="105">
        <v>35</v>
      </c>
      <c r="I2235" t="s" s="105">
        <v>984</v>
      </c>
      <c r="J2235" t="s" s="105">
        <v>267</v>
      </c>
      <c r="K2235" t="s" s="105">
        <v>975</v>
      </c>
      <c r="L2235" s="41"/>
      <c r="M2235" t="s" s="105">
        <v>279</v>
      </c>
      <c r="N2235" t="s" s="105">
        <v>35</v>
      </c>
      <c r="O2235" t="s" s="18">
        <v>976</v>
      </c>
      <c r="P2235" s="22">
        <v>43391</v>
      </c>
      <c r="Q2235" s="66"/>
      <c r="R2235" s="16"/>
      <c r="S2235" s="51"/>
      <c r="T2235" s="44"/>
      <c r="U2235" s="44"/>
      <c r="V2235" s="44"/>
      <c r="W2235" s="44"/>
      <c r="X2235" s="44"/>
      <c r="Y2235" s="44"/>
      <c r="Z2235" s="44"/>
      <c r="AA2235" s="44"/>
      <c r="AB2235" s="44"/>
      <c r="AC2235" s="44"/>
      <c r="AD2235" s="44"/>
      <c r="AE2235" s="44"/>
      <c r="AF2235" s="44"/>
      <c r="AG2235" s="44"/>
      <c r="AH2235" s="44"/>
      <c r="AI2235" s="44"/>
      <c r="AJ2235" s="44"/>
      <c r="AK2235" s="44"/>
      <c r="AL2235" s="44"/>
      <c r="AM2235" s="44"/>
      <c r="AN2235" s="44"/>
      <c r="AO2235" s="44"/>
    </row>
    <row r="2236" ht="24" customHeight="1">
      <c r="A2236" s="110">
        <v>2235</v>
      </c>
      <c r="B2236" t="s" s="3">
        <v>458</v>
      </c>
      <c r="C2236" s="32">
        <v>42657</v>
      </c>
      <c r="D2236" t="s" s="3">
        <v>267</v>
      </c>
      <c r="E2236" t="s" s="3">
        <v>431</v>
      </c>
      <c r="F2236" s="39">
        <v>58</v>
      </c>
      <c r="G2236" t="s" s="3">
        <v>279</v>
      </c>
      <c r="H2236" t="s" s="3">
        <v>35</v>
      </c>
      <c r="I2236" t="s" s="3">
        <v>432</v>
      </c>
      <c r="J2236" t="s" s="3">
        <v>267</v>
      </c>
      <c r="K2236" t="s" s="3">
        <v>431</v>
      </c>
      <c r="L2236" s="39">
        <v>58</v>
      </c>
      <c r="M2236" t="s" s="3">
        <v>292</v>
      </c>
      <c r="N2236" t="s" s="3">
        <v>97</v>
      </c>
      <c r="O2236" t="s" s="3">
        <v>432</v>
      </c>
      <c r="P2236" s="32">
        <v>43393</v>
      </c>
      <c r="Q2236" s="32">
        <v>43395</v>
      </c>
      <c r="R2236" s="16"/>
      <c r="S2236" s="51"/>
      <c r="T2236" s="44"/>
      <c r="U2236" s="44"/>
      <c r="V2236" s="44"/>
      <c r="W2236" s="44"/>
      <c r="X2236" s="44"/>
      <c r="Y2236" s="44"/>
      <c r="Z2236" s="44"/>
      <c r="AA2236" s="44"/>
      <c r="AB2236" s="44"/>
      <c r="AC2236" s="44"/>
      <c r="AD2236" s="44"/>
      <c r="AE2236" s="44"/>
      <c r="AF2236" s="44"/>
      <c r="AG2236" s="44"/>
      <c r="AH2236" s="44"/>
      <c r="AI2236" s="44"/>
      <c r="AJ2236" s="44"/>
      <c r="AK2236" s="44"/>
      <c r="AL2236" s="44"/>
      <c r="AM2236" s="44"/>
      <c r="AN2236" s="44"/>
      <c r="AO2236" s="44"/>
    </row>
    <row r="2237" ht="27" customHeight="1">
      <c r="A2237" s="110">
        <v>2236</v>
      </c>
      <c r="B2237" t="s" s="26">
        <v>460</v>
      </c>
      <c r="C2237" s="64">
        <v>43304</v>
      </c>
      <c r="D2237" t="s" s="118">
        <v>267</v>
      </c>
      <c r="E2237" t="s" s="26">
        <v>431</v>
      </c>
      <c r="F2237" s="107">
        <v>58</v>
      </c>
      <c r="G2237" t="s" s="105">
        <v>279</v>
      </c>
      <c r="H2237" t="s" s="105">
        <v>35</v>
      </c>
      <c r="I2237" t="s" s="105">
        <v>432</v>
      </c>
      <c r="J2237" t="s" s="105">
        <v>267</v>
      </c>
      <c r="K2237" t="s" s="105">
        <v>431</v>
      </c>
      <c r="L2237" s="107">
        <v>58</v>
      </c>
      <c r="M2237" t="s" s="105">
        <v>279</v>
      </c>
      <c r="N2237" t="s" s="105">
        <v>35</v>
      </c>
      <c r="O2237" t="s" s="18">
        <v>458</v>
      </c>
      <c r="P2237" s="22">
        <v>43393</v>
      </c>
      <c r="Q2237" s="66"/>
      <c r="R2237" s="16"/>
      <c r="S2237" s="51"/>
      <c r="T2237" s="44"/>
      <c r="U2237" s="44"/>
      <c r="V2237" s="44"/>
      <c r="W2237" s="44"/>
      <c r="X2237" s="44"/>
      <c r="Y2237" s="44"/>
      <c r="Z2237" s="44"/>
      <c r="AA2237" s="44"/>
      <c r="AB2237" s="44"/>
      <c r="AC2237" s="44"/>
      <c r="AD2237" s="44"/>
      <c r="AE2237" s="44"/>
      <c r="AF2237" s="44"/>
      <c r="AG2237" s="44"/>
      <c r="AH2237" s="44"/>
      <c r="AI2237" s="44"/>
      <c r="AJ2237" s="44"/>
      <c r="AK2237" s="44"/>
      <c r="AL2237" s="44"/>
      <c r="AM2237" s="44"/>
      <c r="AN2237" s="44"/>
      <c r="AO2237" s="44"/>
    </row>
    <row r="2238" ht="27" customHeight="1">
      <c r="A2238" s="110">
        <v>2237</v>
      </c>
      <c r="B2238" t="s" s="26">
        <v>461</v>
      </c>
      <c r="C2238" s="64">
        <v>43385</v>
      </c>
      <c r="D2238" t="s" s="118">
        <v>267</v>
      </c>
      <c r="E2238" t="s" s="26">
        <v>431</v>
      </c>
      <c r="F2238" s="107">
        <v>58</v>
      </c>
      <c r="G2238" t="s" s="105">
        <v>279</v>
      </c>
      <c r="H2238" t="s" s="105">
        <v>35</v>
      </c>
      <c r="I2238" t="s" s="105">
        <v>432</v>
      </c>
      <c r="J2238" t="s" s="105">
        <v>267</v>
      </c>
      <c r="K2238" t="s" s="105">
        <v>431</v>
      </c>
      <c r="L2238" s="107">
        <v>58</v>
      </c>
      <c r="M2238" t="s" s="105">
        <v>279</v>
      </c>
      <c r="N2238" t="s" s="105">
        <v>35</v>
      </c>
      <c r="O2238" t="s" s="18">
        <v>458</v>
      </c>
      <c r="P2238" s="22">
        <v>43393</v>
      </c>
      <c r="Q2238" s="66"/>
      <c r="R2238" s="16"/>
      <c r="S2238" s="51"/>
      <c r="T2238" s="44"/>
      <c r="U2238" s="44"/>
      <c r="V2238" s="44"/>
      <c r="W2238" s="44"/>
      <c r="X2238" s="44"/>
      <c r="Y2238" s="44"/>
      <c r="Z2238" s="44"/>
      <c r="AA2238" s="44"/>
      <c r="AB2238" s="44"/>
      <c r="AC2238" s="44"/>
      <c r="AD2238" s="44"/>
      <c r="AE2238" s="44"/>
      <c r="AF2238" s="44"/>
      <c r="AG2238" s="44"/>
      <c r="AH2238" s="44"/>
      <c r="AI2238" s="44"/>
      <c r="AJ2238" s="44"/>
      <c r="AK2238" s="44"/>
      <c r="AL2238" s="44"/>
      <c r="AM2238" s="44"/>
      <c r="AN2238" s="44"/>
      <c r="AO2238" s="44"/>
    </row>
    <row r="2239" ht="27" customHeight="1">
      <c r="A2239" s="110">
        <v>2238</v>
      </c>
      <c r="B2239" t="s" s="26">
        <v>457</v>
      </c>
      <c r="C2239" s="64">
        <v>43327</v>
      </c>
      <c r="D2239" t="s" s="118">
        <v>267</v>
      </c>
      <c r="E2239" t="s" s="26">
        <v>431</v>
      </c>
      <c r="F2239" s="41"/>
      <c r="G2239" t="s" s="105">
        <v>279</v>
      </c>
      <c r="H2239" t="s" s="105">
        <v>35</v>
      </c>
      <c r="I2239" t="s" s="105">
        <v>432</v>
      </c>
      <c r="J2239" t="s" s="105">
        <v>267</v>
      </c>
      <c r="K2239" t="s" s="105">
        <v>431</v>
      </c>
      <c r="L2239" s="107">
        <v>58</v>
      </c>
      <c r="M2239" t="s" s="105">
        <v>279</v>
      </c>
      <c r="N2239" t="s" s="105">
        <v>35</v>
      </c>
      <c r="O2239" t="s" s="18">
        <v>458</v>
      </c>
      <c r="P2239" s="22">
        <v>43393</v>
      </c>
      <c r="Q2239" s="66"/>
      <c r="R2239" s="16"/>
      <c r="S2239" s="51"/>
      <c r="T2239" s="44"/>
      <c r="U2239" s="44"/>
      <c r="V2239" s="44"/>
      <c r="W2239" s="44"/>
      <c r="X2239" s="44"/>
      <c r="Y2239" s="44"/>
      <c r="Z2239" s="44"/>
      <c r="AA2239" s="44"/>
      <c r="AB2239" s="44"/>
      <c r="AC2239" s="44"/>
      <c r="AD2239" s="44"/>
      <c r="AE2239" s="44"/>
      <c r="AF2239" s="44"/>
      <c r="AG2239" s="44"/>
      <c r="AH2239" s="44"/>
      <c r="AI2239" s="44"/>
      <c r="AJ2239" s="44"/>
      <c r="AK2239" s="44"/>
      <c r="AL2239" s="44"/>
      <c r="AM2239" s="44"/>
      <c r="AN2239" s="44"/>
      <c r="AO2239" s="44"/>
    </row>
    <row r="2240" ht="27" customHeight="1">
      <c r="A2240" s="110">
        <v>2239</v>
      </c>
      <c r="B2240" t="s" s="26">
        <v>462</v>
      </c>
      <c r="C2240" s="64">
        <v>43355</v>
      </c>
      <c r="D2240" t="s" s="118">
        <v>267</v>
      </c>
      <c r="E2240" t="s" s="26">
        <v>431</v>
      </c>
      <c r="F2240" s="41"/>
      <c r="G2240" t="s" s="105">
        <v>279</v>
      </c>
      <c r="H2240" t="s" s="105">
        <v>35</v>
      </c>
      <c r="I2240" t="s" s="105">
        <v>432</v>
      </c>
      <c r="J2240" t="s" s="105">
        <v>267</v>
      </c>
      <c r="K2240" t="s" s="105">
        <v>431</v>
      </c>
      <c r="L2240" s="107">
        <v>58</v>
      </c>
      <c r="M2240" t="s" s="105">
        <v>279</v>
      </c>
      <c r="N2240" t="s" s="105">
        <v>35</v>
      </c>
      <c r="O2240" t="s" s="18">
        <v>458</v>
      </c>
      <c r="P2240" s="22">
        <v>43393</v>
      </c>
      <c r="Q2240" s="66"/>
      <c r="R2240" s="16"/>
      <c r="S2240" s="51"/>
      <c r="T2240" s="44"/>
      <c r="U2240" s="44"/>
      <c r="V2240" s="44"/>
      <c r="W2240" s="44"/>
      <c r="X2240" s="44"/>
      <c r="Y2240" s="44"/>
      <c r="Z2240" s="44"/>
      <c r="AA2240" s="44"/>
      <c r="AB2240" s="44"/>
      <c r="AC2240" s="44"/>
      <c r="AD2240" s="44"/>
      <c r="AE2240" s="44"/>
      <c r="AF2240" s="44"/>
      <c r="AG2240" s="44"/>
      <c r="AH2240" s="44"/>
      <c r="AI2240" s="44"/>
      <c r="AJ2240" s="44"/>
      <c r="AK2240" s="44"/>
      <c r="AL2240" s="44"/>
      <c r="AM2240" s="44"/>
      <c r="AN2240" s="44"/>
      <c r="AO2240" s="44"/>
    </row>
    <row r="2241" ht="27" customHeight="1">
      <c r="A2241" s="110">
        <v>2240</v>
      </c>
      <c r="B2241" t="s" s="26">
        <v>463</v>
      </c>
      <c r="C2241" s="64">
        <v>43378</v>
      </c>
      <c r="D2241" t="s" s="118">
        <v>267</v>
      </c>
      <c r="E2241" t="s" s="26">
        <v>431</v>
      </c>
      <c r="F2241" s="41"/>
      <c r="G2241" t="s" s="105">
        <v>279</v>
      </c>
      <c r="H2241" t="s" s="105">
        <v>35</v>
      </c>
      <c r="I2241" t="s" s="105">
        <v>432</v>
      </c>
      <c r="J2241" t="s" s="105">
        <v>267</v>
      </c>
      <c r="K2241" t="s" s="105">
        <v>431</v>
      </c>
      <c r="L2241" s="107">
        <v>58</v>
      </c>
      <c r="M2241" t="s" s="105">
        <v>279</v>
      </c>
      <c r="N2241" t="s" s="105">
        <v>35</v>
      </c>
      <c r="O2241" t="s" s="18">
        <v>458</v>
      </c>
      <c r="P2241" s="22">
        <v>43393</v>
      </c>
      <c r="Q2241" s="66"/>
      <c r="R2241" s="16"/>
      <c r="S2241" s="51"/>
      <c r="T2241" s="44"/>
      <c r="U2241" s="44"/>
      <c r="V2241" s="44"/>
      <c r="W2241" s="44"/>
      <c r="X2241" s="44"/>
      <c r="Y2241" s="44"/>
      <c r="Z2241" s="44"/>
      <c r="AA2241" s="44"/>
      <c r="AB2241" s="44"/>
      <c r="AC2241" s="44"/>
      <c r="AD2241" s="44"/>
      <c r="AE2241" s="44"/>
      <c r="AF2241" s="44"/>
      <c r="AG2241" s="44"/>
      <c r="AH2241" s="44"/>
      <c r="AI2241" s="44"/>
      <c r="AJ2241" s="44"/>
      <c r="AK2241" s="44"/>
      <c r="AL2241" s="44"/>
      <c r="AM2241" s="44"/>
      <c r="AN2241" s="44"/>
      <c r="AO2241" s="44"/>
    </row>
    <row r="2242" ht="27" customHeight="1">
      <c r="A2242" s="110">
        <v>2241</v>
      </c>
      <c r="B2242" t="s" s="26">
        <v>777</v>
      </c>
      <c r="C2242" s="64">
        <v>43347</v>
      </c>
      <c r="D2242" t="s" s="118">
        <v>267</v>
      </c>
      <c r="E2242" t="s" s="26">
        <v>502</v>
      </c>
      <c r="F2242" s="41"/>
      <c r="G2242" t="s" s="105">
        <v>279</v>
      </c>
      <c r="H2242" t="s" s="105">
        <v>35</v>
      </c>
      <c r="I2242" t="s" s="105">
        <v>503</v>
      </c>
      <c r="J2242" t="s" s="105">
        <v>267</v>
      </c>
      <c r="K2242" t="s" s="105">
        <v>1468</v>
      </c>
      <c r="L2242" s="41"/>
      <c r="M2242" t="s" s="105">
        <v>279</v>
      </c>
      <c r="N2242" t="s" s="105">
        <v>35</v>
      </c>
      <c r="O2242" t="s" s="18">
        <v>770</v>
      </c>
      <c r="P2242" s="22">
        <v>43395</v>
      </c>
      <c r="Q2242" s="66"/>
      <c r="R2242" s="16"/>
      <c r="S2242" s="51"/>
      <c r="T2242" s="44"/>
      <c r="U2242" s="44"/>
      <c r="V2242" s="44"/>
      <c r="W2242" s="44"/>
      <c r="X2242" s="44"/>
      <c r="Y2242" s="44"/>
      <c r="Z2242" s="44"/>
      <c r="AA2242" s="44"/>
      <c r="AB2242" s="44"/>
      <c r="AC2242" s="44"/>
      <c r="AD2242" s="44"/>
      <c r="AE2242" s="44"/>
      <c r="AF2242" s="44"/>
      <c r="AG2242" s="44"/>
      <c r="AH2242" s="44"/>
      <c r="AI2242" s="44"/>
      <c r="AJ2242" s="44"/>
      <c r="AK2242" s="44"/>
      <c r="AL2242" s="44"/>
      <c r="AM2242" s="44"/>
      <c r="AN2242" s="44"/>
      <c r="AO2242" s="44"/>
    </row>
    <row r="2243" ht="27" customHeight="1">
      <c r="A2243" s="110">
        <v>2242</v>
      </c>
      <c r="B2243" t="s" s="26">
        <v>955</v>
      </c>
      <c r="C2243" s="64">
        <v>42864</v>
      </c>
      <c r="D2243" t="s" s="118">
        <v>267</v>
      </c>
      <c r="E2243" t="s" s="26">
        <v>2285</v>
      </c>
      <c r="F2243" s="41"/>
      <c r="G2243" t="s" s="105">
        <v>292</v>
      </c>
      <c r="H2243" t="s" s="105">
        <v>97</v>
      </c>
      <c r="I2243" t="s" s="105">
        <v>952</v>
      </c>
      <c r="J2243" t="s" s="105">
        <v>267</v>
      </c>
      <c r="K2243" t="s" s="105">
        <v>2285</v>
      </c>
      <c r="L2243" s="41"/>
      <c r="M2243" t="s" s="105">
        <v>279</v>
      </c>
      <c r="N2243" t="s" s="105">
        <v>35</v>
      </c>
      <c r="O2243" t="s" s="18">
        <v>952</v>
      </c>
      <c r="P2243" s="22">
        <v>43395</v>
      </c>
      <c r="Q2243" s="66"/>
      <c r="R2243" s="16"/>
      <c r="S2243" s="51"/>
      <c r="T2243" s="44"/>
      <c r="U2243" s="44"/>
      <c r="V2243" s="44"/>
      <c r="W2243" s="44"/>
      <c r="X2243" s="44"/>
      <c r="Y2243" s="44"/>
      <c r="Z2243" s="44"/>
      <c r="AA2243" s="44"/>
      <c r="AB2243" s="44"/>
      <c r="AC2243" s="44"/>
      <c r="AD2243" s="44"/>
      <c r="AE2243" s="44"/>
      <c r="AF2243" s="44"/>
      <c r="AG2243" s="44"/>
      <c r="AH2243" s="44"/>
      <c r="AI2243" s="44"/>
      <c r="AJ2243" s="44"/>
      <c r="AK2243" s="44"/>
      <c r="AL2243" s="44"/>
      <c r="AM2243" s="44"/>
      <c r="AN2243" s="44"/>
      <c r="AO2243" s="44"/>
    </row>
    <row r="2244" ht="27" customHeight="1">
      <c r="A2244" s="110">
        <v>2243</v>
      </c>
      <c r="B2244" t="s" s="26">
        <v>957</v>
      </c>
      <c r="C2244" s="64">
        <v>43182</v>
      </c>
      <c r="D2244" t="s" s="118">
        <v>267</v>
      </c>
      <c r="E2244" t="s" s="26">
        <v>2285</v>
      </c>
      <c r="F2244" s="41"/>
      <c r="G2244" t="s" s="105">
        <v>279</v>
      </c>
      <c r="H2244" t="s" s="105">
        <v>35</v>
      </c>
      <c r="I2244" t="s" s="105">
        <v>955</v>
      </c>
      <c r="J2244" t="s" s="105">
        <v>267</v>
      </c>
      <c r="K2244" t="s" s="105">
        <v>2285</v>
      </c>
      <c r="L2244" s="41"/>
      <c r="M2244" t="s" s="105">
        <v>279</v>
      </c>
      <c r="N2244" t="s" s="105">
        <v>35</v>
      </c>
      <c r="O2244" t="s" s="18">
        <v>952</v>
      </c>
      <c r="P2244" s="22">
        <v>43395</v>
      </c>
      <c r="Q2244" s="66"/>
      <c r="R2244" s="16"/>
      <c r="S2244" s="51"/>
      <c r="T2244" s="44"/>
      <c r="U2244" s="44"/>
      <c r="V2244" s="44"/>
      <c r="W2244" s="44"/>
      <c r="X2244" s="44"/>
      <c r="Y2244" s="44"/>
      <c r="Z2244" s="44"/>
      <c r="AA2244" s="44"/>
      <c r="AB2244" s="44"/>
      <c r="AC2244" s="44"/>
      <c r="AD2244" s="44"/>
      <c r="AE2244" s="44"/>
      <c r="AF2244" s="44"/>
      <c r="AG2244" s="44"/>
      <c r="AH2244" s="44"/>
      <c r="AI2244" s="44"/>
      <c r="AJ2244" s="44"/>
      <c r="AK2244" s="44"/>
      <c r="AL2244" s="44"/>
      <c r="AM2244" s="44"/>
      <c r="AN2244" s="44"/>
      <c r="AO2244" s="44"/>
    </row>
    <row r="2245" ht="27" customHeight="1">
      <c r="A2245" s="110">
        <v>2244</v>
      </c>
      <c r="B2245" t="s" s="26">
        <v>2448</v>
      </c>
      <c r="C2245" s="64">
        <v>43364</v>
      </c>
      <c r="D2245" t="s" s="118">
        <v>267</v>
      </c>
      <c r="E2245" t="s" s="26">
        <v>2285</v>
      </c>
      <c r="F2245" s="41"/>
      <c r="G2245" t="s" s="105">
        <v>279</v>
      </c>
      <c r="H2245" t="s" s="105">
        <v>35</v>
      </c>
      <c r="I2245" t="s" s="105">
        <v>955</v>
      </c>
      <c r="J2245" t="s" s="105">
        <v>267</v>
      </c>
      <c r="K2245" t="s" s="105">
        <v>2285</v>
      </c>
      <c r="L2245" s="41"/>
      <c r="M2245" t="s" s="105">
        <v>279</v>
      </c>
      <c r="N2245" t="s" s="105">
        <v>35</v>
      </c>
      <c r="O2245" t="s" s="18">
        <v>952</v>
      </c>
      <c r="P2245" s="22">
        <v>43395</v>
      </c>
      <c r="Q2245" s="66"/>
      <c r="R2245" s="16"/>
      <c r="S2245" s="51"/>
      <c r="T2245" s="44"/>
      <c r="U2245" s="44"/>
      <c r="V2245" s="44"/>
      <c r="W2245" s="44"/>
      <c r="X2245" s="44"/>
      <c r="Y2245" s="44"/>
      <c r="Z2245" s="44"/>
      <c r="AA2245" s="44"/>
      <c r="AB2245" s="44"/>
      <c r="AC2245" s="44"/>
      <c r="AD2245" s="44"/>
      <c r="AE2245" s="44"/>
      <c r="AF2245" s="44"/>
      <c r="AG2245" s="44"/>
      <c r="AH2245" s="44"/>
      <c r="AI2245" s="44"/>
      <c r="AJ2245" s="44"/>
      <c r="AK2245" s="44"/>
      <c r="AL2245" s="44"/>
      <c r="AM2245" s="44"/>
      <c r="AN2245" s="44"/>
      <c r="AO2245" s="44"/>
    </row>
    <row r="2246" ht="27" customHeight="1">
      <c r="A2246" s="110">
        <v>2245</v>
      </c>
      <c r="B2246" t="s" s="26">
        <v>178</v>
      </c>
      <c r="C2246" s="64">
        <v>43172</v>
      </c>
      <c r="D2246" t="s" s="118">
        <v>176</v>
      </c>
      <c r="E2246" t="s" s="26">
        <v>176</v>
      </c>
      <c r="F2246" s="41"/>
      <c r="G2246" t="s" s="105">
        <v>181</v>
      </c>
      <c r="H2246" t="s" s="105">
        <v>35</v>
      </c>
      <c r="I2246" t="s" s="105">
        <v>198</v>
      </c>
      <c r="J2246" t="s" s="105">
        <v>176</v>
      </c>
      <c r="K2246" t="s" s="105">
        <v>176</v>
      </c>
      <c r="L2246" s="41"/>
      <c r="M2246" t="s" s="105">
        <v>181</v>
      </c>
      <c r="N2246" t="s" s="105">
        <v>35</v>
      </c>
      <c r="O2246" t="s" s="18">
        <v>177</v>
      </c>
      <c r="P2246" s="22">
        <v>43395</v>
      </c>
      <c r="Q2246" s="66"/>
      <c r="R2246" s="16"/>
      <c r="S2246" s="51"/>
      <c r="T2246" s="44"/>
      <c r="U2246" s="44"/>
      <c r="V2246" s="44"/>
      <c r="W2246" s="44"/>
      <c r="X2246" s="44"/>
      <c r="Y2246" s="44"/>
      <c r="Z2246" s="44"/>
      <c r="AA2246" s="44"/>
      <c r="AB2246" s="44"/>
      <c r="AC2246" s="44"/>
      <c r="AD2246" s="44"/>
      <c r="AE2246" s="44"/>
      <c r="AF2246" s="44"/>
      <c r="AG2246" s="44"/>
      <c r="AH2246" s="44"/>
      <c r="AI2246" s="44"/>
      <c r="AJ2246" s="44"/>
      <c r="AK2246" s="44"/>
      <c r="AL2246" s="44"/>
      <c r="AM2246" s="44"/>
      <c r="AN2246" s="44"/>
      <c r="AO2246" s="44"/>
    </row>
    <row r="2247" ht="27" customHeight="1">
      <c r="A2247" s="110">
        <v>2246</v>
      </c>
      <c r="B2247" t="s" s="26">
        <v>188</v>
      </c>
      <c r="C2247" s="64">
        <v>43119</v>
      </c>
      <c r="D2247" t="s" s="118">
        <v>176</v>
      </c>
      <c r="E2247" t="s" s="26">
        <v>176</v>
      </c>
      <c r="F2247" s="41"/>
      <c r="G2247" t="s" s="105">
        <v>181</v>
      </c>
      <c r="H2247" t="s" s="105">
        <v>35</v>
      </c>
      <c r="I2247" t="s" s="105">
        <v>198</v>
      </c>
      <c r="J2247" t="s" s="105">
        <v>176</v>
      </c>
      <c r="K2247" t="s" s="105">
        <v>176</v>
      </c>
      <c r="L2247" s="41"/>
      <c r="M2247" t="s" s="105">
        <v>181</v>
      </c>
      <c r="N2247" t="s" s="105">
        <v>35</v>
      </c>
      <c r="O2247" t="s" s="18">
        <v>177</v>
      </c>
      <c r="P2247" s="22">
        <v>43395</v>
      </c>
      <c r="Q2247" s="66"/>
      <c r="R2247" s="16"/>
      <c r="S2247" s="51"/>
      <c r="T2247" s="44"/>
      <c r="U2247" s="44"/>
      <c r="V2247" s="44"/>
      <c r="W2247" s="44"/>
      <c r="X2247" s="44"/>
      <c r="Y2247" s="44"/>
      <c r="Z2247" s="44"/>
      <c r="AA2247" s="44"/>
      <c r="AB2247" s="44"/>
      <c r="AC2247" s="44"/>
      <c r="AD2247" s="44"/>
      <c r="AE2247" s="44"/>
      <c r="AF2247" s="44"/>
      <c r="AG2247" s="44"/>
      <c r="AH2247" s="44"/>
      <c r="AI2247" s="44"/>
      <c r="AJ2247" s="44"/>
      <c r="AK2247" s="44"/>
      <c r="AL2247" s="44"/>
      <c r="AM2247" s="44"/>
      <c r="AN2247" s="44"/>
      <c r="AO2247" s="44"/>
    </row>
    <row r="2248" ht="27" customHeight="1">
      <c r="A2248" s="110">
        <v>2247</v>
      </c>
      <c r="B2248" t="s" s="26">
        <v>186</v>
      </c>
      <c r="C2248" s="64">
        <v>42740</v>
      </c>
      <c r="D2248" t="s" s="118">
        <v>176</v>
      </c>
      <c r="E2248" t="s" s="26">
        <v>176</v>
      </c>
      <c r="F2248" s="41"/>
      <c r="G2248" t="s" s="105">
        <v>181</v>
      </c>
      <c r="H2248" t="s" s="105">
        <v>35</v>
      </c>
      <c r="I2248" t="s" s="105">
        <v>198</v>
      </c>
      <c r="J2248" t="s" s="105">
        <v>176</v>
      </c>
      <c r="K2248" t="s" s="105">
        <v>176</v>
      </c>
      <c r="L2248" s="41"/>
      <c r="M2248" t="s" s="105">
        <v>181</v>
      </c>
      <c r="N2248" t="s" s="105">
        <v>35</v>
      </c>
      <c r="O2248" t="s" s="18">
        <v>177</v>
      </c>
      <c r="P2248" s="22">
        <v>43395</v>
      </c>
      <c r="Q2248" s="66"/>
      <c r="R2248" s="16"/>
      <c r="S2248" s="51"/>
      <c r="T2248" s="44"/>
      <c r="U2248" s="44"/>
      <c r="V2248" s="44"/>
      <c r="W2248" s="44"/>
      <c r="X2248" s="44"/>
      <c r="Y2248" s="44"/>
      <c r="Z2248" s="44"/>
      <c r="AA2248" s="44"/>
      <c r="AB2248" s="44"/>
      <c r="AC2248" s="44"/>
      <c r="AD2248" s="44"/>
      <c r="AE2248" s="44"/>
      <c r="AF2248" s="44"/>
      <c r="AG2248" s="44"/>
      <c r="AH2248" s="44"/>
      <c r="AI2248" s="44"/>
      <c r="AJ2248" s="44"/>
      <c r="AK2248" s="44"/>
      <c r="AL2248" s="44"/>
      <c r="AM2248" s="44"/>
      <c r="AN2248" s="44"/>
      <c r="AO2248" s="44"/>
    </row>
    <row r="2249" ht="27" customHeight="1">
      <c r="A2249" s="110">
        <v>2248</v>
      </c>
      <c r="B2249" t="s" s="26">
        <v>198</v>
      </c>
      <c r="C2249" s="64">
        <v>42076</v>
      </c>
      <c r="D2249" t="s" s="118">
        <v>176</v>
      </c>
      <c r="E2249" t="s" s="26">
        <v>176</v>
      </c>
      <c r="F2249" s="41"/>
      <c r="G2249" t="s" s="105">
        <v>179</v>
      </c>
      <c r="H2249" t="s" s="105">
        <v>97</v>
      </c>
      <c r="I2249" t="s" s="105">
        <v>177</v>
      </c>
      <c r="J2249" t="s" s="105">
        <v>196</v>
      </c>
      <c r="K2249" t="s" s="105">
        <v>197</v>
      </c>
      <c r="L2249" s="41"/>
      <c r="M2249" t="s" s="105">
        <v>199</v>
      </c>
      <c r="N2249" t="s" s="105">
        <v>47</v>
      </c>
      <c r="O2249" t="s" s="18">
        <v>16</v>
      </c>
      <c r="P2249" s="22">
        <v>43395</v>
      </c>
      <c r="Q2249" s="66"/>
      <c r="R2249" s="16"/>
      <c r="S2249" s="51"/>
      <c r="T2249" s="44"/>
      <c r="U2249" s="44"/>
      <c r="V2249" s="44"/>
      <c r="W2249" s="44"/>
      <c r="X2249" s="44"/>
      <c r="Y2249" s="44"/>
      <c r="Z2249" s="44"/>
      <c r="AA2249" s="44"/>
      <c r="AB2249" s="44"/>
      <c r="AC2249" s="44"/>
      <c r="AD2249" s="44"/>
      <c r="AE2249" s="44"/>
      <c r="AF2249" s="44"/>
      <c r="AG2249" s="44"/>
      <c r="AH2249" s="44"/>
      <c r="AI2249" s="44"/>
      <c r="AJ2249" s="44"/>
      <c r="AK2249" s="44"/>
      <c r="AL2249" s="44"/>
      <c r="AM2249" s="44"/>
      <c r="AN2249" s="44"/>
      <c r="AO2249" s="44"/>
    </row>
    <row r="2250" ht="24" customHeight="1">
      <c r="A2250" s="110">
        <v>2249</v>
      </c>
      <c r="B2250" t="s" s="3">
        <v>527</v>
      </c>
      <c r="C2250" s="32">
        <v>43361</v>
      </c>
      <c r="D2250" t="s" s="3">
        <v>267</v>
      </c>
      <c r="E2250" t="s" s="3">
        <v>523</v>
      </c>
      <c r="F2250" s="31"/>
      <c r="G2250" t="s" s="3">
        <v>279</v>
      </c>
      <c r="H2250" t="s" s="3">
        <v>35</v>
      </c>
      <c r="I2250" t="s" s="3">
        <v>524</v>
      </c>
      <c r="J2250" t="s" s="3">
        <v>267</v>
      </c>
      <c r="K2250" t="s" s="3">
        <v>523</v>
      </c>
      <c r="L2250" s="31"/>
      <c r="M2250" t="s" s="3">
        <v>292</v>
      </c>
      <c r="N2250" t="s" s="3">
        <v>97</v>
      </c>
      <c r="O2250" t="s" s="3">
        <v>524</v>
      </c>
      <c r="P2250" s="32">
        <v>43396</v>
      </c>
      <c r="Q2250" s="32">
        <v>43396</v>
      </c>
      <c r="R2250" s="16"/>
      <c r="S2250" s="51"/>
      <c r="T2250" s="44"/>
      <c r="U2250" s="44"/>
      <c r="V2250" s="44"/>
      <c r="W2250" s="44"/>
      <c r="X2250" s="44"/>
      <c r="Y2250" s="44"/>
      <c r="Z2250" s="44"/>
      <c r="AA2250" s="44"/>
      <c r="AB2250" s="44"/>
      <c r="AC2250" s="44"/>
      <c r="AD2250" s="44"/>
      <c r="AE2250" s="44"/>
      <c r="AF2250" s="44"/>
      <c r="AG2250" s="44"/>
      <c r="AH2250" s="44"/>
      <c r="AI2250" s="44"/>
      <c r="AJ2250" s="44"/>
      <c r="AK2250" s="44"/>
      <c r="AL2250" s="44"/>
      <c r="AM2250" s="44"/>
      <c r="AN2250" s="44"/>
      <c r="AO2250" s="44"/>
    </row>
    <row r="2251" ht="27" customHeight="1">
      <c r="A2251" s="110">
        <v>2250</v>
      </c>
      <c r="B2251" t="s" s="26">
        <v>529</v>
      </c>
      <c r="C2251" s="64">
        <v>43385</v>
      </c>
      <c r="D2251" t="s" s="118">
        <v>267</v>
      </c>
      <c r="E2251" t="s" s="26">
        <v>523</v>
      </c>
      <c r="F2251" s="41"/>
      <c r="G2251" t="s" s="105">
        <v>279</v>
      </c>
      <c r="H2251" t="s" s="105">
        <v>35</v>
      </c>
      <c r="I2251" t="s" s="105">
        <v>524</v>
      </c>
      <c r="J2251" t="s" s="105">
        <v>267</v>
      </c>
      <c r="K2251" t="s" s="105">
        <v>523</v>
      </c>
      <c r="L2251" s="41"/>
      <c r="M2251" t="s" s="105">
        <v>279</v>
      </c>
      <c r="N2251" t="s" s="105">
        <v>35</v>
      </c>
      <c r="O2251" t="s" s="18">
        <v>527</v>
      </c>
      <c r="P2251" s="22">
        <v>43396</v>
      </c>
      <c r="Q2251" s="66"/>
      <c r="R2251" s="16"/>
      <c r="S2251" s="51"/>
      <c r="T2251" s="44"/>
      <c r="U2251" s="44"/>
      <c r="V2251" s="44"/>
      <c r="W2251" s="44"/>
      <c r="X2251" s="44"/>
      <c r="Y2251" s="44"/>
      <c r="Z2251" s="44"/>
      <c r="AA2251" s="44"/>
      <c r="AB2251" s="44"/>
      <c r="AC2251" s="44"/>
      <c r="AD2251" s="44"/>
      <c r="AE2251" s="44"/>
      <c r="AF2251" s="44"/>
      <c r="AG2251" s="44"/>
      <c r="AH2251" s="44"/>
      <c r="AI2251" s="44"/>
      <c r="AJ2251" s="44"/>
      <c r="AK2251" s="44"/>
      <c r="AL2251" s="44"/>
      <c r="AM2251" s="44"/>
      <c r="AN2251" s="44"/>
      <c r="AO2251" s="44"/>
    </row>
    <row r="2252" ht="27" customHeight="1">
      <c r="A2252" s="110">
        <v>2251</v>
      </c>
      <c r="B2252" t="s" s="26">
        <v>530</v>
      </c>
      <c r="C2252" s="64">
        <v>43385</v>
      </c>
      <c r="D2252" t="s" s="118">
        <v>267</v>
      </c>
      <c r="E2252" t="s" s="26">
        <v>523</v>
      </c>
      <c r="F2252" s="41"/>
      <c r="G2252" t="s" s="105">
        <v>279</v>
      </c>
      <c r="H2252" t="s" s="105">
        <v>35</v>
      </c>
      <c r="I2252" t="s" s="105">
        <v>524</v>
      </c>
      <c r="J2252" t="s" s="105">
        <v>267</v>
      </c>
      <c r="K2252" t="s" s="105">
        <v>523</v>
      </c>
      <c r="L2252" s="41"/>
      <c r="M2252" t="s" s="105">
        <v>279</v>
      </c>
      <c r="N2252" t="s" s="105">
        <v>35</v>
      </c>
      <c r="O2252" t="s" s="18">
        <v>527</v>
      </c>
      <c r="P2252" s="22">
        <v>43396</v>
      </c>
      <c r="Q2252" s="66"/>
      <c r="R2252" s="16"/>
      <c r="S2252" s="51"/>
      <c r="T2252" s="44"/>
      <c r="U2252" s="44"/>
      <c r="V2252" s="44"/>
      <c r="W2252" s="44"/>
      <c r="X2252" s="44"/>
      <c r="Y2252" s="44"/>
      <c r="Z2252" s="44"/>
      <c r="AA2252" s="44"/>
      <c r="AB2252" s="44"/>
      <c r="AC2252" s="44"/>
      <c r="AD2252" s="44"/>
      <c r="AE2252" s="44"/>
      <c r="AF2252" s="44"/>
      <c r="AG2252" s="44"/>
      <c r="AH2252" s="44"/>
      <c r="AI2252" s="44"/>
      <c r="AJ2252" s="44"/>
      <c r="AK2252" s="44"/>
      <c r="AL2252" s="44"/>
      <c r="AM2252" s="44"/>
      <c r="AN2252" s="44"/>
      <c r="AO2252" s="44"/>
    </row>
    <row r="2253" ht="27" customHeight="1">
      <c r="A2253" s="110">
        <v>2252</v>
      </c>
      <c r="B2253" t="s" s="26">
        <v>2512</v>
      </c>
      <c r="C2253" s="64">
        <v>43388</v>
      </c>
      <c r="D2253" t="s" s="118">
        <v>267</v>
      </c>
      <c r="E2253" t="s" s="26">
        <v>523</v>
      </c>
      <c r="F2253" s="41"/>
      <c r="G2253" t="s" s="105">
        <v>279</v>
      </c>
      <c r="H2253" t="s" s="105">
        <v>35</v>
      </c>
      <c r="I2253" t="s" s="105">
        <v>524</v>
      </c>
      <c r="J2253" t="s" s="105">
        <v>267</v>
      </c>
      <c r="K2253" t="s" s="105">
        <v>523</v>
      </c>
      <c r="L2253" s="41"/>
      <c r="M2253" t="s" s="105">
        <v>279</v>
      </c>
      <c r="N2253" t="s" s="105">
        <v>35</v>
      </c>
      <c r="O2253" t="s" s="18">
        <v>527</v>
      </c>
      <c r="P2253" s="22">
        <v>43396</v>
      </c>
      <c r="Q2253" s="66"/>
      <c r="R2253" s="16"/>
      <c r="S2253" s="51"/>
      <c r="T2253" s="44"/>
      <c r="U2253" s="44"/>
      <c r="V2253" s="44"/>
      <c r="W2253" s="44"/>
      <c r="X2253" s="44"/>
      <c r="Y2253" s="44"/>
      <c r="Z2253" s="44"/>
      <c r="AA2253" s="44"/>
      <c r="AB2253" s="44"/>
      <c r="AC2253" s="44"/>
      <c r="AD2253" s="44"/>
      <c r="AE2253" s="44"/>
      <c r="AF2253" s="44"/>
      <c r="AG2253" s="44"/>
      <c r="AH2253" s="44"/>
      <c r="AI2253" s="44"/>
      <c r="AJ2253" s="44"/>
      <c r="AK2253" s="44"/>
      <c r="AL2253" s="44"/>
      <c r="AM2253" s="44"/>
      <c r="AN2253" s="44"/>
      <c r="AO2253" s="44"/>
    </row>
    <row r="2254" ht="27" customHeight="1">
      <c r="A2254" s="110">
        <v>2253</v>
      </c>
      <c r="B2254" t="s" s="26">
        <v>531</v>
      </c>
      <c r="C2254" s="64">
        <v>43353</v>
      </c>
      <c r="D2254" t="s" s="118">
        <v>267</v>
      </c>
      <c r="E2254" t="s" s="26">
        <v>523</v>
      </c>
      <c r="F2254" s="41"/>
      <c r="G2254" t="s" s="105">
        <v>279</v>
      </c>
      <c r="H2254" t="s" s="105">
        <v>35</v>
      </c>
      <c r="I2254" t="s" s="105">
        <v>524</v>
      </c>
      <c r="J2254" t="s" s="105">
        <v>267</v>
      </c>
      <c r="K2254" t="s" s="105">
        <v>523</v>
      </c>
      <c r="L2254" s="41"/>
      <c r="M2254" t="s" s="105">
        <v>279</v>
      </c>
      <c r="N2254" t="s" s="105">
        <v>35</v>
      </c>
      <c r="O2254" t="s" s="18">
        <v>527</v>
      </c>
      <c r="P2254" s="22">
        <v>43396</v>
      </c>
      <c r="Q2254" s="66"/>
      <c r="R2254" s="16"/>
      <c r="S2254" s="51"/>
      <c r="T2254" s="44"/>
      <c r="U2254" s="44"/>
      <c r="V2254" s="44"/>
      <c r="W2254" s="44"/>
      <c r="X2254" s="44"/>
      <c r="Y2254" s="44"/>
      <c r="Z2254" s="44"/>
      <c r="AA2254" s="44"/>
      <c r="AB2254" s="44"/>
      <c r="AC2254" s="44"/>
      <c r="AD2254" s="44"/>
      <c r="AE2254" s="44"/>
      <c r="AF2254" s="44"/>
      <c r="AG2254" s="44"/>
      <c r="AH2254" s="44"/>
      <c r="AI2254" s="44"/>
      <c r="AJ2254" s="44"/>
      <c r="AK2254" s="44"/>
      <c r="AL2254" s="44"/>
      <c r="AM2254" s="44"/>
      <c r="AN2254" s="44"/>
      <c r="AO2254" s="44"/>
    </row>
    <row r="2255" ht="27" customHeight="1">
      <c r="A2255" s="110">
        <v>2254</v>
      </c>
      <c r="B2255" t="s" s="26">
        <v>1049</v>
      </c>
      <c r="C2255" s="64">
        <v>43178</v>
      </c>
      <c r="D2255" t="s" s="118">
        <v>267</v>
      </c>
      <c r="E2255" t="s" s="26">
        <v>2566</v>
      </c>
      <c r="F2255" s="41"/>
      <c r="G2255" t="s" s="105">
        <v>199</v>
      </c>
      <c r="H2255" t="s" s="105">
        <v>47</v>
      </c>
      <c r="I2255" t="s" s="105">
        <v>31</v>
      </c>
      <c r="J2255" t="s" s="105">
        <v>267</v>
      </c>
      <c r="K2255" t="s" s="105">
        <v>1048</v>
      </c>
      <c r="L2255" s="41"/>
      <c r="M2255" t="s" s="105">
        <v>199</v>
      </c>
      <c r="N2255" t="s" s="105">
        <v>47</v>
      </c>
      <c r="O2255" t="s" s="18">
        <v>31</v>
      </c>
      <c r="P2255" s="22">
        <v>43396</v>
      </c>
      <c r="Q2255" s="66"/>
      <c r="R2255" s="16"/>
      <c r="S2255" s="51"/>
      <c r="T2255" s="44"/>
      <c r="U2255" s="44"/>
      <c r="V2255" s="44"/>
      <c r="W2255" s="44"/>
      <c r="X2255" s="44"/>
      <c r="Y2255" s="44"/>
      <c r="Z2255" s="44"/>
      <c r="AA2255" s="44"/>
      <c r="AB2255" s="44"/>
      <c r="AC2255" s="44"/>
      <c r="AD2255" s="44"/>
      <c r="AE2255" s="44"/>
      <c r="AF2255" s="44"/>
      <c r="AG2255" s="44"/>
      <c r="AH2255" s="44"/>
      <c r="AI2255" s="44"/>
      <c r="AJ2255" s="44"/>
      <c r="AK2255" s="44"/>
      <c r="AL2255" s="44"/>
      <c r="AM2255" s="44"/>
      <c r="AN2255" s="44"/>
      <c r="AO2255" s="44"/>
    </row>
    <row r="2256" ht="27" customHeight="1">
      <c r="A2256" s="110">
        <v>2255</v>
      </c>
      <c r="B2256" t="s" s="26">
        <v>1051</v>
      </c>
      <c r="C2256" s="64">
        <v>43339</v>
      </c>
      <c r="D2256" t="s" s="118">
        <v>267</v>
      </c>
      <c r="E2256" t="s" s="26">
        <v>2566</v>
      </c>
      <c r="F2256" s="41"/>
      <c r="G2256" t="s" s="105">
        <v>279</v>
      </c>
      <c r="H2256" t="s" s="105">
        <v>35</v>
      </c>
      <c r="I2256" t="s" s="105">
        <v>1049</v>
      </c>
      <c r="J2256" t="s" s="105">
        <v>267</v>
      </c>
      <c r="K2256" t="s" s="105">
        <v>1048</v>
      </c>
      <c r="L2256" s="41"/>
      <c r="M2256" t="s" s="105">
        <v>279</v>
      </c>
      <c r="N2256" t="s" s="105">
        <v>35</v>
      </c>
      <c r="O2256" t="s" s="18">
        <v>1049</v>
      </c>
      <c r="P2256" s="22">
        <v>43396</v>
      </c>
      <c r="Q2256" s="66"/>
      <c r="R2256" s="16"/>
      <c r="S2256" s="51"/>
      <c r="T2256" s="44"/>
      <c r="U2256" s="44"/>
      <c r="V2256" s="44"/>
      <c r="W2256" s="44"/>
      <c r="X2256" s="44"/>
      <c r="Y2256" s="44"/>
      <c r="Z2256" s="44"/>
      <c r="AA2256" s="44"/>
      <c r="AB2256" s="44"/>
      <c r="AC2256" s="44"/>
      <c r="AD2256" s="44"/>
      <c r="AE2256" s="44"/>
      <c r="AF2256" s="44"/>
      <c r="AG2256" s="44"/>
      <c r="AH2256" s="44"/>
      <c r="AI2256" s="44"/>
      <c r="AJ2256" s="44"/>
      <c r="AK2256" s="44"/>
      <c r="AL2256" s="44"/>
      <c r="AM2256" s="44"/>
      <c r="AN2256" s="44"/>
      <c r="AO2256" s="44"/>
    </row>
    <row r="2257" ht="27" customHeight="1">
      <c r="A2257" s="110">
        <v>2256</v>
      </c>
      <c r="B2257" t="s" s="26">
        <v>1052</v>
      </c>
      <c r="C2257" s="64">
        <v>43353</v>
      </c>
      <c r="D2257" t="s" s="118">
        <v>267</v>
      </c>
      <c r="E2257" t="s" s="26">
        <v>2566</v>
      </c>
      <c r="F2257" s="41"/>
      <c r="G2257" t="s" s="105">
        <v>279</v>
      </c>
      <c r="H2257" t="s" s="105">
        <v>35</v>
      </c>
      <c r="I2257" t="s" s="105">
        <v>1049</v>
      </c>
      <c r="J2257" t="s" s="105">
        <v>267</v>
      </c>
      <c r="K2257" t="s" s="105">
        <v>1048</v>
      </c>
      <c r="L2257" s="41"/>
      <c r="M2257" t="s" s="105">
        <v>279</v>
      </c>
      <c r="N2257" t="s" s="105">
        <v>35</v>
      </c>
      <c r="O2257" t="s" s="18">
        <v>1049</v>
      </c>
      <c r="P2257" s="22">
        <v>43396</v>
      </c>
      <c r="Q2257" s="66"/>
      <c r="R2257" s="16"/>
      <c r="S2257" s="51"/>
      <c r="T2257" s="44"/>
      <c r="U2257" s="44"/>
      <c r="V2257" s="44"/>
      <c r="W2257" s="44"/>
      <c r="X2257" s="44"/>
      <c r="Y2257" s="44"/>
      <c r="Z2257" s="44"/>
      <c r="AA2257" s="44"/>
      <c r="AB2257" s="44"/>
      <c r="AC2257" s="44"/>
      <c r="AD2257" s="44"/>
      <c r="AE2257" s="44"/>
      <c r="AF2257" s="44"/>
      <c r="AG2257" s="44"/>
      <c r="AH2257" s="44"/>
      <c r="AI2257" s="44"/>
      <c r="AJ2257" s="44"/>
      <c r="AK2257" s="44"/>
      <c r="AL2257" s="44"/>
      <c r="AM2257" s="44"/>
      <c r="AN2257" s="44"/>
      <c r="AO2257" s="44"/>
    </row>
    <row r="2258" ht="27" customHeight="1">
      <c r="A2258" s="110">
        <v>2257</v>
      </c>
      <c r="B2258" t="s" s="26">
        <v>1053</v>
      </c>
      <c r="C2258" s="64">
        <v>43360</v>
      </c>
      <c r="D2258" t="s" s="118">
        <v>267</v>
      </c>
      <c r="E2258" t="s" s="26">
        <v>2566</v>
      </c>
      <c r="F2258" s="41"/>
      <c r="G2258" t="s" s="105">
        <v>279</v>
      </c>
      <c r="H2258" t="s" s="105">
        <v>35</v>
      </c>
      <c r="I2258" t="s" s="105">
        <v>1049</v>
      </c>
      <c r="J2258" t="s" s="105">
        <v>267</v>
      </c>
      <c r="K2258" t="s" s="105">
        <v>1048</v>
      </c>
      <c r="L2258" s="41"/>
      <c r="M2258" t="s" s="105">
        <v>279</v>
      </c>
      <c r="N2258" t="s" s="105">
        <v>35</v>
      </c>
      <c r="O2258" t="s" s="18">
        <v>1049</v>
      </c>
      <c r="P2258" s="22">
        <v>43396</v>
      </c>
      <c r="Q2258" s="66"/>
      <c r="R2258" s="16"/>
      <c r="S2258" s="51"/>
      <c r="T2258" s="44"/>
      <c r="U2258" s="44"/>
      <c r="V2258" s="44"/>
      <c r="W2258" s="44"/>
      <c r="X2258" s="44"/>
      <c r="Y2258" s="44"/>
      <c r="Z2258" s="44"/>
      <c r="AA2258" s="44"/>
      <c r="AB2258" s="44"/>
      <c r="AC2258" s="44"/>
      <c r="AD2258" s="44"/>
      <c r="AE2258" s="44"/>
      <c r="AF2258" s="44"/>
      <c r="AG2258" s="44"/>
      <c r="AH2258" s="44"/>
      <c r="AI2258" s="44"/>
      <c r="AJ2258" s="44"/>
      <c r="AK2258" s="44"/>
      <c r="AL2258" s="44"/>
      <c r="AM2258" s="44"/>
      <c r="AN2258" s="44"/>
      <c r="AO2258" s="44"/>
    </row>
    <row r="2259" ht="27" customHeight="1">
      <c r="A2259" s="110">
        <v>2258</v>
      </c>
      <c r="B2259" t="s" s="26">
        <v>2524</v>
      </c>
      <c r="C2259" s="64">
        <v>43369</v>
      </c>
      <c r="D2259" t="s" s="118">
        <v>267</v>
      </c>
      <c r="E2259" t="s" s="26">
        <v>2566</v>
      </c>
      <c r="F2259" s="41"/>
      <c r="G2259" t="s" s="105">
        <v>279</v>
      </c>
      <c r="H2259" t="s" s="105">
        <v>35</v>
      </c>
      <c r="I2259" t="s" s="105">
        <v>1049</v>
      </c>
      <c r="J2259" t="s" s="105">
        <v>267</v>
      </c>
      <c r="K2259" t="s" s="105">
        <v>1048</v>
      </c>
      <c r="L2259" s="41"/>
      <c r="M2259" t="s" s="105">
        <v>279</v>
      </c>
      <c r="N2259" t="s" s="105">
        <v>35</v>
      </c>
      <c r="O2259" t="s" s="18">
        <v>1049</v>
      </c>
      <c r="P2259" s="22">
        <v>43396</v>
      </c>
      <c r="Q2259" s="66"/>
      <c r="R2259" s="16"/>
      <c r="S2259" s="51"/>
      <c r="T2259" s="44"/>
      <c r="U2259" s="44"/>
      <c r="V2259" s="44"/>
      <c r="W2259" s="44"/>
      <c r="X2259" s="44"/>
      <c r="Y2259" s="44"/>
      <c r="Z2259" s="44"/>
      <c r="AA2259" s="44"/>
      <c r="AB2259" s="44"/>
      <c r="AC2259" s="44"/>
      <c r="AD2259" s="44"/>
      <c r="AE2259" s="44"/>
      <c r="AF2259" s="44"/>
      <c r="AG2259" s="44"/>
      <c r="AH2259" s="44"/>
      <c r="AI2259" s="44"/>
      <c r="AJ2259" s="44"/>
      <c r="AK2259" s="44"/>
      <c r="AL2259" s="44"/>
      <c r="AM2259" s="44"/>
      <c r="AN2259" s="44"/>
      <c r="AO2259" s="44"/>
    </row>
    <row r="2260" ht="27" customHeight="1">
      <c r="A2260" s="110">
        <v>2259</v>
      </c>
      <c r="B2260" t="s" s="26">
        <v>2482</v>
      </c>
      <c r="C2260" s="64">
        <v>43390</v>
      </c>
      <c r="D2260" t="s" s="118">
        <v>267</v>
      </c>
      <c r="E2260" t="s" s="26">
        <v>2566</v>
      </c>
      <c r="F2260" s="41"/>
      <c r="G2260" t="s" s="105">
        <v>279</v>
      </c>
      <c r="H2260" t="s" s="105">
        <v>35</v>
      </c>
      <c r="I2260" t="s" s="105">
        <v>1049</v>
      </c>
      <c r="J2260" t="s" s="105">
        <v>267</v>
      </c>
      <c r="K2260" t="s" s="105">
        <v>1048</v>
      </c>
      <c r="L2260" s="41"/>
      <c r="M2260" t="s" s="105">
        <v>279</v>
      </c>
      <c r="N2260" t="s" s="105">
        <v>35</v>
      </c>
      <c r="O2260" t="s" s="18">
        <v>1049</v>
      </c>
      <c r="P2260" s="22">
        <v>43396</v>
      </c>
      <c r="Q2260" s="66"/>
      <c r="R2260" s="16"/>
      <c r="S2260" s="51"/>
      <c r="T2260" s="44"/>
      <c r="U2260" s="44"/>
      <c r="V2260" s="44"/>
      <c r="W2260" s="44"/>
      <c r="X2260" s="44"/>
      <c r="Y2260" s="44"/>
      <c r="Z2260" s="44"/>
      <c r="AA2260" s="44"/>
      <c r="AB2260" s="44"/>
      <c r="AC2260" s="44"/>
      <c r="AD2260" s="44"/>
      <c r="AE2260" s="44"/>
      <c r="AF2260" s="44"/>
      <c r="AG2260" s="44"/>
      <c r="AH2260" s="44"/>
      <c r="AI2260" s="44"/>
      <c r="AJ2260" s="44"/>
      <c r="AK2260" s="44"/>
      <c r="AL2260" s="44"/>
      <c r="AM2260" s="44"/>
      <c r="AN2260" s="44"/>
      <c r="AO2260" s="44"/>
    </row>
    <row r="2261" ht="27" customHeight="1">
      <c r="A2261" s="110">
        <v>2260</v>
      </c>
      <c r="B2261" t="s" s="26">
        <v>537</v>
      </c>
      <c r="C2261" s="64">
        <v>42943</v>
      </c>
      <c r="D2261" t="s" s="118">
        <v>267</v>
      </c>
      <c r="E2261" t="s" s="26">
        <v>2342</v>
      </c>
      <c r="F2261" s="41"/>
      <c r="G2261" t="s" s="105">
        <v>199</v>
      </c>
      <c r="H2261" t="s" s="105">
        <v>47</v>
      </c>
      <c r="I2261" t="s" s="105">
        <v>31</v>
      </c>
      <c r="J2261" t="s" s="105">
        <v>267</v>
      </c>
      <c r="K2261" t="s" s="105">
        <v>536</v>
      </c>
      <c r="L2261" s="41"/>
      <c r="M2261" t="s" s="105">
        <v>199</v>
      </c>
      <c r="N2261" t="s" s="105">
        <v>47</v>
      </c>
      <c r="O2261" t="s" s="18">
        <v>31</v>
      </c>
      <c r="P2261" s="22">
        <v>43396</v>
      </c>
      <c r="Q2261" s="66"/>
      <c r="R2261" s="16"/>
      <c r="S2261" s="51"/>
      <c r="T2261" s="44"/>
      <c r="U2261" s="44"/>
      <c r="V2261" s="44"/>
      <c r="W2261" s="44"/>
      <c r="X2261" s="44"/>
      <c r="Y2261" s="44"/>
      <c r="Z2261" s="44"/>
      <c r="AA2261" s="44"/>
      <c r="AB2261" s="44"/>
      <c r="AC2261" s="44"/>
      <c r="AD2261" s="44"/>
      <c r="AE2261" s="44"/>
      <c r="AF2261" s="44"/>
      <c r="AG2261" s="44"/>
      <c r="AH2261" s="44"/>
      <c r="AI2261" s="44"/>
      <c r="AJ2261" s="44"/>
      <c r="AK2261" s="44"/>
      <c r="AL2261" s="44"/>
      <c r="AM2261" s="44"/>
      <c r="AN2261" s="44"/>
      <c r="AO2261" s="44"/>
    </row>
    <row r="2262" ht="27" customHeight="1">
      <c r="A2262" s="110">
        <v>2261</v>
      </c>
      <c r="B2262" t="s" s="26">
        <v>539</v>
      </c>
      <c r="C2262" s="64">
        <v>43374</v>
      </c>
      <c r="D2262" t="s" s="118">
        <v>267</v>
      </c>
      <c r="E2262" t="s" s="26">
        <v>2342</v>
      </c>
      <c r="F2262" s="41"/>
      <c r="G2262" t="s" s="105">
        <v>279</v>
      </c>
      <c r="H2262" t="s" s="105">
        <v>35</v>
      </c>
      <c r="I2262" t="s" s="105">
        <v>537</v>
      </c>
      <c r="J2262" t="s" s="105">
        <v>267</v>
      </c>
      <c r="K2262" t="s" s="105">
        <v>536</v>
      </c>
      <c r="L2262" s="41"/>
      <c r="M2262" t="s" s="105">
        <v>279</v>
      </c>
      <c r="N2262" t="s" s="105">
        <v>35</v>
      </c>
      <c r="O2262" t="s" s="18">
        <v>537</v>
      </c>
      <c r="P2262" s="22">
        <v>43396</v>
      </c>
      <c r="Q2262" s="66"/>
      <c r="R2262" s="16"/>
      <c r="S2262" s="51"/>
      <c r="T2262" s="44"/>
      <c r="U2262" s="44"/>
      <c r="V2262" s="44"/>
      <c r="W2262" s="44"/>
      <c r="X2262" s="44"/>
      <c r="Y2262" s="44"/>
      <c r="Z2262" s="44"/>
      <c r="AA2262" s="44"/>
      <c r="AB2262" s="44"/>
      <c r="AC2262" s="44"/>
      <c r="AD2262" s="44"/>
      <c r="AE2262" s="44"/>
      <c r="AF2262" s="44"/>
      <c r="AG2262" s="44"/>
      <c r="AH2262" s="44"/>
      <c r="AI2262" s="44"/>
      <c r="AJ2262" s="44"/>
      <c r="AK2262" s="44"/>
      <c r="AL2262" s="44"/>
      <c r="AM2262" s="44"/>
      <c r="AN2262" s="44"/>
      <c r="AO2262" s="44"/>
    </row>
    <row r="2263" ht="27" customHeight="1">
      <c r="A2263" s="110">
        <v>2262</v>
      </c>
      <c r="B2263" t="s" s="26">
        <v>2493</v>
      </c>
      <c r="C2263" s="64">
        <v>43374</v>
      </c>
      <c r="D2263" t="s" s="118">
        <v>267</v>
      </c>
      <c r="E2263" t="s" s="26">
        <v>2342</v>
      </c>
      <c r="F2263" s="41"/>
      <c r="G2263" t="s" s="105">
        <v>279</v>
      </c>
      <c r="H2263" t="s" s="105">
        <v>35</v>
      </c>
      <c r="I2263" t="s" s="105">
        <v>537</v>
      </c>
      <c r="J2263" t="s" s="105">
        <v>267</v>
      </c>
      <c r="K2263" t="s" s="105">
        <v>536</v>
      </c>
      <c r="L2263" s="41"/>
      <c r="M2263" t="s" s="105">
        <v>279</v>
      </c>
      <c r="N2263" t="s" s="105">
        <v>35</v>
      </c>
      <c r="O2263" t="s" s="18">
        <v>537</v>
      </c>
      <c r="P2263" s="22">
        <v>43396</v>
      </c>
      <c r="Q2263" s="66"/>
      <c r="R2263" s="16"/>
      <c r="S2263" s="51"/>
      <c r="T2263" s="44"/>
      <c r="U2263" s="44"/>
      <c r="V2263" s="44"/>
      <c r="W2263" s="44"/>
      <c r="X2263" s="44"/>
      <c r="Y2263" s="44"/>
      <c r="Z2263" s="44"/>
      <c r="AA2263" s="44"/>
      <c r="AB2263" s="44"/>
      <c r="AC2263" s="44"/>
      <c r="AD2263" s="44"/>
      <c r="AE2263" s="44"/>
      <c r="AF2263" s="44"/>
      <c r="AG2263" s="44"/>
      <c r="AH2263" s="44"/>
      <c r="AI2263" s="44"/>
      <c r="AJ2263" s="44"/>
      <c r="AK2263" s="44"/>
      <c r="AL2263" s="44"/>
      <c r="AM2263" s="44"/>
      <c r="AN2263" s="44"/>
      <c r="AO2263" s="44"/>
    </row>
    <row r="2264" ht="27" customHeight="1">
      <c r="A2264" s="110">
        <v>2263</v>
      </c>
      <c r="B2264" t="s" s="26">
        <v>540</v>
      </c>
      <c r="C2264" s="64">
        <v>42976</v>
      </c>
      <c r="D2264" t="s" s="118">
        <v>267</v>
      </c>
      <c r="E2264" t="s" s="26">
        <v>2342</v>
      </c>
      <c r="F2264" s="41"/>
      <c r="G2264" t="s" s="105">
        <v>279</v>
      </c>
      <c r="H2264" t="s" s="105">
        <v>35</v>
      </c>
      <c r="I2264" t="s" s="105">
        <v>537</v>
      </c>
      <c r="J2264" t="s" s="105">
        <v>267</v>
      </c>
      <c r="K2264" t="s" s="105">
        <v>536</v>
      </c>
      <c r="L2264" s="41"/>
      <c r="M2264" t="s" s="105">
        <v>279</v>
      </c>
      <c r="N2264" t="s" s="105">
        <v>35</v>
      </c>
      <c r="O2264" t="s" s="18">
        <v>537</v>
      </c>
      <c r="P2264" s="22">
        <v>43396</v>
      </c>
      <c r="Q2264" s="66"/>
      <c r="R2264" s="16"/>
      <c r="S2264" s="51"/>
      <c r="T2264" s="44"/>
      <c r="U2264" s="44"/>
      <c r="V2264" s="44"/>
      <c r="W2264" s="44"/>
      <c r="X2264" s="44"/>
      <c r="Y2264" s="44"/>
      <c r="Z2264" s="44"/>
      <c r="AA2264" s="44"/>
      <c r="AB2264" s="44"/>
      <c r="AC2264" s="44"/>
      <c r="AD2264" s="44"/>
      <c r="AE2264" s="44"/>
      <c r="AF2264" s="44"/>
      <c r="AG2264" s="44"/>
      <c r="AH2264" s="44"/>
      <c r="AI2264" s="44"/>
      <c r="AJ2264" s="44"/>
      <c r="AK2264" s="44"/>
      <c r="AL2264" s="44"/>
      <c r="AM2264" s="44"/>
      <c r="AN2264" s="44"/>
      <c r="AO2264" s="44"/>
    </row>
    <row r="2265" ht="27" customHeight="1">
      <c r="A2265" s="110">
        <v>2264</v>
      </c>
      <c r="B2265" t="s" s="26">
        <v>542</v>
      </c>
      <c r="C2265" s="64">
        <v>43319</v>
      </c>
      <c r="D2265" t="s" s="118">
        <v>267</v>
      </c>
      <c r="E2265" t="s" s="26">
        <v>2342</v>
      </c>
      <c r="F2265" s="41"/>
      <c r="G2265" t="s" s="105">
        <v>279</v>
      </c>
      <c r="H2265" t="s" s="105">
        <v>35</v>
      </c>
      <c r="I2265" t="s" s="105">
        <v>537</v>
      </c>
      <c r="J2265" t="s" s="105">
        <v>267</v>
      </c>
      <c r="K2265" t="s" s="105">
        <v>536</v>
      </c>
      <c r="L2265" s="41"/>
      <c r="M2265" t="s" s="105">
        <v>279</v>
      </c>
      <c r="N2265" t="s" s="105">
        <v>35</v>
      </c>
      <c r="O2265" t="s" s="18">
        <v>537</v>
      </c>
      <c r="P2265" s="22">
        <v>43396</v>
      </c>
      <c r="Q2265" s="66"/>
      <c r="R2265" s="16"/>
      <c r="S2265" s="51"/>
      <c r="T2265" s="44"/>
      <c r="U2265" s="44"/>
      <c r="V2265" s="44"/>
      <c r="W2265" s="44"/>
      <c r="X2265" s="44"/>
      <c r="Y2265" s="44"/>
      <c r="Z2265" s="44"/>
      <c r="AA2265" s="44"/>
      <c r="AB2265" s="44"/>
      <c r="AC2265" s="44"/>
      <c r="AD2265" s="44"/>
      <c r="AE2265" s="44"/>
      <c r="AF2265" s="44"/>
      <c r="AG2265" s="44"/>
      <c r="AH2265" s="44"/>
      <c r="AI2265" s="44"/>
      <c r="AJ2265" s="44"/>
      <c r="AK2265" s="44"/>
      <c r="AL2265" s="44"/>
      <c r="AM2265" s="44"/>
      <c r="AN2265" s="44"/>
      <c r="AO2265" s="44"/>
    </row>
    <row r="2266" ht="27" customHeight="1">
      <c r="A2266" s="110">
        <v>2265</v>
      </c>
      <c r="B2266" t="s" s="26">
        <v>544</v>
      </c>
      <c r="C2266" s="64">
        <v>42886</v>
      </c>
      <c r="D2266" t="s" s="118">
        <v>267</v>
      </c>
      <c r="E2266" t="s" s="26">
        <v>2342</v>
      </c>
      <c r="F2266" s="41"/>
      <c r="G2266" t="s" s="105">
        <v>279</v>
      </c>
      <c r="H2266" t="s" s="105">
        <v>35</v>
      </c>
      <c r="I2266" t="s" s="105">
        <v>537</v>
      </c>
      <c r="J2266" t="s" s="105">
        <v>267</v>
      </c>
      <c r="K2266" t="s" s="105">
        <v>536</v>
      </c>
      <c r="L2266" s="41"/>
      <c r="M2266" t="s" s="105">
        <v>279</v>
      </c>
      <c r="N2266" t="s" s="105">
        <v>35</v>
      </c>
      <c r="O2266" t="s" s="18">
        <v>537</v>
      </c>
      <c r="P2266" s="22">
        <v>43396</v>
      </c>
      <c r="Q2266" s="66"/>
      <c r="R2266" s="16"/>
      <c r="S2266" s="51"/>
      <c r="T2266" s="44"/>
      <c r="U2266" s="44"/>
      <c r="V2266" s="44"/>
      <c r="W2266" s="44"/>
      <c r="X2266" s="44"/>
      <c r="Y2266" s="44"/>
      <c r="Z2266" s="44"/>
      <c r="AA2266" s="44"/>
      <c r="AB2266" s="44"/>
      <c r="AC2266" s="44"/>
      <c r="AD2266" s="44"/>
      <c r="AE2266" s="44"/>
      <c r="AF2266" s="44"/>
      <c r="AG2266" s="44"/>
      <c r="AH2266" s="44"/>
      <c r="AI2266" s="44"/>
      <c r="AJ2266" s="44"/>
      <c r="AK2266" s="44"/>
      <c r="AL2266" s="44"/>
      <c r="AM2266" s="44"/>
      <c r="AN2266" s="44"/>
      <c r="AO2266" s="44"/>
    </row>
    <row r="2267" ht="27" customHeight="1">
      <c r="A2267" s="110">
        <v>2266</v>
      </c>
      <c r="B2267" t="s" s="26">
        <v>2488</v>
      </c>
      <c r="C2267" s="64">
        <v>43297</v>
      </c>
      <c r="D2267" t="s" s="118">
        <v>267</v>
      </c>
      <c r="E2267" t="s" s="26">
        <v>2342</v>
      </c>
      <c r="F2267" s="41"/>
      <c r="G2267" t="s" s="105">
        <v>279</v>
      </c>
      <c r="H2267" t="s" s="105">
        <v>35</v>
      </c>
      <c r="I2267" t="s" s="105">
        <v>537</v>
      </c>
      <c r="J2267" t="s" s="105">
        <v>267</v>
      </c>
      <c r="K2267" t="s" s="105">
        <v>536</v>
      </c>
      <c r="L2267" s="41"/>
      <c r="M2267" t="s" s="105">
        <v>279</v>
      </c>
      <c r="N2267" t="s" s="105">
        <v>35</v>
      </c>
      <c r="O2267" t="s" s="18">
        <v>537</v>
      </c>
      <c r="P2267" s="22">
        <v>43396</v>
      </c>
      <c r="Q2267" s="66"/>
      <c r="R2267" s="16"/>
      <c r="S2267" s="51"/>
      <c r="T2267" s="44"/>
      <c r="U2267" s="44"/>
      <c r="V2267" s="44"/>
      <c r="W2267" s="44"/>
      <c r="X2267" s="44"/>
      <c r="Y2267" s="44"/>
      <c r="Z2267" s="44"/>
      <c r="AA2267" s="44"/>
      <c r="AB2267" s="44"/>
      <c r="AC2267" s="44"/>
      <c r="AD2267" s="44"/>
      <c r="AE2267" s="44"/>
      <c r="AF2267" s="44"/>
      <c r="AG2267" s="44"/>
      <c r="AH2267" s="44"/>
      <c r="AI2267" s="44"/>
      <c r="AJ2267" s="44"/>
      <c r="AK2267" s="44"/>
      <c r="AL2267" s="44"/>
      <c r="AM2267" s="44"/>
      <c r="AN2267" s="44"/>
      <c r="AO2267" s="44"/>
    </row>
    <row r="2268" ht="27" customHeight="1">
      <c r="A2268" s="110">
        <v>2267</v>
      </c>
      <c r="B2268" t="s" s="26">
        <v>546</v>
      </c>
      <c r="C2268" s="64">
        <v>43346</v>
      </c>
      <c r="D2268" t="s" s="118">
        <v>267</v>
      </c>
      <c r="E2268" t="s" s="26">
        <v>2342</v>
      </c>
      <c r="F2268" s="41"/>
      <c r="G2268" t="s" s="105">
        <v>279</v>
      </c>
      <c r="H2268" t="s" s="105">
        <v>35</v>
      </c>
      <c r="I2268" t="s" s="105">
        <v>537</v>
      </c>
      <c r="J2268" t="s" s="105">
        <v>267</v>
      </c>
      <c r="K2268" t="s" s="105">
        <v>536</v>
      </c>
      <c r="L2268" s="41"/>
      <c r="M2268" t="s" s="105">
        <v>279</v>
      </c>
      <c r="N2268" t="s" s="105">
        <v>35</v>
      </c>
      <c r="O2268" t="s" s="18">
        <v>537</v>
      </c>
      <c r="P2268" s="22">
        <v>43396</v>
      </c>
      <c r="Q2268" s="66"/>
      <c r="R2268" s="16"/>
      <c r="S2268" s="51"/>
      <c r="T2268" s="44"/>
      <c r="U2268" s="44"/>
      <c r="V2268" s="44"/>
      <c r="W2268" s="44"/>
      <c r="X2268" s="44"/>
      <c r="Y2268" s="44"/>
      <c r="Z2268" s="44"/>
      <c r="AA2268" s="44"/>
      <c r="AB2268" s="44"/>
      <c r="AC2268" s="44"/>
      <c r="AD2268" s="44"/>
      <c r="AE2268" s="44"/>
      <c r="AF2268" s="44"/>
      <c r="AG2268" s="44"/>
      <c r="AH2268" s="44"/>
      <c r="AI2268" s="44"/>
      <c r="AJ2268" s="44"/>
      <c r="AK2268" s="44"/>
      <c r="AL2268" s="44"/>
      <c r="AM2268" s="44"/>
      <c r="AN2268" s="44"/>
      <c r="AO2268" s="44"/>
    </row>
    <row r="2269" ht="27" customHeight="1">
      <c r="A2269" s="110">
        <v>2268</v>
      </c>
      <c r="B2269" t="s" s="26">
        <v>2451</v>
      </c>
      <c r="C2269" s="64">
        <v>43392</v>
      </c>
      <c r="D2269" t="s" s="118">
        <v>267</v>
      </c>
      <c r="E2269" t="s" s="26">
        <v>2342</v>
      </c>
      <c r="F2269" s="41"/>
      <c r="G2269" t="s" s="105">
        <v>279</v>
      </c>
      <c r="H2269" t="s" s="105">
        <v>35</v>
      </c>
      <c r="I2269" t="s" s="105">
        <v>537</v>
      </c>
      <c r="J2269" t="s" s="105">
        <v>267</v>
      </c>
      <c r="K2269" t="s" s="105">
        <v>536</v>
      </c>
      <c r="L2269" s="41"/>
      <c r="M2269" t="s" s="105">
        <v>279</v>
      </c>
      <c r="N2269" t="s" s="105">
        <v>35</v>
      </c>
      <c r="O2269" t="s" s="18">
        <v>537</v>
      </c>
      <c r="P2269" s="22">
        <v>43396</v>
      </c>
      <c r="Q2269" s="66"/>
      <c r="R2269" s="16"/>
      <c r="S2269" s="51"/>
      <c r="T2269" s="44"/>
      <c r="U2269" s="44"/>
      <c r="V2269" s="44"/>
      <c r="W2269" s="44"/>
      <c r="X2269" s="44"/>
      <c r="Y2269" s="44"/>
      <c r="Z2269" s="44"/>
      <c r="AA2269" s="44"/>
      <c r="AB2269" s="44"/>
      <c r="AC2269" s="44"/>
      <c r="AD2269" s="44"/>
      <c r="AE2269" s="44"/>
      <c r="AF2269" s="44"/>
      <c r="AG2269" s="44"/>
      <c r="AH2269" s="44"/>
      <c r="AI2269" s="44"/>
      <c r="AJ2269" s="44"/>
      <c r="AK2269" s="44"/>
      <c r="AL2269" s="44"/>
      <c r="AM2269" s="44"/>
      <c r="AN2269" s="44"/>
      <c r="AO2269" s="44"/>
    </row>
    <row r="2270" ht="27" customHeight="1">
      <c r="A2270" s="110">
        <v>2269</v>
      </c>
      <c r="B2270" t="s" s="26">
        <v>2452</v>
      </c>
      <c r="C2270" s="64">
        <v>43396</v>
      </c>
      <c r="D2270" t="s" s="118">
        <v>267</v>
      </c>
      <c r="E2270" t="s" s="26">
        <v>2342</v>
      </c>
      <c r="F2270" s="41"/>
      <c r="G2270" t="s" s="105">
        <v>279</v>
      </c>
      <c r="H2270" t="s" s="105">
        <v>35</v>
      </c>
      <c r="I2270" t="s" s="105">
        <v>537</v>
      </c>
      <c r="J2270" t="s" s="105">
        <v>267</v>
      </c>
      <c r="K2270" t="s" s="105">
        <v>536</v>
      </c>
      <c r="L2270" s="41"/>
      <c r="M2270" t="s" s="105">
        <v>279</v>
      </c>
      <c r="N2270" t="s" s="105">
        <v>35</v>
      </c>
      <c r="O2270" t="s" s="18">
        <v>537</v>
      </c>
      <c r="P2270" s="22">
        <v>43396</v>
      </c>
      <c r="Q2270" s="66"/>
      <c r="R2270" s="16"/>
      <c r="S2270" s="51"/>
      <c r="T2270" s="44"/>
      <c r="U2270" s="44"/>
      <c r="V2270" s="44"/>
      <c r="W2270" s="44"/>
      <c r="X2270" s="44"/>
      <c r="Y2270" s="44"/>
      <c r="Z2270" s="44"/>
      <c r="AA2270" s="44"/>
      <c r="AB2270" s="44"/>
      <c r="AC2270" s="44"/>
      <c r="AD2270" s="44"/>
      <c r="AE2270" s="44"/>
      <c r="AF2270" s="44"/>
      <c r="AG2270" s="44"/>
      <c r="AH2270" s="44"/>
      <c r="AI2270" s="44"/>
      <c r="AJ2270" s="44"/>
      <c r="AK2270" s="44"/>
      <c r="AL2270" s="44"/>
      <c r="AM2270" s="44"/>
      <c r="AN2270" s="44"/>
      <c r="AO2270" s="44"/>
    </row>
    <row r="2271" ht="27" customHeight="1">
      <c r="A2271" s="110">
        <v>2270</v>
      </c>
      <c r="B2271" t="s" s="26">
        <v>551</v>
      </c>
      <c r="C2271" s="64">
        <v>42930</v>
      </c>
      <c r="D2271" t="s" s="118">
        <v>267</v>
      </c>
      <c r="E2271" t="s" s="26">
        <v>2342</v>
      </c>
      <c r="F2271" s="41"/>
      <c r="G2271" t="s" s="105">
        <v>292</v>
      </c>
      <c r="H2271" t="s" s="105">
        <v>97</v>
      </c>
      <c r="I2271" t="s" s="105">
        <v>537</v>
      </c>
      <c r="J2271" t="s" s="105">
        <v>267</v>
      </c>
      <c r="K2271" t="s" s="105">
        <v>536</v>
      </c>
      <c r="L2271" s="41"/>
      <c r="M2271" t="s" s="105">
        <v>292</v>
      </c>
      <c r="N2271" t="s" s="105">
        <v>97</v>
      </c>
      <c r="O2271" t="s" s="18">
        <v>537</v>
      </c>
      <c r="P2271" s="22">
        <v>43396</v>
      </c>
      <c r="Q2271" s="66"/>
      <c r="R2271" s="16"/>
      <c r="S2271" s="51"/>
      <c r="T2271" s="44"/>
      <c r="U2271" s="44"/>
      <c r="V2271" s="44"/>
      <c r="W2271" s="44"/>
      <c r="X2271" s="44"/>
      <c r="Y2271" s="44"/>
      <c r="Z2271" s="44"/>
      <c r="AA2271" s="44"/>
      <c r="AB2271" s="44"/>
      <c r="AC2271" s="44"/>
      <c r="AD2271" s="44"/>
      <c r="AE2271" s="44"/>
      <c r="AF2271" s="44"/>
      <c r="AG2271" s="44"/>
      <c r="AH2271" s="44"/>
      <c r="AI2271" s="44"/>
      <c r="AJ2271" s="44"/>
      <c r="AK2271" s="44"/>
      <c r="AL2271" s="44"/>
      <c r="AM2271" s="44"/>
      <c r="AN2271" s="44"/>
      <c r="AO2271" s="44"/>
    </row>
    <row r="2272" ht="27" customHeight="1">
      <c r="A2272" s="110">
        <v>2271</v>
      </c>
      <c r="B2272" t="s" s="26">
        <v>2456</v>
      </c>
      <c r="C2272" s="64">
        <v>43314</v>
      </c>
      <c r="D2272" t="s" s="118">
        <v>267</v>
      </c>
      <c r="E2272" t="s" s="26">
        <v>2342</v>
      </c>
      <c r="F2272" s="41"/>
      <c r="G2272" t="s" s="105">
        <v>279</v>
      </c>
      <c r="H2272" t="s" s="105">
        <v>35</v>
      </c>
      <c r="I2272" t="s" s="105">
        <v>551</v>
      </c>
      <c r="J2272" t="s" s="105">
        <v>267</v>
      </c>
      <c r="K2272" t="s" s="105">
        <v>536</v>
      </c>
      <c r="L2272" s="41"/>
      <c r="M2272" t="s" s="105">
        <v>279</v>
      </c>
      <c r="N2272" t="s" s="105">
        <v>35</v>
      </c>
      <c r="O2272" t="s" s="18">
        <v>551</v>
      </c>
      <c r="P2272" s="22">
        <v>43396</v>
      </c>
      <c r="Q2272" s="66"/>
      <c r="R2272" s="16"/>
      <c r="S2272" s="51"/>
      <c r="T2272" s="44"/>
      <c r="U2272" s="44"/>
      <c r="V2272" s="44"/>
      <c r="W2272" s="44"/>
      <c r="X2272" s="44"/>
      <c r="Y2272" s="44"/>
      <c r="Z2272" s="44"/>
      <c r="AA2272" s="44"/>
      <c r="AB2272" s="44"/>
      <c r="AC2272" s="44"/>
      <c r="AD2272" s="44"/>
      <c r="AE2272" s="44"/>
      <c r="AF2272" s="44"/>
      <c r="AG2272" s="44"/>
      <c r="AH2272" s="44"/>
      <c r="AI2272" s="44"/>
      <c r="AJ2272" s="44"/>
      <c r="AK2272" s="44"/>
      <c r="AL2272" s="44"/>
      <c r="AM2272" s="44"/>
      <c r="AN2272" s="44"/>
      <c r="AO2272" s="44"/>
    </row>
    <row r="2273" ht="27" customHeight="1">
      <c r="A2273" s="110">
        <v>2272</v>
      </c>
      <c r="B2273" t="s" s="26">
        <v>553</v>
      </c>
      <c r="C2273" s="64">
        <v>43325</v>
      </c>
      <c r="D2273" t="s" s="118">
        <v>267</v>
      </c>
      <c r="E2273" t="s" s="26">
        <v>2342</v>
      </c>
      <c r="F2273" s="41"/>
      <c r="G2273" t="s" s="105">
        <v>279</v>
      </c>
      <c r="H2273" t="s" s="105">
        <v>35</v>
      </c>
      <c r="I2273" t="s" s="105">
        <v>551</v>
      </c>
      <c r="J2273" t="s" s="105">
        <v>267</v>
      </c>
      <c r="K2273" t="s" s="105">
        <v>536</v>
      </c>
      <c r="L2273" s="41"/>
      <c r="M2273" t="s" s="105">
        <v>279</v>
      </c>
      <c r="N2273" t="s" s="105">
        <v>35</v>
      </c>
      <c r="O2273" t="s" s="18">
        <v>551</v>
      </c>
      <c r="P2273" s="22">
        <v>43396</v>
      </c>
      <c r="Q2273" s="66"/>
      <c r="R2273" s="16"/>
      <c r="S2273" s="51"/>
      <c r="T2273" s="44"/>
      <c r="U2273" s="44"/>
      <c r="V2273" s="44"/>
      <c r="W2273" s="44"/>
      <c r="X2273" s="44"/>
      <c r="Y2273" s="44"/>
      <c r="Z2273" s="44"/>
      <c r="AA2273" s="44"/>
      <c r="AB2273" s="44"/>
      <c r="AC2273" s="44"/>
      <c r="AD2273" s="44"/>
      <c r="AE2273" s="44"/>
      <c r="AF2273" s="44"/>
      <c r="AG2273" s="44"/>
      <c r="AH2273" s="44"/>
      <c r="AI2273" s="44"/>
      <c r="AJ2273" s="44"/>
      <c r="AK2273" s="44"/>
      <c r="AL2273" s="44"/>
      <c r="AM2273" s="44"/>
      <c r="AN2273" s="44"/>
      <c r="AO2273" s="44"/>
    </row>
    <row r="2274" ht="27" customHeight="1">
      <c r="A2274" s="110">
        <v>2273</v>
      </c>
      <c r="B2274" t="s" s="26">
        <v>555</v>
      </c>
      <c r="C2274" s="64">
        <v>43333</v>
      </c>
      <c r="D2274" t="s" s="118">
        <v>267</v>
      </c>
      <c r="E2274" t="s" s="26">
        <v>2342</v>
      </c>
      <c r="F2274" s="41"/>
      <c r="G2274" t="s" s="105">
        <v>279</v>
      </c>
      <c r="H2274" t="s" s="105">
        <v>35</v>
      </c>
      <c r="I2274" t="s" s="105">
        <v>551</v>
      </c>
      <c r="J2274" t="s" s="105">
        <v>267</v>
      </c>
      <c r="K2274" t="s" s="105">
        <v>536</v>
      </c>
      <c r="L2274" s="41"/>
      <c r="M2274" t="s" s="105">
        <v>279</v>
      </c>
      <c r="N2274" t="s" s="105">
        <v>35</v>
      </c>
      <c r="O2274" t="s" s="18">
        <v>551</v>
      </c>
      <c r="P2274" s="22">
        <v>43396</v>
      </c>
      <c r="Q2274" s="66"/>
      <c r="R2274" s="16"/>
      <c r="S2274" s="51"/>
      <c r="T2274" s="44"/>
      <c r="U2274" s="44"/>
      <c r="V2274" s="44"/>
      <c r="W2274" s="44"/>
      <c r="X2274" s="44"/>
      <c r="Y2274" s="44"/>
      <c r="Z2274" s="44"/>
      <c r="AA2274" s="44"/>
      <c r="AB2274" s="44"/>
      <c r="AC2274" s="44"/>
      <c r="AD2274" s="44"/>
      <c r="AE2274" s="44"/>
      <c r="AF2274" s="44"/>
      <c r="AG2274" s="44"/>
      <c r="AH2274" s="44"/>
      <c r="AI2274" s="44"/>
      <c r="AJ2274" s="44"/>
      <c r="AK2274" s="44"/>
      <c r="AL2274" s="44"/>
      <c r="AM2274" s="44"/>
      <c r="AN2274" s="44"/>
      <c r="AO2274" s="44"/>
    </row>
    <row r="2275" ht="27" customHeight="1">
      <c r="A2275" s="110">
        <v>2274</v>
      </c>
      <c r="B2275" t="s" s="26">
        <v>556</v>
      </c>
      <c r="C2275" s="64">
        <v>43349</v>
      </c>
      <c r="D2275" t="s" s="118">
        <v>267</v>
      </c>
      <c r="E2275" t="s" s="26">
        <v>2342</v>
      </c>
      <c r="F2275" s="41"/>
      <c r="G2275" t="s" s="105">
        <v>279</v>
      </c>
      <c r="H2275" t="s" s="105">
        <v>35</v>
      </c>
      <c r="I2275" t="s" s="105">
        <v>551</v>
      </c>
      <c r="J2275" t="s" s="105">
        <v>267</v>
      </c>
      <c r="K2275" t="s" s="105">
        <v>536</v>
      </c>
      <c r="L2275" s="41"/>
      <c r="M2275" t="s" s="105">
        <v>279</v>
      </c>
      <c r="N2275" t="s" s="105">
        <v>35</v>
      </c>
      <c r="O2275" t="s" s="18">
        <v>551</v>
      </c>
      <c r="P2275" s="22">
        <v>43396</v>
      </c>
      <c r="Q2275" s="66"/>
      <c r="R2275" s="16"/>
      <c r="S2275" s="51"/>
      <c r="T2275" s="44"/>
      <c r="U2275" s="44"/>
      <c r="V2275" s="44"/>
      <c r="W2275" s="44"/>
      <c r="X2275" s="44"/>
      <c r="Y2275" s="44"/>
      <c r="Z2275" s="44"/>
      <c r="AA2275" s="44"/>
      <c r="AB2275" s="44"/>
      <c r="AC2275" s="44"/>
      <c r="AD2275" s="44"/>
      <c r="AE2275" s="44"/>
      <c r="AF2275" s="44"/>
      <c r="AG2275" s="44"/>
      <c r="AH2275" s="44"/>
      <c r="AI2275" s="44"/>
      <c r="AJ2275" s="44"/>
      <c r="AK2275" s="44"/>
      <c r="AL2275" s="44"/>
      <c r="AM2275" s="44"/>
      <c r="AN2275" s="44"/>
      <c r="AO2275" s="44"/>
    </row>
    <row r="2276" ht="27" customHeight="1">
      <c r="A2276" s="110">
        <v>2275</v>
      </c>
      <c r="B2276" t="s" s="26">
        <v>557</v>
      </c>
      <c r="C2276" s="64">
        <v>43395</v>
      </c>
      <c r="D2276" t="s" s="118">
        <v>267</v>
      </c>
      <c r="E2276" t="s" s="26">
        <v>2342</v>
      </c>
      <c r="F2276" s="41"/>
      <c r="G2276" t="s" s="105">
        <v>279</v>
      </c>
      <c r="H2276" t="s" s="105">
        <v>35</v>
      </c>
      <c r="I2276" t="s" s="105">
        <v>551</v>
      </c>
      <c r="J2276" t="s" s="105">
        <v>267</v>
      </c>
      <c r="K2276" t="s" s="105">
        <v>536</v>
      </c>
      <c r="L2276" s="41"/>
      <c r="M2276" t="s" s="105">
        <v>279</v>
      </c>
      <c r="N2276" t="s" s="105">
        <v>35</v>
      </c>
      <c r="O2276" t="s" s="18">
        <v>551</v>
      </c>
      <c r="P2276" s="22">
        <v>43396</v>
      </c>
      <c r="Q2276" s="66"/>
      <c r="R2276" s="16"/>
      <c r="S2276" s="51"/>
      <c r="T2276" s="44"/>
      <c r="U2276" s="44"/>
      <c r="V2276" s="44"/>
      <c r="W2276" s="44"/>
      <c r="X2276" s="44"/>
      <c r="Y2276" s="44"/>
      <c r="Z2276" s="44"/>
      <c r="AA2276" s="44"/>
      <c r="AB2276" s="44"/>
      <c r="AC2276" s="44"/>
      <c r="AD2276" s="44"/>
      <c r="AE2276" s="44"/>
      <c r="AF2276" s="44"/>
      <c r="AG2276" s="44"/>
      <c r="AH2276" s="44"/>
      <c r="AI2276" s="44"/>
      <c r="AJ2276" s="44"/>
      <c r="AK2276" s="44"/>
      <c r="AL2276" s="44"/>
      <c r="AM2276" s="44"/>
      <c r="AN2276" s="44"/>
      <c r="AO2276" s="44"/>
    </row>
    <row r="2277" ht="27" customHeight="1">
      <c r="A2277" s="110">
        <v>2276</v>
      </c>
      <c r="B2277" t="s" s="26">
        <v>2507</v>
      </c>
      <c r="C2277" s="64">
        <v>43258</v>
      </c>
      <c r="D2277" t="s" s="118">
        <v>267</v>
      </c>
      <c r="E2277" t="s" s="26">
        <v>2342</v>
      </c>
      <c r="F2277" t="s" s="18">
        <v>313</v>
      </c>
      <c r="G2277" t="s" s="105">
        <v>315</v>
      </c>
      <c r="H2277" t="s" s="105">
        <v>35</v>
      </c>
      <c r="I2277" t="s" s="105">
        <v>537</v>
      </c>
      <c r="J2277" t="s" s="105">
        <v>267</v>
      </c>
      <c r="K2277" t="s" s="105">
        <v>536</v>
      </c>
      <c r="L2277" s="41"/>
      <c r="M2277" t="s" s="105">
        <v>315</v>
      </c>
      <c r="N2277" t="s" s="105">
        <v>35</v>
      </c>
      <c r="O2277" t="s" s="18">
        <v>537</v>
      </c>
      <c r="P2277" s="22">
        <v>43396</v>
      </c>
      <c r="Q2277" s="66"/>
      <c r="R2277" s="16"/>
      <c r="S2277" s="51"/>
      <c r="T2277" s="44"/>
      <c r="U2277" s="44"/>
      <c r="V2277" s="44"/>
      <c r="W2277" s="44"/>
      <c r="X2277" s="44"/>
      <c r="Y2277" s="44"/>
      <c r="Z2277" s="44"/>
      <c r="AA2277" s="44"/>
      <c r="AB2277" s="44"/>
      <c r="AC2277" s="44"/>
      <c r="AD2277" s="44"/>
      <c r="AE2277" s="44"/>
      <c r="AF2277" s="44"/>
      <c r="AG2277" s="44"/>
      <c r="AH2277" s="44"/>
      <c r="AI2277" s="44"/>
      <c r="AJ2277" s="44"/>
      <c r="AK2277" s="44"/>
      <c r="AL2277" s="44"/>
      <c r="AM2277" s="44"/>
      <c r="AN2277" s="44"/>
      <c r="AO2277" s="44"/>
    </row>
    <row r="2278" ht="27" customHeight="1">
      <c r="A2278" s="110">
        <v>2277</v>
      </c>
      <c r="B2278" t="s" s="26">
        <v>558</v>
      </c>
      <c r="C2278" s="64">
        <v>43096</v>
      </c>
      <c r="D2278" t="s" s="118">
        <v>267</v>
      </c>
      <c r="E2278" t="s" s="26">
        <v>2342</v>
      </c>
      <c r="F2278" t="s" s="18">
        <v>313</v>
      </c>
      <c r="G2278" t="s" s="105">
        <v>315</v>
      </c>
      <c r="H2278" t="s" s="105">
        <v>35</v>
      </c>
      <c r="I2278" t="s" s="105">
        <v>537</v>
      </c>
      <c r="J2278" t="s" s="105">
        <v>267</v>
      </c>
      <c r="K2278" t="s" s="105">
        <v>536</v>
      </c>
      <c r="L2278" s="41"/>
      <c r="M2278" t="s" s="105">
        <v>315</v>
      </c>
      <c r="N2278" t="s" s="105">
        <v>35</v>
      </c>
      <c r="O2278" t="s" s="18">
        <v>537</v>
      </c>
      <c r="P2278" s="22">
        <v>43396</v>
      </c>
      <c r="Q2278" s="66"/>
      <c r="R2278" s="16"/>
      <c r="S2278" s="51"/>
      <c r="T2278" s="44"/>
      <c r="U2278" s="44"/>
      <c r="V2278" s="44"/>
      <c r="W2278" s="44"/>
      <c r="X2278" s="44"/>
      <c r="Y2278" s="44"/>
      <c r="Z2278" s="44"/>
      <c r="AA2278" s="44"/>
      <c r="AB2278" s="44"/>
      <c r="AC2278" s="44"/>
      <c r="AD2278" s="44"/>
      <c r="AE2278" s="44"/>
      <c r="AF2278" s="44"/>
      <c r="AG2278" s="44"/>
      <c r="AH2278" s="44"/>
      <c r="AI2278" s="44"/>
      <c r="AJ2278" s="44"/>
      <c r="AK2278" s="44"/>
      <c r="AL2278" s="44"/>
      <c r="AM2278" s="44"/>
      <c r="AN2278" s="44"/>
      <c r="AO2278" s="44"/>
    </row>
    <row r="2279" ht="27" customHeight="1">
      <c r="A2279" s="110">
        <v>2278</v>
      </c>
      <c r="B2279" t="s" s="26">
        <v>560</v>
      </c>
      <c r="C2279" s="64">
        <v>43396</v>
      </c>
      <c r="D2279" t="s" s="118">
        <v>267</v>
      </c>
      <c r="E2279" t="s" s="26">
        <v>2342</v>
      </c>
      <c r="F2279" t="s" s="18">
        <v>313</v>
      </c>
      <c r="G2279" t="s" s="105">
        <v>315</v>
      </c>
      <c r="H2279" t="s" s="105">
        <v>35</v>
      </c>
      <c r="I2279" t="s" s="105">
        <v>537</v>
      </c>
      <c r="J2279" t="s" s="105">
        <v>267</v>
      </c>
      <c r="K2279" t="s" s="105">
        <v>536</v>
      </c>
      <c r="L2279" s="41"/>
      <c r="M2279" t="s" s="105">
        <v>315</v>
      </c>
      <c r="N2279" t="s" s="105">
        <v>35</v>
      </c>
      <c r="O2279" t="s" s="18">
        <v>537</v>
      </c>
      <c r="P2279" s="22">
        <v>43396</v>
      </c>
      <c r="Q2279" s="66"/>
      <c r="R2279" s="16"/>
      <c r="S2279" s="51"/>
      <c r="T2279" s="44"/>
      <c r="U2279" s="44"/>
      <c r="V2279" s="44"/>
      <c r="W2279" s="44"/>
      <c r="X2279" s="44"/>
      <c r="Y2279" s="44"/>
      <c r="Z2279" s="44"/>
      <c r="AA2279" s="44"/>
      <c r="AB2279" s="44"/>
      <c r="AC2279" s="44"/>
      <c r="AD2279" s="44"/>
      <c r="AE2279" s="44"/>
      <c r="AF2279" s="44"/>
      <c r="AG2279" s="44"/>
      <c r="AH2279" s="44"/>
      <c r="AI2279" s="44"/>
      <c r="AJ2279" s="44"/>
      <c r="AK2279" s="44"/>
      <c r="AL2279" s="44"/>
      <c r="AM2279" s="44"/>
      <c r="AN2279" s="44"/>
      <c r="AO2279" s="44"/>
    </row>
    <row r="2280" ht="27" customHeight="1">
      <c r="A2280" s="110">
        <v>2279</v>
      </c>
      <c r="B2280" t="s" s="26">
        <v>269</v>
      </c>
      <c r="C2280" s="64">
        <v>41023</v>
      </c>
      <c r="D2280" t="s" s="118">
        <v>267</v>
      </c>
      <c r="E2280" t="s" s="26">
        <v>2721</v>
      </c>
      <c r="F2280" s="41"/>
      <c r="G2280" t="s" s="105">
        <v>199</v>
      </c>
      <c r="H2280" t="s" s="105">
        <v>47</v>
      </c>
      <c r="I2280" t="s" s="105">
        <v>31</v>
      </c>
      <c r="J2280" t="s" s="105">
        <v>267</v>
      </c>
      <c r="K2280" t="s" s="105">
        <v>268</v>
      </c>
      <c r="L2280" s="41"/>
      <c r="M2280" t="s" s="105">
        <v>199</v>
      </c>
      <c r="N2280" t="s" s="105">
        <v>47</v>
      </c>
      <c r="O2280" t="s" s="18">
        <v>31</v>
      </c>
      <c r="P2280" s="22">
        <v>43396</v>
      </c>
      <c r="Q2280" s="66"/>
      <c r="R2280" s="16"/>
      <c r="S2280" s="51"/>
      <c r="T2280" s="44"/>
      <c r="U2280" s="44"/>
      <c r="V2280" s="44"/>
      <c r="W2280" s="44"/>
      <c r="X2280" s="44"/>
      <c r="Y2280" s="44"/>
      <c r="Z2280" s="44"/>
      <c r="AA2280" s="44"/>
      <c r="AB2280" s="44"/>
      <c r="AC2280" s="44"/>
      <c r="AD2280" s="44"/>
      <c r="AE2280" s="44"/>
      <c r="AF2280" s="44"/>
      <c r="AG2280" s="44"/>
      <c r="AH2280" s="44"/>
      <c r="AI2280" s="44"/>
      <c r="AJ2280" s="44"/>
      <c r="AK2280" s="44"/>
      <c r="AL2280" s="44"/>
      <c r="AM2280" s="44"/>
      <c r="AN2280" s="44"/>
      <c r="AO2280" s="44"/>
    </row>
    <row r="2281" ht="27" customHeight="1">
      <c r="A2281" s="110">
        <v>2280</v>
      </c>
      <c r="B2281" t="s" s="26">
        <v>272</v>
      </c>
      <c r="C2281" s="64">
        <v>40313</v>
      </c>
      <c r="D2281" t="s" s="118">
        <v>1207</v>
      </c>
      <c r="E2281" t="s" s="26">
        <v>2722</v>
      </c>
      <c r="F2281" s="41"/>
      <c r="G2281" t="s" s="105">
        <v>199</v>
      </c>
      <c r="H2281" t="s" s="105">
        <v>47</v>
      </c>
      <c r="I2281" t="s" s="105">
        <v>16</v>
      </c>
      <c r="J2281" t="s" s="105">
        <v>267</v>
      </c>
      <c r="K2281" t="s" s="105">
        <v>271</v>
      </c>
      <c r="L2281" s="41"/>
      <c r="M2281" t="s" s="105">
        <v>199</v>
      </c>
      <c r="N2281" t="s" s="105">
        <v>47</v>
      </c>
      <c r="O2281" t="s" s="18">
        <v>31</v>
      </c>
      <c r="P2281" s="22">
        <v>43396</v>
      </c>
      <c r="Q2281" s="66"/>
      <c r="R2281" s="16"/>
      <c r="S2281" s="51"/>
      <c r="T2281" s="44"/>
      <c r="U2281" s="44"/>
      <c r="V2281" s="44"/>
      <c r="W2281" s="44"/>
      <c r="X2281" s="44"/>
      <c r="Y2281" s="44"/>
      <c r="Z2281" s="44"/>
      <c r="AA2281" s="44"/>
      <c r="AB2281" s="44"/>
      <c r="AC2281" s="44"/>
      <c r="AD2281" s="44"/>
      <c r="AE2281" s="44"/>
      <c r="AF2281" s="44"/>
      <c r="AG2281" s="44"/>
      <c r="AH2281" s="44"/>
      <c r="AI2281" s="44"/>
      <c r="AJ2281" s="44"/>
      <c r="AK2281" s="44"/>
      <c r="AL2281" s="44"/>
      <c r="AM2281" s="44"/>
      <c r="AN2281" s="44"/>
      <c r="AO2281" s="44"/>
    </row>
    <row r="2282" ht="24" customHeight="1">
      <c r="A2282" s="110">
        <v>2281</v>
      </c>
      <c r="B2282" t="s" s="3">
        <v>258</v>
      </c>
      <c r="C2282" s="32">
        <v>43174</v>
      </c>
      <c r="D2282" t="s" s="3">
        <v>221</v>
      </c>
      <c r="E2282" t="s" s="3">
        <v>222</v>
      </c>
      <c r="F2282" s="31"/>
      <c r="G2282" t="s" s="3">
        <v>206</v>
      </c>
      <c r="H2282" t="s" s="3">
        <v>35</v>
      </c>
      <c r="I2282" t="s" s="3">
        <v>223</v>
      </c>
      <c r="J2282" t="s" s="3">
        <v>221</v>
      </c>
      <c r="K2282" t="s" s="3">
        <v>257</v>
      </c>
      <c r="L2282" s="31"/>
      <c r="M2282" t="s" s="3">
        <v>199</v>
      </c>
      <c r="N2282" t="s" s="3">
        <v>47</v>
      </c>
      <c r="O2282" t="s" s="3">
        <v>16</v>
      </c>
      <c r="P2282" s="32">
        <v>43397</v>
      </c>
      <c r="Q2282" s="32">
        <v>43397</v>
      </c>
      <c r="R2282" s="16"/>
      <c r="S2282" s="51"/>
      <c r="T2282" s="44"/>
      <c r="U2282" s="44"/>
      <c r="V2282" s="44"/>
      <c r="W2282" s="44"/>
      <c r="X2282" s="44"/>
      <c r="Y2282" s="44"/>
      <c r="Z2282" s="44"/>
      <c r="AA2282" s="44"/>
      <c r="AB2282" s="44"/>
      <c r="AC2282" s="44"/>
      <c r="AD2282" s="44"/>
      <c r="AE2282" s="44"/>
      <c r="AF2282" s="44"/>
      <c r="AG2282" s="44"/>
      <c r="AH2282" s="44"/>
      <c r="AI2282" s="44"/>
      <c r="AJ2282" s="44"/>
      <c r="AK2282" s="44"/>
      <c r="AL2282" s="44"/>
      <c r="AM2282" s="44"/>
      <c r="AN2282" s="44"/>
      <c r="AO2282" s="44"/>
    </row>
    <row r="2283" ht="27" customHeight="1">
      <c r="A2283" s="110">
        <v>2282</v>
      </c>
      <c r="B2283" t="s" s="26">
        <v>260</v>
      </c>
      <c r="C2283" s="64">
        <v>43368</v>
      </c>
      <c r="D2283" t="s" s="118">
        <v>221</v>
      </c>
      <c r="E2283" t="s" s="26">
        <v>222</v>
      </c>
      <c r="F2283" s="41"/>
      <c r="G2283" t="s" s="105">
        <v>206</v>
      </c>
      <c r="H2283" t="s" s="105">
        <v>35</v>
      </c>
      <c r="I2283" t="s" s="105">
        <v>223</v>
      </c>
      <c r="J2283" t="s" s="105">
        <v>221</v>
      </c>
      <c r="K2283" t="s" s="105">
        <v>257</v>
      </c>
      <c r="L2283" s="41"/>
      <c r="M2283" t="s" s="105">
        <v>206</v>
      </c>
      <c r="N2283" t="s" s="105">
        <v>35</v>
      </c>
      <c r="O2283" t="s" s="18">
        <v>258</v>
      </c>
      <c r="P2283" s="22">
        <v>43397</v>
      </c>
      <c r="Q2283" s="66"/>
      <c r="R2283" s="16"/>
      <c r="S2283" s="51"/>
      <c r="T2283" s="44"/>
      <c r="U2283" s="44"/>
      <c r="V2283" s="44"/>
      <c r="W2283" s="44"/>
      <c r="X2283" s="44"/>
      <c r="Y2283" s="44"/>
      <c r="Z2283" s="44"/>
      <c r="AA2283" s="44"/>
      <c r="AB2283" s="44"/>
      <c r="AC2283" s="44"/>
      <c r="AD2283" s="44"/>
      <c r="AE2283" s="44"/>
      <c r="AF2283" s="44"/>
      <c r="AG2283" s="44"/>
      <c r="AH2283" s="44"/>
      <c r="AI2283" s="44"/>
      <c r="AJ2283" s="44"/>
      <c r="AK2283" s="44"/>
      <c r="AL2283" s="44"/>
      <c r="AM2283" s="44"/>
      <c r="AN2283" s="44"/>
      <c r="AO2283" s="44"/>
    </row>
    <row r="2284" ht="27" customHeight="1">
      <c r="A2284" s="110">
        <v>2283</v>
      </c>
      <c r="B2284" t="s" s="26">
        <v>262</v>
      </c>
      <c r="C2284" s="64">
        <v>43206</v>
      </c>
      <c r="D2284" t="s" s="118">
        <v>221</v>
      </c>
      <c r="E2284" t="s" s="26">
        <v>222</v>
      </c>
      <c r="F2284" s="41"/>
      <c r="G2284" t="s" s="105">
        <v>206</v>
      </c>
      <c r="H2284" t="s" s="105">
        <v>35</v>
      </c>
      <c r="I2284" t="s" s="105">
        <v>223</v>
      </c>
      <c r="J2284" t="s" s="105">
        <v>221</v>
      </c>
      <c r="K2284" t="s" s="105">
        <v>257</v>
      </c>
      <c r="L2284" s="41"/>
      <c r="M2284" t="s" s="105">
        <v>206</v>
      </c>
      <c r="N2284" t="s" s="105">
        <v>35</v>
      </c>
      <c r="O2284" t="s" s="18">
        <v>258</v>
      </c>
      <c r="P2284" s="22">
        <v>43397</v>
      </c>
      <c r="Q2284" s="66"/>
      <c r="R2284" s="16"/>
      <c r="S2284" s="51"/>
      <c r="T2284" s="44"/>
      <c r="U2284" s="44"/>
      <c r="V2284" s="44"/>
      <c r="W2284" s="44"/>
      <c r="X2284" s="44"/>
      <c r="Y2284" s="44"/>
      <c r="Z2284" s="44"/>
      <c r="AA2284" s="44"/>
      <c r="AB2284" s="44"/>
      <c r="AC2284" s="44"/>
      <c r="AD2284" s="44"/>
      <c r="AE2284" s="44"/>
      <c r="AF2284" s="44"/>
      <c r="AG2284" s="44"/>
      <c r="AH2284" s="44"/>
      <c r="AI2284" s="44"/>
      <c r="AJ2284" s="44"/>
      <c r="AK2284" s="44"/>
      <c r="AL2284" s="44"/>
      <c r="AM2284" s="44"/>
      <c r="AN2284" s="44"/>
      <c r="AO2284" s="44"/>
    </row>
    <row r="2285" ht="27" customHeight="1">
      <c r="A2285" s="110">
        <v>2284</v>
      </c>
      <c r="B2285" t="s" s="26">
        <v>263</v>
      </c>
      <c r="C2285" s="64">
        <v>42923</v>
      </c>
      <c r="D2285" t="s" s="118">
        <v>221</v>
      </c>
      <c r="E2285" t="s" s="26">
        <v>238</v>
      </c>
      <c r="F2285" s="41"/>
      <c r="G2285" t="s" s="105">
        <v>206</v>
      </c>
      <c r="H2285" t="s" s="105">
        <v>35</v>
      </c>
      <c r="I2285" t="s" s="105">
        <v>239</v>
      </c>
      <c r="J2285" t="s" s="105">
        <v>221</v>
      </c>
      <c r="K2285" t="s" s="105">
        <v>257</v>
      </c>
      <c r="L2285" s="41"/>
      <c r="M2285" t="s" s="105">
        <v>206</v>
      </c>
      <c r="N2285" t="s" s="105">
        <v>35</v>
      </c>
      <c r="O2285" t="s" s="18">
        <v>258</v>
      </c>
      <c r="P2285" s="22">
        <v>43397</v>
      </c>
      <c r="Q2285" s="66"/>
      <c r="R2285" s="16"/>
      <c r="S2285" s="51"/>
      <c r="T2285" s="44"/>
      <c r="U2285" s="44"/>
      <c r="V2285" s="44"/>
      <c r="W2285" s="44"/>
      <c r="X2285" s="44"/>
      <c r="Y2285" s="44"/>
      <c r="Z2285" s="44"/>
      <c r="AA2285" s="44"/>
      <c r="AB2285" s="44"/>
      <c r="AC2285" s="44"/>
      <c r="AD2285" s="44"/>
      <c r="AE2285" s="44"/>
      <c r="AF2285" s="44"/>
      <c r="AG2285" s="44"/>
      <c r="AH2285" s="44"/>
      <c r="AI2285" s="44"/>
      <c r="AJ2285" s="44"/>
      <c r="AK2285" s="44"/>
      <c r="AL2285" s="44"/>
      <c r="AM2285" s="44"/>
      <c r="AN2285" s="44"/>
      <c r="AO2285" s="44"/>
    </row>
    <row r="2286" ht="27" customHeight="1">
      <c r="A2286" s="110">
        <v>2285</v>
      </c>
      <c r="B2286" t="s" s="26">
        <v>265</v>
      </c>
      <c r="C2286" s="64">
        <v>43383</v>
      </c>
      <c r="D2286" t="s" s="118">
        <v>221</v>
      </c>
      <c r="E2286" t="s" s="26">
        <v>238</v>
      </c>
      <c r="F2286" s="41"/>
      <c r="G2286" t="s" s="105">
        <v>206</v>
      </c>
      <c r="H2286" t="s" s="105">
        <v>35</v>
      </c>
      <c r="I2286" t="s" s="105">
        <v>239</v>
      </c>
      <c r="J2286" t="s" s="105">
        <v>221</v>
      </c>
      <c r="K2286" t="s" s="105">
        <v>257</v>
      </c>
      <c r="L2286" s="41"/>
      <c r="M2286" t="s" s="105">
        <v>206</v>
      </c>
      <c r="N2286" t="s" s="105">
        <v>35</v>
      </c>
      <c r="O2286" t="s" s="18">
        <v>258</v>
      </c>
      <c r="P2286" s="22">
        <v>43397</v>
      </c>
      <c r="Q2286" s="66"/>
      <c r="R2286" s="16"/>
      <c r="S2286" s="51"/>
      <c r="T2286" s="44"/>
      <c r="U2286" s="44"/>
      <c r="V2286" s="44"/>
      <c r="W2286" s="44"/>
      <c r="X2286" s="44"/>
      <c r="Y2286" s="44"/>
      <c r="Z2286" s="44"/>
      <c r="AA2286" s="44"/>
      <c r="AB2286" s="44"/>
      <c r="AC2286" s="44"/>
      <c r="AD2286" s="44"/>
      <c r="AE2286" s="44"/>
      <c r="AF2286" s="44"/>
      <c r="AG2286" s="44"/>
      <c r="AH2286" s="44"/>
      <c r="AI2286" s="44"/>
      <c r="AJ2286" s="44"/>
      <c r="AK2286" s="44"/>
      <c r="AL2286" s="44"/>
      <c r="AM2286" s="44"/>
      <c r="AN2286" s="44"/>
      <c r="AO2286" s="44"/>
    </row>
    <row r="2287" ht="24" customHeight="1">
      <c r="A2287" s="110">
        <v>2286</v>
      </c>
      <c r="B2287" t="s" s="3">
        <v>592</v>
      </c>
      <c r="C2287" s="32">
        <v>42716</v>
      </c>
      <c r="D2287" t="s" s="3">
        <v>267</v>
      </c>
      <c r="E2287" t="s" s="3">
        <v>2340</v>
      </c>
      <c r="F2287" s="31"/>
      <c r="G2287" t="s" s="3">
        <v>292</v>
      </c>
      <c r="H2287" t="s" s="3">
        <v>97</v>
      </c>
      <c r="I2287" t="s" s="3">
        <v>583</v>
      </c>
      <c r="J2287" t="s" s="3">
        <v>267</v>
      </c>
      <c r="K2287" t="s" s="3">
        <v>2340</v>
      </c>
      <c r="L2287" s="31"/>
      <c r="M2287" t="s" s="3">
        <v>279</v>
      </c>
      <c r="N2287" t="s" s="3">
        <v>35</v>
      </c>
      <c r="O2287" t="s" s="3">
        <v>583</v>
      </c>
      <c r="P2287" s="32">
        <v>43398</v>
      </c>
      <c r="Q2287" s="32">
        <v>43398</v>
      </c>
      <c r="R2287" s="16"/>
      <c r="S2287" s="51"/>
      <c r="T2287" s="44"/>
      <c r="U2287" s="44"/>
      <c r="V2287" s="44"/>
      <c r="W2287" s="44"/>
      <c r="X2287" s="44"/>
      <c r="Y2287" s="44"/>
      <c r="Z2287" s="44"/>
      <c r="AA2287" s="44"/>
      <c r="AB2287" s="44"/>
      <c r="AC2287" s="44"/>
      <c r="AD2287" s="44"/>
      <c r="AE2287" s="44"/>
      <c r="AF2287" s="44"/>
      <c r="AG2287" s="44"/>
      <c r="AH2287" s="44"/>
      <c r="AI2287" s="44"/>
      <c r="AJ2287" s="44"/>
      <c r="AK2287" s="44"/>
      <c r="AL2287" s="44"/>
      <c r="AM2287" s="44"/>
      <c r="AN2287" s="44"/>
      <c r="AO2287" s="44"/>
    </row>
    <row r="2288" ht="27" customHeight="1">
      <c r="A2288" s="110">
        <v>2287</v>
      </c>
      <c r="B2288" t="s" s="26">
        <v>2506</v>
      </c>
      <c r="C2288" s="64">
        <v>43165</v>
      </c>
      <c r="D2288" t="s" s="118">
        <v>267</v>
      </c>
      <c r="E2288" t="s" s="26">
        <v>2340</v>
      </c>
      <c r="F2288" s="41"/>
      <c r="G2288" t="s" s="105">
        <v>279</v>
      </c>
      <c r="H2288" t="s" s="105">
        <v>35</v>
      </c>
      <c r="I2288" t="s" s="105">
        <v>592</v>
      </c>
      <c r="J2288" t="s" s="105">
        <v>267</v>
      </c>
      <c r="K2288" t="s" s="105">
        <v>2340</v>
      </c>
      <c r="L2288" s="41"/>
      <c r="M2288" t="s" s="105">
        <v>279</v>
      </c>
      <c r="N2288" t="s" s="105">
        <v>35</v>
      </c>
      <c r="O2288" t="s" s="18">
        <v>583</v>
      </c>
      <c r="P2288" s="22">
        <v>43398</v>
      </c>
      <c r="Q2288" s="66"/>
      <c r="R2288" s="16"/>
      <c r="S2288" s="51"/>
      <c r="T2288" s="44"/>
      <c r="U2288" s="44"/>
      <c r="V2288" s="44"/>
      <c r="W2288" s="44"/>
      <c r="X2288" s="44"/>
      <c r="Y2288" s="44"/>
      <c r="Z2288" s="44"/>
      <c r="AA2288" s="44"/>
      <c r="AB2288" s="44"/>
      <c r="AC2288" s="44"/>
      <c r="AD2288" s="44"/>
      <c r="AE2288" s="44"/>
      <c r="AF2288" s="44"/>
      <c r="AG2288" s="44"/>
      <c r="AH2288" s="44"/>
      <c r="AI2288" s="44"/>
      <c r="AJ2288" s="44"/>
      <c r="AK2288" s="44"/>
      <c r="AL2288" s="44"/>
      <c r="AM2288" s="44"/>
      <c r="AN2288" s="44"/>
      <c r="AO2288" s="44"/>
    </row>
    <row r="2289" ht="27" customHeight="1">
      <c r="A2289" s="110">
        <v>2288</v>
      </c>
      <c r="B2289" t="s" s="26">
        <v>594</v>
      </c>
      <c r="C2289" s="64">
        <v>43031</v>
      </c>
      <c r="D2289" t="s" s="118">
        <v>267</v>
      </c>
      <c r="E2289" t="s" s="26">
        <v>2340</v>
      </c>
      <c r="F2289" s="41"/>
      <c r="G2289" t="s" s="105">
        <v>279</v>
      </c>
      <c r="H2289" t="s" s="105">
        <v>35</v>
      </c>
      <c r="I2289" t="s" s="105">
        <v>592</v>
      </c>
      <c r="J2289" t="s" s="105">
        <v>267</v>
      </c>
      <c r="K2289" t="s" s="105">
        <v>2340</v>
      </c>
      <c r="L2289" s="41"/>
      <c r="M2289" t="s" s="105">
        <v>279</v>
      </c>
      <c r="N2289" t="s" s="105">
        <v>35</v>
      </c>
      <c r="O2289" t="s" s="18">
        <v>583</v>
      </c>
      <c r="P2289" s="22">
        <v>43398</v>
      </c>
      <c r="Q2289" s="66"/>
      <c r="R2289" s="16"/>
      <c r="S2289" s="51"/>
      <c r="T2289" s="44"/>
      <c r="U2289" s="44"/>
      <c r="V2289" s="44"/>
      <c r="W2289" s="44"/>
      <c r="X2289" s="44"/>
      <c r="Y2289" s="44"/>
      <c r="Z2289" s="44"/>
      <c r="AA2289" s="44"/>
      <c r="AB2289" s="44"/>
      <c r="AC2289" s="44"/>
      <c r="AD2289" s="44"/>
      <c r="AE2289" s="44"/>
      <c r="AF2289" s="44"/>
      <c r="AG2289" s="44"/>
      <c r="AH2289" s="44"/>
      <c r="AI2289" s="44"/>
      <c r="AJ2289" s="44"/>
      <c r="AK2289" s="44"/>
      <c r="AL2289" s="44"/>
      <c r="AM2289" s="44"/>
      <c r="AN2289" s="44"/>
      <c r="AO2289" s="44"/>
    </row>
    <row r="2290" ht="27" customHeight="1">
      <c r="A2290" s="110">
        <v>2289</v>
      </c>
      <c r="B2290" t="s" s="26">
        <v>596</v>
      </c>
      <c r="C2290" s="64">
        <v>43382</v>
      </c>
      <c r="D2290" t="s" s="118">
        <v>267</v>
      </c>
      <c r="E2290" t="s" s="26">
        <v>2340</v>
      </c>
      <c r="F2290" s="41"/>
      <c r="G2290" t="s" s="105">
        <v>279</v>
      </c>
      <c r="H2290" t="s" s="105">
        <v>35</v>
      </c>
      <c r="I2290" t="s" s="105">
        <v>592</v>
      </c>
      <c r="J2290" t="s" s="105">
        <v>267</v>
      </c>
      <c r="K2290" t="s" s="105">
        <v>2340</v>
      </c>
      <c r="L2290" s="41"/>
      <c r="M2290" t="s" s="105">
        <v>279</v>
      </c>
      <c r="N2290" t="s" s="105">
        <v>35</v>
      </c>
      <c r="O2290" t="s" s="18">
        <v>583</v>
      </c>
      <c r="P2290" s="22">
        <v>43398</v>
      </c>
      <c r="Q2290" s="66"/>
      <c r="R2290" s="16"/>
      <c r="S2290" s="51"/>
      <c r="T2290" s="44"/>
      <c r="U2290" s="44"/>
      <c r="V2290" s="44"/>
      <c r="W2290" s="44"/>
      <c r="X2290" s="44"/>
      <c r="Y2290" s="44"/>
      <c r="Z2290" s="44"/>
      <c r="AA2290" s="44"/>
      <c r="AB2290" s="44"/>
      <c r="AC2290" s="44"/>
      <c r="AD2290" s="44"/>
      <c r="AE2290" s="44"/>
      <c r="AF2290" s="44"/>
      <c r="AG2290" s="44"/>
      <c r="AH2290" s="44"/>
      <c r="AI2290" s="44"/>
      <c r="AJ2290" s="44"/>
      <c r="AK2290" s="44"/>
      <c r="AL2290" s="44"/>
      <c r="AM2290" s="44"/>
      <c r="AN2290" s="44"/>
      <c r="AO2290" s="44"/>
    </row>
    <row r="2291" ht="27" customHeight="1">
      <c r="A2291" s="110">
        <v>2290</v>
      </c>
      <c r="B2291" t="s" s="26">
        <v>721</v>
      </c>
      <c r="C2291" s="64">
        <v>43095</v>
      </c>
      <c r="D2291" t="s" s="118">
        <v>267</v>
      </c>
      <c r="E2291" t="s" s="26">
        <v>716</v>
      </c>
      <c r="F2291" s="41"/>
      <c r="G2291" t="s" s="105">
        <v>279</v>
      </c>
      <c r="H2291" t="s" s="105">
        <v>35</v>
      </c>
      <c r="I2291" t="s" s="105">
        <v>717</v>
      </c>
      <c r="J2291" t="s" s="105">
        <v>267</v>
      </c>
      <c r="K2291" t="s" s="105">
        <v>716</v>
      </c>
      <c r="L2291" s="41"/>
      <c r="M2291" t="s" s="105">
        <v>292</v>
      </c>
      <c r="N2291" t="s" s="105">
        <v>97</v>
      </c>
      <c r="O2291" t="s" s="18">
        <v>717</v>
      </c>
      <c r="P2291" s="22">
        <v>43398</v>
      </c>
      <c r="Q2291" s="66"/>
      <c r="R2291" s="16"/>
      <c r="S2291" s="51"/>
      <c r="T2291" s="44"/>
      <c r="U2291" s="44"/>
      <c r="V2291" s="44"/>
      <c r="W2291" s="44"/>
      <c r="X2291" s="44"/>
      <c r="Y2291" s="44"/>
      <c r="Z2291" s="44"/>
      <c r="AA2291" s="44"/>
      <c r="AB2291" s="44"/>
      <c r="AC2291" s="44"/>
      <c r="AD2291" s="44"/>
      <c r="AE2291" s="44"/>
      <c r="AF2291" s="44"/>
      <c r="AG2291" s="44"/>
      <c r="AH2291" s="44"/>
      <c r="AI2291" s="44"/>
      <c r="AJ2291" s="44"/>
      <c r="AK2291" s="44"/>
      <c r="AL2291" s="44"/>
      <c r="AM2291" s="44"/>
      <c r="AN2291" s="44"/>
      <c r="AO2291" s="44"/>
    </row>
    <row r="2292" ht="27" customHeight="1">
      <c r="A2292" s="110">
        <v>2291</v>
      </c>
      <c r="B2292" t="s" s="26">
        <v>723</v>
      </c>
      <c r="C2292" s="64">
        <v>43322</v>
      </c>
      <c r="D2292" t="s" s="118">
        <v>267</v>
      </c>
      <c r="E2292" t="s" s="26">
        <v>716</v>
      </c>
      <c r="F2292" s="41"/>
      <c r="G2292" t="s" s="105">
        <v>279</v>
      </c>
      <c r="H2292" t="s" s="105">
        <v>35</v>
      </c>
      <c r="I2292" t="s" s="105">
        <v>717</v>
      </c>
      <c r="J2292" t="s" s="105">
        <v>267</v>
      </c>
      <c r="K2292" t="s" s="105">
        <v>716</v>
      </c>
      <c r="L2292" s="41"/>
      <c r="M2292" t="s" s="105">
        <v>279</v>
      </c>
      <c r="N2292" t="s" s="105">
        <v>35</v>
      </c>
      <c r="O2292" t="s" s="18">
        <v>721</v>
      </c>
      <c r="P2292" s="22">
        <v>43398</v>
      </c>
      <c r="Q2292" s="66"/>
      <c r="R2292" s="16"/>
      <c r="S2292" s="51"/>
      <c r="T2292" s="44"/>
      <c r="U2292" s="44"/>
      <c r="V2292" s="44"/>
      <c r="W2292" s="44"/>
      <c r="X2292" s="44"/>
      <c r="Y2292" s="44"/>
      <c r="Z2292" s="44"/>
      <c r="AA2292" s="44"/>
      <c r="AB2292" s="44"/>
      <c r="AC2292" s="44"/>
      <c r="AD2292" s="44"/>
      <c r="AE2292" s="44"/>
      <c r="AF2292" s="44"/>
      <c r="AG2292" s="44"/>
      <c r="AH2292" s="44"/>
      <c r="AI2292" s="44"/>
      <c r="AJ2292" s="44"/>
      <c r="AK2292" s="44"/>
      <c r="AL2292" s="44"/>
      <c r="AM2292" s="44"/>
      <c r="AN2292" s="44"/>
      <c r="AO2292" s="44"/>
    </row>
    <row r="2293" ht="27" customHeight="1">
      <c r="A2293" s="110">
        <v>2292</v>
      </c>
      <c r="B2293" t="s" s="26">
        <v>724</v>
      </c>
      <c r="C2293" s="64">
        <v>43323</v>
      </c>
      <c r="D2293" t="s" s="118">
        <v>267</v>
      </c>
      <c r="E2293" t="s" s="26">
        <v>716</v>
      </c>
      <c r="F2293" s="41"/>
      <c r="G2293" t="s" s="105">
        <v>279</v>
      </c>
      <c r="H2293" t="s" s="105">
        <v>35</v>
      </c>
      <c r="I2293" t="s" s="105">
        <v>717</v>
      </c>
      <c r="J2293" t="s" s="105">
        <v>267</v>
      </c>
      <c r="K2293" t="s" s="105">
        <v>716</v>
      </c>
      <c r="L2293" s="41"/>
      <c r="M2293" t="s" s="105">
        <v>279</v>
      </c>
      <c r="N2293" t="s" s="105">
        <v>35</v>
      </c>
      <c r="O2293" t="s" s="18">
        <v>721</v>
      </c>
      <c r="P2293" s="22">
        <v>43398</v>
      </c>
      <c r="Q2293" s="66"/>
      <c r="R2293" s="16"/>
      <c r="S2293" s="51"/>
      <c r="T2293" s="44"/>
      <c r="U2293" s="44"/>
      <c r="V2293" s="44"/>
      <c r="W2293" s="44"/>
      <c r="X2293" s="44"/>
      <c r="Y2293" s="44"/>
      <c r="Z2293" s="44"/>
      <c r="AA2293" s="44"/>
      <c r="AB2293" s="44"/>
      <c r="AC2293" s="44"/>
      <c r="AD2293" s="44"/>
      <c r="AE2293" s="44"/>
      <c r="AF2293" s="44"/>
      <c r="AG2293" s="44"/>
      <c r="AH2293" s="44"/>
      <c r="AI2293" s="44"/>
      <c r="AJ2293" s="44"/>
      <c r="AK2293" s="44"/>
      <c r="AL2293" s="44"/>
      <c r="AM2293" s="44"/>
      <c r="AN2293" s="44"/>
      <c r="AO2293" s="44"/>
    </row>
    <row r="2294" ht="27" customHeight="1">
      <c r="A2294" s="110">
        <v>2293</v>
      </c>
      <c r="B2294" t="s" s="26">
        <v>725</v>
      </c>
      <c r="C2294" s="64">
        <v>43340</v>
      </c>
      <c r="D2294" t="s" s="118">
        <v>267</v>
      </c>
      <c r="E2294" t="s" s="26">
        <v>716</v>
      </c>
      <c r="F2294" s="41"/>
      <c r="G2294" t="s" s="105">
        <v>279</v>
      </c>
      <c r="H2294" t="s" s="105">
        <v>35</v>
      </c>
      <c r="I2294" t="s" s="105">
        <v>717</v>
      </c>
      <c r="J2294" t="s" s="105">
        <v>267</v>
      </c>
      <c r="K2294" t="s" s="105">
        <v>716</v>
      </c>
      <c r="L2294" s="41"/>
      <c r="M2294" t="s" s="105">
        <v>279</v>
      </c>
      <c r="N2294" t="s" s="105">
        <v>35</v>
      </c>
      <c r="O2294" t="s" s="18">
        <v>721</v>
      </c>
      <c r="P2294" s="22">
        <v>43398</v>
      </c>
      <c r="Q2294" s="66"/>
      <c r="R2294" s="16"/>
      <c r="S2294" s="51"/>
      <c r="T2294" s="44"/>
      <c r="U2294" s="44"/>
      <c r="V2294" s="44"/>
      <c r="W2294" s="44"/>
      <c r="X2294" s="44"/>
      <c r="Y2294" s="44"/>
      <c r="Z2294" s="44"/>
      <c r="AA2294" s="44"/>
      <c r="AB2294" s="44"/>
      <c r="AC2294" s="44"/>
      <c r="AD2294" s="44"/>
      <c r="AE2294" s="44"/>
      <c r="AF2294" s="44"/>
      <c r="AG2294" s="44"/>
      <c r="AH2294" s="44"/>
      <c r="AI2294" s="44"/>
      <c r="AJ2294" s="44"/>
      <c r="AK2294" s="44"/>
      <c r="AL2294" s="44"/>
      <c r="AM2294" s="44"/>
      <c r="AN2294" s="44"/>
      <c r="AO2294" s="44"/>
    </row>
    <row r="2295" ht="27" customHeight="1">
      <c r="A2295" s="110">
        <v>2294</v>
      </c>
      <c r="B2295" t="s" s="26">
        <v>726</v>
      </c>
      <c r="C2295" s="64">
        <v>43390</v>
      </c>
      <c r="D2295" t="s" s="118">
        <v>267</v>
      </c>
      <c r="E2295" t="s" s="26">
        <v>716</v>
      </c>
      <c r="F2295" s="41"/>
      <c r="G2295" t="s" s="105">
        <v>279</v>
      </c>
      <c r="H2295" t="s" s="105">
        <v>35</v>
      </c>
      <c r="I2295" t="s" s="105">
        <v>717</v>
      </c>
      <c r="J2295" t="s" s="105">
        <v>267</v>
      </c>
      <c r="K2295" t="s" s="105">
        <v>716</v>
      </c>
      <c r="L2295" s="41"/>
      <c r="M2295" t="s" s="105">
        <v>279</v>
      </c>
      <c r="N2295" t="s" s="105">
        <v>35</v>
      </c>
      <c r="O2295" t="s" s="18">
        <v>721</v>
      </c>
      <c r="P2295" s="22">
        <v>43398</v>
      </c>
      <c r="Q2295" s="66"/>
      <c r="R2295" s="16"/>
      <c r="S2295" s="51"/>
      <c r="T2295" s="44"/>
      <c r="U2295" s="44"/>
      <c r="V2295" s="44"/>
      <c r="W2295" s="44"/>
      <c r="X2295" s="44"/>
      <c r="Y2295" s="44"/>
      <c r="Z2295" s="44"/>
      <c r="AA2295" s="44"/>
      <c r="AB2295" s="44"/>
      <c r="AC2295" s="44"/>
      <c r="AD2295" s="44"/>
      <c r="AE2295" s="44"/>
      <c r="AF2295" s="44"/>
      <c r="AG2295" s="44"/>
      <c r="AH2295" s="44"/>
      <c r="AI2295" s="44"/>
      <c r="AJ2295" s="44"/>
      <c r="AK2295" s="44"/>
      <c r="AL2295" s="44"/>
      <c r="AM2295" s="44"/>
      <c r="AN2295" s="44"/>
      <c r="AO2295" s="44"/>
    </row>
    <row r="2296" ht="27" customHeight="1">
      <c r="A2296" s="110">
        <v>2295</v>
      </c>
      <c r="B2296" t="s" s="26">
        <v>727</v>
      </c>
      <c r="C2296" s="64">
        <v>43397</v>
      </c>
      <c r="D2296" t="s" s="118">
        <v>267</v>
      </c>
      <c r="E2296" t="s" s="26">
        <v>716</v>
      </c>
      <c r="F2296" s="41"/>
      <c r="G2296" t="s" s="105">
        <v>279</v>
      </c>
      <c r="H2296" t="s" s="105">
        <v>35</v>
      </c>
      <c r="I2296" t="s" s="105">
        <v>717</v>
      </c>
      <c r="J2296" t="s" s="105">
        <v>267</v>
      </c>
      <c r="K2296" t="s" s="105">
        <v>716</v>
      </c>
      <c r="L2296" s="41"/>
      <c r="M2296" t="s" s="105">
        <v>279</v>
      </c>
      <c r="N2296" t="s" s="105">
        <v>35</v>
      </c>
      <c r="O2296" t="s" s="18">
        <v>721</v>
      </c>
      <c r="P2296" s="22">
        <v>43398</v>
      </c>
      <c r="Q2296" s="66"/>
      <c r="R2296" s="16"/>
      <c r="S2296" s="51"/>
      <c r="T2296" s="44"/>
      <c r="U2296" s="44"/>
      <c r="V2296" s="44"/>
      <c r="W2296" s="44"/>
      <c r="X2296" s="44"/>
      <c r="Y2296" s="44"/>
      <c r="Z2296" s="44"/>
      <c r="AA2296" s="44"/>
      <c r="AB2296" s="44"/>
      <c r="AC2296" s="44"/>
      <c r="AD2296" s="44"/>
      <c r="AE2296" s="44"/>
      <c r="AF2296" s="44"/>
      <c r="AG2296" s="44"/>
      <c r="AH2296" s="44"/>
      <c r="AI2296" s="44"/>
      <c r="AJ2296" s="44"/>
      <c r="AK2296" s="44"/>
      <c r="AL2296" s="44"/>
      <c r="AM2296" s="44"/>
      <c r="AN2296" s="44"/>
      <c r="AO2296" s="44"/>
    </row>
    <row r="2297" ht="24" customHeight="1">
      <c r="A2297" s="110">
        <v>2296</v>
      </c>
      <c r="B2297" t="s" s="3">
        <v>302</v>
      </c>
      <c r="C2297" s="32">
        <v>40364</v>
      </c>
      <c r="D2297" t="s" s="3">
        <v>1253</v>
      </c>
      <c r="E2297" t="s" s="3">
        <v>2302</v>
      </c>
      <c r="F2297" s="31"/>
      <c r="G2297" t="s" s="3">
        <v>199</v>
      </c>
      <c r="H2297" t="s" s="3">
        <v>47</v>
      </c>
      <c r="I2297" t="s" s="3">
        <v>16</v>
      </c>
      <c r="J2297" t="s" s="3">
        <v>1253</v>
      </c>
      <c r="K2297" t="s" s="3">
        <v>1262</v>
      </c>
      <c r="L2297" s="31"/>
      <c r="M2297" t="s" s="3">
        <v>32</v>
      </c>
      <c r="N2297" t="s" s="3">
        <v>28</v>
      </c>
      <c r="O2297" t="s" s="3">
        <v>16</v>
      </c>
      <c r="P2297" s="32">
        <v>43392</v>
      </c>
      <c r="Q2297" s="32">
        <v>43399</v>
      </c>
      <c r="R2297" s="16"/>
      <c r="S2297" s="51"/>
      <c r="T2297" s="44"/>
      <c r="U2297" s="44"/>
      <c r="V2297" s="44"/>
      <c r="W2297" s="44"/>
      <c r="X2297" s="44"/>
      <c r="Y2297" s="44"/>
      <c r="Z2297" s="44"/>
      <c r="AA2297" s="44"/>
      <c r="AB2297" s="44"/>
      <c r="AC2297" s="44"/>
      <c r="AD2297" s="44"/>
      <c r="AE2297" s="44"/>
      <c r="AF2297" s="44"/>
      <c r="AG2297" s="44"/>
      <c r="AH2297" s="44"/>
      <c r="AI2297" s="44"/>
      <c r="AJ2297" s="44"/>
      <c r="AK2297" s="44"/>
      <c r="AL2297" s="44"/>
      <c r="AM2297" s="44"/>
      <c r="AN2297" s="44"/>
      <c r="AO2297" s="44"/>
    </row>
    <row r="2298" ht="27" customHeight="1">
      <c r="A2298" s="110">
        <v>2297</v>
      </c>
      <c r="B2298" t="s" s="26">
        <v>1255</v>
      </c>
      <c r="C2298" s="64">
        <v>42590</v>
      </c>
      <c r="D2298" t="s" s="118">
        <v>1253</v>
      </c>
      <c r="E2298" t="s" s="26">
        <v>1254</v>
      </c>
      <c r="F2298" s="41"/>
      <c r="G2298" t="s" s="105">
        <v>199</v>
      </c>
      <c r="H2298" t="s" s="105">
        <v>47</v>
      </c>
      <c r="I2298" t="s" s="105">
        <v>16</v>
      </c>
      <c r="J2298" t="s" s="105">
        <v>1253</v>
      </c>
      <c r="K2298" t="s" s="105">
        <v>1254</v>
      </c>
      <c r="L2298" s="41"/>
      <c r="M2298" t="s" s="105">
        <v>199</v>
      </c>
      <c r="N2298" t="s" s="105">
        <v>47</v>
      </c>
      <c r="O2298" t="s" s="18">
        <v>302</v>
      </c>
      <c r="P2298" s="22">
        <v>43392</v>
      </c>
      <c r="Q2298" s="66"/>
      <c r="R2298" s="16"/>
      <c r="S2298" s="51"/>
      <c r="T2298" s="44"/>
      <c r="U2298" s="44"/>
      <c r="V2298" s="44"/>
      <c r="W2298" s="44"/>
      <c r="X2298" s="44"/>
      <c r="Y2298" s="44"/>
      <c r="Z2298" s="44"/>
      <c r="AA2298" s="44"/>
      <c r="AB2298" s="44"/>
      <c r="AC2298" s="44"/>
      <c r="AD2298" s="44"/>
      <c r="AE2298" s="44"/>
      <c r="AF2298" s="44"/>
      <c r="AG2298" s="44"/>
      <c r="AH2298" s="44"/>
      <c r="AI2298" s="44"/>
      <c r="AJ2298" s="44"/>
      <c r="AK2298" s="44"/>
      <c r="AL2298" s="44"/>
      <c r="AM2298" s="44"/>
      <c r="AN2298" s="44"/>
      <c r="AO2298" s="44"/>
    </row>
    <row r="2299" ht="27" customHeight="1">
      <c r="A2299" s="110">
        <v>2298</v>
      </c>
      <c r="B2299" t="s" s="26">
        <v>1055</v>
      </c>
      <c r="C2299" s="64"/>
      <c r="D2299" t="s" s="118">
        <v>267</v>
      </c>
      <c r="E2299" t="s" s="26">
        <v>300</v>
      </c>
      <c r="F2299" s="41"/>
      <c r="G2299" t="s" s="105">
        <v>199</v>
      </c>
      <c r="H2299" t="s" s="105">
        <v>47</v>
      </c>
      <c r="I2299" t="s" s="105">
        <v>275</v>
      </c>
      <c r="J2299" t="s" s="105">
        <v>267</v>
      </c>
      <c r="K2299" t="s" s="105">
        <v>300</v>
      </c>
      <c r="L2299" s="41"/>
      <c r="M2299" t="s" s="105">
        <v>199</v>
      </c>
      <c r="N2299" t="s" s="105">
        <v>47</v>
      </c>
      <c r="O2299" t="s" s="18">
        <v>302</v>
      </c>
      <c r="P2299" s="22">
        <v>43392</v>
      </c>
      <c r="Q2299" s="66"/>
      <c r="R2299" s="16"/>
      <c r="S2299" s="51"/>
      <c r="T2299" s="44"/>
      <c r="U2299" s="44"/>
      <c r="V2299" s="44"/>
      <c r="W2299" s="44"/>
      <c r="X2299" s="44"/>
      <c r="Y2299" s="44"/>
      <c r="Z2299" s="44"/>
      <c r="AA2299" s="44"/>
      <c r="AB2299" s="44"/>
      <c r="AC2299" s="44"/>
      <c r="AD2299" s="44"/>
      <c r="AE2299" s="44"/>
      <c r="AF2299" s="44"/>
      <c r="AG2299" s="44"/>
      <c r="AH2299" s="44"/>
      <c r="AI2299" s="44"/>
      <c r="AJ2299" s="44"/>
      <c r="AK2299" s="44"/>
      <c r="AL2299" s="44"/>
      <c r="AM2299" s="44"/>
      <c r="AN2299" s="44"/>
      <c r="AO2299" s="44"/>
    </row>
    <row r="2300" ht="24" customHeight="1">
      <c r="A2300" s="110">
        <v>2299</v>
      </c>
      <c r="B2300" t="s" s="3">
        <v>1097</v>
      </c>
      <c r="C2300" s="32">
        <v>43188</v>
      </c>
      <c r="D2300" t="s" s="3">
        <v>267</v>
      </c>
      <c r="E2300" t="s" s="3">
        <v>351</v>
      </c>
      <c r="F2300" s="39">
        <v>58</v>
      </c>
      <c r="G2300" t="s" s="3">
        <v>279</v>
      </c>
      <c r="H2300" t="s" s="3">
        <v>35</v>
      </c>
      <c r="I2300" t="s" s="3">
        <v>378</v>
      </c>
      <c r="J2300" t="s" s="3">
        <v>267</v>
      </c>
      <c r="K2300" t="s" s="3">
        <v>2574</v>
      </c>
      <c r="L2300" s="31"/>
      <c r="M2300" t="s" s="3">
        <v>199</v>
      </c>
      <c r="N2300" t="s" s="3">
        <v>47</v>
      </c>
      <c r="O2300" t="s" s="3">
        <v>31</v>
      </c>
      <c r="P2300" s="32">
        <v>43402</v>
      </c>
      <c r="Q2300" s="32">
        <v>43402</v>
      </c>
      <c r="R2300" s="16"/>
      <c r="S2300" s="51"/>
      <c r="T2300" s="44"/>
      <c r="U2300" s="44"/>
      <c r="V2300" s="44"/>
      <c r="W2300" s="44"/>
      <c r="X2300" s="44"/>
      <c r="Y2300" s="44"/>
      <c r="Z2300" s="44"/>
      <c r="AA2300" s="44"/>
      <c r="AB2300" s="44"/>
      <c r="AC2300" s="44"/>
      <c r="AD2300" s="44"/>
      <c r="AE2300" s="44"/>
      <c r="AF2300" s="44"/>
      <c r="AG2300" s="44"/>
      <c r="AH2300" s="44"/>
      <c r="AI2300" s="44"/>
      <c r="AJ2300" s="44"/>
      <c r="AK2300" s="44"/>
      <c r="AL2300" s="44"/>
      <c r="AM2300" s="44"/>
      <c r="AN2300" s="44"/>
      <c r="AO2300" s="44"/>
    </row>
    <row r="2301" ht="24" customHeight="1">
      <c r="A2301" s="110">
        <v>2300</v>
      </c>
      <c r="B2301" t="s" s="3">
        <v>1057</v>
      </c>
      <c r="C2301" s="32">
        <v>43270</v>
      </c>
      <c r="D2301" t="s" s="3">
        <v>267</v>
      </c>
      <c r="E2301" t="s" s="3">
        <v>300</v>
      </c>
      <c r="F2301" s="31"/>
      <c r="G2301" t="s" s="3">
        <v>292</v>
      </c>
      <c r="H2301" t="s" s="3">
        <v>97</v>
      </c>
      <c r="I2301" t="s" s="3">
        <v>1055</v>
      </c>
      <c r="J2301" t="s" s="3">
        <v>267</v>
      </c>
      <c r="K2301" t="s" s="3">
        <v>300</v>
      </c>
      <c r="L2301" s="31"/>
      <c r="M2301" t="s" s="3">
        <v>279</v>
      </c>
      <c r="N2301" t="s" s="3">
        <v>35</v>
      </c>
      <c r="O2301" t="s" s="3">
        <v>1055</v>
      </c>
      <c r="P2301" s="32">
        <v>43403</v>
      </c>
      <c r="Q2301" s="32">
        <v>43403</v>
      </c>
      <c r="R2301" s="16"/>
      <c r="S2301" s="51"/>
      <c r="T2301" s="44"/>
      <c r="U2301" s="44"/>
      <c r="V2301" s="44"/>
      <c r="W2301" s="44"/>
      <c r="X2301" s="44"/>
      <c r="Y2301" s="44"/>
      <c r="Z2301" s="44"/>
      <c r="AA2301" s="44"/>
      <c r="AB2301" s="44"/>
      <c r="AC2301" s="44"/>
      <c r="AD2301" s="44"/>
      <c r="AE2301" s="44"/>
      <c r="AF2301" s="44"/>
      <c r="AG2301" s="44"/>
      <c r="AH2301" s="44"/>
      <c r="AI2301" s="44"/>
      <c r="AJ2301" s="44"/>
      <c r="AK2301" s="44"/>
      <c r="AL2301" s="44"/>
      <c r="AM2301" s="44"/>
      <c r="AN2301" s="44"/>
      <c r="AO2301" s="44"/>
    </row>
    <row r="2302" ht="27" customHeight="1">
      <c r="A2302" s="110">
        <v>2301</v>
      </c>
      <c r="B2302" t="s" s="26">
        <v>304</v>
      </c>
      <c r="C2302" s="64">
        <v>43360</v>
      </c>
      <c r="D2302" t="s" s="118">
        <v>267</v>
      </c>
      <c r="E2302" t="s" s="26">
        <v>300</v>
      </c>
      <c r="F2302" s="41"/>
      <c r="G2302" t="s" s="105">
        <v>279</v>
      </c>
      <c r="H2302" t="s" s="105">
        <v>35</v>
      </c>
      <c r="I2302" t="s" s="105">
        <v>1057</v>
      </c>
      <c r="J2302" t="s" s="105">
        <v>267</v>
      </c>
      <c r="K2302" t="s" s="105">
        <v>300</v>
      </c>
      <c r="L2302" s="41"/>
      <c r="M2302" t="s" s="105">
        <v>279</v>
      </c>
      <c r="N2302" t="s" s="105">
        <v>35</v>
      </c>
      <c r="O2302" t="s" s="18">
        <v>1055</v>
      </c>
      <c r="P2302" s="22">
        <v>43403</v>
      </c>
      <c r="Q2302" s="66"/>
      <c r="R2302" s="16"/>
      <c r="S2302" s="51"/>
      <c r="T2302" s="44"/>
      <c r="U2302" s="44"/>
      <c r="V2302" s="44"/>
      <c r="W2302" s="44"/>
      <c r="X2302" s="44"/>
      <c r="Y2302" s="44"/>
      <c r="Z2302" s="44"/>
      <c r="AA2302" s="44"/>
      <c r="AB2302" s="44"/>
      <c r="AC2302" s="44"/>
      <c r="AD2302" s="44"/>
      <c r="AE2302" s="44"/>
      <c r="AF2302" s="44"/>
      <c r="AG2302" s="44"/>
      <c r="AH2302" s="44"/>
      <c r="AI2302" s="44"/>
      <c r="AJ2302" s="44"/>
      <c r="AK2302" s="44"/>
      <c r="AL2302" s="44"/>
      <c r="AM2302" s="44"/>
      <c r="AN2302" s="44"/>
      <c r="AO2302" s="44"/>
    </row>
    <row r="2303" ht="27" customHeight="1">
      <c r="A2303" s="110">
        <v>2302</v>
      </c>
      <c r="B2303" t="s" s="26">
        <v>305</v>
      </c>
      <c r="C2303" s="64">
        <v>42306</v>
      </c>
      <c r="D2303" t="s" s="118">
        <v>267</v>
      </c>
      <c r="E2303" t="s" s="26">
        <v>300</v>
      </c>
      <c r="F2303" s="41"/>
      <c r="G2303" t="s" s="105">
        <v>279</v>
      </c>
      <c r="H2303" t="s" s="105">
        <v>35</v>
      </c>
      <c r="I2303" t="s" s="105">
        <v>1057</v>
      </c>
      <c r="J2303" t="s" s="105">
        <v>267</v>
      </c>
      <c r="K2303" t="s" s="105">
        <v>300</v>
      </c>
      <c r="L2303" s="41"/>
      <c r="M2303" t="s" s="105">
        <v>279</v>
      </c>
      <c r="N2303" t="s" s="105">
        <v>35</v>
      </c>
      <c r="O2303" t="s" s="18">
        <v>1055</v>
      </c>
      <c r="P2303" s="22">
        <v>43403</v>
      </c>
      <c r="Q2303" s="66"/>
      <c r="R2303" s="16"/>
      <c r="S2303" s="51"/>
      <c r="T2303" s="44"/>
      <c r="U2303" s="44"/>
      <c r="V2303" s="44"/>
      <c r="W2303" s="44"/>
      <c r="X2303" s="44"/>
      <c r="Y2303" s="44"/>
      <c r="Z2303" s="44"/>
      <c r="AA2303" s="44"/>
      <c r="AB2303" s="44"/>
      <c r="AC2303" s="44"/>
      <c r="AD2303" s="44"/>
      <c r="AE2303" s="44"/>
      <c r="AF2303" s="44"/>
      <c r="AG2303" s="44"/>
      <c r="AH2303" s="44"/>
      <c r="AI2303" s="44"/>
      <c r="AJ2303" s="44"/>
      <c r="AK2303" s="44"/>
      <c r="AL2303" s="44"/>
      <c r="AM2303" s="44"/>
      <c r="AN2303" s="44"/>
      <c r="AO2303" s="44"/>
    </row>
    <row r="2304" ht="27" customHeight="1">
      <c r="A2304" s="110">
        <v>2303</v>
      </c>
      <c r="B2304" t="s" s="26">
        <v>307</v>
      </c>
      <c r="C2304" s="64">
        <v>43319</v>
      </c>
      <c r="D2304" t="s" s="118">
        <v>267</v>
      </c>
      <c r="E2304" t="s" s="26">
        <v>300</v>
      </c>
      <c r="F2304" s="41"/>
      <c r="G2304" t="s" s="105">
        <v>279</v>
      </c>
      <c r="H2304" t="s" s="105">
        <v>35</v>
      </c>
      <c r="I2304" t="s" s="105">
        <v>1057</v>
      </c>
      <c r="J2304" t="s" s="105">
        <v>267</v>
      </c>
      <c r="K2304" t="s" s="105">
        <v>300</v>
      </c>
      <c r="L2304" s="41"/>
      <c r="M2304" t="s" s="105">
        <v>279</v>
      </c>
      <c r="N2304" t="s" s="105">
        <v>35</v>
      </c>
      <c r="O2304" t="s" s="18">
        <v>1055</v>
      </c>
      <c r="P2304" s="22">
        <v>43403</v>
      </c>
      <c r="Q2304" s="66"/>
      <c r="R2304" s="16"/>
      <c r="S2304" s="51"/>
      <c r="T2304" s="44"/>
      <c r="U2304" s="44"/>
      <c r="V2304" s="44"/>
      <c r="W2304" s="44"/>
      <c r="X2304" s="44"/>
      <c r="Y2304" s="44"/>
      <c r="Z2304" s="44"/>
      <c r="AA2304" s="44"/>
      <c r="AB2304" s="44"/>
      <c r="AC2304" s="44"/>
      <c r="AD2304" s="44"/>
      <c r="AE2304" s="44"/>
      <c r="AF2304" s="44"/>
      <c r="AG2304" s="44"/>
      <c r="AH2304" s="44"/>
      <c r="AI2304" s="44"/>
      <c r="AJ2304" s="44"/>
      <c r="AK2304" s="44"/>
      <c r="AL2304" s="44"/>
      <c r="AM2304" s="44"/>
      <c r="AN2304" s="44"/>
      <c r="AO2304" s="44"/>
    </row>
    <row r="2305" ht="24" customHeight="1">
      <c r="A2305" s="110">
        <v>2304</v>
      </c>
      <c r="B2305" t="s" s="3">
        <v>2507</v>
      </c>
      <c r="C2305" s="32">
        <v>43258</v>
      </c>
      <c r="D2305" t="s" s="3">
        <v>267</v>
      </c>
      <c r="E2305" t="s" s="3">
        <v>536</v>
      </c>
      <c r="F2305" t="s" s="3">
        <v>313</v>
      </c>
      <c r="G2305" t="s" s="3">
        <v>315</v>
      </c>
      <c r="H2305" t="s" s="3">
        <v>35</v>
      </c>
      <c r="I2305" t="s" s="3">
        <v>537</v>
      </c>
      <c r="J2305" t="s" s="3">
        <v>267</v>
      </c>
      <c r="K2305" t="s" s="3">
        <v>536</v>
      </c>
      <c r="L2305" s="31"/>
      <c r="M2305" t="s" s="3">
        <v>279</v>
      </c>
      <c r="N2305" t="s" s="3">
        <v>35</v>
      </c>
      <c r="O2305" t="s" s="3">
        <v>537</v>
      </c>
      <c r="P2305" s="32">
        <v>43404</v>
      </c>
      <c r="Q2305" s="32">
        <v>43404</v>
      </c>
      <c r="R2305" s="16"/>
      <c r="S2305" s="51"/>
      <c r="T2305" s="44"/>
      <c r="U2305" s="44"/>
      <c r="V2305" s="44"/>
      <c r="W2305" s="44"/>
      <c r="X2305" s="44"/>
      <c r="Y2305" s="44"/>
      <c r="Z2305" s="44"/>
      <c r="AA2305" s="44"/>
      <c r="AB2305" s="44"/>
      <c r="AC2305" s="44"/>
      <c r="AD2305" s="44"/>
      <c r="AE2305" s="44"/>
      <c r="AF2305" s="44"/>
      <c r="AG2305" s="44"/>
      <c r="AH2305" s="44"/>
      <c r="AI2305" s="44"/>
      <c r="AJ2305" s="44"/>
      <c r="AK2305" s="44"/>
      <c r="AL2305" s="44"/>
      <c r="AM2305" s="44"/>
      <c r="AN2305" s="44"/>
      <c r="AO2305" s="44"/>
    </row>
    <row r="2306" ht="27" customHeight="1">
      <c r="A2306" s="110">
        <v>2305</v>
      </c>
      <c r="B2306" t="s" s="26">
        <v>2490</v>
      </c>
      <c r="C2306" s="64">
        <v>43179</v>
      </c>
      <c r="D2306" t="s" s="118">
        <v>267</v>
      </c>
      <c r="E2306" t="s" s="26">
        <v>861</v>
      </c>
      <c r="F2306" s="41"/>
      <c r="G2306" t="s" s="105">
        <v>279</v>
      </c>
      <c r="H2306" t="s" s="105">
        <v>35</v>
      </c>
      <c r="I2306" t="s" s="105">
        <v>862</v>
      </c>
      <c r="J2306" t="s" s="105">
        <v>1349</v>
      </c>
      <c r="K2306" t="s" s="105">
        <v>1349</v>
      </c>
      <c r="L2306" s="41"/>
      <c r="M2306" t="s" s="105">
        <v>279</v>
      </c>
      <c r="N2306" t="s" s="105">
        <v>35</v>
      </c>
      <c r="O2306" t="s" s="18">
        <v>1350</v>
      </c>
      <c r="P2306" s="22">
        <v>43404</v>
      </c>
      <c r="Q2306" s="66"/>
      <c r="R2306" s="16"/>
      <c r="S2306" s="51"/>
      <c r="T2306" s="44"/>
      <c r="U2306" s="44"/>
      <c r="V2306" s="44"/>
      <c r="W2306" s="44"/>
      <c r="X2306" s="44"/>
      <c r="Y2306" s="44"/>
      <c r="Z2306" s="44"/>
      <c r="AA2306" s="44"/>
      <c r="AB2306" s="44"/>
      <c r="AC2306" s="44"/>
      <c r="AD2306" s="44"/>
      <c r="AE2306" s="44"/>
      <c r="AF2306" s="44"/>
      <c r="AG2306" s="44"/>
      <c r="AH2306" s="44"/>
      <c r="AI2306" s="44"/>
      <c r="AJ2306" s="44"/>
      <c r="AK2306" s="44"/>
      <c r="AL2306" s="44"/>
      <c r="AM2306" s="44"/>
      <c r="AN2306" s="44"/>
      <c r="AO2306" s="44"/>
    </row>
    <row r="2307" ht="24" customHeight="1">
      <c r="A2307" s="110">
        <v>2306</v>
      </c>
      <c r="B2307" t="s" s="3">
        <v>986</v>
      </c>
      <c r="C2307" s="32">
        <v>42444</v>
      </c>
      <c r="D2307" t="s" s="3">
        <v>267</v>
      </c>
      <c r="E2307" t="s" s="3">
        <v>975</v>
      </c>
      <c r="F2307" s="31"/>
      <c r="G2307" t="s" s="3">
        <v>279</v>
      </c>
      <c r="H2307" t="s" s="3">
        <v>35</v>
      </c>
      <c r="I2307" t="s" s="3">
        <v>976</v>
      </c>
      <c r="J2307" t="s" s="3">
        <v>267</v>
      </c>
      <c r="K2307" t="s" s="3">
        <v>975</v>
      </c>
      <c r="L2307" s="31"/>
      <c r="M2307" t="s" s="3">
        <v>292</v>
      </c>
      <c r="N2307" t="s" s="3">
        <v>97</v>
      </c>
      <c r="O2307" t="s" s="3">
        <v>976</v>
      </c>
      <c r="P2307" s="32">
        <v>43405</v>
      </c>
      <c r="Q2307" s="32">
        <v>43405</v>
      </c>
      <c r="R2307" s="16"/>
      <c r="S2307" s="51"/>
      <c r="T2307" s="44"/>
      <c r="U2307" s="44"/>
      <c r="V2307" s="44"/>
      <c r="W2307" s="44"/>
      <c r="X2307" s="44"/>
      <c r="Y2307" s="44"/>
      <c r="Z2307" s="44"/>
      <c r="AA2307" s="44"/>
      <c r="AB2307" s="44"/>
      <c r="AC2307" s="44"/>
      <c r="AD2307" s="44"/>
      <c r="AE2307" s="44"/>
      <c r="AF2307" s="44"/>
      <c r="AG2307" s="44"/>
      <c r="AH2307" s="44"/>
      <c r="AI2307" s="44"/>
      <c r="AJ2307" s="44"/>
      <c r="AK2307" s="44"/>
      <c r="AL2307" s="44"/>
      <c r="AM2307" s="44"/>
      <c r="AN2307" s="44"/>
      <c r="AO2307" s="44"/>
    </row>
    <row r="2308" ht="27" customHeight="1">
      <c r="A2308" s="110">
        <v>2307</v>
      </c>
      <c r="B2308" t="s" s="26">
        <v>988</v>
      </c>
      <c r="C2308" s="64">
        <v>43293</v>
      </c>
      <c r="D2308" t="s" s="118">
        <v>267</v>
      </c>
      <c r="E2308" t="s" s="26">
        <v>975</v>
      </c>
      <c r="F2308" s="41"/>
      <c r="G2308" t="s" s="105">
        <v>279</v>
      </c>
      <c r="H2308" t="s" s="105">
        <v>35</v>
      </c>
      <c r="I2308" t="s" s="105">
        <v>976</v>
      </c>
      <c r="J2308" t="s" s="105">
        <v>267</v>
      </c>
      <c r="K2308" t="s" s="105">
        <v>975</v>
      </c>
      <c r="L2308" s="41"/>
      <c r="M2308" t="s" s="105">
        <v>279</v>
      </c>
      <c r="N2308" t="s" s="105">
        <v>35</v>
      </c>
      <c r="O2308" t="s" s="18">
        <v>986</v>
      </c>
      <c r="P2308" s="22">
        <v>43405</v>
      </c>
      <c r="Q2308" s="66"/>
      <c r="R2308" s="16"/>
      <c r="S2308" s="51"/>
      <c r="T2308" s="44"/>
      <c r="U2308" s="44"/>
      <c r="V2308" s="44"/>
      <c r="W2308" s="44"/>
      <c r="X2308" s="44"/>
      <c r="Y2308" s="44"/>
      <c r="Z2308" s="44"/>
      <c r="AA2308" s="44"/>
      <c r="AB2308" s="44"/>
      <c r="AC2308" s="44"/>
      <c r="AD2308" s="44"/>
      <c r="AE2308" s="44"/>
      <c r="AF2308" s="44"/>
      <c r="AG2308" s="44"/>
      <c r="AH2308" s="44"/>
      <c r="AI2308" s="44"/>
      <c r="AJ2308" s="44"/>
      <c r="AK2308" s="44"/>
      <c r="AL2308" s="44"/>
      <c r="AM2308" s="44"/>
      <c r="AN2308" s="44"/>
      <c r="AO2308" s="44"/>
    </row>
    <row r="2309" ht="27" customHeight="1">
      <c r="A2309" s="110">
        <v>2308</v>
      </c>
      <c r="B2309" t="s" s="26">
        <v>990</v>
      </c>
      <c r="C2309" s="64">
        <v>43299</v>
      </c>
      <c r="D2309" t="s" s="118">
        <v>267</v>
      </c>
      <c r="E2309" t="s" s="26">
        <v>975</v>
      </c>
      <c r="F2309" s="41"/>
      <c r="G2309" t="s" s="105">
        <v>279</v>
      </c>
      <c r="H2309" t="s" s="105">
        <v>35</v>
      </c>
      <c r="I2309" t="s" s="105">
        <v>976</v>
      </c>
      <c r="J2309" t="s" s="105">
        <v>267</v>
      </c>
      <c r="K2309" t="s" s="105">
        <v>975</v>
      </c>
      <c r="L2309" s="41"/>
      <c r="M2309" t="s" s="105">
        <v>279</v>
      </c>
      <c r="N2309" t="s" s="105">
        <v>35</v>
      </c>
      <c r="O2309" t="s" s="18">
        <v>986</v>
      </c>
      <c r="P2309" s="22">
        <v>43405</v>
      </c>
      <c r="Q2309" s="66"/>
      <c r="R2309" s="16"/>
      <c r="S2309" s="51"/>
      <c r="T2309" s="44"/>
      <c r="U2309" s="44"/>
      <c r="V2309" s="44"/>
      <c r="W2309" s="44"/>
      <c r="X2309" s="44"/>
      <c r="Y2309" s="44"/>
      <c r="Z2309" s="44"/>
      <c r="AA2309" s="44"/>
      <c r="AB2309" s="44"/>
      <c r="AC2309" s="44"/>
      <c r="AD2309" s="44"/>
      <c r="AE2309" s="44"/>
      <c r="AF2309" s="44"/>
      <c r="AG2309" s="44"/>
      <c r="AH2309" s="44"/>
      <c r="AI2309" s="44"/>
      <c r="AJ2309" s="44"/>
      <c r="AK2309" s="44"/>
      <c r="AL2309" s="44"/>
      <c r="AM2309" s="44"/>
      <c r="AN2309" s="44"/>
      <c r="AO2309" s="44"/>
    </row>
    <row r="2310" ht="27" customHeight="1">
      <c r="A2310" s="110">
        <v>2309</v>
      </c>
      <c r="B2310" t="s" s="26">
        <v>992</v>
      </c>
      <c r="C2310" s="64">
        <v>43391</v>
      </c>
      <c r="D2310" t="s" s="118">
        <v>267</v>
      </c>
      <c r="E2310" t="s" s="26">
        <v>975</v>
      </c>
      <c r="F2310" s="41"/>
      <c r="G2310" t="s" s="105">
        <v>279</v>
      </c>
      <c r="H2310" t="s" s="105">
        <v>35</v>
      </c>
      <c r="I2310" t="s" s="105">
        <v>976</v>
      </c>
      <c r="J2310" t="s" s="105">
        <v>267</v>
      </c>
      <c r="K2310" t="s" s="105">
        <v>975</v>
      </c>
      <c r="L2310" s="41"/>
      <c r="M2310" t="s" s="105">
        <v>279</v>
      </c>
      <c r="N2310" t="s" s="105">
        <v>35</v>
      </c>
      <c r="O2310" t="s" s="18">
        <v>986</v>
      </c>
      <c r="P2310" s="22">
        <v>43405</v>
      </c>
      <c r="Q2310" s="66"/>
      <c r="R2310" s="16"/>
      <c r="S2310" s="51"/>
      <c r="T2310" s="44"/>
      <c r="U2310" s="44"/>
      <c r="V2310" s="44"/>
      <c r="W2310" s="44"/>
      <c r="X2310" s="44"/>
      <c r="Y2310" s="44"/>
      <c r="Z2310" s="44"/>
      <c r="AA2310" s="44"/>
      <c r="AB2310" s="44"/>
      <c r="AC2310" s="44"/>
      <c r="AD2310" s="44"/>
      <c r="AE2310" s="44"/>
      <c r="AF2310" s="44"/>
      <c r="AG2310" s="44"/>
      <c r="AH2310" s="44"/>
      <c r="AI2310" s="44"/>
      <c r="AJ2310" s="44"/>
      <c r="AK2310" s="44"/>
      <c r="AL2310" s="44"/>
      <c r="AM2310" s="44"/>
      <c r="AN2310" s="44"/>
      <c r="AO2310" s="44"/>
    </row>
    <row r="2311" ht="27" customHeight="1">
      <c r="A2311" s="110">
        <v>2310</v>
      </c>
      <c r="B2311" t="s" s="26">
        <v>993</v>
      </c>
      <c r="C2311" s="64">
        <v>43336</v>
      </c>
      <c r="D2311" t="s" s="118">
        <v>267</v>
      </c>
      <c r="E2311" t="s" s="26">
        <v>975</v>
      </c>
      <c r="F2311" s="41"/>
      <c r="G2311" t="s" s="105">
        <v>279</v>
      </c>
      <c r="H2311" t="s" s="105">
        <v>35</v>
      </c>
      <c r="I2311" t="s" s="105">
        <v>976</v>
      </c>
      <c r="J2311" t="s" s="105">
        <v>267</v>
      </c>
      <c r="K2311" t="s" s="105">
        <v>975</v>
      </c>
      <c r="L2311" s="41"/>
      <c r="M2311" t="s" s="105">
        <v>279</v>
      </c>
      <c r="N2311" t="s" s="105">
        <v>35</v>
      </c>
      <c r="O2311" t="s" s="18">
        <v>986</v>
      </c>
      <c r="P2311" s="22">
        <v>43405</v>
      </c>
      <c r="Q2311" s="66"/>
      <c r="R2311" s="16"/>
      <c r="S2311" s="51"/>
      <c r="T2311" s="44"/>
      <c r="U2311" s="44"/>
      <c r="V2311" s="44"/>
      <c r="W2311" s="44"/>
      <c r="X2311" s="44"/>
      <c r="Y2311" s="44"/>
      <c r="Z2311" s="44"/>
      <c r="AA2311" s="44"/>
      <c r="AB2311" s="44"/>
      <c r="AC2311" s="44"/>
      <c r="AD2311" s="44"/>
      <c r="AE2311" s="44"/>
      <c r="AF2311" s="44"/>
      <c r="AG2311" s="44"/>
      <c r="AH2311" s="44"/>
      <c r="AI2311" s="44"/>
      <c r="AJ2311" s="44"/>
      <c r="AK2311" s="44"/>
      <c r="AL2311" s="44"/>
      <c r="AM2311" s="44"/>
      <c r="AN2311" s="44"/>
      <c r="AO2311" s="44"/>
    </row>
    <row r="2312" ht="27" customHeight="1">
      <c r="A2312" s="110">
        <v>2311</v>
      </c>
      <c r="B2312" t="s" s="26">
        <v>452</v>
      </c>
      <c r="C2312" s="64">
        <v>42979</v>
      </c>
      <c r="D2312" t="s" s="118">
        <v>267</v>
      </c>
      <c r="E2312" t="s" s="26">
        <v>431</v>
      </c>
      <c r="F2312" s="41"/>
      <c r="G2312" t="s" s="105">
        <v>292</v>
      </c>
      <c r="H2312" t="s" s="105">
        <v>97</v>
      </c>
      <c r="I2312" t="s" s="105">
        <v>432</v>
      </c>
      <c r="J2312" t="s" s="105">
        <v>267</v>
      </c>
      <c r="K2312" t="s" s="105">
        <v>431</v>
      </c>
      <c r="L2312" s="41"/>
      <c r="M2312" t="s" s="105">
        <v>279</v>
      </c>
      <c r="N2312" t="s" s="105">
        <v>35</v>
      </c>
      <c r="O2312" t="s" s="18">
        <v>432</v>
      </c>
      <c r="P2312" s="22">
        <v>43405</v>
      </c>
      <c r="Q2312" s="66"/>
      <c r="R2312" s="16"/>
      <c r="S2312" s="51"/>
      <c r="T2312" s="44"/>
      <c r="U2312" s="44"/>
      <c r="V2312" s="44"/>
      <c r="W2312" s="44"/>
      <c r="X2312" s="44"/>
      <c r="Y2312" s="44"/>
      <c r="Z2312" s="44"/>
      <c r="AA2312" s="44"/>
      <c r="AB2312" s="44"/>
      <c r="AC2312" s="44"/>
      <c r="AD2312" s="44"/>
      <c r="AE2312" s="44"/>
      <c r="AF2312" s="44"/>
      <c r="AG2312" s="44"/>
      <c r="AH2312" s="44"/>
      <c r="AI2312" s="44"/>
      <c r="AJ2312" s="44"/>
      <c r="AK2312" s="44"/>
      <c r="AL2312" s="44"/>
      <c r="AM2312" s="44"/>
      <c r="AN2312" s="44"/>
      <c r="AO2312" s="44"/>
    </row>
    <row r="2313" ht="27" customHeight="1">
      <c r="A2313" s="110">
        <v>2312</v>
      </c>
      <c r="B2313" t="s" s="26">
        <v>454</v>
      </c>
      <c r="C2313" s="64">
        <v>43161</v>
      </c>
      <c r="D2313" t="s" s="118">
        <v>267</v>
      </c>
      <c r="E2313" t="s" s="26">
        <v>431</v>
      </c>
      <c r="F2313" s="41"/>
      <c r="G2313" t="s" s="105">
        <v>279</v>
      </c>
      <c r="H2313" t="s" s="105">
        <v>35</v>
      </c>
      <c r="I2313" t="s" s="105">
        <v>452</v>
      </c>
      <c r="J2313" t="s" s="105">
        <v>267</v>
      </c>
      <c r="K2313" t="s" s="105">
        <v>431</v>
      </c>
      <c r="L2313" s="41"/>
      <c r="M2313" t="s" s="105">
        <v>279</v>
      </c>
      <c r="N2313" t="s" s="105">
        <v>35</v>
      </c>
      <c r="O2313" t="s" s="18">
        <v>432</v>
      </c>
      <c r="P2313" s="22">
        <v>43405</v>
      </c>
      <c r="Q2313" s="66"/>
      <c r="R2313" s="16"/>
      <c r="S2313" s="51"/>
      <c r="T2313" s="44"/>
      <c r="U2313" s="44"/>
      <c r="V2313" s="44"/>
      <c r="W2313" s="44"/>
      <c r="X2313" s="44"/>
      <c r="Y2313" s="44"/>
      <c r="Z2313" s="44"/>
      <c r="AA2313" s="44"/>
      <c r="AB2313" s="44"/>
      <c r="AC2313" s="44"/>
      <c r="AD2313" s="44"/>
      <c r="AE2313" s="44"/>
      <c r="AF2313" s="44"/>
      <c r="AG2313" s="44"/>
      <c r="AH2313" s="44"/>
      <c r="AI2313" s="44"/>
      <c r="AJ2313" s="44"/>
      <c r="AK2313" s="44"/>
      <c r="AL2313" s="44"/>
      <c r="AM2313" s="44"/>
      <c r="AN2313" s="44"/>
      <c r="AO2313" s="44"/>
    </row>
    <row r="2314" ht="27" customHeight="1">
      <c r="A2314" s="110">
        <v>2313</v>
      </c>
      <c r="B2314" t="s" s="26">
        <v>2520</v>
      </c>
      <c r="C2314" s="64">
        <v>43294</v>
      </c>
      <c r="D2314" t="s" s="118">
        <v>267</v>
      </c>
      <c r="E2314" t="s" s="26">
        <v>431</v>
      </c>
      <c r="F2314" s="41"/>
      <c r="G2314" t="s" s="105">
        <v>279</v>
      </c>
      <c r="H2314" t="s" s="105">
        <v>35</v>
      </c>
      <c r="I2314" t="s" s="105">
        <v>452</v>
      </c>
      <c r="J2314" t="s" s="105">
        <v>267</v>
      </c>
      <c r="K2314" t="s" s="105">
        <v>431</v>
      </c>
      <c r="L2314" s="41"/>
      <c r="M2314" t="s" s="105">
        <v>279</v>
      </c>
      <c r="N2314" t="s" s="105">
        <v>35</v>
      </c>
      <c r="O2314" t="s" s="18">
        <v>432</v>
      </c>
      <c r="P2314" s="22">
        <v>43405</v>
      </c>
      <c r="Q2314" s="66"/>
      <c r="R2314" s="16"/>
      <c r="S2314" s="51"/>
      <c r="T2314" s="44"/>
      <c r="U2314" s="44"/>
      <c r="V2314" s="44"/>
      <c r="W2314" s="44"/>
      <c r="X2314" s="44"/>
      <c r="Y2314" s="44"/>
      <c r="Z2314" s="44"/>
      <c r="AA2314" s="44"/>
      <c r="AB2314" s="44"/>
      <c r="AC2314" s="44"/>
      <c r="AD2314" s="44"/>
      <c r="AE2314" s="44"/>
      <c r="AF2314" s="44"/>
      <c r="AG2314" s="44"/>
      <c r="AH2314" s="44"/>
      <c r="AI2314" s="44"/>
      <c r="AJ2314" s="44"/>
      <c r="AK2314" s="44"/>
      <c r="AL2314" s="44"/>
      <c r="AM2314" s="44"/>
      <c r="AN2314" s="44"/>
      <c r="AO2314" s="44"/>
    </row>
    <row r="2315" ht="27" customHeight="1">
      <c r="A2315" s="110">
        <v>2314</v>
      </c>
      <c r="B2315" t="s" s="26">
        <v>456</v>
      </c>
      <c r="C2315" s="64">
        <v>43370</v>
      </c>
      <c r="D2315" t="s" s="118">
        <v>267</v>
      </c>
      <c r="E2315" t="s" s="26">
        <v>431</v>
      </c>
      <c r="F2315" s="41"/>
      <c r="G2315" t="s" s="105">
        <v>279</v>
      </c>
      <c r="H2315" t="s" s="105">
        <v>35</v>
      </c>
      <c r="I2315" t="s" s="105">
        <v>452</v>
      </c>
      <c r="J2315" t="s" s="105">
        <v>267</v>
      </c>
      <c r="K2315" t="s" s="105">
        <v>431</v>
      </c>
      <c r="L2315" s="41"/>
      <c r="M2315" t="s" s="105">
        <v>279</v>
      </c>
      <c r="N2315" t="s" s="105">
        <v>35</v>
      </c>
      <c r="O2315" t="s" s="18">
        <v>432</v>
      </c>
      <c r="P2315" s="22">
        <v>43405</v>
      </c>
      <c r="Q2315" s="66"/>
      <c r="R2315" s="16"/>
      <c r="S2315" s="51"/>
      <c r="T2315" s="44"/>
      <c r="U2315" s="44"/>
      <c r="V2315" s="44"/>
      <c r="W2315" s="44"/>
      <c r="X2315" s="44"/>
      <c r="Y2315" s="44"/>
      <c r="Z2315" s="44"/>
      <c r="AA2315" s="44"/>
      <c r="AB2315" s="44"/>
      <c r="AC2315" s="44"/>
      <c r="AD2315" s="44"/>
      <c r="AE2315" s="44"/>
      <c r="AF2315" s="44"/>
      <c r="AG2315" s="44"/>
      <c r="AH2315" s="44"/>
      <c r="AI2315" s="44"/>
      <c r="AJ2315" s="44"/>
      <c r="AK2315" s="44"/>
      <c r="AL2315" s="44"/>
      <c r="AM2315" s="44"/>
      <c r="AN2315" s="44"/>
      <c r="AO2315" s="44"/>
    </row>
    <row r="2316" ht="27" customHeight="1">
      <c r="A2316" s="110">
        <v>2315</v>
      </c>
      <c r="B2316" t="s" s="26">
        <v>1218</v>
      </c>
      <c r="C2316" s="64">
        <v>43368</v>
      </c>
      <c r="D2316" t="s" s="118">
        <v>267</v>
      </c>
      <c r="E2316" t="s" s="26">
        <v>2278</v>
      </c>
      <c r="F2316" s="41"/>
      <c r="G2316" t="s" s="105">
        <v>279</v>
      </c>
      <c r="H2316" t="s" s="105">
        <v>35</v>
      </c>
      <c r="I2316" t="s" s="105">
        <v>618</v>
      </c>
      <c r="J2316" t="s" s="105">
        <v>1211</v>
      </c>
      <c r="K2316" t="s" s="105">
        <v>1212</v>
      </c>
      <c r="L2316" s="41"/>
      <c r="M2316" t="s" s="105">
        <v>1216</v>
      </c>
      <c r="N2316" t="s" s="105">
        <v>35</v>
      </c>
      <c r="O2316" t="s" s="18">
        <v>1213</v>
      </c>
      <c r="P2316" s="22">
        <v>43405</v>
      </c>
      <c r="Q2316" s="66"/>
      <c r="R2316" s="16"/>
      <c r="S2316" s="51"/>
      <c r="T2316" s="44"/>
      <c r="U2316" s="44"/>
      <c r="V2316" s="44"/>
      <c r="W2316" s="44"/>
      <c r="X2316" s="44"/>
      <c r="Y2316" s="44"/>
      <c r="Z2316" s="44"/>
      <c r="AA2316" s="44"/>
      <c r="AB2316" s="44"/>
      <c r="AC2316" s="44"/>
      <c r="AD2316" s="44"/>
      <c r="AE2316" s="44"/>
      <c r="AF2316" s="44"/>
      <c r="AG2316" s="44"/>
      <c r="AH2316" s="44"/>
      <c r="AI2316" s="44"/>
      <c r="AJ2316" s="44"/>
      <c r="AK2316" s="44"/>
      <c r="AL2316" s="44"/>
      <c r="AM2316" s="44"/>
      <c r="AN2316" s="44"/>
      <c r="AO2316" s="44"/>
    </row>
    <row r="2317" ht="27" customHeight="1">
      <c r="A2317" s="110">
        <v>2316</v>
      </c>
      <c r="B2317" t="s" s="26">
        <v>859</v>
      </c>
      <c r="C2317" s="64">
        <v>43165</v>
      </c>
      <c r="D2317" t="s" s="118">
        <v>267</v>
      </c>
      <c r="E2317" t="s" s="26">
        <v>861</v>
      </c>
      <c r="F2317" t="s" s="18">
        <v>313</v>
      </c>
      <c r="G2317" t="s" s="105">
        <v>315</v>
      </c>
      <c r="H2317" t="s" s="105">
        <v>35</v>
      </c>
      <c r="I2317" t="s" s="105">
        <v>862</v>
      </c>
      <c r="J2317" t="s" s="105">
        <v>267</v>
      </c>
      <c r="K2317" t="s" s="105">
        <v>853</v>
      </c>
      <c r="L2317" t="s" s="18">
        <v>313</v>
      </c>
      <c r="M2317" t="s" s="105">
        <v>315</v>
      </c>
      <c r="N2317" t="s" s="105">
        <v>35</v>
      </c>
      <c r="O2317" t="s" s="18">
        <v>851</v>
      </c>
      <c r="P2317" s="22">
        <v>43405</v>
      </c>
      <c r="Q2317" s="66"/>
      <c r="R2317" s="16"/>
      <c r="S2317" s="51"/>
      <c r="T2317" s="44"/>
      <c r="U2317" s="44"/>
      <c r="V2317" s="44"/>
      <c r="W2317" s="44"/>
      <c r="X2317" s="44"/>
      <c r="Y2317" s="44"/>
      <c r="Z2317" s="44"/>
      <c r="AA2317" s="44"/>
      <c r="AB2317" s="44"/>
      <c r="AC2317" s="44"/>
      <c r="AD2317" s="44"/>
      <c r="AE2317" s="44"/>
      <c r="AF2317" s="44"/>
      <c r="AG2317" s="44"/>
      <c r="AH2317" s="44"/>
      <c r="AI2317" s="44"/>
      <c r="AJ2317" s="44"/>
      <c r="AK2317" s="44"/>
      <c r="AL2317" s="44"/>
      <c r="AM2317" s="44"/>
      <c r="AN2317" s="44"/>
      <c r="AO2317" s="44"/>
    </row>
    <row r="2318" ht="27" customHeight="1">
      <c r="A2318" s="110">
        <v>2317</v>
      </c>
      <c r="B2318" t="s" s="26">
        <v>883</v>
      </c>
      <c r="C2318" s="64">
        <v>43280</v>
      </c>
      <c r="D2318" t="s" s="118">
        <v>267</v>
      </c>
      <c r="E2318" t="s" s="26">
        <v>861</v>
      </c>
      <c r="F2318" s="41"/>
      <c r="G2318" t="s" s="105">
        <v>279</v>
      </c>
      <c r="H2318" t="s" s="105">
        <v>35</v>
      </c>
      <c r="I2318" t="s" s="105">
        <v>876</v>
      </c>
      <c r="J2318" t="s" s="105">
        <v>267</v>
      </c>
      <c r="K2318" t="s" s="105">
        <v>861</v>
      </c>
      <c r="L2318" t="s" s="18">
        <v>313</v>
      </c>
      <c r="M2318" t="s" s="105">
        <v>315</v>
      </c>
      <c r="N2318" t="s" s="105">
        <v>35</v>
      </c>
      <c r="O2318" t="s" s="18">
        <v>862</v>
      </c>
      <c r="P2318" s="22">
        <v>43405</v>
      </c>
      <c r="Q2318" s="66"/>
      <c r="R2318" s="16"/>
      <c r="S2318" s="51"/>
      <c r="T2318" s="44"/>
      <c r="U2318" s="44"/>
      <c r="V2318" s="44"/>
      <c r="W2318" s="44"/>
      <c r="X2318" s="44"/>
      <c r="Y2318" s="44"/>
      <c r="Z2318" s="44"/>
      <c r="AA2318" s="44"/>
      <c r="AB2318" s="44"/>
      <c r="AC2318" s="44"/>
      <c r="AD2318" s="44"/>
      <c r="AE2318" s="44"/>
      <c r="AF2318" s="44"/>
      <c r="AG2318" s="44"/>
      <c r="AH2318" s="44"/>
      <c r="AI2318" s="44"/>
      <c r="AJ2318" s="44"/>
      <c r="AK2318" s="44"/>
      <c r="AL2318" s="44"/>
      <c r="AM2318" s="44"/>
      <c r="AN2318" s="44"/>
      <c r="AO2318" s="44"/>
    </row>
    <row r="2319" ht="27" customHeight="1">
      <c r="A2319" s="110">
        <v>2318</v>
      </c>
      <c r="B2319" t="s" s="26">
        <v>869</v>
      </c>
      <c r="C2319" s="64">
        <v>42853</v>
      </c>
      <c r="D2319" t="s" s="118">
        <v>267</v>
      </c>
      <c r="E2319" t="s" s="26">
        <v>861</v>
      </c>
      <c r="F2319" s="41"/>
      <c r="G2319" t="s" s="105">
        <v>292</v>
      </c>
      <c r="H2319" t="s" s="105">
        <v>97</v>
      </c>
      <c r="I2319" t="s" s="105">
        <v>862</v>
      </c>
      <c r="J2319" t="s" s="105">
        <v>267</v>
      </c>
      <c r="K2319" t="s" s="105">
        <v>861</v>
      </c>
      <c r="L2319" s="41"/>
      <c r="M2319" t="s" s="105">
        <v>279</v>
      </c>
      <c r="N2319" t="s" s="105">
        <v>35</v>
      </c>
      <c r="O2319" t="s" s="18">
        <v>862</v>
      </c>
      <c r="P2319" s="22">
        <v>43405</v>
      </c>
      <c r="Q2319" s="66"/>
      <c r="R2319" s="16"/>
      <c r="S2319" s="51"/>
      <c r="T2319" s="44"/>
      <c r="U2319" s="44"/>
      <c r="V2319" s="44"/>
      <c r="W2319" s="44"/>
      <c r="X2319" s="44"/>
      <c r="Y2319" s="44"/>
      <c r="Z2319" s="44"/>
      <c r="AA2319" s="44"/>
      <c r="AB2319" s="44"/>
      <c r="AC2319" s="44"/>
      <c r="AD2319" s="44"/>
      <c r="AE2319" s="44"/>
      <c r="AF2319" s="44"/>
      <c r="AG2319" s="44"/>
      <c r="AH2319" s="44"/>
      <c r="AI2319" s="44"/>
      <c r="AJ2319" s="44"/>
      <c r="AK2319" s="44"/>
      <c r="AL2319" s="44"/>
      <c r="AM2319" s="44"/>
      <c r="AN2319" s="44"/>
      <c r="AO2319" s="44"/>
    </row>
    <row r="2320" ht="27" customHeight="1">
      <c r="A2320" s="110">
        <v>2319</v>
      </c>
      <c r="B2320" t="s" s="26">
        <v>871</v>
      </c>
      <c r="C2320" s="64">
        <v>43178</v>
      </c>
      <c r="D2320" t="s" s="118">
        <v>267</v>
      </c>
      <c r="E2320" t="s" s="26">
        <v>861</v>
      </c>
      <c r="F2320" s="41"/>
      <c r="G2320" t="s" s="105">
        <v>279</v>
      </c>
      <c r="H2320" t="s" s="105">
        <v>35</v>
      </c>
      <c r="I2320" t="s" s="105">
        <v>869</v>
      </c>
      <c r="J2320" t="s" s="105">
        <v>267</v>
      </c>
      <c r="K2320" t="s" s="105">
        <v>861</v>
      </c>
      <c r="L2320" s="41"/>
      <c r="M2320" t="s" s="105">
        <v>279</v>
      </c>
      <c r="N2320" t="s" s="105">
        <v>35</v>
      </c>
      <c r="O2320" t="s" s="18">
        <v>862</v>
      </c>
      <c r="P2320" s="22">
        <v>43405</v>
      </c>
      <c r="Q2320" s="66"/>
      <c r="R2320" s="16"/>
      <c r="S2320" s="51"/>
      <c r="T2320" s="44"/>
      <c r="U2320" s="44"/>
      <c r="V2320" s="44"/>
      <c r="W2320" s="44"/>
      <c r="X2320" s="44"/>
      <c r="Y2320" s="44"/>
      <c r="Z2320" s="44"/>
      <c r="AA2320" s="44"/>
      <c r="AB2320" s="44"/>
      <c r="AC2320" s="44"/>
      <c r="AD2320" s="44"/>
      <c r="AE2320" s="44"/>
      <c r="AF2320" s="44"/>
      <c r="AG2320" s="44"/>
      <c r="AH2320" s="44"/>
      <c r="AI2320" s="44"/>
      <c r="AJ2320" s="44"/>
      <c r="AK2320" s="44"/>
      <c r="AL2320" s="44"/>
      <c r="AM2320" s="44"/>
      <c r="AN2320" s="44"/>
      <c r="AO2320" s="44"/>
    </row>
    <row r="2321" ht="27" customHeight="1">
      <c r="A2321" s="110">
        <v>2320</v>
      </c>
      <c r="B2321" t="s" s="26">
        <v>873</v>
      </c>
      <c r="C2321" s="64">
        <v>42908</v>
      </c>
      <c r="D2321" t="s" s="118">
        <v>267</v>
      </c>
      <c r="E2321" t="s" s="26">
        <v>861</v>
      </c>
      <c r="F2321" s="41"/>
      <c r="G2321" t="s" s="105">
        <v>279</v>
      </c>
      <c r="H2321" t="s" s="105">
        <v>35</v>
      </c>
      <c r="I2321" t="s" s="105">
        <v>869</v>
      </c>
      <c r="J2321" t="s" s="105">
        <v>267</v>
      </c>
      <c r="K2321" t="s" s="105">
        <v>861</v>
      </c>
      <c r="L2321" s="41"/>
      <c r="M2321" t="s" s="105">
        <v>279</v>
      </c>
      <c r="N2321" t="s" s="105">
        <v>35</v>
      </c>
      <c r="O2321" t="s" s="18">
        <v>862</v>
      </c>
      <c r="P2321" s="22">
        <v>43405</v>
      </c>
      <c r="Q2321" s="66"/>
      <c r="R2321" s="16"/>
      <c r="S2321" s="51"/>
      <c r="T2321" s="44"/>
      <c r="U2321" s="44"/>
      <c r="V2321" s="44"/>
      <c r="W2321" s="44"/>
      <c r="X2321" s="44"/>
      <c r="Y2321" s="44"/>
      <c r="Z2321" s="44"/>
      <c r="AA2321" s="44"/>
      <c r="AB2321" s="44"/>
      <c r="AC2321" s="44"/>
      <c r="AD2321" s="44"/>
      <c r="AE2321" s="44"/>
      <c r="AF2321" s="44"/>
      <c r="AG2321" s="44"/>
      <c r="AH2321" s="44"/>
      <c r="AI2321" s="44"/>
      <c r="AJ2321" s="44"/>
      <c r="AK2321" s="44"/>
      <c r="AL2321" s="44"/>
      <c r="AM2321" s="44"/>
      <c r="AN2321" s="44"/>
      <c r="AO2321" s="44"/>
    </row>
    <row r="2322" ht="27" customHeight="1">
      <c r="A2322" s="110">
        <v>2321</v>
      </c>
      <c r="B2322" t="s" s="26">
        <v>875</v>
      </c>
      <c r="C2322" s="64">
        <v>43357</v>
      </c>
      <c r="D2322" t="s" s="118">
        <v>267</v>
      </c>
      <c r="E2322" t="s" s="26">
        <v>861</v>
      </c>
      <c r="F2322" s="41"/>
      <c r="G2322" t="s" s="105">
        <v>279</v>
      </c>
      <c r="H2322" t="s" s="105">
        <v>35</v>
      </c>
      <c r="I2322" t="s" s="105">
        <v>869</v>
      </c>
      <c r="J2322" t="s" s="105">
        <v>267</v>
      </c>
      <c r="K2322" t="s" s="105">
        <v>861</v>
      </c>
      <c r="L2322" s="41"/>
      <c r="M2322" t="s" s="105">
        <v>279</v>
      </c>
      <c r="N2322" t="s" s="105">
        <v>35</v>
      </c>
      <c r="O2322" t="s" s="18">
        <v>862</v>
      </c>
      <c r="P2322" s="22">
        <v>43405</v>
      </c>
      <c r="Q2322" s="66"/>
      <c r="R2322" s="16"/>
      <c r="S2322" s="51"/>
      <c r="T2322" s="44"/>
      <c r="U2322" s="44"/>
      <c r="V2322" s="44"/>
      <c r="W2322" s="44"/>
      <c r="X2322" s="44"/>
      <c r="Y2322" s="44"/>
      <c r="Z2322" s="44"/>
      <c r="AA2322" s="44"/>
      <c r="AB2322" s="44"/>
      <c r="AC2322" s="44"/>
      <c r="AD2322" s="44"/>
      <c r="AE2322" s="44"/>
      <c r="AF2322" s="44"/>
      <c r="AG2322" s="44"/>
      <c r="AH2322" s="44"/>
      <c r="AI2322" s="44"/>
      <c r="AJ2322" s="44"/>
      <c r="AK2322" s="44"/>
      <c r="AL2322" s="44"/>
      <c r="AM2322" s="44"/>
      <c r="AN2322" s="44"/>
      <c r="AO2322" s="44"/>
    </row>
    <row r="2323" ht="27" customHeight="1">
      <c r="A2323" s="110">
        <v>2322</v>
      </c>
      <c r="B2323" t="s" s="26">
        <v>876</v>
      </c>
      <c r="C2323" s="64">
        <v>43189</v>
      </c>
      <c r="D2323" t="s" s="118">
        <v>267</v>
      </c>
      <c r="E2323" t="s" s="26">
        <v>861</v>
      </c>
      <c r="F2323" s="41"/>
      <c r="G2323" t="s" s="105">
        <v>292</v>
      </c>
      <c r="H2323" t="s" s="105">
        <v>97</v>
      </c>
      <c r="I2323" t="s" s="105">
        <v>862</v>
      </c>
      <c r="J2323" t="s" s="105">
        <v>267</v>
      </c>
      <c r="K2323" t="s" s="105">
        <v>861</v>
      </c>
      <c r="L2323" s="41"/>
      <c r="M2323" t="s" s="105">
        <v>279</v>
      </c>
      <c r="N2323" t="s" s="105">
        <v>35</v>
      </c>
      <c r="O2323" t="s" s="18">
        <v>862</v>
      </c>
      <c r="P2323" s="22">
        <v>43405</v>
      </c>
      <c r="Q2323" s="66"/>
      <c r="R2323" s="16"/>
      <c r="S2323" s="51"/>
      <c r="T2323" s="44"/>
      <c r="U2323" s="44"/>
      <c r="V2323" s="44"/>
      <c r="W2323" s="44"/>
      <c r="X2323" s="44"/>
      <c r="Y2323" s="44"/>
      <c r="Z2323" s="44"/>
      <c r="AA2323" s="44"/>
      <c r="AB2323" s="44"/>
      <c r="AC2323" s="44"/>
      <c r="AD2323" s="44"/>
      <c r="AE2323" s="44"/>
      <c r="AF2323" s="44"/>
      <c r="AG2323" s="44"/>
      <c r="AH2323" s="44"/>
      <c r="AI2323" s="44"/>
      <c r="AJ2323" s="44"/>
      <c r="AK2323" s="44"/>
      <c r="AL2323" s="44"/>
      <c r="AM2323" s="44"/>
      <c r="AN2323" s="44"/>
      <c r="AO2323" s="44"/>
    </row>
    <row r="2324" ht="27" customHeight="1">
      <c r="A2324" s="110">
        <v>2323</v>
      </c>
      <c r="B2324" t="s" s="26">
        <v>878</v>
      </c>
      <c r="C2324" s="64">
        <v>43369</v>
      </c>
      <c r="D2324" t="s" s="118">
        <v>267</v>
      </c>
      <c r="E2324" t="s" s="26">
        <v>861</v>
      </c>
      <c r="F2324" s="41"/>
      <c r="G2324" t="s" s="105">
        <v>279</v>
      </c>
      <c r="H2324" t="s" s="105">
        <v>35</v>
      </c>
      <c r="I2324" t="s" s="105">
        <v>876</v>
      </c>
      <c r="J2324" t="s" s="105">
        <v>267</v>
      </c>
      <c r="K2324" t="s" s="105">
        <v>861</v>
      </c>
      <c r="L2324" s="41"/>
      <c r="M2324" t="s" s="105">
        <v>279</v>
      </c>
      <c r="N2324" t="s" s="105">
        <v>35</v>
      </c>
      <c r="O2324" t="s" s="18">
        <v>862</v>
      </c>
      <c r="P2324" s="22">
        <v>43405</v>
      </c>
      <c r="Q2324" s="66"/>
      <c r="R2324" s="16"/>
      <c r="S2324" s="51"/>
      <c r="T2324" s="44"/>
      <c r="U2324" s="44"/>
      <c r="V2324" s="44"/>
      <c r="W2324" s="44"/>
      <c r="X2324" s="44"/>
      <c r="Y2324" s="44"/>
      <c r="Z2324" s="44"/>
      <c r="AA2324" s="44"/>
      <c r="AB2324" s="44"/>
      <c r="AC2324" s="44"/>
      <c r="AD2324" s="44"/>
      <c r="AE2324" s="44"/>
      <c r="AF2324" s="44"/>
      <c r="AG2324" s="44"/>
      <c r="AH2324" s="44"/>
      <c r="AI2324" s="44"/>
      <c r="AJ2324" s="44"/>
      <c r="AK2324" s="44"/>
      <c r="AL2324" s="44"/>
      <c r="AM2324" s="44"/>
      <c r="AN2324" s="44"/>
      <c r="AO2324" s="44"/>
    </row>
    <row r="2325" ht="27" customHeight="1">
      <c r="A2325" s="110">
        <v>2324</v>
      </c>
      <c r="B2325" t="s" s="26">
        <v>879</v>
      </c>
      <c r="C2325" s="64">
        <v>43371</v>
      </c>
      <c r="D2325" t="s" s="118">
        <v>267</v>
      </c>
      <c r="E2325" t="s" s="26">
        <v>861</v>
      </c>
      <c r="F2325" s="41"/>
      <c r="G2325" t="s" s="105">
        <v>279</v>
      </c>
      <c r="H2325" t="s" s="105">
        <v>35</v>
      </c>
      <c r="I2325" t="s" s="105">
        <v>876</v>
      </c>
      <c r="J2325" t="s" s="105">
        <v>267</v>
      </c>
      <c r="K2325" t="s" s="105">
        <v>861</v>
      </c>
      <c r="L2325" s="41"/>
      <c r="M2325" t="s" s="105">
        <v>279</v>
      </c>
      <c r="N2325" t="s" s="105">
        <v>35</v>
      </c>
      <c r="O2325" t="s" s="18">
        <v>862</v>
      </c>
      <c r="P2325" s="22">
        <v>43405</v>
      </c>
      <c r="Q2325" s="66"/>
      <c r="R2325" s="16"/>
      <c r="S2325" s="51"/>
      <c r="T2325" s="44"/>
      <c r="U2325" s="44"/>
      <c r="V2325" s="44"/>
      <c r="W2325" s="44"/>
      <c r="X2325" s="44"/>
      <c r="Y2325" s="44"/>
      <c r="Z2325" s="44"/>
      <c r="AA2325" s="44"/>
      <c r="AB2325" s="44"/>
      <c r="AC2325" s="44"/>
      <c r="AD2325" s="44"/>
      <c r="AE2325" s="44"/>
      <c r="AF2325" s="44"/>
      <c r="AG2325" s="44"/>
      <c r="AH2325" s="44"/>
      <c r="AI2325" s="44"/>
      <c r="AJ2325" s="44"/>
      <c r="AK2325" s="44"/>
      <c r="AL2325" s="44"/>
      <c r="AM2325" s="44"/>
      <c r="AN2325" s="44"/>
      <c r="AO2325" s="44"/>
    </row>
    <row r="2326" ht="27" customHeight="1">
      <c r="A2326" s="110">
        <v>2325</v>
      </c>
      <c r="B2326" t="s" s="26">
        <v>880</v>
      </c>
      <c r="C2326" s="64">
        <v>43349</v>
      </c>
      <c r="D2326" t="s" s="118">
        <v>267</v>
      </c>
      <c r="E2326" t="s" s="26">
        <v>861</v>
      </c>
      <c r="F2326" s="41"/>
      <c r="G2326" t="s" s="105">
        <v>279</v>
      </c>
      <c r="H2326" t="s" s="105">
        <v>35</v>
      </c>
      <c r="I2326" t="s" s="105">
        <v>876</v>
      </c>
      <c r="J2326" t="s" s="105">
        <v>267</v>
      </c>
      <c r="K2326" t="s" s="105">
        <v>861</v>
      </c>
      <c r="L2326" s="41"/>
      <c r="M2326" t="s" s="105">
        <v>279</v>
      </c>
      <c r="N2326" t="s" s="105">
        <v>35</v>
      </c>
      <c r="O2326" t="s" s="18">
        <v>862</v>
      </c>
      <c r="P2326" s="22">
        <v>43405</v>
      </c>
      <c r="Q2326" s="66"/>
      <c r="R2326" s="16"/>
      <c r="S2326" s="51"/>
      <c r="T2326" s="44"/>
      <c r="U2326" s="44"/>
      <c r="V2326" s="44"/>
      <c r="W2326" s="44"/>
      <c r="X2326" s="44"/>
      <c r="Y2326" s="44"/>
      <c r="Z2326" s="44"/>
      <c r="AA2326" s="44"/>
      <c r="AB2326" s="44"/>
      <c r="AC2326" s="44"/>
      <c r="AD2326" s="44"/>
      <c r="AE2326" s="44"/>
      <c r="AF2326" s="44"/>
      <c r="AG2326" s="44"/>
      <c r="AH2326" s="44"/>
      <c r="AI2326" s="44"/>
      <c r="AJ2326" s="44"/>
      <c r="AK2326" s="44"/>
      <c r="AL2326" s="44"/>
      <c r="AM2326" s="44"/>
      <c r="AN2326" s="44"/>
      <c r="AO2326" s="44"/>
    </row>
    <row r="2327" ht="27" customHeight="1">
      <c r="A2327" s="110">
        <v>2326</v>
      </c>
      <c r="B2327" t="s" s="26">
        <v>1017</v>
      </c>
      <c r="C2327" s="64">
        <v>42681</v>
      </c>
      <c r="D2327" t="s" s="118">
        <v>267</v>
      </c>
      <c r="E2327" t="s" s="26">
        <v>1008</v>
      </c>
      <c r="F2327" s="41"/>
      <c r="G2327" t="s" s="105">
        <v>279</v>
      </c>
      <c r="H2327" t="s" s="105">
        <v>35</v>
      </c>
      <c r="I2327" t="s" s="105">
        <v>1012</v>
      </c>
      <c r="J2327" t="s" s="105">
        <v>267</v>
      </c>
      <c r="K2327" t="s" s="105">
        <v>1008</v>
      </c>
      <c r="L2327" t="s" s="18">
        <v>313</v>
      </c>
      <c r="M2327" t="s" s="105">
        <v>315</v>
      </c>
      <c r="N2327" t="s" s="105">
        <v>35</v>
      </c>
      <c r="O2327" t="s" s="18">
        <v>1009</v>
      </c>
      <c r="P2327" s="22">
        <v>43405</v>
      </c>
      <c r="Q2327" s="66"/>
      <c r="R2327" s="16"/>
      <c r="S2327" s="51"/>
      <c r="T2327" s="44"/>
      <c r="U2327" s="44"/>
      <c r="V2327" s="44"/>
      <c r="W2327" s="44"/>
      <c r="X2327" s="44"/>
      <c r="Y2327" s="44"/>
      <c r="Z2327" s="44"/>
      <c r="AA2327" s="44"/>
      <c r="AB2327" s="44"/>
      <c r="AC2327" s="44"/>
      <c r="AD2327" s="44"/>
      <c r="AE2327" s="44"/>
      <c r="AF2327" s="44"/>
      <c r="AG2327" s="44"/>
      <c r="AH2327" s="44"/>
      <c r="AI2327" s="44"/>
      <c r="AJ2327" s="44"/>
      <c r="AK2327" s="44"/>
      <c r="AL2327" s="44"/>
      <c r="AM2327" s="44"/>
      <c r="AN2327" s="44"/>
      <c r="AO2327" s="44"/>
    </row>
    <row r="2328" ht="27" customHeight="1">
      <c r="A2328" s="110">
        <v>2327</v>
      </c>
      <c r="B2328" t="s" s="26">
        <v>186</v>
      </c>
      <c r="C2328" s="64">
        <v>42740</v>
      </c>
      <c r="D2328" t="s" s="118">
        <v>176</v>
      </c>
      <c r="E2328" t="s" s="26">
        <v>176</v>
      </c>
      <c r="F2328" s="41"/>
      <c r="G2328" t="s" s="105">
        <v>181</v>
      </c>
      <c r="H2328" t="s" s="105">
        <v>35</v>
      </c>
      <c r="I2328" t="s" s="105">
        <v>177</v>
      </c>
      <c r="J2328" t="s" s="105">
        <v>176</v>
      </c>
      <c r="K2328" t="s" s="105">
        <v>176</v>
      </c>
      <c r="L2328" s="41"/>
      <c r="M2328" t="s" s="105">
        <v>179</v>
      </c>
      <c r="N2328" t="s" s="105">
        <v>97</v>
      </c>
      <c r="O2328" t="s" s="18">
        <v>177</v>
      </c>
      <c r="P2328" s="22">
        <v>43405</v>
      </c>
      <c r="Q2328" s="66"/>
      <c r="R2328" s="16"/>
      <c r="S2328" s="51"/>
      <c r="T2328" s="44"/>
      <c r="U2328" s="44"/>
      <c r="V2328" s="44"/>
      <c r="W2328" s="44"/>
      <c r="X2328" s="44"/>
      <c r="Y2328" s="44"/>
      <c r="Z2328" s="44"/>
      <c r="AA2328" s="44"/>
      <c r="AB2328" s="44"/>
      <c r="AC2328" s="44"/>
      <c r="AD2328" s="44"/>
      <c r="AE2328" s="44"/>
      <c r="AF2328" s="44"/>
      <c r="AG2328" s="44"/>
      <c r="AH2328" s="44"/>
      <c r="AI2328" s="44"/>
      <c r="AJ2328" s="44"/>
      <c r="AK2328" s="44"/>
      <c r="AL2328" s="44"/>
      <c r="AM2328" s="44"/>
      <c r="AN2328" s="44"/>
      <c r="AO2328" s="44"/>
    </row>
    <row r="2329" ht="27" customHeight="1">
      <c r="A2329" s="110">
        <v>2328</v>
      </c>
      <c r="B2329" t="s" s="26">
        <v>187</v>
      </c>
      <c r="C2329" s="64">
        <v>43182</v>
      </c>
      <c r="D2329" t="s" s="118">
        <v>176</v>
      </c>
      <c r="E2329" t="s" s="26">
        <v>176</v>
      </c>
      <c r="F2329" s="41"/>
      <c r="G2329" t="s" s="105">
        <v>181</v>
      </c>
      <c r="H2329" t="s" s="105">
        <v>35</v>
      </c>
      <c r="I2329" t="s" s="105">
        <v>177</v>
      </c>
      <c r="J2329" t="s" s="105">
        <v>176</v>
      </c>
      <c r="K2329" t="s" s="105">
        <v>176</v>
      </c>
      <c r="L2329" s="41"/>
      <c r="M2329" t="s" s="105">
        <v>181</v>
      </c>
      <c r="N2329" t="s" s="105">
        <v>35</v>
      </c>
      <c r="O2329" t="s" s="18">
        <v>186</v>
      </c>
      <c r="P2329" s="22">
        <v>43405</v>
      </c>
      <c r="Q2329" s="66"/>
      <c r="R2329" s="16"/>
      <c r="S2329" s="51"/>
      <c r="T2329" s="44"/>
      <c r="U2329" s="44"/>
      <c r="V2329" s="44"/>
      <c r="W2329" s="44"/>
      <c r="X2329" s="44"/>
      <c r="Y2329" s="44"/>
      <c r="Z2329" s="44"/>
      <c r="AA2329" s="44"/>
      <c r="AB2329" s="44"/>
      <c r="AC2329" s="44"/>
      <c r="AD2329" s="44"/>
      <c r="AE2329" s="44"/>
      <c r="AF2329" s="44"/>
      <c r="AG2329" s="44"/>
      <c r="AH2329" s="44"/>
      <c r="AI2329" s="44"/>
      <c r="AJ2329" s="44"/>
      <c r="AK2329" s="44"/>
      <c r="AL2329" s="44"/>
      <c r="AM2329" s="44"/>
      <c r="AN2329" s="44"/>
      <c r="AO2329" s="44"/>
    </row>
    <row r="2330" ht="27" customHeight="1">
      <c r="A2330" s="110">
        <v>2329</v>
      </c>
      <c r="B2330" t="s" s="26">
        <v>188</v>
      </c>
      <c r="C2330" s="64">
        <v>43119</v>
      </c>
      <c r="D2330" t="s" s="118">
        <v>176</v>
      </c>
      <c r="E2330" t="s" s="26">
        <v>176</v>
      </c>
      <c r="F2330" s="41"/>
      <c r="G2330" t="s" s="105">
        <v>181</v>
      </c>
      <c r="H2330" t="s" s="105">
        <v>35</v>
      </c>
      <c r="I2330" t="s" s="105">
        <v>177</v>
      </c>
      <c r="J2330" t="s" s="105">
        <v>176</v>
      </c>
      <c r="K2330" t="s" s="105">
        <v>176</v>
      </c>
      <c r="L2330" s="41"/>
      <c r="M2330" t="s" s="105">
        <v>181</v>
      </c>
      <c r="N2330" t="s" s="105">
        <v>35</v>
      </c>
      <c r="O2330" t="s" s="18">
        <v>186</v>
      </c>
      <c r="P2330" s="22">
        <v>43405</v>
      </c>
      <c r="Q2330" s="66"/>
      <c r="R2330" s="16"/>
      <c r="S2330" s="51"/>
      <c r="T2330" s="44"/>
      <c r="U2330" s="44"/>
      <c r="V2330" s="44"/>
      <c r="W2330" s="44"/>
      <c r="X2330" s="44"/>
      <c r="Y2330" s="44"/>
      <c r="Z2330" s="44"/>
      <c r="AA2330" s="44"/>
      <c r="AB2330" s="44"/>
      <c r="AC2330" s="44"/>
      <c r="AD2330" s="44"/>
      <c r="AE2330" s="44"/>
      <c r="AF2330" s="44"/>
      <c r="AG2330" s="44"/>
      <c r="AH2330" s="44"/>
      <c r="AI2330" s="44"/>
      <c r="AJ2330" s="44"/>
      <c r="AK2330" s="44"/>
      <c r="AL2330" s="44"/>
      <c r="AM2330" s="44"/>
      <c r="AN2330" s="44"/>
      <c r="AO2330" s="44"/>
    </row>
    <row r="2331" ht="27" customHeight="1">
      <c r="A2331" s="110">
        <v>2330</v>
      </c>
      <c r="B2331" t="s" s="26">
        <v>178</v>
      </c>
      <c r="C2331" s="64">
        <v>43172</v>
      </c>
      <c r="D2331" t="s" s="118">
        <v>176</v>
      </c>
      <c r="E2331" t="s" s="26">
        <v>176</v>
      </c>
      <c r="F2331" s="41"/>
      <c r="G2331" t="s" s="105">
        <v>181</v>
      </c>
      <c r="H2331" t="s" s="105">
        <v>35</v>
      </c>
      <c r="I2331" t="s" s="105">
        <v>177</v>
      </c>
      <c r="J2331" t="s" s="105">
        <v>176</v>
      </c>
      <c r="K2331" t="s" s="105">
        <v>176</v>
      </c>
      <c r="L2331" s="41"/>
      <c r="M2331" t="s" s="105">
        <v>179</v>
      </c>
      <c r="N2331" t="s" s="105">
        <v>97</v>
      </c>
      <c r="O2331" t="s" s="18">
        <v>177</v>
      </c>
      <c r="P2331" s="22">
        <v>43405</v>
      </c>
      <c r="Q2331" s="66"/>
      <c r="R2331" s="16"/>
      <c r="S2331" s="51"/>
      <c r="T2331" s="44"/>
      <c r="U2331" s="44"/>
      <c r="V2331" s="44"/>
      <c r="W2331" s="44"/>
      <c r="X2331" s="44"/>
      <c r="Y2331" s="44"/>
      <c r="Z2331" s="44"/>
      <c r="AA2331" s="44"/>
      <c r="AB2331" s="44"/>
      <c r="AC2331" s="44"/>
      <c r="AD2331" s="44"/>
      <c r="AE2331" s="44"/>
      <c r="AF2331" s="44"/>
      <c r="AG2331" s="44"/>
      <c r="AH2331" s="44"/>
      <c r="AI2331" s="44"/>
      <c r="AJ2331" s="44"/>
      <c r="AK2331" s="44"/>
      <c r="AL2331" s="44"/>
      <c r="AM2331" s="44"/>
      <c r="AN2331" s="44"/>
      <c r="AO2331" s="44"/>
    </row>
    <row r="2332" ht="27" customHeight="1">
      <c r="A2332" s="110">
        <v>2331</v>
      </c>
      <c r="B2332" t="s" s="26">
        <v>180</v>
      </c>
      <c r="C2332" s="64">
        <v>43389</v>
      </c>
      <c r="D2332" t="s" s="118">
        <v>176</v>
      </c>
      <c r="E2332" t="s" s="26">
        <v>176</v>
      </c>
      <c r="F2332" s="41"/>
      <c r="G2332" t="s" s="105">
        <v>181</v>
      </c>
      <c r="H2332" t="s" s="105">
        <v>35</v>
      </c>
      <c r="I2332" t="s" s="105">
        <v>189</v>
      </c>
      <c r="J2332" t="s" s="105">
        <v>176</v>
      </c>
      <c r="K2332" t="s" s="105">
        <v>176</v>
      </c>
      <c r="L2332" s="41"/>
      <c r="M2332" t="s" s="105">
        <v>181</v>
      </c>
      <c r="N2332" t="s" s="105">
        <v>35</v>
      </c>
      <c r="O2332" t="s" s="18">
        <v>178</v>
      </c>
      <c r="P2332" s="22">
        <v>43405</v>
      </c>
      <c r="Q2332" s="66"/>
      <c r="R2332" s="16"/>
      <c r="S2332" s="51"/>
      <c r="T2332" s="44"/>
      <c r="U2332" s="44"/>
      <c r="V2332" s="44"/>
      <c r="W2332" s="44"/>
      <c r="X2332" s="44"/>
      <c r="Y2332" s="44"/>
      <c r="Z2332" s="44"/>
      <c r="AA2332" s="44"/>
      <c r="AB2332" s="44"/>
      <c r="AC2332" s="44"/>
      <c r="AD2332" s="44"/>
      <c r="AE2332" s="44"/>
      <c r="AF2332" s="44"/>
      <c r="AG2332" s="44"/>
      <c r="AH2332" s="44"/>
      <c r="AI2332" s="44"/>
      <c r="AJ2332" s="44"/>
      <c r="AK2332" s="44"/>
      <c r="AL2332" s="44"/>
      <c r="AM2332" s="44"/>
      <c r="AN2332" s="44"/>
      <c r="AO2332" s="44"/>
    </row>
    <row r="2333" ht="27" customHeight="1">
      <c r="A2333" s="110">
        <v>2332</v>
      </c>
      <c r="B2333" t="s" s="26">
        <v>182</v>
      </c>
      <c r="C2333" s="64">
        <v>42432</v>
      </c>
      <c r="D2333" t="s" s="118">
        <v>176</v>
      </c>
      <c r="E2333" t="s" s="26">
        <v>176</v>
      </c>
      <c r="F2333" s="41"/>
      <c r="G2333" t="s" s="105">
        <v>181</v>
      </c>
      <c r="H2333" t="s" s="105">
        <v>35</v>
      </c>
      <c r="I2333" t="s" s="105">
        <v>177</v>
      </c>
      <c r="J2333" t="s" s="105">
        <v>176</v>
      </c>
      <c r="K2333" t="s" s="105">
        <v>176</v>
      </c>
      <c r="L2333" s="41"/>
      <c r="M2333" t="s" s="105">
        <v>181</v>
      </c>
      <c r="N2333" t="s" s="105">
        <v>35</v>
      </c>
      <c r="O2333" t="s" s="18">
        <v>178</v>
      </c>
      <c r="P2333" s="22">
        <v>43405</v>
      </c>
      <c r="Q2333" s="66"/>
      <c r="R2333" s="16"/>
      <c r="S2333" s="51"/>
      <c r="T2333" s="44"/>
      <c r="U2333" s="44"/>
      <c r="V2333" s="44"/>
      <c r="W2333" s="44"/>
      <c r="X2333" s="44"/>
      <c r="Y2333" s="44"/>
      <c r="Z2333" s="44"/>
      <c r="AA2333" s="44"/>
      <c r="AB2333" s="44"/>
      <c r="AC2333" s="44"/>
      <c r="AD2333" s="44"/>
      <c r="AE2333" s="44"/>
      <c r="AF2333" s="44"/>
      <c r="AG2333" s="44"/>
      <c r="AH2333" s="44"/>
      <c r="AI2333" s="44"/>
      <c r="AJ2333" s="44"/>
      <c r="AK2333" s="44"/>
      <c r="AL2333" s="44"/>
      <c r="AM2333" s="44"/>
      <c r="AN2333" s="44"/>
      <c r="AO2333" s="44"/>
    </row>
    <row r="2334" ht="27" customHeight="1">
      <c r="A2334" s="110">
        <v>2333</v>
      </c>
      <c r="B2334" t="s" s="26">
        <v>184</v>
      </c>
      <c r="C2334" s="64">
        <v>43174</v>
      </c>
      <c r="D2334" t="s" s="118">
        <v>176</v>
      </c>
      <c r="E2334" t="s" s="26">
        <v>176</v>
      </c>
      <c r="F2334" s="41"/>
      <c r="G2334" t="s" s="105">
        <v>181</v>
      </c>
      <c r="H2334" t="s" s="105">
        <v>35</v>
      </c>
      <c r="I2334" t="s" s="105">
        <v>177</v>
      </c>
      <c r="J2334" t="s" s="105">
        <v>176</v>
      </c>
      <c r="K2334" t="s" s="105">
        <v>176</v>
      </c>
      <c r="L2334" s="41"/>
      <c r="M2334" t="s" s="105">
        <v>181</v>
      </c>
      <c r="N2334" t="s" s="105">
        <v>35</v>
      </c>
      <c r="O2334" t="s" s="18">
        <v>178</v>
      </c>
      <c r="P2334" s="22">
        <v>43405</v>
      </c>
      <c r="Q2334" s="66"/>
      <c r="R2334" s="16"/>
      <c r="S2334" s="51"/>
      <c r="T2334" s="44"/>
      <c r="U2334" s="44"/>
      <c r="V2334" s="44"/>
      <c r="W2334" s="44"/>
      <c r="X2334" s="44"/>
      <c r="Y2334" s="44"/>
      <c r="Z2334" s="44"/>
      <c r="AA2334" s="44"/>
      <c r="AB2334" s="44"/>
      <c r="AC2334" s="44"/>
      <c r="AD2334" s="44"/>
      <c r="AE2334" s="44"/>
      <c r="AF2334" s="44"/>
      <c r="AG2334" s="44"/>
      <c r="AH2334" s="44"/>
      <c r="AI2334" s="44"/>
      <c r="AJ2334" s="44"/>
      <c r="AK2334" s="44"/>
      <c r="AL2334" s="44"/>
      <c r="AM2334" s="44"/>
      <c r="AN2334" s="44"/>
      <c r="AO2334" s="44"/>
    </row>
    <row r="2335" ht="27" customHeight="1">
      <c r="A2335" s="110">
        <v>2334</v>
      </c>
      <c r="B2335" t="s" s="26">
        <v>1114</v>
      </c>
      <c r="C2335" s="64">
        <v>43110</v>
      </c>
      <c r="D2335" t="s" s="118">
        <v>267</v>
      </c>
      <c r="E2335" t="s" s="26">
        <v>1109</v>
      </c>
      <c r="F2335" s="41"/>
      <c r="G2335" t="s" s="105">
        <v>1104</v>
      </c>
      <c r="H2335" t="s" s="105">
        <v>35</v>
      </c>
      <c r="I2335" t="s" s="105">
        <v>1120</v>
      </c>
      <c r="J2335" t="s" s="105">
        <v>267</v>
      </c>
      <c r="K2335" t="s" s="105">
        <v>1109</v>
      </c>
      <c r="L2335" s="41"/>
      <c r="M2335" t="s" s="105">
        <v>1115</v>
      </c>
      <c r="N2335" t="s" s="105">
        <v>97</v>
      </c>
      <c r="O2335" t="s" s="18">
        <v>1110</v>
      </c>
      <c r="P2335" s="22">
        <v>43405</v>
      </c>
      <c r="Q2335" s="66"/>
      <c r="R2335" s="16"/>
      <c r="S2335" s="51"/>
      <c r="T2335" s="44"/>
      <c r="U2335" s="44"/>
      <c r="V2335" s="44"/>
      <c r="W2335" s="44"/>
      <c r="X2335" s="44"/>
      <c r="Y2335" s="44"/>
      <c r="Z2335" s="44"/>
      <c r="AA2335" s="44"/>
      <c r="AB2335" s="44"/>
      <c r="AC2335" s="44"/>
      <c r="AD2335" s="44"/>
      <c r="AE2335" s="44"/>
      <c r="AF2335" s="44"/>
      <c r="AG2335" s="44"/>
      <c r="AH2335" s="44"/>
      <c r="AI2335" s="44"/>
      <c r="AJ2335" s="44"/>
      <c r="AK2335" s="44"/>
      <c r="AL2335" s="44"/>
      <c r="AM2335" s="44"/>
      <c r="AN2335" s="44"/>
      <c r="AO2335" s="44"/>
    </row>
    <row r="2336" ht="27" customHeight="1">
      <c r="A2336" s="110">
        <v>2335</v>
      </c>
      <c r="B2336" t="s" s="26">
        <v>1116</v>
      </c>
      <c r="C2336" s="64">
        <v>43188</v>
      </c>
      <c r="D2336" t="s" s="118">
        <v>267</v>
      </c>
      <c r="E2336" t="s" s="26">
        <v>1109</v>
      </c>
      <c r="F2336" s="41"/>
      <c r="G2336" t="s" s="105">
        <v>1104</v>
      </c>
      <c r="H2336" t="s" s="105">
        <v>35</v>
      </c>
      <c r="I2336" t="s" s="105">
        <v>219</v>
      </c>
      <c r="J2336" t="s" s="105">
        <v>267</v>
      </c>
      <c r="K2336" t="s" s="105">
        <v>1109</v>
      </c>
      <c r="L2336" s="41"/>
      <c r="M2336" t="s" s="105">
        <v>1104</v>
      </c>
      <c r="N2336" t="s" s="105">
        <v>35</v>
      </c>
      <c r="O2336" t="s" s="18">
        <v>1114</v>
      </c>
      <c r="P2336" s="22">
        <v>43405</v>
      </c>
      <c r="Q2336" s="66"/>
      <c r="R2336" s="16"/>
      <c r="S2336" s="51"/>
      <c r="T2336" s="44"/>
      <c r="U2336" s="44"/>
      <c r="V2336" s="44"/>
      <c r="W2336" s="44"/>
      <c r="X2336" s="44"/>
      <c r="Y2336" s="44"/>
      <c r="Z2336" s="44"/>
      <c r="AA2336" s="44"/>
      <c r="AB2336" s="44"/>
      <c r="AC2336" s="44"/>
      <c r="AD2336" s="44"/>
      <c r="AE2336" s="44"/>
      <c r="AF2336" s="44"/>
      <c r="AG2336" s="44"/>
      <c r="AH2336" s="44"/>
      <c r="AI2336" s="44"/>
      <c r="AJ2336" s="44"/>
      <c r="AK2336" s="44"/>
      <c r="AL2336" s="44"/>
      <c r="AM2336" s="44"/>
      <c r="AN2336" s="44"/>
      <c r="AO2336" s="44"/>
    </row>
    <row r="2337" ht="27" customHeight="1">
      <c r="A2337" s="110">
        <v>2336</v>
      </c>
      <c r="B2337" t="s" s="26">
        <v>1117</v>
      </c>
      <c r="C2337" s="64">
        <v>43182</v>
      </c>
      <c r="D2337" t="s" s="118">
        <v>267</v>
      </c>
      <c r="E2337" t="s" s="26">
        <v>1109</v>
      </c>
      <c r="F2337" s="41"/>
      <c r="G2337" t="s" s="105">
        <v>1104</v>
      </c>
      <c r="H2337" t="s" s="105">
        <v>35</v>
      </c>
      <c r="I2337" t="s" s="105">
        <v>219</v>
      </c>
      <c r="J2337" t="s" s="105">
        <v>267</v>
      </c>
      <c r="K2337" t="s" s="105">
        <v>1109</v>
      </c>
      <c r="L2337" s="41"/>
      <c r="M2337" t="s" s="105">
        <v>1104</v>
      </c>
      <c r="N2337" t="s" s="105">
        <v>35</v>
      </c>
      <c r="O2337" t="s" s="18">
        <v>1114</v>
      </c>
      <c r="P2337" s="22">
        <v>43405</v>
      </c>
      <c r="Q2337" s="66"/>
      <c r="R2337" s="16"/>
      <c r="S2337" s="51"/>
      <c r="T2337" s="44"/>
      <c r="U2337" s="44"/>
      <c r="V2337" s="44"/>
      <c r="W2337" s="44"/>
      <c r="X2337" s="44"/>
      <c r="Y2337" s="44"/>
      <c r="Z2337" s="44"/>
      <c r="AA2337" s="44"/>
      <c r="AB2337" s="44"/>
      <c r="AC2337" s="44"/>
      <c r="AD2337" s="44"/>
      <c r="AE2337" s="44"/>
      <c r="AF2337" s="44"/>
      <c r="AG2337" s="44"/>
      <c r="AH2337" s="44"/>
      <c r="AI2337" s="44"/>
      <c r="AJ2337" s="44"/>
      <c r="AK2337" s="44"/>
      <c r="AL2337" s="44"/>
      <c r="AM2337" s="44"/>
      <c r="AN2337" s="44"/>
      <c r="AO2337" s="44"/>
    </row>
    <row r="2338" ht="27" customHeight="1">
      <c r="A2338" s="110">
        <v>2337</v>
      </c>
      <c r="B2338" t="s" s="26">
        <v>1119</v>
      </c>
      <c r="C2338" s="64">
        <v>43294</v>
      </c>
      <c r="D2338" t="s" s="118">
        <v>267</v>
      </c>
      <c r="E2338" t="s" s="26">
        <v>1109</v>
      </c>
      <c r="F2338" s="41"/>
      <c r="G2338" t="s" s="105">
        <v>1104</v>
      </c>
      <c r="H2338" t="s" s="105">
        <v>35</v>
      </c>
      <c r="I2338" t="s" s="105">
        <v>219</v>
      </c>
      <c r="J2338" t="s" s="105">
        <v>267</v>
      </c>
      <c r="K2338" t="s" s="105">
        <v>1109</v>
      </c>
      <c r="L2338" s="41"/>
      <c r="M2338" t="s" s="105">
        <v>1104</v>
      </c>
      <c r="N2338" t="s" s="105">
        <v>35</v>
      </c>
      <c r="O2338" t="s" s="18">
        <v>1114</v>
      </c>
      <c r="P2338" s="22">
        <v>43405</v>
      </c>
      <c r="Q2338" s="66"/>
      <c r="R2338" s="16"/>
      <c r="S2338" s="51"/>
      <c r="T2338" s="44"/>
      <c r="U2338" s="44"/>
      <c r="V2338" s="44"/>
      <c r="W2338" s="44"/>
      <c r="X2338" s="44"/>
      <c r="Y2338" s="44"/>
      <c r="Z2338" s="44"/>
      <c r="AA2338" s="44"/>
      <c r="AB2338" s="44"/>
      <c r="AC2338" s="44"/>
      <c r="AD2338" s="44"/>
      <c r="AE2338" s="44"/>
      <c r="AF2338" s="44"/>
      <c r="AG2338" s="44"/>
      <c r="AH2338" s="44"/>
      <c r="AI2338" s="44"/>
      <c r="AJ2338" s="44"/>
      <c r="AK2338" s="44"/>
      <c r="AL2338" s="44"/>
      <c r="AM2338" s="44"/>
      <c r="AN2338" s="44"/>
      <c r="AO2338" s="44"/>
    </row>
    <row r="2339" ht="27" customHeight="1">
      <c r="A2339" s="110">
        <v>2338</v>
      </c>
      <c r="B2339" t="s" s="26">
        <v>770</v>
      </c>
      <c r="C2339" s="64">
        <v>42487</v>
      </c>
      <c r="D2339" t="s" s="118">
        <v>267</v>
      </c>
      <c r="E2339" t="s" s="26">
        <v>1468</v>
      </c>
      <c r="F2339" s="41"/>
      <c r="G2339" t="s" s="105">
        <v>199</v>
      </c>
      <c r="H2339" t="s" s="105">
        <v>47</v>
      </c>
      <c r="I2339" t="s" s="105">
        <v>31</v>
      </c>
      <c r="J2339" t="s" s="105">
        <v>267</v>
      </c>
      <c r="K2339" t="s" s="105">
        <v>2723</v>
      </c>
      <c r="L2339" s="41"/>
      <c r="M2339" t="s" s="105">
        <v>199</v>
      </c>
      <c r="N2339" t="s" s="105">
        <v>47</v>
      </c>
      <c r="O2339" t="s" s="18">
        <v>31</v>
      </c>
      <c r="P2339" s="22">
        <v>43405</v>
      </c>
      <c r="Q2339" s="66"/>
      <c r="R2339" s="16"/>
      <c r="S2339" s="51"/>
      <c r="T2339" s="44"/>
      <c r="U2339" s="44"/>
      <c r="V2339" s="44"/>
      <c r="W2339" s="44"/>
      <c r="X2339" s="44"/>
      <c r="Y2339" s="44"/>
      <c r="Z2339" s="44"/>
      <c r="AA2339" s="44"/>
      <c r="AB2339" s="44"/>
      <c r="AC2339" s="44"/>
      <c r="AD2339" s="44"/>
      <c r="AE2339" s="44"/>
      <c r="AF2339" s="44"/>
      <c r="AG2339" s="44"/>
      <c r="AH2339" s="44"/>
      <c r="AI2339" s="44"/>
      <c r="AJ2339" s="44"/>
      <c r="AK2339" s="44"/>
      <c r="AL2339" s="44"/>
      <c r="AM2339" s="44"/>
      <c r="AN2339" s="44"/>
      <c r="AO2339" s="44"/>
    </row>
    <row r="2340" ht="27" customHeight="1">
      <c r="A2340" s="110">
        <v>2339</v>
      </c>
      <c r="B2340" t="s" s="26">
        <v>772</v>
      </c>
      <c r="C2340" s="64">
        <v>42202</v>
      </c>
      <c r="D2340" t="s" s="118">
        <v>267</v>
      </c>
      <c r="E2340" t="s" s="26">
        <v>1468</v>
      </c>
      <c r="F2340" s="107">
        <v>58</v>
      </c>
      <c r="G2340" t="s" s="105">
        <v>279</v>
      </c>
      <c r="H2340" t="s" s="105">
        <v>35</v>
      </c>
      <c r="I2340" t="s" s="105">
        <v>770</v>
      </c>
      <c r="J2340" t="s" s="105">
        <v>267</v>
      </c>
      <c r="K2340" t="s" s="105">
        <v>2723</v>
      </c>
      <c r="L2340" s="107">
        <v>58</v>
      </c>
      <c r="M2340" t="s" s="105">
        <v>279</v>
      </c>
      <c r="N2340" t="s" s="105">
        <v>35</v>
      </c>
      <c r="O2340" t="s" s="18">
        <v>770</v>
      </c>
      <c r="P2340" s="22">
        <v>43405</v>
      </c>
      <c r="Q2340" s="66"/>
      <c r="R2340" s="16"/>
      <c r="S2340" s="51"/>
      <c r="T2340" s="44"/>
      <c r="U2340" s="44"/>
      <c r="V2340" s="44"/>
      <c r="W2340" s="44"/>
      <c r="X2340" s="44"/>
      <c r="Y2340" s="44"/>
      <c r="Z2340" s="44"/>
      <c r="AA2340" s="44"/>
      <c r="AB2340" s="44"/>
      <c r="AC2340" s="44"/>
      <c r="AD2340" s="44"/>
      <c r="AE2340" s="44"/>
      <c r="AF2340" s="44"/>
      <c r="AG2340" s="44"/>
      <c r="AH2340" s="44"/>
      <c r="AI2340" s="44"/>
      <c r="AJ2340" s="44"/>
      <c r="AK2340" s="44"/>
      <c r="AL2340" s="44"/>
      <c r="AM2340" s="44"/>
      <c r="AN2340" s="44"/>
      <c r="AO2340" s="44"/>
    </row>
    <row r="2341" ht="27" customHeight="1">
      <c r="A2341" s="110">
        <v>2340</v>
      </c>
      <c r="B2341" t="s" s="26">
        <v>774</v>
      </c>
      <c r="C2341" s="64">
        <v>43312</v>
      </c>
      <c r="D2341" t="s" s="118">
        <v>267</v>
      </c>
      <c r="E2341" t="s" s="26">
        <v>1468</v>
      </c>
      <c r="F2341" s="41"/>
      <c r="G2341" t="s" s="105">
        <v>279</v>
      </c>
      <c r="H2341" t="s" s="105">
        <v>35</v>
      </c>
      <c r="I2341" t="s" s="105">
        <v>770</v>
      </c>
      <c r="J2341" t="s" s="105">
        <v>267</v>
      </c>
      <c r="K2341" t="s" s="105">
        <v>2723</v>
      </c>
      <c r="L2341" s="41"/>
      <c r="M2341" t="s" s="105">
        <v>279</v>
      </c>
      <c r="N2341" t="s" s="105">
        <v>35</v>
      </c>
      <c r="O2341" t="s" s="18">
        <v>770</v>
      </c>
      <c r="P2341" s="22">
        <v>43405</v>
      </c>
      <c r="Q2341" s="66"/>
      <c r="R2341" s="16"/>
      <c r="S2341" s="51"/>
      <c r="T2341" s="44"/>
      <c r="U2341" s="44"/>
      <c r="V2341" s="44"/>
      <c r="W2341" s="44"/>
      <c r="X2341" s="44"/>
      <c r="Y2341" s="44"/>
      <c r="Z2341" s="44"/>
      <c r="AA2341" s="44"/>
      <c r="AB2341" s="44"/>
      <c r="AC2341" s="44"/>
      <c r="AD2341" s="44"/>
      <c r="AE2341" s="44"/>
      <c r="AF2341" s="44"/>
      <c r="AG2341" s="44"/>
      <c r="AH2341" s="44"/>
      <c r="AI2341" s="44"/>
      <c r="AJ2341" s="44"/>
      <c r="AK2341" s="44"/>
      <c r="AL2341" s="44"/>
      <c r="AM2341" s="44"/>
      <c r="AN2341" s="44"/>
      <c r="AO2341" s="44"/>
    </row>
    <row r="2342" ht="27" customHeight="1">
      <c r="A2342" s="110">
        <v>2341</v>
      </c>
      <c r="B2342" t="s" s="26">
        <v>776</v>
      </c>
      <c r="C2342" s="64">
        <v>43350</v>
      </c>
      <c r="D2342" t="s" s="118">
        <v>267</v>
      </c>
      <c r="E2342" t="s" s="26">
        <v>1468</v>
      </c>
      <c r="F2342" s="41"/>
      <c r="G2342" t="s" s="105">
        <v>279</v>
      </c>
      <c r="H2342" t="s" s="105">
        <v>35</v>
      </c>
      <c r="I2342" t="s" s="105">
        <v>770</v>
      </c>
      <c r="J2342" t="s" s="105">
        <v>267</v>
      </c>
      <c r="K2342" t="s" s="105">
        <v>2723</v>
      </c>
      <c r="L2342" s="41"/>
      <c r="M2342" t="s" s="105">
        <v>279</v>
      </c>
      <c r="N2342" t="s" s="105">
        <v>35</v>
      </c>
      <c r="O2342" t="s" s="18">
        <v>770</v>
      </c>
      <c r="P2342" s="22">
        <v>43405</v>
      </c>
      <c r="Q2342" s="66"/>
      <c r="R2342" s="16"/>
      <c r="S2342" s="51"/>
      <c r="T2342" s="44"/>
      <c r="U2342" s="44"/>
      <c r="V2342" s="44"/>
      <c r="W2342" s="44"/>
      <c r="X2342" s="44"/>
      <c r="Y2342" s="44"/>
      <c r="Z2342" s="44"/>
      <c r="AA2342" s="44"/>
      <c r="AB2342" s="44"/>
      <c r="AC2342" s="44"/>
      <c r="AD2342" s="44"/>
      <c r="AE2342" s="44"/>
      <c r="AF2342" s="44"/>
      <c r="AG2342" s="44"/>
      <c r="AH2342" s="44"/>
      <c r="AI2342" s="44"/>
      <c r="AJ2342" s="44"/>
      <c r="AK2342" s="44"/>
      <c r="AL2342" s="44"/>
      <c r="AM2342" s="44"/>
      <c r="AN2342" s="44"/>
      <c r="AO2342" s="44"/>
    </row>
    <row r="2343" ht="27" customHeight="1">
      <c r="A2343" s="110">
        <v>2342</v>
      </c>
      <c r="B2343" t="s" s="26">
        <v>777</v>
      </c>
      <c r="C2343" s="64">
        <v>43347</v>
      </c>
      <c r="D2343" t="s" s="118">
        <v>267</v>
      </c>
      <c r="E2343" t="s" s="26">
        <v>1468</v>
      </c>
      <c r="F2343" s="41"/>
      <c r="G2343" t="s" s="105">
        <v>279</v>
      </c>
      <c r="H2343" t="s" s="105">
        <v>35</v>
      </c>
      <c r="I2343" t="s" s="105">
        <v>770</v>
      </c>
      <c r="J2343" t="s" s="105">
        <v>267</v>
      </c>
      <c r="K2343" t="s" s="105">
        <v>2723</v>
      </c>
      <c r="L2343" s="41"/>
      <c r="M2343" t="s" s="105">
        <v>279</v>
      </c>
      <c r="N2343" t="s" s="105">
        <v>35</v>
      </c>
      <c r="O2343" t="s" s="18">
        <v>770</v>
      </c>
      <c r="P2343" s="22">
        <v>43405</v>
      </c>
      <c r="Q2343" s="66"/>
      <c r="R2343" s="16"/>
      <c r="S2343" s="51"/>
      <c r="T2343" s="44"/>
      <c r="U2343" s="44"/>
      <c r="V2343" s="44"/>
      <c r="W2343" s="44"/>
      <c r="X2343" s="44"/>
      <c r="Y2343" s="44"/>
      <c r="Z2343" s="44"/>
      <c r="AA2343" s="44"/>
      <c r="AB2343" s="44"/>
      <c r="AC2343" s="44"/>
      <c r="AD2343" s="44"/>
      <c r="AE2343" s="44"/>
      <c r="AF2343" s="44"/>
      <c r="AG2343" s="44"/>
      <c r="AH2343" s="44"/>
      <c r="AI2343" s="44"/>
      <c r="AJ2343" s="44"/>
      <c r="AK2343" s="44"/>
      <c r="AL2343" s="44"/>
      <c r="AM2343" s="44"/>
      <c r="AN2343" s="44"/>
      <c r="AO2343" s="44"/>
    </row>
    <row r="2344" ht="27" customHeight="1">
      <c r="A2344" s="110">
        <v>2343</v>
      </c>
      <c r="B2344" t="s" s="26">
        <v>91</v>
      </c>
      <c r="C2344" s="64">
        <v>42660</v>
      </c>
      <c r="D2344" t="s" s="118">
        <v>267</v>
      </c>
      <c r="E2344" t="s" s="26">
        <v>769</v>
      </c>
      <c r="F2344" s="41"/>
      <c r="G2344" t="s" s="105">
        <v>199</v>
      </c>
      <c r="H2344" t="s" s="105">
        <v>47</v>
      </c>
      <c r="I2344" t="s" s="105">
        <v>31</v>
      </c>
      <c r="J2344" t="s" s="105">
        <v>267</v>
      </c>
      <c r="K2344" t="s" s="105">
        <v>2723</v>
      </c>
      <c r="L2344" s="41"/>
      <c r="M2344" t="s" s="105">
        <v>279</v>
      </c>
      <c r="N2344" t="s" s="105">
        <v>35</v>
      </c>
      <c r="O2344" t="s" s="18">
        <v>770</v>
      </c>
      <c r="P2344" s="22">
        <v>43405</v>
      </c>
      <c r="Q2344" s="66"/>
      <c r="R2344" s="16"/>
      <c r="S2344" s="51"/>
      <c r="T2344" s="44"/>
      <c r="U2344" s="44"/>
      <c r="V2344" s="44"/>
      <c r="W2344" s="44"/>
      <c r="X2344" s="44"/>
      <c r="Y2344" s="44"/>
      <c r="Z2344" s="44"/>
      <c r="AA2344" s="44"/>
      <c r="AB2344" s="44"/>
      <c r="AC2344" s="44"/>
      <c r="AD2344" s="44"/>
      <c r="AE2344" s="44"/>
      <c r="AF2344" s="44"/>
      <c r="AG2344" s="44"/>
      <c r="AH2344" s="44"/>
      <c r="AI2344" s="44"/>
      <c r="AJ2344" s="44"/>
      <c r="AK2344" s="44"/>
      <c r="AL2344" s="44"/>
      <c r="AM2344" s="44"/>
      <c r="AN2344" s="44"/>
      <c r="AO2344" s="44"/>
    </row>
    <row r="2345" ht="27" customHeight="1">
      <c r="A2345" s="110">
        <v>2344</v>
      </c>
      <c r="B2345" t="s" s="26">
        <v>781</v>
      </c>
      <c r="C2345" s="64">
        <v>42620</v>
      </c>
      <c r="D2345" t="s" s="118">
        <v>267</v>
      </c>
      <c r="E2345" t="s" s="26">
        <v>769</v>
      </c>
      <c r="F2345" t="s" s="18">
        <v>319</v>
      </c>
      <c r="G2345" t="s" s="105">
        <v>279</v>
      </c>
      <c r="H2345" t="s" s="105">
        <v>35</v>
      </c>
      <c r="I2345" t="s" s="105">
        <v>91</v>
      </c>
      <c r="J2345" t="s" s="105">
        <v>267</v>
      </c>
      <c r="K2345" t="s" s="105">
        <v>2723</v>
      </c>
      <c r="L2345" t="s" s="18">
        <v>319</v>
      </c>
      <c r="M2345" t="s" s="105">
        <v>279</v>
      </c>
      <c r="N2345" t="s" s="105">
        <v>35</v>
      </c>
      <c r="O2345" t="s" s="18">
        <v>770</v>
      </c>
      <c r="P2345" s="22">
        <v>43405</v>
      </c>
      <c r="Q2345" s="66"/>
      <c r="R2345" s="16"/>
      <c r="S2345" s="51"/>
      <c r="T2345" s="44"/>
      <c r="U2345" s="44"/>
      <c r="V2345" s="44"/>
      <c r="W2345" s="44"/>
      <c r="X2345" s="44"/>
      <c r="Y2345" s="44"/>
      <c r="Z2345" s="44"/>
      <c r="AA2345" s="44"/>
      <c r="AB2345" s="44"/>
      <c r="AC2345" s="44"/>
      <c r="AD2345" s="44"/>
      <c r="AE2345" s="44"/>
      <c r="AF2345" s="44"/>
      <c r="AG2345" s="44"/>
      <c r="AH2345" s="44"/>
      <c r="AI2345" s="44"/>
      <c r="AJ2345" s="44"/>
      <c r="AK2345" s="44"/>
      <c r="AL2345" s="44"/>
      <c r="AM2345" s="44"/>
      <c r="AN2345" s="44"/>
      <c r="AO2345" s="44"/>
    </row>
    <row r="2346" ht="27" customHeight="1">
      <c r="A2346" s="110">
        <v>2345</v>
      </c>
      <c r="B2346" t="s" s="26">
        <v>779</v>
      </c>
      <c r="C2346" s="64">
        <v>42219</v>
      </c>
      <c r="D2346" t="s" s="118">
        <v>267</v>
      </c>
      <c r="E2346" t="s" s="26">
        <v>769</v>
      </c>
      <c r="F2346" t="s" s="18">
        <v>277</v>
      </c>
      <c r="G2346" t="s" s="105">
        <v>292</v>
      </c>
      <c r="H2346" t="s" s="105">
        <v>97</v>
      </c>
      <c r="I2346" t="s" s="105">
        <v>91</v>
      </c>
      <c r="J2346" t="s" s="105">
        <v>267</v>
      </c>
      <c r="K2346" t="s" s="105">
        <v>2723</v>
      </c>
      <c r="L2346" t="s" s="18">
        <v>277</v>
      </c>
      <c r="M2346" t="s" s="105">
        <v>292</v>
      </c>
      <c r="N2346" t="s" s="105">
        <v>97</v>
      </c>
      <c r="O2346" t="s" s="18">
        <v>770</v>
      </c>
      <c r="P2346" s="22">
        <v>43405</v>
      </c>
      <c r="Q2346" s="66"/>
      <c r="R2346" s="16"/>
      <c r="S2346" s="51"/>
      <c r="T2346" s="44"/>
      <c r="U2346" s="44"/>
      <c r="V2346" s="44"/>
      <c r="W2346" s="44"/>
      <c r="X2346" s="44"/>
      <c r="Y2346" s="44"/>
      <c r="Z2346" s="44"/>
      <c r="AA2346" s="44"/>
      <c r="AB2346" s="44"/>
      <c r="AC2346" s="44"/>
      <c r="AD2346" s="44"/>
      <c r="AE2346" s="44"/>
      <c r="AF2346" s="44"/>
      <c r="AG2346" s="44"/>
      <c r="AH2346" s="44"/>
      <c r="AI2346" s="44"/>
      <c r="AJ2346" s="44"/>
      <c r="AK2346" s="44"/>
      <c r="AL2346" s="44"/>
      <c r="AM2346" s="44"/>
      <c r="AN2346" s="44"/>
      <c r="AO2346" s="44"/>
    </row>
    <row r="2347" ht="27" customHeight="1">
      <c r="A2347" s="110">
        <v>2346</v>
      </c>
      <c r="B2347" t="s" s="26">
        <v>783</v>
      </c>
      <c r="C2347" s="64">
        <v>43259</v>
      </c>
      <c r="D2347" t="s" s="118">
        <v>267</v>
      </c>
      <c r="E2347" t="s" s="26">
        <v>769</v>
      </c>
      <c r="F2347" t="s" s="18">
        <v>277</v>
      </c>
      <c r="G2347" t="s" s="105">
        <v>279</v>
      </c>
      <c r="H2347" t="s" s="105">
        <v>35</v>
      </c>
      <c r="I2347" t="s" s="105">
        <v>779</v>
      </c>
      <c r="J2347" t="s" s="105">
        <v>267</v>
      </c>
      <c r="K2347" t="s" s="105">
        <v>2723</v>
      </c>
      <c r="L2347" t="s" s="18">
        <v>277</v>
      </c>
      <c r="M2347" t="s" s="105">
        <v>279</v>
      </c>
      <c r="N2347" t="s" s="105">
        <v>35</v>
      </c>
      <c r="O2347" t="s" s="18">
        <v>779</v>
      </c>
      <c r="P2347" s="22">
        <v>43405</v>
      </c>
      <c r="Q2347" s="66"/>
      <c r="R2347" s="16"/>
      <c r="S2347" s="51"/>
      <c r="T2347" s="44"/>
      <c r="U2347" s="44"/>
      <c r="V2347" s="44"/>
      <c r="W2347" s="44"/>
      <c r="X2347" s="44"/>
      <c r="Y2347" s="44"/>
      <c r="Z2347" s="44"/>
      <c r="AA2347" s="44"/>
      <c r="AB2347" s="44"/>
      <c r="AC2347" s="44"/>
      <c r="AD2347" s="44"/>
      <c r="AE2347" s="44"/>
      <c r="AF2347" s="44"/>
      <c r="AG2347" s="44"/>
      <c r="AH2347" s="44"/>
      <c r="AI2347" s="44"/>
      <c r="AJ2347" s="44"/>
      <c r="AK2347" s="44"/>
      <c r="AL2347" s="44"/>
      <c r="AM2347" s="44"/>
      <c r="AN2347" s="44"/>
      <c r="AO2347" s="44"/>
    </row>
    <row r="2348" ht="27" customHeight="1">
      <c r="A2348" s="110">
        <v>2347</v>
      </c>
      <c r="B2348" t="s" s="26">
        <v>784</v>
      </c>
      <c r="C2348" s="64">
        <v>42779</v>
      </c>
      <c r="D2348" t="s" s="118">
        <v>267</v>
      </c>
      <c r="E2348" t="s" s="26">
        <v>769</v>
      </c>
      <c r="F2348" t="s" s="18">
        <v>277</v>
      </c>
      <c r="G2348" t="s" s="105">
        <v>279</v>
      </c>
      <c r="H2348" t="s" s="105">
        <v>35</v>
      </c>
      <c r="I2348" t="s" s="105">
        <v>779</v>
      </c>
      <c r="J2348" t="s" s="105">
        <v>267</v>
      </c>
      <c r="K2348" t="s" s="105">
        <v>2723</v>
      </c>
      <c r="L2348" t="s" s="18">
        <v>277</v>
      </c>
      <c r="M2348" t="s" s="105">
        <v>279</v>
      </c>
      <c r="N2348" t="s" s="105">
        <v>35</v>
      </c>
      <c r="O2348" t="s" s="18">
        <v>779</v>
      </c>
      <c r="P2348" s="22">
        <v>43405</v>
      </c>
      <c r="Q2348" s="66"/>
      <c r="R2348" s="16"/>
      <c r="S2348" s="51"/>
      <c r="T2348" s="44"/>
      <c r="U2348" s="44"/>
      <c r="V2348" s="44"/>
      <c r="W2348" s="44"/>
      <c r="X2348" s="44"/>
      <c r="Y2348" s="44"/>
      <c r="Z2348" s="44"/>
      <c r="AA2348" s="44"/>
      <c r="AB2348" s="44"/>
      <c r="AC2348" s="44"/>
      <c r="AD2348" s="44"/>
      <c r="AE2348" s="44"/>
      <c r="AF2348" s="44"/>
      <c r="AG2348" s="44"/>
      <c r="AH2348" s="44"/>
      <c r="AI2348" s="44"/>
      <c r="AJ2348" s="44"/>
      <c r="AK2348" s="44"/>
      <c r="AL2348" s="44"/>
      <c r="AM2348" s="44"/>
      <c r="AN2348" s="44"/>
      <c r="AO2348" s="44"/>
    </row>
    <row r="2349" ht="27" customHeight="1">
      <c r="A2349" s="110">
        <v>2348</v>
      </c>
      <c r="B2349" t="s" s="26">
        <v>2525</v>
      </c>
      <c r="C2349" s="64">
        <v>43339</v>
      </c>
      <c r="D2349" t="s" s="118">
        <v>267</v>
      </c>
      <c r="E2349" t="s" s="26">
        <v>769</v>
      </c>
      <c r="F2349" t="s" s="18">
        <v>277</v>
      </c>
      <c r="G2349" t="s" s="105">
        <v>279</v>
      </c>
      <c r="H2349" t="s" s="105">
        <v>35</v>
      </c>
      <c r="I2349" t="s" s="105">
        <v>779</v>
      </c>
      <c r="J2349" t="s" s="105">
        <v>267</v>
      </c>
      <c r="K2349" t="s" s="105">
        <v>2723</v>
      </c>
      <c r="L2349" t="s" s="18">
        <v>277</v>
      </c>
      <c r="M2349" t="s" s="105">
        <v>279</v>
      </c>
      <c r="N2349" t="s" s="105">
        <v>35</v>
      </c>
      <c r="O2349" t="s" s="18">
        <v>779</v>
      </c>
      <c r="P2349" s="22">
        <v>43405</v>
      </c>
      <c r="Q2349" s="66"/>
      <c r="R2349" s="16"/>
      <c r="S2349" s="51"/>
      <c r="T2349" s="44"/>
      <c r="U2349" s="44"/>
      <c r="V2349" s="44"/>
      <c r="W2349" s="44"/>
      <c r="X2349" s="44"/>
      <c r="Y2349" s="44"/>
      <c r="Z2349" s="44"/>
      <c r="AA2349" s="44"/>
      <c r="AB2349" s="44"/>
      <c r="AC2349" s="44"/>
      <c r="AD2349" s="44"/>
      <c r="AE2349" s="44"/>
      <c r="AF2349" s="44"/>
      <c r="AG2349" s="44"/>
      <c r="AH2349" s="44"/>
      <c r="AI2349" s="44"/>
      <c r="AJ2349" s="44"/>
      <c r="AK2349" s="44"/>
      <c r="AL2349" s="44"/>
      <c r="AM2349" s="44"/>
      <c r="AN2349" s="44"/>
      <c r="AO2349" s="44"/>
    </row>
    <row r="2350" ht="27" customHeight="1">
      <c r="A2350" s="110">
        <v>2349</v>
      </c>
      <c r="B2350" t="s" s="26">
        <v>786</v>
      </c>
      <c r="C2350" s="64">
        <v>43318</v>
      </c>
      <c r="D2350" t="s" s="118">
        <v>267</v>
      </c>
      <c r="E2350" t="s" s="26">
        <v>769</v>
      </c>
      <c r="F2350" t="s" s="18">
        <v>277</v>
      </c>
      <c r="G2350" t="s" s="105">
        <v>279</v>
      </c>
      <c r="H2350" t="s" s="105">
        <v>35</v>
      </c>
      <c r="I2350" t="s" s="105">
        <v>779</v>
      </c>
      <c r="J2350" t="s" s="105">
        <v>267</v>
      </c>
      <c r="K2350" t="s" s="105">
        <v>2723</v>
      </c>
      <c r="L2350" t="s" s="18">
        <v>277</v>
      </c>
      <c r="M2350" t="s" s="105">
        <v>279</v>
      </c>
      <c r="N2350" t="s" s="105">
        <v>35</v>
      </c>
      <c r="O2350" t="s" s="18">
        <v>779</v>
      </c>
      <c r="P2350" s="22">
        <v>43405</v>
      </c>
      <c r="Q2350" s="66"/>
      <c r="R2350" s="16"/>
      <c r="S2350" s="51"/>
      <c r="T2350" s="44"/>
      <c r="U2350" s="44"/>
      <c r="V2350" s="44"/>
      <c r="W2350" s="44"/>
      <c r="X2350" s="44"/>
      <c r="Y2350" s="44"/>
      <c r="Z2350" s="44"/>
      <c r="AA2350" s="44"/>
      <c r="AB2350" s="44"/>
      <c r="AC2350" s="44"/>
      <c r="AD2350" s="44"/>
      <c r="AE2350" s="44"/>
      <c r="AF2350" s="44"/>
      <c r="AG2350" s="44"/>
      <c r="AH2350" s="44"/>
      <c r="AI2350" s="44"/>
      <c r="AJ2350" s="44"/>
      <c r="AK2350" s="44"/>
      <c r="AL2350" s="44"/>
      <c r="AM2350" s="44"/>
      <c r="AN2350" s="44"/>
      <c r="AO2350" s="44"/>
    </row>
    <row r="2351" ht="27" customHeight="1">
      <c r="A2351" s="110">
        <v>2350</v>
      </c>
      <c r="B2351" t="s" s="26">
        <v>962</v>
      </c>
      <c r="C2351" s="64">
        <v>43370</v>
      </c>
      <c r="D2351" t="s" s="118">
        <v>267</v>
      </c>
      <c r="E2351" t="s" s="26">
        <v>787</v>
      </c>
      <c r="F2351" s="41"/>
      <c r="G2351" t="s" s="105">
        <v>279</v>
      </c>
      <c r="H2351" t="s" s="105">
        <v>35</v>
      </c>
      <c r="I2351" t="s" s="105">
        <v>788</v>
      </c>
      <c r="J2351" t="s" s="105">
        <v>267</v>
      </c>
      <c r="K2351" t="s" s="105">
        <v>959</v>
      </c>
      <c r="L2351" s="41"/>
      <c r="M2351" t="s" s="105">
        <v>279</v>
      </c>
      <c r="N2351" t="s" s="105">
        <v>35</v>
      </c>
      <c r="O2351" t="s" s="18">
        <v>960</v>
      </c>
      <c r="P2351" s="22">
        <v>43405</v>
      </c>
      <c r="Q2351" s="66"/>
      <c r="R2351" s="16"/>
      <c r="S2351" s="51"/>
      <c r="T2351" s="44"/>
      <c r="U2351" s="44"/>
      <c r="V2351" s="44"/>
      <c r="W2351" s="44"/>
      <c r="X2351" s="44"/>
      <c r="Y2351" s="44"/>
      <c r="Z2351" s="44"/>
      <c r="AA2351" s="44"/>
      <c r="AB2351" s="44"/>
      <c r="AC2351" s="44"/>
      <c r="AD2351" s="44"/>
      <c r="AE2351" s="44"/>
      <c r="AF2351" s="44"/>
      <c r="AG2351" s="44"/>
      <c r="AH2351" s="44"/>
      <c r="AI2351" s="44"/>
      <c r="AJ2351" s="44"/>
      <c r="AK2351" s="44"/>
      <c r="AL2351" s="44"/>
      <c r="AM2351" s="44"/>
      <c r="AN2351" s="44"/>
      <c r="AO2351" s="44"/>
    </row>
    <row r="2352" ht="27" customHeight="1">
      <c r="A2352" s="110">
        <v>2351</v>
      </c>
      <c r="B2352" t="s" s="26">
        <v>1227</v>
      </c>
      <c r="C2352" s="64">
        <v>42937</v>
      </c>
      <c r="D2352" t="s" s="118">
        <v>1220</v>
      </c>
      <c r="E2352" t="s" s="26">
        <v>1221</v>
      </c>
      <c r="F2352" t="s" s="18">
        <v>1232</v>
      </c>
      <c r="G2352" t="s" s="105">
        <v>1159</v>
      </c>
      <c r="H2352" t="s" s="105">
        <v>35</v>
      </c>
      <c r="I2352" t="s" s="105">
        <v>1233</v>
      </c>
      <c r="J2352" t="s" s="105">
        <v>1220</v>
      </c>
      <c r="K2352" t="s" s="105">
        <v>1221</v>
      </c>
      <c r="L2352" t="s" s="18">
        <v>1226</v>
      </c>
      <c r="M2352" t="s" s="105">
        <v>1159</v>
      </c>
      <c r="N2352" t="s" s="105">
        <v>35</v>
      </c>
      <c r="O2352" t="s" s="18">
        <v>1222</v>
      </c>
      <c r="P2352" s="22">
        <v>43405</v>
      </c>
      <c r="Q2352" s="66"/>
      <c r="R2352" s="16"/>
      <c r="S2352" s="51"/>
      <c r="T2352" s="44"/>
      <c r="U2352" s="44"/>
      <c r="V2352" s="44"/>
      <c r="W2352" s="44"/>
      <c r="X2352" s="44"/>
      <c r="Y2352" s="44"/>
      <c r="Z2352" s="44"/>
      <c r="AA2352" s="44"/>
      <c r="AB2352" s="44"/>
      <c r="AC2352" s="44"/>
      <c r="AD2352" s="44"/>
      <c r="AE2352" s="44"/>
      <c r="AF2352" s="44"/>
      <c r="AG2352" s="44"/>
      <c r="AH2352" s="44"/>
      <c r="AI2352" s="44"/>
      <c r="AJ2352" s="44"/>
      <c r="AK2352" s="44"/>
      <c r="AL2352" s="44"/>
      <c r="AM2352" s="44"/>
      <c r="AN2352" s="44"/>
      <c r="AO2352" s="44"/>
    </row>
    <row r="2353" ht="27" customHeight="1">
      <c r="A2353" s="110">
        <v>2352</v>
      </c>
      <c r="B2353" t="s" s="26">
        <v>1231</v>
      </c>
      <c r="C2353" s="64">
        <v>43276</v>
      </c>
      <c r="D2353" t="s" s="118">
        <v>1220</v>
      </c>
      <c r="E2353" t="s" s="26">
        <v>1221</v>
      </c>
      <c r="F2353" t="s" s="18">
        <v>1232</v>
      </c>
      <c r="G2353" t="s" s="105">
        <v>1159</v>
      </c>
      <c r="H2353" t="s" s="105">
        <v>35</v>
      </c>
      <c r="I2353" t="s" s="105">
        <v>1233</v>
      </c>
      <c r="J2353" t="s" s="105">
        <v>1220</v>
      </c>
      <c r="K2353" t="s" s="105">
        <v>1221</v>
      </c>
      <c r="L2353" t="s" s="18">
        <v>1230</v>
      </c>
      <c r="M2353" t="s" s="105">
        <v>1159</v>
      </c>
      <c r="N2353" t="s" s="105">
        <v>35</v>
      </c>
      <c r="O2353" t="s" s="18">
        <v>1222</v>
      </c>
      <c r="P2353" s="22">
        <v>43405</v>
      </c>
      <c r="Q2353" s="66"/>
      <c r="R2353" s="16"/>
      <c r="S2353" s="51"/>
      <c r="T2353" s="44"/>
      <c r="U2353" s="44"/>
      <c r="V2353" s="44"/>
      <c r="W2353" s="44"/>
      <c r="X2353" s="44"/>
      <c r="Y2353" s="44"/>
      <c r="Z2353" s="44"/>
      <c r="AA2353" s="44"/>
      <c r="AB2353" s="44"/>
      <c r="AC2353" s="44"/>
      <c r="AD2353" s="44"/>
      <c r="AE2353" s="44"/>
      <c r="AF2353" s="44"/>
      <c r="AG2353" s="44"/>
      <c r="AH2353" s="44"/>
      <c r="AI2353" s="44"/>
      <c r="AJ2353" s="44"/>
      <c r="AK2353" s="44"/>
      <c r="AL2353" s="44"/>
      <c r="AM2353" s="44"/>
      <c r="AN2353" s="44"/>
      <c r="AO2353" s="44"/>
    </row>
    <row r="2354" ht="27" customHeight="1">
      <c r="A2354" s="110">
        <v>2353</v>
      </c>
      <c r="B2354" t="s" s="26">
        <v>219</v>
      </c>
      <c r="C2354" s="64">
        <v>42908</v>
      </c>
      <c r="D2354" t="s" s="118">
        <v>267</v>
      </c>
      <c r="E2354" t="s" s="26">
        <v>1109</v>
      </c>
      <c r="F2354" s="41"/>
      <c r="G2354" t="s" s="105">
        <v>1115</v>
      </c>
      <c r="H2354" t="s" s="105">
        <v>97</v>
      </c>
      <c r="I2354" t="s" s="105">
        <v>1110</v>
      </c>
      <c r="J2354" t="s" s="105">
        <v>201</v>
      </c>
      <c r="K2354" t="s" s="105">
        <v>218</v>
      </c>
      <c r="L2354" s="41"/>
      <c r="M2354" t="s" s="105">
        <v>199</v>
      </c>
      <c r="N2354" t="s" s="105">
        <v>47</v>
      </c>
      <c r="O2354" t="s" s="18">
        <v>202</v>
      </c>
      <c r="P2354" s="22">
        <v>43405</v>
      </c>
      <c r="Q2354" s="66"/>
      <c r="R2354" s="16"/>
      <c r="S2354" s="51"/>
      <c r="T2354" s="44"/>
      <c r="U2354" s="44"/>
      <c r="V2354" s="44"/>
      <c r="W2354" s="44"/>
      <c r="X2354" s="44"/>
      <c r="Y2354" s="44"/>
      <c r="Z2354" s="44"/>
      <c r="AA2354" s="44"/>
      <c r="AB2354" s="44"/>
      <c r="AC2354" s="44"/>
      <c r="AD2354" s="44"/>
      <c r="AE2354" s="44"/>
      <c r="AF2354" s="44"/>
      <c r="AG2354" s="44"/>
      <c r="AH2354" s="44"/>
      <c r="AI2354" s="44"/>
      <c r="AJ2354" s="44"/>
      <c r="AK2354" s="44"/>
      <c r="AL2354" s="44"/>
      <c r="AM2354" s="44"/>
      <c r="AN2354" s="44"/>
      <c r="AO2354" s="44"/>
    </row>
    <row r="2355" ht="27" customHeight="1">
      <c r="A2355" s="110">
        <v>2354</v>
      </c>
      <c r="B2355" t="s" s="26">
        <v>308</v>
      </c>
      <c r="C2355" s="64">
        <v>43298</v>
      </c>
      <c r="D2355" t="s" s="118">
        <v>267</v>
      </c>
      <c r="E2355" t="s" s="26">
        <v>300</v>
      </c>
      <c r="F2355" s="41"/>
      <c r="G2355" t="s" s="105">
        <v>292</v>
      </c>
      <c r="H2355" t="s" s="105">
        <v>97</v>
      </c>
      <c r="I2355" t="s" s="105">
        <v>1055</v>
      </c>
      <c r="J2355" t="s" s="105">
        <v>267</v>
      </c>
      <c r="K2355" t="s" s="105">
        <v>300</v>
      </c>
      <c r="L2355" s="41"/>
      <c r="M2355" t="s" s="105">
        <v>279</v>
      </c>
      <c r="N2355" t="s" s="105">
        <v>35</v>
      </c>
      <c r="O2355" t="s" s="18">
        <v>1055</v>
      </c>
      <c r="P2355" s="22">
        <v>43405</v>
      </c>
      <c r="Q2355" s="66"/>
      <c r="R2355" s="16"/>
      <c r="S2355" s="51"/>
      <c r="T2355" s="44"/>
      <c r="U2355" s="44"/>
      <c r="V2355" s="44"/>
      <c r="W2355" s="44"/>
      <c r="X2355" s="44"/>
      <c r="Y2355" s="44"/>
      <c r="Z2355" s="44"/>
      <c r="AA2355" s="44"/>
      <c r="AB2355" s="44"/>
      <c r="AC2355" s="44"/>
      <c r="AD2355" s="44"/>
      <c r="AE2355" s="44"/>
      <c r="AF2355" s="44"/>
      <c r="AG2355" s="44"/>
      <c r="AH2355" s="44"/>
      <c r="AI2355" s="44"/>
      <c r="AJ2355" s="44"/>
      <c r="AK2355" s="44"/>
      <c r="AL2355" s="44"/>
      <c r="AM2355" s="44"/>
      <c r="AN2355" s="44"/>
      <c r="AO2355" s="44"/>
    </row>
    <row r="2356" ht="27" customHeight="1">
      <c r="A2356" s="110">
        <v>2355</v>
      </c>
      <c r="B2356" t="s" s="26">
        <v>2530</v>
      </c>
      <c r="C2356" s="64">
        <v>43341</v>
      </c>
      <c r="D2356" t="s" s="118">
        <v>267</v>
      </c>
      <c r="E2356" t="s" s="26">
        <v>300</v>
      </c>
      <c r="F2356" s="41"/>
      <c r="G2356" t="s" s="105">
        <v>279</v>
      </c>
      <c r="H2356" t="s" s="105">
        <v>35</v>
      </c>
      <c r="I2356" t="s" s="105">
        <v>308</v>
      </c>
      <c r="J2356" t="s" s="105">
        <v>267</v>
      </c>
      <c r="K2356" t="s" s="105">
        <v>300</v>
      </c>
      <c r="L2356" s="41"/>
      <c r="M2356" t="s" s="105">
        <v>279</v>
      </c>
      <c r="N2356" t="s" s="105">
        <v>35</v>
      </c>
      <c r="O2356" t="s" s="18">
        <v>1055</v>
      </c>
      <c r="P2356" s="22">
        <v>43405</v>
      </c>
      <c r="Q2356" s="66"/>
      <c r="R2356" s="16"/>
      <c r="S2356" s="51"/>
      <c r="T2356" s="44"/>
      <c r="U2356" s="44"/>
      <c r="V2356" s="44"/>
      <c r="W2356" s="44"/>
      <c r="X2356" s="44"/>
      <c r="Y2356" s="44"/>
      <c r="Z2356" s="44"/>
      <c r="AA2356" s="44"/>
      <c r="AB2356" s="44"/>
      <c r="AC2356" s="44"/>
      <c r="AD2356" s="44"/>
      <c r="AE2356" s="44"/>
      <c r="AF2356" s="44"/>
      <c r="AG2356" s="44"/>
      <c r="AH2356" s="44"/>
      <c r="AI2356" s="44"/>
      <c r="AJ2356" s="44"/>
      <c r="AK2356" s="44"/>
      <c r="AL2356" s="44"/>
      <c r="AM2356" s="44"/>
      <c r="AN2356" s="44"/>
      <c r="AO2356" s="44"/>
    </row>
    <row r="2357" ht="27" customHeight="1">
      <c r="A2357" s="110">
        <v>2356</v>
      </c>
      <c r="B2357" t="s" s="26">
        <v>2519</v>
      </c>
      <c r="C2357" s="64">
        <v>43350</v>
      </c>
      <c r="D2357" t="s" s="118">
        <v>267</v>
      </c>
      <c r="E2357" t="s" s="26">
        <v>300</v>
      </c>
      <c r="F2357" s="41"/>
      <c r="G2357" t="s" s="105">
        <v>279</v>
      </c>
      <c r="H2357" t="s" s="105">
        <v>35</v>
      </c>
      <c r="I2357" t="s" s="105">
        <v>308</v>
      </c>
      <c r="J2357" t="s" s="105">
        <v>267</v>
      </c>
      <c r="K2357" t="s" s="105">
        <v>300</v>
      </c>
      <c r="L2357" s="41"/>
      <c r="M2357" t="s" s="105">
        <v>279</v>
      </c>
      <c r="N2357" t="s" s="105">
        <v>35</v>
      </c>
      <c r="O2357" t="s" s="18">
        <v>1055</v>
      </c>
      <c r="P2357" s="22">
        <v>43405</v>
      </c>
      <c r="Q2357" s="66"/>
      <c r="R2357" s="16"/>
      <c r="S2357" s="51"/>
      <c r="T2357" s="44"/>
      <c r="U2357" s="44"/>
      <c r="V2357" s="44"/>
      <c r="W2357" s="44"/>
      <c r="X2357" s="44"/>
      <c r="Y2357" s="44"/>
      <c r="Z2357" s="44"/>
      <c r="AA2357" s="44"/>
      <c r="AB2357" s="44"/>
      <c r="AC2357" s="44"/>
      <c r="AD2357" s="44"/>
      <c r="AE2357" s="44"/>
      <c r="AF2357" s="44"/>
      <c r="AG2357" s="44"/>
      <c r="AH2357" s="44"/>
      <c r="AI2357" s="44"/>
      <c r="AJ2357" s="44"/>
      <c r="AK2357" s="44"/>
      <c r="AL2357" s="44"/>
      <c r="AM2357" s="44"/>
      <c r="AN2357" s="44"/>
      <c r="AO2357" s="44"/>
    </row>
    <row r="2358" ht="27" customHeight="1">
      <c r="A2358" s="110">
        <v>2357</v>
      </c>
      <c r="B2358" t="s" s="26">
        <v>310</v>
      </c>
      <c r="C2358" s="64">
        <v>43390</v>
      </c>
      <c r="D2358" t="s" s="118">
        <v>267</v>
      </c>
      <c r="E2358" t="s" s="26">
        <v>300</v>
      </c>
      <c r="F2358" s="41"/>
      <c r="G2358" t="s" s="105">
        <v>279</v>
      </c>
      <c r="H2358" t="s" s="105">
        <v>35</v>
      </c>
      <c r="I2358" t="s" s="105">
        <v>308</v>
      </c>
      <c r="J2358" t="s" s="105">
        <v>267</v>
      </c>
      <c r="K2358" t="s" s="105">
        <v>300</v>
      </c>
      <c r="L2358" s="41"/>
      <c r="M2358" t="s" s="105">
        <v>279</v>
      </c>
      <c r="N2358" t="s" s="105">
        <v>35</v>
      </c>
      <c r="O2358" t="s" s="18">
        <v>1055</v>
      </c>
      <c r="P2358" s="22">
        <v>43405</v>
      </c>
      <c r="Q2358" s="66"/>
      <c r="R2358" s="16"/>
      <c r="S2358" s="51"/>
      <c r="T2358" s="44"/>
      <c r="U2358" s="44"/>
      <c r="V2358" s="44"/>
      <c r="W2358" s="44"/>
      <c r="X2358" s="44"/>
      <c r="Y2358" s="44"/>
      <c r="Z2358" s="44"/>
      <c r="AA2358" s="44"/>
      <c r="AB2358" s="44"/>
      <c r="AC2358" s="44"/>
      <c r="AD2358" s="44"/>
      <c r="AE2358" s="44"/>
      <c r="AF2358" s="44"/>
      <c r="AG2358" s="44"/>
      <c r="AH2358" s="44"/>
      <c r="AI2358" s="44"/>
      <c r="AJ2358" s="44"/>
      <c r="AK2358" s="44"/>
      <c r="AL2358" s="44"/>
      <c r="AM2358" s="44"/>
      <c r="AN2358" s="44"/>
      <c r="AO2358" s="44"/>
    </row>
    <row r="2359" ht="24" customHeight="1">
      <c r="A2359" s="110">
        <v>2358</v>
      </c>
      <c r="B2359" t="s" s="3">
        <v>607</v>
      </c>
      <c r="C2359" s="32">
        <v>42881</v>
      </c>
      <c r="D2359" t="s" s="3">
        <v>267</v>
      </c>
      <c r="E2359" t="s" s="3">
        <v>2427</v>
      </c>
      <c r="F2359" s="31"/>
      <c r="G2359" t="s" s="3">
        <v>199</v>
      </c>
      <c r="H2359" t="s" s="3">
        <v>47</v>
      </c>
      <c r="I2359" t="s" s="3">
        <v>31</v>
      </c>
      <c r="J2359" t="s" s="3">
        <v>267</v>
      </c>
      <c r="K2359" t="s" s="3">
        <v>606</v>
      </c>
      <c r="L2359" s="31"/>
      <c r="M2359" t="s" s="3">
        <v>199</v>
      </c>
      <c r="N2359" t="s" s="3">
        <v>47</v>
      </c>
      <c r="O2359" t="s" s="3">
        <v>31</v>
      </c>
      <c r="P2359" s="32">
        <v>43406</v>
      </c>
      <c r="Q2359" s="32">
        <v>43406</v>
      </c>
      <c r="R2359" s="16"/>
      <c r="S2359" s="51"/>
      <c r="T2359" s="44"/>
      <c r="U2359" s="44"/>
      <c r="V2359" s="44"/>
      <c r="W2359" s="44"/>
      <c r="X2359" s="44"/>
      <c r="Y2359" s="44"/>
      <c r="Z2359" s="44"/>
      <c r="AA2359" s="44"/>
      <c r="AB2359" s="44"/>
      <c r="AC2359" s="44"/>
      <c r="AD2359" s="44"/>
      <c r="AE2359" s="44"/>
      <c r="AF2359" s="44"/>
      <c r="AG2359" s="44"/>
      <c r="AH2359" s="44"/>
      <c r="AI2359" s="44"/>
      <c r="AJ2359" s="44"/>
      <c r="AK2359" s="44"/>
      <c r="AL2359" s="44"/>
      <c r="AM2359" s="44"/>
      <c r="AN2359" s="44"/>
      <c r="AO2359" s="44"/>
    </row>
    <row r="2360" ht="27" customHeight="1">
      <c r="A2360" s="110">
        <v>2359</v>
      </c>
      <c r="B2360" t="s" s="26">
        <v>609</v>
      </c>
      <c r="C2360" s="64">
        <v>43348</v>
      </c>
      <c r="D2360" t="s" s="118">
        <v>267</v>
      </c>
      <c r="E2360" t="s" s="26">
        <v>2427</v>
      </c>
      <c r="F2360" s="41"/>
      <c r="G2360" t="s" s="105">
        <v>279</v>
      </c>
      <c r="H2360" t="s" s="105">
        <v>35</v>
      </c>
      <c r="I2360" t="s" s="105">
        <v>607</v>
      </c>
      <c r="J2360" t="s" s="105">
        <v>267</v>
      </c>
      <c r="K2360" t="s" s="105">
        <v>606</v>
      </c>
      <c r="L2360" s="41"/>
      <c r="M2360" t="s" s="105">
        <v>279</v>
      </c>
      <c r="N2360" t="s" s="105">
        <v>35</v>
      </c>
      <c r="O2360" t="s" s="18">
        <v>607</v>
      </c>
      <c r="P2360" s="22">
        <v>43406</v>
      </c>
      <c r="Q2360" s="66"/>
      <c r="R2360" s="16"/>
      <c r="S2360" s="51"/>
      <c r="T2360" s="44"/>
      <c r="U2360" s="44"/>
      <c r="V2360" s="44"/>
      <c r="W2360" s="44"/>
      <c r="X2360" s="44"/>
      <c r="Y2360" s="44"/>
      <c r="Z2360" s="44"/>
      <c r="AA2360" s="44"/>
      <c r="AB2360" s="44"/>
      <c r="AC2360" s="44"/>
      <c r="AD2360" s="44"/>
      <c r="AE2360" s="44"/>
      <c r="AF2360" s="44"/>
      <c r="AG2360" s="44"/>
      <c r="AH2360" s="44"/>
      <c r="AI2360" s="44"/>
      <c r="AJ2360" s="44"/>
      <c r="AK2360" s="44"/>
      <c r="AL2360" s="44"/>
      <c r="AM2360" s="44"/>
      <c r="AN2360" s="44"/>
      <c r="AO2360" s="44"/>
    </row>
    <row r="2361" ht="27" customHeight="1">
      <c r="A2361" s="110">
        <v>2360</v>
      </c>
      <c r="B2361" t="s" s="26">
        <v>610</v>
      </c>
      <c r="C2361" s="64">
        <v>43369</v>
      </c>
      <c r="D2361" t="s" s="118">
        <v>267</v>
      </c>
      <c r="E2361" t="s" s="26">
        <v>2427</v>
      </c>
      <c r="F2361" s="41"/>
      <c r="G2361" t="s" s="105">
        <v>279</v>
      </c>
      <c r="H2361" t="s" s="105">
        <v>35</v>
      </c>
      <c r="I2361" t="s" s="105">
        <v>607</v>
      </c>
      <c r="J2361" t="s" s="105">
        <v>267</v>
      </c>
      <c r="K2361" t="s" s="105">
        <v>606</v>
      </c>
      <c r="L2361" s="41"/>
      <c r="M2361" t="s" s="105">
        <v>279</v>
      </c>
      <c r="N2361" t="s" s="105">
        <v>35</v>
      </c>
      <c r="O2361" t="s" s="18">
        <v>607</v>
      </c>
      <c r="P2361" s="22">
        <v>43406</v>
      </c>
      <c r="Q2361" s="66"/>
      <c r="R2361" s="16"/>
      <c r="S2361" s="51"/>
      <c r="T2361" s="44"/>
      <c r="U2361" s="44"/>
      <c r="V2361" s="44"/>
      <c r="W2361" s="44"/>
      <c r="X2361" s="44"/>
      <c r="Y2361" s="44"/>
      <c r="Z2361" s="44"/>
      <c r="AA2361" s="44"/>
      <c r="AB2361" s="44"/>
      <c r="AC2361" s="44"/>
      <c r="AD2361" s="44"/>
      <c r="AE2361" s="44"/>
      <c r="AF2361" s="44"/>
      <c r="AG2361" s="44"/>
      <c r="AH2361" s="44"/>
      <c r="AI2361" s="44"/>
      <c r="AJ2361" s="44"/>
      <c r="AK2361" s="44"/>
      <c r="AL2361" s="44"/>
      <c r="AM2361" s="44"/>
      <c r="AN2361" s="44"/>
      <c r="AO2361" s="44"/>
    </row>
    <row r="2362" ht="27" customHeight="1">
      <c r="A2362" s="110">
        <v>2361</v>
      </c>
      <c r="B2362" t="s" s="26">
        <v>611</v>
      </c>
      <c r="C2362" s="64">
        <v>43382</v>
      </c>
      <c r="D2362" t="s" s="118">
        <v>267</v>
      </c>
      <c r="E2362" t="s" s="26">
        <v>2427</v>
      </c>
      <c r="F2362" s="41"/>
      <c r="G2362" t="s" s="105">
        <v>279</v>
      </c>
      <c r="H2362" t="s" s="105">
        <v>35</v>
      </c>
      <c r="I2362" t="s" s="105">
        <v>607</v>
      </c>
      <c r="J2362" t="s" s="105">
        <v>267</v>
      </c>
      <c r="K2362" t="s" s="105">
        <v>606</v>
      </c>
      <c r="L2362" s="41"/>
      <c r="M2362" t="s" s="105">
        <v>279</v>
      </c>
      <c r="N2362" t="s" s="105">
        <v>35</v>
      </c>
      <c r="O2362" t="s" s="18">
        <v>607</v>
      </c>
      <c r="P2362" s="22">
        <v>43406</v>
      </c>
      <c r="Q2362" s="66"/>
      <c r="R2362" s="16"/>
      <c r="S2362" s="51"/>
      <c r="T2362" s="44"/>
      <c r="U2362" s="44"/>
      <c r="V2362" s="44"/>
      <c r="W2362" s="44"/>
      <c r="X2362" s="44"/>
      <c r="Y2362" s="44"/>
      <c r="Z2362" s="44"/>
      <c r="AA2362" s="44"/>
      <c r="AB2362" s="44"/>
      <c r="AC2362" s="44"/>
      <c r="AD2362" s="44"/>
      <c r="AE2362" s="44"/>
      <c r="AF2362" s="44"/>
      <c r="AG2362" s="44"/>
      <c r="AH2362" s="44"/>
      <c r="AI2362" s="44"/>
      <c r="AJ2362" s="44"/>
      <c r="AK2362" s="44"/>
      <c r="AL2362" s="44"/>
      <c r="AM2362" s="44"/>
      <c r="AN2362" s="44"/>
      <c r="AO2362" s="44"/>
    </row>
    <row r="2363" ht="27" customHeight="1">
      <c r="A2363" s="110">
        <v>2362</v>
      </c>
      <c r="B2363" t="s" s="26">
        <v>612</v>
      </c>
      <c r="C2363" s="64">
        <v>43388</v>
      </c>
      <c r="D2363" t="s" s="118">
        <v>267</v>
      </c>
      <c r="E2363" t="s" s="26">
        <v>2427</v>
      </c>
      <c r="F2363" s="41"/>
      <c r="G2363" t="s" s="105">
        <v>279</v>
      </c>
      <c r="H2363" t="s" s="105">
        <v>35</v>
      </c>
      <c r="I2363" t="s" s="105">
        <v>607</v>
      </c>
      <c r="J2363" t="s" s="105">
        <v>267</v>
      </c>
      <c r="K2363" t="s" s="105">
        <v>606</v>
      </c>
      <c r="L2363" s="41"/>
      <c r="M2363" t="s" s="105">
        <v>279</v>
      </c>
      <c r="N2363" t="s" s="105">
        <v>35</v>
      </c>
      <c r="O2363" t="s" s="18">
        <v>607</v>
      </c>
      <c r="P2363" s="22">
        <v>43406</v>
      </c>
      <c r="Q2363" s="66"/>
      <c r="R2363" s="16"/>
      <c r="S2363" s="51"/>
      <c r="T2363" s="44"/>
      <c r="U2363" s="44"/>
      <c r="V2363" s="44"/>
      <c r="W2363" s="44"/>
      <c r="X2363" s="44"/>
      <c r="Y2363" s="44"/>
      <c r="Z2363" s="44"/>
      <c r="AA2363" s="44"/>
      <c r="AB2363" s="44"/>
      <c r="AC2363" s="44"/>
      <c r="AD2363" s="44"/>
      <c r="AE2363" s="44"/>
      <c r="AF2363" s="44"/>
      <c r="AG2363" s="44"/>
      <c r="AH2363" s="44"/>
      <c r="AI2363" s="44"/>
      <c r="AJ2363" s="44"/>
      <c r="AK2363" s="44"/>
      <c r="AL2363" s="44"/>
      <c r="AM2363" s="44"/>
      <c r="AN2363" s="44"/>
      <c r="AO2363" s="44"/>
    </row>
    <row r="2364" ht="27" customHeight="1">
      <c r="A2364" s="110">
        <v>2363</v>
      </c>
      <c r="B2364" t="s" s="26">
        <v>583</v>
      </c>
      <c r="C2364" s="64">
        <v>42976</v>
      </c>
      <c r="D2364" t="s" s="118">
        <v>267</v>
      </c>
      <c r="E2364" t="s" s="26">
        <v>2340</v>
      </c>
      <c r="F2364" s="41"/>
      <c r="G2364" t="s" s="105">
        <v>199</v>
      </c>
      <c r="H2364" t="s" s="105">
        <v>47</v>
      </c>
      <c r="I2364" t="s" s="105">
        <v>31</v>
      </c>
      <c r="J2364" t="s" s="105">
        <v>267</v>
      </c>
      <c r="K2364" t="s" s="105">
        <v>582</v>
      </c>
      <c r="L2364" s="41"/>
      <c r="M2364" t="s" s="105">
        <v>199</v>
      </c>
      <c r="N2364" t="s" s="105">
        <v>47</v>
      </c>
      <c r="O2364" t="s" s="18">
        <v>31</v>
      </c>
      <c r="P2364" s="22">
        <v>43406</v>
      </c>
      <c r="Q2364" s="66"/>
      <c r="R2364" s="16"/>
      <c r="S2364" s="51"/>
      <c r="T2364" s="44"/>
      <c r="U2364" s="44"/>
      <c r="V2364" s="44"/>
      <c r="W2364" s="44"/>
      <c r="X2364" s="44"/>
      <c r="Y2364" s="44"/>
      <c r="Z2364" s="44"/>
      <c r="AA2364" s="44"/>
      <c r="AB2364" s="44"/>
      <c r="AC2364" s="44"/>
      <c r="AD2364" s="44"/>
      <c r="AE2364" s="44"/>
      <c r="AF2364" s="44"/>
      <c r="AG2364" s="44"/>
      <c r="AH2364" s="44"/>
      <c r="AI2364" s="44"/>
      <c r="AJ2364" s="44"/>
      <c r="AK2364" s="44"/>
      <c r="AL2364" s="44"/>
      <c r="AM2364" s="44"/>
      <c r="AN2364" s="44"/>
      <c r="AO2364" s="44"/>
    </row>
    <row r="2365" ht="27" customHeight="1">
      <c r="A2365" s="110">
        <v>2364</v>
      </c>
      <c r="B2365" t="s" s="26">
        <v>585</v>
      </c>
      <c r="C2365" s="64">
        <v>43283</v>
      </c>
      <c r="D2365" t="s" s="118">
        <v>267</v>
      </c>
      <c r="E2365" t="s" s="26">
        <v>2340</v>
      </c>
      <c r="F2365" s="41"/>
      <c r="G2365" t="s" s="105">
        <v>279</v>
      </c>
      <c r="H2365" t="s" s="105">
        <v>35</v>
      </c>
      <c r="I2365" t="s" s="105">
        <v>583</v>
      </c>
      <c r="J2365" t="s" s="105">
        <v>267</v>
      </c>
      <c r="K2365" t="s" s="105">
        <v>582</v>
      </c>
      <c r="L2365" s="41"/>
      <c r="M2365" t="s" s="105">
        <v>279</v>
      </c>
      <c r="N2365" t="s" s="105">
        <v>35</v>
      </c>
      <c r="O2365" t="s" s="18">
        <v>583</v>
      </c>
      <c r="P2365" s="22">
        <v>43406</v>
      </c>
      <c r="Q2365" s="66"/>
      <c r="R2365" s="16"/>
      <c r="S2365" s="51"/>
      <c r="T2365" s="44"/>
      <c r="U2365" s="44"/>
      <c r="V2365" s="44"/>
      <c r="W2365" s="44"/>
      <c r="X2365" s="44"/>
      <c r="Y2365" s="44"/>
      <c r="Z2365" s="44"/>
      <c r="AA2365" s="44"/>
      <c r="AB2365" s="44"/>
      <c r="AC2365" s="44"/>
      <c r="AD2365" s="44"/>
      <c r="AE2365" s="44"/>
      <c r="AF2365" s="44"/>
      <c r="AG2365" s="44"/>
      <c r="AH2365" s="44"/>
      <c r="AI2365" s="44"/>
      <c r="AJ2365" s="44"/>
      <c r="AK2365" s="44"/>
      <c r="AL2365" s="44"/>
      <c r="AM2365" s="44"/>
      <c r="AN2365" s="44"/>
      <c r="AO2365" s="44"/>
    </row>
    <row r="2366" ht="27" customHeight="1">
      <c r="A2366" s="110">
        <v>2365</v>
      </c>
      <c r="B2366" t="s" s="26">
        <v>587</v>
      </c>
      <c r="C2366" s="64">
        <v>43109</v>
      </c>
      <c r="D2366" t="s" s="118">
        <v>267</v>
      </c>
      <c r="E2366" t="s" s="26">
        <v>2340</v>
      </c>
      <c r="F2366" s="41"/>
      <c r="G2366" t="s" s="105">
        <v>279</v>
      </c>
      <c r="H2366" t="s" s="105">
        <v>35</v>
      </c>
      <c r="I2366" t="s" s="105">
        <v>583</v>
      </c>
      <c r="J2366" t="s" s="105">
        <v>267</v>
      </c>
      <c r="K2366" t="s" s="105">
        <v>582</v>
      </c>
      <c r="L2366" s="41"/>
      <c r="M2366" t="s" s="105">
        <v>279</v>
      </c>
      <c r="N2366" t="s" s="105">
        <v>35</v>
      </c>
      <c r="O2366" t="s" s="18">
        <v>583</v>
      </c>
      <c r="P2366" s="22">
        <v>43406</v>
      </c>
      <c r="Q2366" s="66"/>
      <c r="R2366" s="16"/>
      <c r="S2366" s="51"/>
      <c r="T2366" s="44"/>
      <c r="U2366" s="44"/>
      <c r="V2366" s="44"/>
      <c r="W2366" s="44"/>
      <c r="X2366" s="44"/>
      <c r="Y2366" s="44"/>
      <c r="Z2366" s="44"/>
      <c r="AA2366" s="44"/>
      <c r="AB2366" s="44"/>
      <c r="AC2366" s="44"/>
      <c r="AD2366" s="44"/>
      <c r="AE2366" s="44"/>
      <c r="AF2366" s="44"/>
      <c r="AG2366" s="44"/>
      <c r="AH2366" s="44"/>
      <c r="AI2366" s="44"/>
      <c r="AJ2366" s="44"/>
      <c r="AK2366" s="44"/>
      <c r="AL2366" s="44"/>
      <c r="AM2366" s="44"/>
      <c r="AN2366" s="44"/>
      <c r="AO2366" s="44"/>
    </row>
    <row r="2367" ht="27" customHeight="1">
      <c r="A2367" s="110">
        <v>2366</v>
      </c>
      <c r="B2367" t="s" s="26">
        <v>589</v>
      </c>
      <c r="C2367" s="64">
        <v>43339</v>
      </c>
      <c r="D2367" t="s" s="118">
        <v>267</v>
      </c>
      <c r="E2367" t="s" s="26">
        <v>2340</v>
      </c>
      <c r="F2367" s="41"/>
      <c r="G2367" t="s" s="105">
        <v>279</v>
      </c>
      <c r="H2367" t="s" s="105">
        <v>35</v>
      </c>
      <c r="I2367" t="s" s="105">
        <v>583</v>
      </c>
      <c r="J2367" t="s" s="105">
        <v>267</v>
      </c>
      <c r="K2367" t="s" s="105">
        <v>582</v>
      </c>
      <c r="L2367" s="41"/>
      <c r="M2367" t="s" s="105">
        <v>279</v>
      </c>
      <c r="N2367" t="s" s="105">
        <v>35</v>
      </c>
      <c r="O2367" t="s" s="18">
        <v>583</v>
      </c>
      <c r="P2367" s="22">
        <v>43406</v>
      </c>
      <c r="Q2367" s="66"/>
      <c r="R2367" s="16"/>
      <c r="S2367" s="51"/>
      <c r="T2367" s="44"/>
      <c r="U2367" s="44"/>
      <c r="V2367" s="44"/>
      <c r="W2367" s="44"/>
      <c r="X2367" s="44"/>
      <c r="Y2367" s="44"/>
      <c r="Z2367" s="44"/>
      <c r="AA2367" s="44"/>
      <c r="AB2367" s="44"/>
      <c r="AC2367" s="44"/>
      <c r="AD2367" s="44"/>
      <c r="AE2367" s="44"/>
      <c r="AF2367" s="44"/>
      <c r="AG2367" s="44"/>
      <c r="AH2367" s="44"/>
      <c r="AI2367" s="44"/>
      <c r="AJ2367" s="44"/>
      <c r="AK2367" s="44"/>
      <c r="AL2367" s="44"/>
      <c r="AM2367" s="44"/>
      <c r="AN2367" s="44"/>
      <c r="AO2367" s="44"/>
    </row>
    <row r="2368" ht="27" customHeight="1">
      <c r="A2368" s="110">
        <v>2367</v>
      </c>
      <c r="B2368" t="s" s="26">
        <v>590</v>
      </c>
      <c r="C2368" s="64">
        <v>43369</v>
      </c>
      <c r="D2368" t="s" s="118">
        <v>267</v>
      </c>
      <c r="E2368" t="s" s="26">
        <v>2340</v>
      </c>
      <c r="F2368" s="41"/>
      <c r="G2368" t="s" s="105">
        <v>279</v>
      </c>
      <c r="H2368" t="s" s="105">
        <v>35</v>
      </c>
      <c r="I2368" t="s" s="105">
        <v>583</v>
      </c>
      <c r="J2368" t="s" s="105">
        <v>267</v>
      </c>
      <c r="K2368" t="s" s="105">
        <v>582</v>
      </c>
      <c r="L2368" s="41"/>
      <c r="M2368" t="s" s="105">
        <v>279</v>
      </c>
      <c r="N2368" t="s" s="105">
        <v>35</v>
      </c>
      <c r="O2368" t="s" s="18">
        <v>583</v>
      </c>
      <c r="P2368" s="22">
        <v>43406</v>
      </c>
      <c r="Q2368" s="66"/>
      <c r="R2368" s="16"/>
      <c r="S2368" s="51"/>
      <c r="T2368" s="44"/>
      <c r="U2368" s="44"/>
      <c r="V2368" s="44"/>
      <c r="W2368" s="44"/>
      <c r="X2368" s="44"/>
      <c r="Y2368" s="44"/>
      <c r="Z2368" s="44"/>
      <c r="AA2368" s="44"/>
      <c r="AB2368" s="44"/>
      <c r="AC2368" s="44"/>
      <c r="AD2368" s="44"/>
      <c r="AE2368" s="44"/>
      <c r="AF2368" s="44"/>
      <c r="AG2368" s="44"/>
      <c r="AH2368" s="44"/>
      <c r="AI2368" s="44"/>
      <c r="AJ2368" s="44"/>
      <c r="AK2368" s="44"/>
      <c r="AL2368" s="44"/>
      <c r="AM2368" s="44"/>
      <c r="AN2368" s="44"/>
      <c r="AO2368" s="44"/>
    </row>
    <row r="2369" ht="27" customHeight="1">
      <c r="A2369" s="110">
        <v>2368</v>
      </c>
      <c r="B2369" t="s" s="26">
        <v>591</v>
      </c>
      <c r="C2369" s="64">
        <v>43378</v>
      </c>
      <c r="D2369" t="s" s="118">
        <v>267</v>
      </c>
      <c r="E2369" t="s" s="26">
        <v>2340</v>
      </c>
      <c r="F2369" s="41"/>
      <c r="G2369" t="s" s="105">
        <v>279</v>
      </c>
      <c r="H2369" t="s" s="105">
        <v>35</v>
      </c>
      <c r="I2369" t="s" s="105">
        <v>583</v>
      </c>
      <c r="J2369" t="s" s="105">
        <v>267</v>
      </c>
      <c r="K2369" t="s" s="105">
        <v>582</v>
      </c>
      <c r="L2369" s="41"/>
      <c r="M2369" t="s" s="105">
        <v>279</v>
      </c>
      <c r="N2369" t="s" s="105">
        <v>35</v>
      </c>
      <c r="O2369" t="s" s="18">
        <v>583</v>
      </c>
      <c r="P2369" s="22">
        <v>43406</v>
      </c>
      <c r="Q2369" s="66"/>
      <c r="R2369" s="16"/>
      <c r="S2369" s="51"/>
      <c r="T2369" s="44"/>
      <c r="U2369" s="44"/>
      <c r="V2369" s="44"/>
      <c r="W2369" s="44"/>
      <c r="X2369" s="44"/>
      <c r="Y2369" s="44"/>
      <c r="Z2369" s="44"/>
      <c r="AA2369" s="44"/>
      <c r="AB2369" s="44"/>
      <c r="AC2369" s="44"/>
      <c r="AD2369" s="44"/>
      <c r="AE2369" s="44"/>
      <c r="AF2369" s="44"/>
      <c r="AG2369" s="44"/>
      <c r="AH2369" s="44"/>
      <c r="AI2369" s="44"/>
      <c r="AJ2369" s="44"/>
      <c r="AK2369" s="44"/>
      <c r="AL2369" s="44"/>
      <c r="AM2369" s="44"/>
      <c r="AN2369" s="44"/>
      <c r="AO2369" s="44"/>
    </row>
    <row r="2370" ht="27" customHeight="1">
      <c r="A2370" s="110">
        <v>2369</v>
      </c>
      <c r="B2370" t="s" s="26">
        <v>592</v>
      </c>
      <c r="C2370" s="64">
        <v>42716</v>
      </c>
      <c r="D2370" t="s" s="118">
        <v>267</v>
      </c>
      <c r="E2370" t="s" s="26">
        <v>2340</v>
      </c>
      <c r="F2370" s="41"/>
      <c r="G2370" t="s" s="105">
        <v>279</v>
      </c>
      <c r="H2370" t="s" s="105">
        <v>35</v>
      </c>
      <c r="I2370" t="s" s="105">
        <v>583</v>
      </c>
      <c r="J2370" t="s" s="105">
        <v>267</v>
      </c>
      <c r="K2370" t="s" s="105">
        <v>582</v>
      </c>
      <c r="L2370" s="41"/>
      <c r="M2370" t="s" s="105">
        <v>279</v>
      </c>
      <c r="N2370" t="s" s="105">
        <v>35</v>
      </c>
      <c r="O2370" t="s" s="18">
        <v>583</v>
      </c>
      <c r="P2370" s="22">
        <v>43406</v>
      </c>
      <c r="Q2370" s="66"/>
      <c r="R2370" s="16"/>
      <c r="S2370" s="51"/>
      <c r="T2370" s="44"/>
      <c r="U2370" s="44"/>
      <c r="V2370" s="44"/>
      <c r="W2370" s="44"/>
      <c r="X2370" s="44"/>
      <c r="Y2370" s="44"/>
      <c r="Z2370" s="44"/>
      <c r="AA2370" s="44"/>
      <c r="AB2370" s="44"/>
      <c r="AC2370" s="44"/>
      <c r="AD2370" s="44"/>
      <c r="AE2370" s="44"/>
      <c r="AF2370" s="44"/>
      <c r="AG2370" s="44"/>
      <c r="AH2370" s="44"/>
      <c r="AI2370" s="44"/>
      <c r="AJ2370" s="44"/>
      <c r="AK2370" s="44"/>
      <c r="AL2370" s="44"/>
      <c r="AM2370" s="44"/>
      <c r="AN2370" s="44"/>
      <c r="AO2370" s="44"/>
    </row>
    <row r="2371" ht="27" customHeight="1">
      <c r="A2371" s="110">
        <v>2370</v>
      </c>
      <c r="B2371" t="s" s="26">
        <v>594</v>
      </c>
      <c r="C2371" s="64">
        <v>43031</v>
      </c>
      <c r="D2371" t="s" s="118">
        <v>267</v>
      </c>
      <c r="E2371" t="s" s="26">
        <v>2340</v>
      </c>
      <c r="F2371" s="41"/>
      <c r="G2371" t="s" s="105">
        <v>279</v>
      </c>
      <c r="H2371" t="s" s="105">
        <v>35</v>
      </c>
      <c r="I2371" t="s" s="105">
        <v>583</v>
      </c>
      <c r="J2371" t="s" s="105">
        <v>267</v>
      </c>
      <c r="K2371" t="s" s="105">
        <v>582</v>
      </c>
      <c r="L2371" s="41"/>
      <c r="M2371" t="s" s="105">
        <v>279</v>
      </c>
      <c r="N2371" t="s" s="105">
        <v>35</v>
      </c>
      <c r="O2371" t="s" s="18">
        <v>583</v>
      </c>
      <c r="P2371" s="22">
        <v>43406</v>
      </c>
      <c r="Q2371" s="66"/>
      <c r="R2371" s="16"/>
      <c r="S2371" s="51"/>
      <c r="T2371" s="44"/>
      <c r="U2371" s="44"/>
      <c r="V2371" s="44"/>
      <c r="W2371" s="44"/>
      <c r="X2371" s="44"/>
      <c r="Y2371" s="44"/>
      <c r="Z2371" s="44"/>
      <c r="AA2371" s="44"/>
      <c r="AB2371" s="44"/>
      <c r="AC2371" s="44"/>
      <c r="AD2371" s="44"/>
      <c r="AE2371" s="44"/>
      <c r="AF2371" s="44"/>
      <c r="AG2371" s="44"/>
      <c r="AH2371" s="44"/>
      <c r="AI2371" s="44"/>
      <c r="AJ2371" s="44"/>
      <c r="AK2371" s="44"/>
      <c r="AL2371" s="44"/>
      <c r="AM2371" s="44"/>
      <c r="AN2371" s="44"/>
      <c r="AO2371" s="44"/>
    </row>
    <row r="2372" ht="27" customHeight="1">
      <c r="A2372" s="110">
        <v>2371</v>
      </c>
      <c r="B2372" t="s" s="26">
        <v>596</v>
      </c>
      <c r="C2372" s="64">
        <v>43382</v>
      </c>
      <c r="D2372" t="s" s="118">
        <v>267</v>
      </c>
      <c r="E2372" t="s" s="26">
        <v>2340</v>
      </c>
      <c r="F2372" s="41"/>
      <c r="G2372" t="s" s="105">
        <v>279</v>
      </c>
      <c r="H2372" t="s" s="105">
        <v>35</v>
      </c>
      <c r="I2372" t="s" s="105">
        <v>583</v>
      </c>
      <c r="J2372" t="s" s="105">
        <v>267</v>
      </c>
      <c r="K2372" t="s" s="105">
        <v>582</v>
      </c>
      <c r="L2372" s="41"/>
      <c r="M2372" t="s" s="105">
        <v>279</v>
      </c>
      <c r="N2372" t="s" s="105">
        <v>35</v>
      </c>
      <c r="O2372" t="s" s="18">
        <v>583</v>
      </c>
      <c r="P2372" s="22">
        <v>43406</v>
      </c>
      <c r="Q2372" s="66"/>
      <c r="R2372" s="16"/>
      <c r="S2372" s="51"/>
      <c r="T2372" s="44"/>
      <c r="U2372" s="44"/>
      <c r="V2372" s="44"/>
      <c r="W2372" s="44"/>
      <c r="X2372" s="44"/>
      <c r="Y2372" s="44"/>
      <c r="Z2372" s="44"/>
      <c r="AA2372" s="44"/>
      <c r="AB2372" s="44"/>
      <c r="AC2372" s="44"/>
      <c r="AD2372" s="44"/>
      <c r="AE2372" s="44"/>
      <c r="AF2372" s="44"/>
      <c r="AG2372" s="44"/>
      <c r="AH2372" s="44"/>
      <c r="AI2372" s="44"/>
      <c r="AJ2372" s="44"/>
      <c r="AK2372" s="44"/>
      <c r="AL2372" s="44"/>
      <c r="AM2372" s="44"/>
      <c r="AN2372" s="44"/>
      <c r="AO2372" s="44"/>
    </row>
    <row r="2373" ht="27" customHeight="1">
      <c r="A2373" s="110">
        <v>2372</v>
      </c>
      <c r="B2373" t="s" s="26">
        <v>598</v>
      </c>
      <c r="C2373" s="64">
        <v>42810</v>
      </c>
      <c r="D2373" t="s" s="118">
        <v>267</v>
      </c>
      <c r="E2373" t="s" s="26">
        <v>2340</v>
      </c>
      <c r="F2373" s="41"/>
      <c r="G2373" t="s" s="105">
        <v>292</v>
      </c>
      <c r="H2373" t="s" s="105">
        <v>97</v>
      </c>
      <c r="I2373" t="s" s="105">
        <v>583</v>
      </c>
      <c r="J2373" t="s" s="105">
        <v>267</v>
      </c>
      <c r="K2373" t="s" s="105">
        <v>582</v>
      </c>
      <c r="L2373" s="41"/>
      <c r="M2373" t="s" s="105">
        <v>292</v>
      </c>
      <c r="N2373" t="s" s="105">
        <v>97</v>
      </c>
      <c r="O2373" t="s" s="18">
        <v>583</v>
      </c>
      <c r="P2373" s="22">
        <v>43406</v>
      </c>
      <c r="Q2373" s="66"/>
      <c r="R2373" s="16"/>
      <c r="S2373" s="51"/>
      <c r="T2373" s="44"/>
      <c r="U2373" s="44"/>
      <c r="V2373" s="44"/>
      <c r="W2373" s="44"/>
      <c r="X2373" s="44"/>
      <c r="Y2373" s="44"/>
      <c r="Z2373" s="44"/>
      <c r="AA2373" s="44"/>
      <c r="AB2373" s="44"/>
      <c r="AC2373" s="44"/>
      <c r="AD2373" s="44"/>
      <c r="AE2373" s="44"/>
      <c r="AF2373" s="44"/>
      <c r="AG2373" s="44"/>
      <c r="AH2373" s="44"/>
      <c r="AI2373" s="44"/>
      <c r="AJ2373" s="44"/>
      <c r="AK2373" s="44"/>
      <c r="AL2373" s="44"/>
      <c r="AM2373" s="44"/>
      <c r="AN2373" s="44"/>
      <c r="AO2373" s="44"/>
    </row>
    <row r="2374" ht="27" customHeight="1">
      <c r="A2374" s="110">
        <v>2373</v>
      </c>
      <c r="B2374" t="s" s="26">
        <v>600</v>
      </c>
      <c r="C2374" s="64">
        <v>43304</v>
      </c>
      <c r="D2374" t="s" s="118">
        <v>267</v>
      </c>
      <c r="E2374" t="s" s="26">
        <v>2340</v>
      </c>
      <c r="F2374" s="41"/>
      <c r="G2374" t="s" s="105">
        <v>279</v>
      </c>
      <c r="H2374" t="s" s="105">
        <v>35</v>
      </c>
      <c r="I2374" t="s" s="105">
        <v>598</v>
      </c>
      <c r="J2374" t="s" s="105">
        <v>267</v>
      </c>
      <c r="K2374" t="s" s="105">
        <v>582</v>
      </c>
      <c r="L2374" s="41"/>
      <c r="M2374" t="s" s="105">
        <v>279</v>
      </c>
      <c r="N2374" t="s" s="105">
        <v>35</v>
      </c>
      <c r="O2374" t="s" s="18">
        <v>598</v>
      </c>
      <c r="P2374" s="22">
        <v>43406</v>
      </c>
      <c r="Q2374" s="66"/>
      <c r="R2374" s="16"/>
      <c r="S2374" s="51"/>
      <c r="T2374" s="44"/>
      <c r="U2374" s="44"/>
      <c r="V2374" s="44"/>
      <c r="W2374" s="44"/>
      <c r="X2374" s="44"/>
      <c r="Y2374" s="44"/>
      <c r="Z2374" s="44"/>
      <c r="AA2374" s="44"/>
      <c r="AB2374" s="44"/>
      <c r="AC2374" s="44"/>
      <c r="AD2374" s="44"/>
      <c r="AE2374" s="44"/>
      <c r="AF2374" s="44"/>
      <c r="AG2374" s="44"/>
      <c r="AH2374" s="44"/>
      <c r="AI2374" s="44"/>
      <c r="AJ2374" s="44"/>
      <c r="AK2374" s="44"/>
      <c r="AL2374" s="44"/>
      <c r="AM2374" s="44"/>
      <c r="AN2374" s="44"/>
      <c r="AO2374" s="44"/>
    </row>
    <row r="2375" ht="27" customHeight="1">
      <c r="A2375" s="110">
        <v>2374</v>
      </c>
      <c r="B2375" t="s" s="26">
        <v>601</v>
      </c>
      <c r="C2375" s="64">
        <v>43326</v>
      </c>
      <c r="D2375" t="s" s="118">
        <v>267</v>
      </c>
      <c r="E2375" t="s" s="26">
        <v>2340</v>
      </c>
      <c r="F2375" s="41"/>
      <c r="G2375" t="s" s="105">
        <v>279</v>
      </c>
      <c r="H2375" t="s" s="105">
        <v>35</v>
      </c>
      <c r="I2375" t="s" s="105">
        <v>598</v>
      </c>
      <c r="J2375" t="s" s="105">
        <v>267</v>
      </c>
      <c r="K2375" t="s" s="105">
        <v>582</v>
      </c>
      <c r="L2375" s="41"/>
      <c r="M2375" t="s" s="105">
        <v>279</v>
      </c>
      <c r="N2375" t="s" s="105">
        <v>35</v>
      </c>
      <c r="O2375" t="s" s="18">
        <v>598</v>
      </c>
      <c r="P2375" s="22">
        <v>43406</v>
      </c>
      <c r="Q2375" s="66"/>
      <c r="R2375" s="16"/>
      <c r="S2375" s="51"/>
      <c r="T2375" s="44"/>
      <c r="U2375" s="44"/>
      <c r="V2375" s="44"/>
      <c r="W2375" s="44"/>
      <c r="X2375" s="44"/>
      <c r="Y2375" s="44"/>
      <c r="Z2375" s="44"/>
      <c r="AA2375" s="44"/>
      <c r="AB2375" s="44"/>
      <c r="AC2375" s="44"/>
      <c r="AD2375" s="44"/>
      <c r="AE2375" s="44"/>
      <c r="AF2375" s="44"/>
      <c r="AG2375" s="44"/>
      <c r="AH2375" s="44"/>
      <c r="AI2375" s="44"/>
      <c r="AJ2375" s="44"/>
      <c r="AK2375" s="44"/>
      <c r="AL2375" s="44"/>
      <c r="AM2375" s="44"/>
      <c r="AN2375" s="44"/>
      <c r="AO2375" s="44"/>
    </row>
    <row r="2376" ht="27" customHeight="1">
      <c r="A2376" s="110">
        <v>2375</v>
      </c>
      <c r="B2376" t="s" s="26">
        <v>602</v>
      </c>
      <c r="C2376" s="64">
        <v>43341</v>
      </c>
      <c r="D2376" t="s" s="118">
        <v>267</v>
      </c>
      <c r="E2376" t="s" s="26">
        <v>2340</v>
      </c>
      <c r="F2376" s="41"/>
      <c r="G2376" t="s" s="105">
        <v>279</v>
      </c>
      <c r="H2376" t="s" s="105">
        <v>35</v>
      </c>
      <c r="I2376" t="s" s="105">
        <v>598</v>
      </c>
      <c r="J2376" t="s" s="105">
        <v>267</v>
      </c>
      <c r="K2376" t="s" s="105">
        <v>582</v>
      </c>
      <c r="L2376" s="41"/>
      <c r="M2376" t="s" s="105">
        <v>279</v>
      </c>
      <c r="N2376" t="s" s="105">
        <v>35</v>
      </c>
      <c r="O2376" t="s" s="18">
        <v>598</v>
      </c>
      <c r="P2376" s="22">
        <v>43406</v>
      </c>
      <c r="Q2376" s="66"/>
      <c r="R2376" s="16"/>
      <c r="S2376" s="51"/>
      <c r="T2376" s="44"/>
      <c r="U2376" s="44"/>
      <c r="V2376" s="44"/>
      <c r="W2376" s="44"/>
      <c r="X2376" s="44"/>
      <c r="Y2376" s="44"/>
      <c r="Z2376" s="44"/>
      <c r="AA2376" s="44"/>
      <c r="AB2376" s="44"/>
      <c r="AC2376" s="44"/>
      <c r="AD2376" s="44"/>
      <c r="AE2376" s="44"/>
      <c r="AF2376" s="44"/>
      <c r="AG2376" s="44"/>
      <c r="AH2376" s="44"/>
      <c r="AI2376" s="44"/>
      <c r="AJ2376" s="44"/>
      <c r="AK2376" s="44"/>
      <c r="AL2376" s="44"/>
      <c r="AM2376" s="44"/>
      <c r="AN2376" s="44"/>
      <c r="AO2376" s="44"/>
    </row>
    <row r="2377" ht="27" customHeight="1">
      <c r="A2377" s="110">
        <v>2376</v>
      </c>
      <c r="B2377" t="s" s="26">
        <v>603</v>
      </c>
      <c r="C2377" s="64">
        <v>43396</v>
      </c>
      <c r="D2377" t="s" s="118">
        <v>267</v>
      </c>
      <c r="E2377" t="s" s="26">
        <v>2340</v>
      </c>
      <c r="F2377" s="41"/>
      <c r="G2377" t="s" s="105">
        <v>279</v>
      </c>
      <c r="H2377" t="s" s="105">
        <v>35</v>
      </c>
      <c r="I2377" t="s" s="105">
        <v>598</v>
      </c>
      <c r="J2377" t="s" s="105">
        <v>267</v>
      </c>
      <c r="K2377" t="s" s="105">
        <v>582</v>
      </c>
      <c r="L2377" s="41"/>
      <c r="M2377" t="s" s="105">
        <v>279</v>
      </c>
      <c r="N2377" t="s" s="105">
        <v>35</v>
      </c>
      <c r="O2377" t="s" s="18">
        <v>598</v>
      </c>
      <c r="P2377" s="22">
        <v>43406</v>
      </c>
      <c r="Q2377" s="66"/>
      <c r="R2377" s="16"/>
      <c r="S2377" s="51"/>
      <c r="T2377" s="44"/>
      <c r="U2377" s="44"/>
      <c r="V2377" s="44"/>
      <c r="W2377" s="44"/>
      <c r="X2377" s="44"/>
      <c r="Y2377" s="44"/>
      <c r="Z2377" s="44"/>
      <c r="AA2377" s="44"/>
      <c r="AB2377" s="44"/>
      <c r="AC2377" s="44"/>
      <c r="AD2377" s="44"/>
      <c r="AE2377" s="44"/>
      <c r="AF2377" s="44"/>
      <c r="AG2377" s="44"/>
      <c r="AH2377" s="44"/>
      <c r="AI2377" s="44"/>
      <c r="AJ2377" s="44"/>
      <c r="AK2377" s="44"/>
      <c r="AL2377" s="44"/>
      <c r="AM2377" s="44"/>
      <c r="AN2377" s="44"/>
      <c r="AO2377" s="44"/>
    </row>
    <row r="2378" ht="27" customHeight="1">
      <c r="A2378" s="110">
        <v>2377</v>
      </c>
      <c r="B2378" t="s" s="26">
        <v>615</v>
      </c>
      <c r="C2378" s="64">
        <v>42822</v>
      </c>
      <c r="D2378" t="s" s="118">
        <v>267</v>
      </c>
      <c r="E2378" t="s" s="26">
        <v>2340</v>
      </c>
      <c r="F2378" t="s" s="18">
        <v>313</v>
      </c>
      <c r="G2378" t="s" s="105">
        <v>315</v>
      </c>
      <c r="H2378" t="s" s="105">
        <v>35</v>
      </c>
      <c r="I2378" t="s" s="105">
        <v>583</v>
      </c>
      <c r="J2378" t="s" s="105">
        <v>267</v>
      </c>
      <c r="K2378" t="s" s="105">
        <v>606</v>
      </c>
      <c r="L2378" t="s" s="18">
        <v>313</v>
      </c>
      <c r="M2378" t="s" s="105">
        <v>315</v>
      </c>
      <c r="N2378" t="s" s="105">
        <v>35</v>
      </c>
      <c r="O2378" t="s" s="18">
        <v>607</v>
      </c>
      <c r="P2378" s="22">
        <v>43406</v>
      </c>
      <c r="Q2378" s="66"/>
      <c r="R2378" s="16"/>
      <c r="S2378" s="51"/>
      <c r="T2378" s="44"/>
      <c r="U2378" s="44"/>
      <c r="V2378" s="44"/>
      <c r="W2378" s="44"/>
      <c r="X2378" s="44"/>
      <c r="Y2378" s="44"/>
      <c r="Z2378" s="44"/>
      <c r="AA2378" s="44"/>
      <c r="AB2378" s="44"/>
      <c r="AC2378" s="44"/>
      <c r="AD2378" s="44"/>
      <c r="AE2378" s="44"/>
      <c r="AF2378" s="44"/>
      <c r="AG2378" s="44"/>
      <c r="AH2378" s="44"/>
      <c r="AI2378" s="44"/>
      <c r="AJ2378" s="44"/>
      <c r="AK2378" s="44"/>
      <c r="AL2378" s="44"/>
      <c r="AM2378" s="44"/>
      <c r="AN2378" s="44"/>
      <c r="AO2378" s="44"/>
    </row>
    <row r="2379" ht="27" customHeight="1">
      <c r="A2379" s="110">
        <v>2378</v>
      </c>
      <c r="B2379" t="s" s="26">
        <v>604</v>
      </c>
      <c r="C2379" s="64">
        <v>43290</v>
      </c>
      <c r="D2379" t="s" s="118">
        <v>267</v>
      </c>
      <c r="E2379" t="s" s="26">
        <v>2340</v>
      </c>
      <c r="F2379" t="s" s="18">
        <v>313</v>
      </c>
      <c r="G2379" t="s" s="105">
        <v>315</v>
      </c>
      <c r="H2379" t="s" s="105">
        <v>35</v>
      </c>
      <c r="I2379" t="s" s="105">
        <v>583</v>
      </c>
      <c r="J2379" t="s" s="105">
        <v>267</v>
      </c>
      <c r="K2379" t="s" s="105">
        <v>582</v>
      </c>
      <c r="L2379" t="s" s="18">
        <v>313</v>
      </c>
      <c r="M2379" t="s" s="105">
        <v>315</v>
      </c>
      <c r="N2379" t="s" s="105">
        <v>35</v>
      </c>
      <c r="O2379" t="s" s="18">
        <v>583</v>
      </c>
      <c r="P2379" s="22">
        <v>43406</v>
      </c>
      <c r="Q2379" s="66"/>
      <c r="R2379" s="16"/>
      <c r="S2379" s="51"/>
      <c r="T2379" s="44"/>
      <c r="U2379" s="44"/>
      <c r="V2379" s="44"/>
      <c r="W2379" s="44"/>
      <c r="X2379" s="44"/>
      <c r="Y2379" s="44"/>
      <c r="Z2379" s="44"/>
      <c r="AA2379" s="44"/>
      <c r="AB2379" s="44"/>
      <c r="AC2379" s="44"/>
      <c r="AD2379" s="44"/>
      <c r="AE2379" s="44"/>
      <c r="AF2379" s="44"/>
      <c r="AG2379" s="44"/>
      <c r="AH2379" s="44"/>
      <c r="AI2379" s="44"/>
      <c r="AJ2379" s="44"/>
      <c r="AK2379" s="44"/>
      <c r="AL2379" s="44"/>
      <c r="AM2379" s="44"/>
      <c r="AN2379" s="44"/>
      <c r="AO2379" s="44"/>
    </row>
    <row r="2380" ht="27" customHeight="1">
      <c r="A2380" s="110">
        <v>2379</v>
      </c>
      <c r="B2380" t="s" s="26">
        <v>1038</v>
      </c>
      <c r="C2380" s="64">
        <v>43360</v>
      </c>
      <c r="D2380" t="s" s="118">
        <v>267</v>
      </c>
      <c r="E2380" t="s" s="26">
        <v>1035</v>
      </c>
      <c r="F2380" s="41"/>
      <c r="G2380" t="s" s="105">
        <v>279</v>
      </c>
      <c r="H2380" t="s" s="105">
        <v>35</v>
      </c>
      <c r="I2380" t="s" s="105">
        <v>1036</v>
      </c>
      <c r="J2380" t="s" s="105">
        <v>267</v>
      </c>
      <c r="K2380" t="s" s="105">
        <v>1035</v>
      </c>
      <c r="L2380" s="41"/>
      <c r="M2380" t="s" s="105">
        <v>292</v>
      </c>
      <c r="N2380" t="s" s="105">
        <v>97</v>
      </c>
      <c r="O2380" t="s" s="18">
        <v>1036</v>
      </c>
      <c r="P2380" s="22">
        <v>43406</v>
      </c>
      <c r="Q2380" s="66"/>
      <c r="R2380" s="16"/>
      <c r="S2380" s="51"/>
      <c r="T2380" s="44"/>
      <c r="U2380" s="44"/>
      <c r="V2380" s="44"/>
      <c r="W2380" s="44"/>
      <c r="X2380" s="44"/>
      <c r="Y2380" s="44"/>
      <c r="Z2380" s="44"/>
      <c r="AA2380" s="44"/>
      <c r="AB2380" s="44"/>
      <c r="AC2380" s="44"/>
      <c r="AD2380" s="44"/>
      <c r="AE2380" s="44"/>
      <c r="AF2380" s="44"/>
      <c r="AG2380" s="44"/>
      <c r="AH2380" s="44"/>
      <c r="AI2380" s="44"/>
      <c r="AJ2380" s="44"/>
      <c r="AK2380" s="44"/>
      <c r="AL2380" s="44"/>
      <c r="AM2380" s="44"/>
      <c r="AN2380" s="44"/>
      <c r="AO2380" s="44"/>
    </row>
    <row r="2381" ht="27" customHeight="1">
      <c r="A2381" s="110">
        <v>2380</v>
      </c>
      <c r="B2381" t="s" s="26">
        <v>1040</v>
      </c>
      <c r="C2381" s="64">
        <v>43350</v>
      </c>
      <c r="D2381" t="s" s="118">
        <v>267</v>
      </c>
      <c r="E2381" t="s" s="26">
        <v>1035</v>
      </c>
      <c r="F2381" s="41"/>
      <c r="G2381" t="s" s="105">
        <v>279</v>
      </c>
      <c r="H2381" t="s" s="105">
        <v>35</v>
      </c>
      <c r="I2381" t="s" s="105">
        <v>1036</v>
      </c>
      <c r="J2381" t="s" s="105">
        <v>267</v>
      </c>
      <c r="K2381" t="s" s="105">
        <v>1035</v>
      </c>
      <c r="L2381" s="41"/>
      <c r="M2381" t="s" s="105">
        <v>279</v>
      </c>
      <c r="N2381" t="s" s="105">
        <v>35</v>
      </c>
      <c r="O2381" t="s" s="18">
        <v>1038</v>
      </c>
      <c r="P2381" s="22">
        <v>43406</v>
      </c>
      <c r="Q2381" s="66"/>
      <c r="R2381" s="16"/>
      <c r="S2381" s="51"/>
      <c r="T2381" s="44"/>
      <c r="U2381" s="44"/>
      <c r="V2381" s="44"/>
      <c r="W2381" s="44"/>
      <c r="X2381" s="44"/>
      <c r="Y2381" s="44"/>
      <c r="Z2381" s="44"/>
      <c r="AA2381" s="44"/>
      <c r="AB2381" s="44"/>
      <c r="AC2381" s="44"/>
      <c r="AD2381" s="44"/>
      <c r="AE2381" s="44"/>
      <c r="AF2381" s="44"/>
      <c r="AG2381" s="44"/>
      <c r="AH2381" s="44"/>
      <c r="AI2381" s="44"/>
      <c r="AJ2381" s="44"/>
      <c r="AK2381" s="44"/>
      <c r="AL2381" s="44"/>
      <c r="AM2381" s="44"/>
      <c r="AN2381" s="44"/>
      <c r="AO2381" s="44"/>
    </row>
    <row r="2382" ht="27" customHeight="1">
      <c r="A2382" s="110">
        <v>2381</v>
      </c>
      <c r="B2382" t="s" s="26">
        <v>1042</v>
      </c>
      <c r="C2382" s="64">
        <v>43350</v>
      </c>
      <c r="D2382" t="s" s="118">
        <v>267</v>
      </c>
      <c r="E2382" t="s" s="26">
        <v>1035</v>
      </c>
      <c r="F2382" s="41"/>
      <c r="G2382" t="s" s="105">
        <v>279</v>
      </c>
      <c r="H2382" t="s" s="105">
        <v>35</v>
      </c>
      <c r="I2382" t="s" s="105">
        <v>1036</v>
      </c>
      <c r="J2382" t="s" s="105">
        <v>267</v>
      </c>
      <c r="K2382" t="s" s="105">
        <v>1035</v>
      </c>
      <c r="L2382" s="41"/>
      <c r="M2382" t="s" s="105">
        <v>279</v>
      </c>
      <c r="N2382" t="s" s="105">
        <v>35</v>
      </c>
      <c r="O2382" t="s" s="18">
        <v>1038</v>
      </c>
      <c r="P2382" s="22">
        <v>43406</v>
      </c>
      <c r="Q2382" s="66"/>
      <c r="R2382" s="16"/>
      <c r="S2382" s="51"/>
      <c r="T2382" s="44"/>
      <c r="U2382" s="44"/>
      <c r="V2382" s="44"/>
      <c r="W2382" s="44"/>
      <c r="X2382" s="44"/>
      <c r="Y2382" s="44"/>
      <c r="Z2382" s="44"/>
      <c r="AA2382" s="44"/>
      <c r="AB2382" s="44"/>
      <c r="AC2382" s="44"/>
      <c r="AD2382" s="44"/>
      <c r="AE2382" s="44"/>
      <c r="AF2382" s="44"/>
      <c r="AG2382" s="44"/>
      <c r="AH2382" s="44"/>
      <c r="AI2382" s="44"/>
      <c r="AJ2382" s="44"/>
      <c r="AK2382" s="44"/>
      <c r="AL2382" s="44"/>
      <c r="AM2382" s="44"/>
      <c r="AN2382" s="44"/>
      <c r="AO2382" s="44"/>
    </row>
    <row r="2383" ht="27" customHeight="1">
      <c r="A2383" s="110">
        <v>2382</v>
      </c>
      <c r="B2383" t="s" s="26">
        <v>1044</v>
      </c>
      <c r="C2383" s="64">
        <v>43350</v>
      </c>
      <c r="D2383" t="s" s="118">
        <v>267</v>
      </c>
      <c r="E2383" t="s" s="26">
        <v>1035</v>
      </c>
      <c r="F2383" s="41"/>
      <c r="G2383" t="s" s="105">
        <v>279</v>
      </c>
      <c r="H2383" t="s" s="105">
        <v>35</v>
      </c>
      <c r="I2383" t="s" s="105">
        <v>1036</v>
      </c>
      <c r="J2383" t="s" s="105">
        <v>267</v>
      </c>
      <c r="K2383" t="s" s="105">
        <v>1035</v>
      </c>
      <c r="L2383" s="41"/>
      <c r="M2383" t="s" s="105">
        <v>279</v>
      </c>
      <c r="N2383" t="s" s="105">
        <v>35</v>
      </c>
      <c r="O2383" t="s" s="18">
        <v>1038</v>
      </c>
      <c r="P2383" s="22">
        <v>43406</v>
      </c>
      <c r="Q2383" s="66"/>
      <c r="R2383" s="16"/>
      <c r="S2383" s="51"/>
      <c r="T2383" s="44"/>
      <c r="U2383" s="44"/>
      <c r="V2383" s="44"/>
      <c r="W2383" s="44"/>
      <c r="X2383" s="44"/>
      <c r="Y2383" s="44"/>
      <c r="Z2383" s="44"/>
      <c r="AA2383" s="44"/>
      <c r="AB2383" s="44"/>
      <c r="AC2383" s="44"/>
      <c r="AD2383" s="44"/>
      <c r="AE2383" s="44"/>
      <c r="AF2383" s="44"/>
      <c r="AG2383" s="44"/>
      <c r="AH2383" s="44"/>
      <c r="AI2383" s="44"/>
      <c r="AJ2383" s="44"/>
      <c r="AK2383" s="44"/>
      <c r="AL2383" s="44"/>
      <c r="AM2383" s="44"/>
      <c r="AN2383" s="44"/>
      <c r="AO2383" s="44"/>
    </row>
    <row r="2384" ht="27" customHeight="1">
      <c r="A2384" s="110">
        <v>2383</v>
      </c>
      <c r="B2384" t="s" s="26">
        <v>1046</v>
      </c>
      <c r="C2384" s="64">
        <v>43399</v>
      </c>
      <c r="D2384" t="s" s="118">
        <v>267</v>
      </c>
      <c r="E2384" t="s" s="26">
        <v>1035</v>
      </c>
      <c r="F2384" s="41"/>
      <c r="G2384" t="s" s="105">
        <v>279</v>
      </c>
      <c r="H2384" t="s" s="105">
        <v>35</v>
      </c>
      <c r="I2384" t="s" s="105">
        <v>1036</v>
      </c>
      <c r="J2384" t="s" s="105">
        <v>267</v>
      </c>
      <c r="K2384" t="s" s="105">
        <v>1035</v>
      </c>
      <c r="L2384" s="41"/>
      <c r="M2384" t="s" s="105">
        <v>279</v>
      </c>
      <c r="N2384" t="s" s="105">
        <v>35</v>
      </c>
      <c r="O2384" t="s" s="18">
        <v>1038</v>
      </c>
      <c r="P2384" s="22">
        <v>43406</v>
      </c>
      <c r="Q2384" s="66"/>
      <c r="R2384" s="16"/>
      <c r="S2384" s="51"/>
      <c r="T2384" s="44"/>
      <c r="U2384" s="44"/>
      <c r="V2384" s="44"/>
      <c r="W2384" s="44"/>
      <c r="X2384" s="44"/>
      <c r="Y2384" s="44"/>
      <c r="Z2384" s="44"/>
      <c r="AA2384" s="44"/>
      <c r="AB2384" s="44"/>
      <c r="AC2384" s="44"/>
      <c r="AD2384" s="44"/>
      <c r="AE2384" s="44"/>
      <c r="AF2384" s="44"/>
      <c r="AG2384" s="44"/>
      <c r="AH2384" s="44"/>
      <c r="AI2384" s="44"/>
      <c r="AJ2384" s="44"/>
      <c r="AK2384" s="44"/>
      <c r="AL2384" s="44"/>
      <c r="AM2384" s="44"/>
      <c r="AN2384" s="44"/>
      <c r="AO2384" s="44"/>
    </row>
    <row r="2385" ht="27" customHeight="1">
      <c r="A2385" s="110">
        <v>2384</v>
      </c>
      <c r="B2385" t="s" s="26">
        <v>931</v>
      </c>
      <c r="C2385" s="64">
        <v>43309</v>
      </c>
      <c r="D2385" t="s" s="118">
        <v>1253</v>
      </c>
      <c r="E2385" t="s" s="26">
        <v>1264</v>
      </c>
      <c r="F2385" s="41"/>
      <c r="G2385" t="s" s="105">
        <v>181</v>
      </c>
      <c r="H2385" t="s" s="105">
        <v>35</v>
      </c>
      <c r="I2385" t="s" s="105">
        <v>1265</v>
      </c>
      <c r="J2385" t="s" s="105">
        <v>267</v>
      </c>
      <c r="K2385" t="s" s="105">
        <v>922</v>
      </c>
      <c r="L2385" s="41"/>
      <c r="M2385" t="s" s="105">
        <v>279</v>
      </c>
      <c r="N2385" t="s" s="105">
        <v>35</v>
      </c>
      <c r="O2385" t="s" s="18">
        <v>923</v>
      </c>
      <c r="P2385" s="22">
        <v>43406</v>
      </c>
      <c r="Q2385" s="66"/>
      <c r="R2385" s="16"/>
      <c r="S2385" s="51"/>
      <c r="T2385" s="44"/>
      <c r="U2385" s="44"/>
      <c r="V2385" s="44"/>
      <c r="W2385" s="44"/>
      <c r="X2385" s="44"/>
      <c r="Y2385" s="44"/>
      <c r="Z2385" s="44"/>
      <c r="AA2385" s="44"/>
      <c r="AB2385" s="44"/>
      <c r="AC2385" s="44"/>
      <c r="AD2385" s="44"/>
      <c r="AE2385" s="44"/>
      <c r="AF2385" s="44"/>
      <c r="AG2385" s="44"/>
      <c r="AH2385" s="44"/>
      <c r="AI2385" s="44"/>
      <c r="AJ2385" s="44"/>
      <c r="AK2385" s="44"/>
      <c r="AL2385" s="44"/>
      <c r="AM2385" s="44"/>
      <c r="AN2385" s="44"/>
      <c r="AO2385" s="44"/>
    </row>
    <row r="2386" ht="27" customHeight="1">
      <c r="A2386" s="110">
        <v>2385</v>
      </c>
      <c r="B2386" t="s" s="26">
        <v>933</v>
      </c>
      <c r="C2386" s="64">
        <v>43301</v>
      </c>
      <c r="D2386" t="s" s="118">
        <v>267</v>
      </c>
      <c r="E2386" t="s" s="26">
        <v>922</v>
      </c>
      <c r="F2386" t="s" s="18">
        <v>640</v>
      </c>
      <c r="G2386" t="s" s="105">
        <v>279</v>
      </c>
      <c r="H2386" t="s" s="105">
        <v>35</v>
      </c>
      <c r="I2386" t="s" s="105">
        <v>923</v>
      </c>
      <c r="J2386" t="s" s="105">
        <v>267</v>
      </c>
      <c r="K2386" t="s" s="105">
        <v>922</v>
      </c>
      <c r="L2386" s="41"/>
      <c r="M2386" t="s" s="105">
        <v>292</v>
      </c>
      <c r="N2386" t="s" s="105">
        <v>97</v>
      </c>
      <c r="O2386" t="s" s="18">
        <v>923</v>
      </c>
      <c r="P2386" s="22">
        <v>43406</v>
      </c>
      <c r="Q2386" s="66"/>
      <c r="R2386" s="16"/>
      <c r="S2386" s="51"/>
      <c r="T2386" s="44"/>
      <c r="U2386" s="44"/>
      <c r="V2386" s="44"/>
      <c r="W2386" s="44"/>
      <c r="X2386" s="44"/>
      <c r="Y2386" s="44"/>
      <c r="Z2386" s="44"/>
      <c r="AA2386" s="44"/>
      <c r="AB2386" s="44"/>
      <c r="AC2386" s="44"/>
      <c r="AD2386" s="44"/>
      <c r="AE2386" s="44"/>
      <c r="AF2386" s="44"/>
      <c r="AG2386" s="44"/>
      <c r="AH2386" s="44"/>
      <c r="AI2386" s="44"/>
      <c r="AJ2386" s="44"/>
      <c r="AK2386" s="44"/>
      <c r="AL2386" s="44"/>
      <c r="AM2386" s="44"/>
      <c r="AN2386" s="44"/>
      <c r="AO2386" s="44"/>
    </row>
    <row r="2387" ht="27" customHeight="1">
      <c r="A2387" s="110">
        <v>2386</v>
      </c>
      <c r="B2387" t="s" s="26">
        <v>934</v>
      </c>
      <c r="C2387" s="64">
        <v>43287</v>
      </c>
      <c r="D2387" t="s" s="118">
        <v>267</v>
      </c>
      <c r="E2387" t="s" s="26">
        <v>922</v>
      </c>
      <c r="F2387" s="41"/>
      <c r="G2387" t="s" s="105">
        <v>279</v>
      </c>
      <c r="H2387" t="s" s="105">
        <v>35</v>
      </c>
      <c r="I2387" t="s" s="105">
        <v>923</v>
      </c>
      <c r="J2387" t="s" s="105">
        <v>267</v>
      </c>
      <c r="K2387" t="s" s="105">
        <v>922</v>
      </c>
      <c r="L2387" s="41"/>
      <c r="M2387" t="s" s="105">
        <v>279</v>
      </c>
      <c r="N2387" t="s" s="105">
        <v>35</v>
      </c>
      <c r="O2387" t="s" s="18">
        <v>933</v>
      </c>
      <c r="P2387" s="22">
        <v>43406</v>
      </c>
      <c r="Q2387" s="66"/>
      <c r="R2387" s="16"/>
      <c r="S2387" s="51"/>
      <c r="T2387" s="44"/>
      <c r="U2387" s="44"/>
      <c r="V2387" s="44"/>
      <c r="W2387" s="44"/>
      <c r="X2387" s="44"/>
      <c r="Y2387" s="44"/>
      <c r="Z2387" s="44"/>
      <c r="AA2387" s="44"/>
      <c r="AB2387" s="44"/>
      <c r="AC2387" s="44"/>
      <c r="AD2387" s="44"/>
      <c r="AE2387" s="44"/>
      <c r="AF2387" s="44"/>
      <c r="AG2387" s="44"/>
      <c r="AH2387" s="44"/>
      <c r="AI2387" s="44"/>
      <c r="AJ2387" s="44"/>
      <c r="AK2387" s="44"/>
      <c r="AL2387" s="44"/>
      <c r="AM2387" s="44"/>
      <c r="AN2387" s="44"/>
      <c r="AO2387" s="44"/>
    </row>
    <row r="2388" ht="27" customHeight="1">
      <c r="A2388" s="110">
        <v>2387</v>
      </c>
      <c r="B2388" t="s" s="26">
        <v>935</v>
      </c>
      <c r="C2388" s="64">
        <v>43386</v>
      </c>
      <c r="D2388" t="s" s="118">
        <v>267</v>
      </c>
      <c r="E2388" t="s" s="26">
        <v>922</v>
      </c>
      <c r="F2388" s="41"/>
      <c r="G2388" t="s" s="105">
        <v>279</v>
      </c>
      <c r="H2388" t="s" s="105">
        <v>35</v>
      </c>
      <c r="I2388" t="s" s="105">
        <v>923</v>
      </c>
      <c r="J2388" t="s" s="105">
        <v>267</v>
      </c>
      <c r="K2388" t="s" s="105">
        <v>922</v>
      </c>
      <c r="L2388" s="41"/>
      <c r="M2388" t="s" s="105">
        <v>279</v>
      </c>
      <c r="N2388" t="s" s="105">
        <v>35</v>
      </c>
      <c r="O2388" t="s" s="18">
        <v>933</v>
      </c>
      <c r="P2388" s="22">
        <v>43406</v>
      </c>
      <c r="Q2388" s="66"/>
      <c r="R2388" s="16"/>
      <c r="S2388" s="51"/>
      <c r="T2388" s="44"/>
      <c r="U2388" s="44"/>
      <c r="V2388" s="44"/>
      <c r="W2388" s="44"/>
      <c r="X2388" s="44"/>
      <c r="Y2388" s="44"/>
      <c r="Z2388" s="44"/>
      <c r="AA2388" s="44"/>
      <c r="AB2388" s="44"/>
      <c r="AC2388" s="44"/>
      <c r="AD2388" s="44"/>
      <c r="AE2388" s="44"/>
      <c r="AF2388" s="44"/>
      <c r="AG2388" s="44"/>
      <c r="AH2388" s="44"/>
      <c r="AI2388" s="44"/>
      <c r="AJ2388" s="44"/>
      <c r="AK2388" s="44"/>
      <c r="AL2388" s="44"/>
      <c r="AM2388" s="44"/>
      <c r="AN2388" s="44"/>
      <c r="AO2388" s="44"/>
    </row>
    <row r="2389" ht="27" customHeight="1">
      <c r="A2389" s="110">
        <v>2388</v>
      </c>
      <c r="B2389" t="s" s="26">
        <v>936</v>
      </c>
      <c r="C2389" s="64">
        <v>43399</v>
      </c>
      <c r="D2389" t="s" s="118">
        <v>267</v>
      </c>
      <c r="E2389" t="s" s="26">
        <v>922</v>
      </c>
      <c r="F2389" s="41"/>
      <c r="G2389" t="s" s="105">
        <v>279</v>
      </c>
      <c r="H2389" t="s" s="105">
        <v>35</v>
      </c>
      <c r="I2389" t="s" s="105">
        <v>923</v>
      </c>
      <c r="J2389" t="s" s="105">
        <v>267</v>
      </c>
      <c r="K2389" t="s" s="105">
        <v>922</v>
      </c>
      <c r="L2389" s="41"/>
      <c r="M2389" t="s" s="105">
        <v>279</v>
      </c>
      <c r="N2389" t="s" s="105">
        <v>35</v>
      </c>
      <c r="O2389" t="s" s="18">
        <v>933</v>
      </c>
      <c r="P2389" s="22">
        <v>43406</v>
      </c>
      <c r="Q2389" s="66"/>
      <c r="R2389" s="16"/>
      <c r="S2389" s="51"/>
      <c r="T2389" s="44"/>
      <c r="U2389" s="44"/>
      <c r="V2389" s="44"/>
      <c r="W2389" s="44"/>
      <c r="X2389" s="44"/>
      <c r="Y2389" s="44"/>
      <c r="Z2389" s="44"/>
      <c r="AA2389" s="44"/>
      <c r="AB2389" s="44"/>
      <c r="AC2389" s="44"/>
      <c r="AD2389" s="44"/>
      <c r="AE2389" s="44"/>
      <c r="AF2389" s="44"/>
      <c r="AG2389" s="44"/>
      <c r="AH2389" s="44"/>
      <c r="AI2389" s="44"/>
      <c r="AJ2389" s="44"/>
      <c r="AK2389" s="44"/>
      <c r="AL2389" s="44"/>
      <c r="AM2389" s="44"/>
      <c r="AN2389" s="44"/>
      <c r="AO2389" s="44"/>
    </row>
    <row r="2390" ht="27" customHeight="1">
      <c r="A2390" s="110">
        <v>2389</v>
      </c>
      <c r="B2390" t="s" s="26">
        <v>937</v>
      </c>
      <c r="C2390" s="64">
        <v>43405</v>
      </c>
      <c r="D2390" t="s" s="118">
        <v>267</v>
      </c>
      <c r="E2390" t="s" s="26">
        <v>922</v>
      </c>
      <c r="F2390" s="41"/>
      <c r="G2390" t="s" s="105">
        <v>279</v>
      </c>
      <c r="H2390" t="s" s="105">
        <v>35</v>
      </c>
      <c r="I2390" t="s" s="105">
        <v>923</v>
      </c>
      <c r="J2390" t="s" s="105">
        <v>267</v>
      </c>
      <c r="K2390" t="s" s="105">
        <v>922</v>
      </c>
      <c r="L2390" s="41"/>
      <c r="M2390" t="s" s="105">
        <v>279</v>
      </c>
      <c r="N2390" t="s" s="105">
        <v>35</v>
      </c>
      <c r="O2390" t="s" s="18">
        <v>933</v>
      </c>
      <c r="P2390" s="22">
        <v>43406</v>
      </c>
      <c r="Q2390" s="66"/>
      <c r="R2390" s="16"/>
      <c r="S2390" s="51"/>
      <c r="T2390" s="44"/>
      <c r="U2390" s="44"/>
      <c r="V2390" s="44"/>
      <c r="W2390" s="44"/>
      <c r="X2390" s="44"/>
      <c r="Y2390" s="44"/>
      <c r="Z2390" s="44"/>
      <c r="AA2390" s="44"/>
      <c r="AB2390" s="44"/>
      <c r="AC2390" s="44"/>
      <c r="AD2390" s="44"/>
      <c r="AE2390" s="44"/>
      <c r="AF2390" s="44"/>
      <c r="AG2390" s="44"/>
      <c r="AH2390" s="44"/>
      <c r="AI2390" s="44"/>
      <c r="AJ2390" s="44"/>
      <c r="AK2390" s="44"/>
      <c r="AL2390" s="44"/>
      <c r="AM2390" s="44"/>
      <c r="AN2390" s="44"/>
      <c r="AO2390" s="44"/>
    </row>
    <row r="2391" ht="27" customHeight="1">
      <c r="A2391" s="110">
        <v>2390</v>
      </c>
      <c r="B2391" t="s" s="26">
        <v>288</v>
      </c>
      <c r="C2391" s="64">
        <v>43168</v>
      </c>
      <c r="D2391" t="s" s="118">
        <v>1253</v>
      </c>
      <c r="E2391" t="s" s="26">
        <v>2124</v>
      </c>
      <c r="F2391" s="41"/>
      <c r="G2391" t="s" s="105">
        <v>292</v>
      </c>
      <c r="H2391" t="s" s="105">
        <v>97</v>
      </c>
      <c r="I2391" t="s" s="105">
        <v>275</v>
      </c>
      <c r="J2391" t="s" s="105">
        <v>267</v>
      </c>
      <c r="K2391" t="s" s="105">
        <v>274</v>
      </c>
      <c r="L2391" s="41"/>
      <c r="M2391" t="s" s="105">
        <v>279</v>
      </c>
      <c r="N2391" t="s" s="105">
        <v>35</v>
      </c>
      <c r="O2391" t="s" s="18">
        <v>275</v>
      </c>
      <c r="P2391" s="22">
        <v>43406</v>
      </c>
      <c r="Q2391" s="66"/>
      <c r="R2391" s="16"/>
      <c r="S2391" s="51"/>
      <c r="T2391" s="44"/>
      <c r="U2391" s="44"/>
      <c r="V2391" s="44"/>
      <c r="W2391" s="44"/>
      <c r="X2391" s="44"/>
      <c r="Y2391" s="44"/>
      <c r="Z2391" s="44"/>
      <c r="AA2391" s="44"/>
      <c r="AB2391" s="44"/>
      <c r="AC2391" s="44"/>
      <c r="AD2391" s="44"/>
      <c r="AE2391" s="44"/>
      <c r="AF2391" s="44"/>
      <c r="AG2391" s="44"/>
      <c r="AH2391" s="44"/>
      <c r="AI2391" s="44"/>
      <c r="AJ2391" s="44"/>
      <c r="AK2391" s="44"/>
      <c r="AL2391" s="44"/>
      <c r="AM2391" s="44"/>
      <c r="AN2391" s="44"/>
      <c r="AO2391" s="44"/>
    </row>
    <row r="2392" ht="27" customHeight="1">
      <c r="A2392" s="110">
        <v>2391</v>
      </c>
      <c r="B2392" t="s" s="26">
        <v>533</v>
      </c>
      <c r="C2392" s="64">
        <v>43382</v>
      </c>
      <c r="D2392" t="s" s="118">
        <v>267</v>
      </c>
      <c r="E2392" t="s" s="26">
        <v>523</v>
      </c>
      <c r="F2392" s="41"/>
      <c r="G2392" t="s" s="105">
        <v>279</v>
      </c>
      <c r="H2392" t="s" s="105">
        <v>35</v>
      </c>
      <c r="I2392" t="s" s="105">
        <v>524</v>
      </c>
      <c r="J2392" t="s" s="105">
        <v>267</v>
      </c>
      <c r="K2392" t="s" s="105">
        <v>523</v>
      </c>
      <c r="L2392" s="41"/>
      <c r="M2392" t="s" s="105">
        <v>279</v>
      </c>
      <c r="N2392" t="s" s="105">
        <v>35</v>
      </c>
      <c r="O2392" t="s" s="18">
        <v>527</v>
      </c>
      <c r="P2392" s="22">
        <v>43406</v>
      </c>
      <c r="Q2392" s="66"/>
      <c r="R2392" s="16"/>
      <c r="S2392" s="51"/>
      <c r="T2392" s="44"/>
      <c r="U2392" s="44"/>
      <c r="V2392" s="44"/>
      <c r="W2392" s="44"/>
      <c r="X2392" s="44"/>
      <c r="Y2392" s="44"/>
      <c r="Z2392" s="44"/>
      <c r="AA2392" s="44"/>
      <c r="AB2392" s="44"/>
      <c r="AC2392" s="44"/>
      <c r="AD2392" s="44"/>
      <c r="AE2392" s="44"/>
      <c r="AF2392" s="44"/>
      <c r="AG2392" s="44"/>
      <c r="AH2392" s="44"/>
      <c r="AI2392" s="44"/>
      <c r="AJ2392" s="44"/>
      <c r="AK2392" s="44"/>
      <c r="AL2392" s="44"/>
      <c r="AM2392" s="44"/>
      <c r="AN2392" s="44"/>
      <c r="AO2392" s="44"/>
    </row>
    <row r="2393" ht="27" customHeight="1">
      <c r="A2393" s="110">
        <v>2392</v>
      </c>
      <c r="B2393" t="s" s="26">
        <v>457</v>
      </c>
      <c r="C2393" s="64">
        <v>43327</v>
      </c>
      <c r="D2393" t="s" s="118">
        <v>267</v>
      </c>
      <c r="E2393" t="s" s="26">
        <v>431</v>
      </c>
      <c r="F2393" s="107">
        <v>58</v>
      </c>
      <c r="G2393" t="s" s="105">
        <v>279</v>
      </c>
      <c r="H2393" t="s" s="105">
        <v>35</v>
      </c>
      <c r="I2393" t="s" s="105">
        <v>458</v>
      </c>
      <c r="J2393" t="s" s="105">
        <v>267</v>
      </c>
      <c r="K2393" t="s" s="105">
        <v>431</v>
      </c>
      <c r="L2393" s="41"/>
      <c r="M2393" t="s" s="105">
        <v>279</v>
      </c>
      <c r="N2393" t="s" s="105">
        <v>35</v>
      </c>
      <c r="O2393" t="s" s="18">
        <v>432</v>
      </c>
      <c r="P2393" s="22">
        <v>43406</v>
      </c>
      <c r="Q2393" s="66"/>
      <c r="R2393" s="16"/>
      <c r="S2393" s="51"/>
      <c r="T2393" s="44"/>
      <c r="U2393" s="44"/>
      <c r="V2393" s="44"/>
      <c r="W2393" s="44"/>
      <c r="X2393" s="44"/>
      <c r="Y2393" s="44"/>
      <c r="Z2393" s="44"/>
      <c r="AA2393" s="44"/>
      <c r="AB2393" s="44"/>
      <c r="AC2393" s="44"/>
      <c r="AD2393" s="44"/>
      <c r="AE2393" s="44"/>
      <c r="AF2393" s="44"/>
      <c r="AG2393" s="44"/>
      <c r="AH2393" s="44"/>
      <c r="AI2393" s="44"/>
      <c r="AJ2393" s="44"/>
      <c r="AK2393" s="44"/>
      <c r="AL2393" s="44"/>
      <c r="AM2393" s="44"/>
      <c r="AN2393" s="44"/>
      <c r="AO2393" s="44"/>
    </row>
    <row r="2394" ht="24" customHeight="1">
      <c r="A2394" s="110">
        <v>2393</v>
      </c>
      <c r="B2394" t="s" s="3">
        <v>618</v>
      </c>
      <c r="C2394" s="32">
        <v>42877</v>
      </c>
      <c r="D2394" t="s" s="3">
        <v>267</v>
      </c>
      <c r="E2394" t="s" s="3">
        <v>2278</v>
      </c>
      <c r="F2394" s="31"/>
      <c r="G2394" t="s" s="3">
        <v>199</v>
      </c>
      <c r="H2394" t="s" s="3">
        <v>47</v>
      </c>
      <c r="I2394" t="s" s="3">
        <v>31</v>
      </c>
      <c r="J2394" t="s" s="3">
        <v>267</v>
      </c>
      <c r="K2394" t="s" s="3">
        <v>617</v>
      </c>
      <c r="L2394" s="31"/>
      <c r="M2394" t="s" s="3">
        <v>199</v>
      </c>
      <c r="N2394" t="s" s="3">
        <v>47</v>
      </c>
      <c r="O2394" t="s" s="3">
        <v>31</v>
      </c>
      <c r="P2394" s="32">
        <v>43409</v>
      </c>
      <c r="Q2394" s="32">
        <v>43409</v>
      </c>
      <c r="R2394" s="16"/>
      <c r="S2394" s="51"/>
      <c r="T2394" s="44"/>
      <c r="U2394" s="44"/>
      <c r="V2394" s="44"/>
      <c r="W2394" s="44"/>
      <c r="X2394" s="44"/>
      <c r="Y2394" s="44"/>
      <c r="Z2394" s="44"/>
      <c r="AA2394" s="44"/>
      <c r="AB2394" s="44"/>
      <c r="AC2394" s="44"/>
      <c r="AD2394" s="44"/>
      <c r="AE2394" s="44"/>
      <c r="AF2394" s="44"/>
      <c r="AG2394" s="44"/>
      <c r="AH2394" s="44"/>
      <c r="AI2394" s="44"/>
      <c r="AJ2394" s="44"/>
      <c r="AK2394" s="44"/>
      <c r="AL2394" s="44"/>
      <c r="AM2394" s="44"/>
      <c r="AN2394" s="44"/>
      <c r="AO2394" s="44"/>
    </row>
    <row r="2395" ht="27" customHeight="1">
      <c r="A2395" s="110">
        <v>2394</v>
      </c>
      <c r="B2395" t="s" s="26">
        <v>620</v>
      </c>
      <c r="C2395" s="64">
        <v>43382</v>
      </c>
      <c r="D2395" t="s" s="118">
        <v>267</v>
      </c>
      <c r="E2395" t="s" s="26">
        <v>2278</v>
      </c>
      <c r="F2395" s="41"/>
      <c r="G2395" t="s" s="105">
        <v>279</v>
      </c>
      <c r="H2395" t="s" s="105">
        <v>35</v>
      </c>
      <c r="I2395" t="s" s="105">
        <v>618</v>
      </c>
      <c r="J2395" t="s" s="105">
        <v>267</v>
      </c>
      <c r="K2395" t="s" s="105">
        <v>617</v>
      </c>
      <c r="L2395" s="41"/>
      <c r="M2395" t="s" s="105">
        <v>279</v>
      </c>
      <c r="N2395" t="s" s="105">
        <v>35</v>
      </c>
      <c r="O2395" t="s" s="18">
        <v>618</v>
      </c>
      <c r="P2395" s="22">
        <v>43409</v>
      </c>
      <c r="Q2395" s="66"/>
      <c r="R2395" s="16"/>
      <c r="S2395" s="51"/>
      <c r="T2395" s="44"/>
      <c r="U2395" s="44"/>
      <c r="V2395" s="44"/>
      <c r="W2395" s="44"/>
      <c r="X2395" s="44"/>
      <c r="Y2395" s="44"/>
      <c r="Z2395" s="44"/>
      <c r="AA2395" s="44"/>
      <c r="AB2395" s="44"/>
      <c r="AC2395" s="44"/>
      <c r="AD2395" s="44"/>
      <c r="AE2395" s="44"/>
      <c r="AF2395" s="44"/>
      <c r="AG2395" s="44"/>
      <c r="AH2395" s="44"/>
      <c r="AI2395" s="44"/>
      <c r="AJ2395" s="44"/>
      <c r="AK2395" s="44"/>
      <c r="AL2395" s="44"/>
      <c r="AM2395" s="44"/>
      <c r="AN2395" s="44"/>
      <c r="AO2395" s="44"/>
    </row>
    <row r="2396" ht="27" customHeight="1">
      <c r="A2396" s="110">
        <v>2395</v>
      </c>
      <c r="B2396" t="s" s="26">
        <v>621</v>
      </c>
      <c r="C2396" s="64">
        <v>42863</v>
      </c>
      <c r="D2396" t="s" s="118">
        <v>267</v>
      </c>
      <c r="E2396" t="s" s="26">
        <v>2278</v>
      </c>
      <c r="F2396" s="41"/>
      <c r="G2396" t="s" s="105">
        <v>279</v>
      </c>
      <c r="H2396" t="s" s="105">
        <v>35</v>
      </c>
      <c r="I2396" t="s" s="105">
        <v>618</v>
      </c>
      <c r="J2396" t="s" s="105">
        <v>267</v>
      </c>
      <c r="K2396" t="s" s="105">
        <v>617</v>
      </c>
      <c r="L2396" s="41"/>
      <c r="M2396" t="s" s="105">
        <v>279</v>
      </c>
      <c r="N2396" t="s" s="105">
        <v>35</v>
      </c>
      <c r="O2396" t="s" s="18">
        <v>618</v>
      </c>
      <c r="P2396" s="22">
        <v>43409</v>
      </c>
      <c r="Q2396" s="66"/>
      <c r="R2396" s="16"/>
      <c r="S2396" s="51"/>
      <c r="T2396" s="44"/>
      <c r="U2396" s="44"/>
      <c r="V2396" s="44"/>
      <c r="W2396" s="44"/>
      <c r="X2396" s="44"/>
      <c r="Y2396" s="44"/>
      <c r="Z2396" s="44"/>
      <c r="AA2396" s="44"/>
      <c r="AB2396" s="44"/>
      <c r="AC2396" s="44"/>
      <c r="AD2396" s="44"/>
      <c r="AE2396" s="44"/>
      <c r="AF2396" s="44"/>
      <c r="AG2396" s="44"/>
      <c r="AH2396" s="44"/>
      <c r="AI2396" s="44"/>
      <c r="AJ2396" s="44"/>
      <c r="AK2396" s="44"/>
      <c r="AL2396" s="44"/>
      <c r="AM2396" s="44"/>
      <c r="AN2396" s="44"/>
      <c r="AO2396" s="44"/>
    </row>
    <row r="2397" ht="27" customHeight="1">
      <c r="A2397" s="110">
        <v>2396</v>
      </c>
      <c r="B2397" t="s" s="26">
        <v>2531</v>
      </c>
      <c r="C2397" s="64">
        <v>43200</v>
      </c>
      <c r="D2397" t="s" s="118">
        <v>267</v>
      </c>
      <c r="E2397" t="s" s="26">
        <v>2278</v>
      </c>
      <c r="F2397" t="s" s="18">
        <v>319</v>
      </c>
      <c r="G2397" t="s" s="105">
        <v>279</v>
      </c>
      <c r="H2397" t="s" s="105">
        <v>35</v>
      </c>
      <c r="I2397" t="s" s="105">
        <v>618</v>
      </c>
      <c r="J2397" t="s" s="105">
        <v>267</v>
      </c>
      <c r="K2397" t="s" s="105">
        <v>617</v>
      </c>
      <c r="L2397" t="s" s="18">
        <v>319</v>
      </c>
      <c r="M2397" t="s" s="105">
        <v>279</v>
      </c>
      <c r="N2397" t="s" s="105">
        <v>35</v>
      </c>
      <c r="O2397" t="s" s="18">
        <v>618</v>
      </c>
      <c r="P2397" s="22">
        <v>43409</v>
      </c>
      <c r="Q2397" s="66"/>
      <c r="R2397" s="16"/>
      <c r="S2397" s="51"/>
      <c r="T2397" s="44"/>
      <c r="U2397" s="44"/>
      <c r="V2397" s="44"/>
      <c r="W2397" s="44"/>
      <c r="X2397" s="44"/>
      <c r="Y2397" s="44"/>
      <c r="Z2397" s="44"/>
      <c r="AA2397" s="44"/>
      <c r="AB2397" s="44"/>
      <c r="AC2397" s="44"/>
      <c r="AD2397" s="44"/>
      <c r="AE2397" s="44"/>
      <c r="AF2397" s="44"/>
      <c r="AG2397" s="44"/>
      <c r="AH2397" s="44"/>
      <c r="AI2397" s="44"/>
      <c r="AJ2397" s="44"/>
      <c r="AK2397" s="44"/>
      <c r="AL2397" s="44"/>
      <c r="AM2397" s="44"/>
      <c r="AN2397" s="44"/>
      <c r="AO2397" s="44"/>
    </row>
    <row r="2398" ht="27" customHeight="1">
      <c r="A2398" s="110">
        <v>2397</v>
      </c>
      <c r="B2398" t="s" s="26">
        <v>623</v>
      </c>
      <c r="C2398" s="64">
        <v>43304</v>
      </c>
      <c r="D2398" t="s" s="118">
        <v>267</v>
      </c>
      <c r="E2398" t="s" s="26">
        <v>2278</v>
      </c>
      <c r="F2398" s="107">
        <v>58</v>
      </c>
      <c r="G2398" t="s" s="105">
        <v>279</v>
      </c>
      <c r="H2398" t="s" s="105">
        <v>35</v>
      </c>
      <c r="I2398" t="s" s="105">
        <v>618</v>
      </c>
      <c r="J2398" t="s" s="105">
        <v>267</v>
      </c>
      <c r="K2398" t="s" s="105">
        <v>617</v>
      </c>
      <c r="L2398" s="107">
        <v>58</v>
      </c>
      <c r="M2398" t="s" s="105">
        <v>279</v>
      </c>
      <c r="N2398" t="s" s="105">
        <v>35</v>
      </c>
      <c r="O2398" t="s" s="18">
        <v>618</v>
      </c>
      <c r="P2398" s="22">
        <v>43409</v>
      </c>
      <c r="Q2398" s="66"/>
      <c r="R2398" s="16"/>
      <c r="S2398" s="51"/>
      <c r="T2398" s="44"/>
      <c r="U2398" s="44"/>
      <c r="V2398" s="44"/>
      <c r="W2398" s="44"/>
      <c r="X2398" s="44"/>
      <c r="Y2398" s="44"/>
      <c r="Z2398" s="44"/>
      <c r="AA2398" s="44"/>
      <c r="AB2398" s="44"/>
      <c r="AC2398" s="44"/>
      <c r="AD2398" s="44"/>
      <c r="AE2398" s="44"/>
      <c r="AF2398" s="44"/>
      <c r="AG2398" s="44"/>
      <c r="AH2398" s="44"/>
      <c r="AI2398" s="44"/>
      <c r="AJ2398" s="44"/>
      <c r="AK2398" s="44"/>
      <c r="AL2398" s="44"/>
      <c r="AM2398" s="44"/>
      <c r="AN2398" s="44"/>
      <c r="AO2398" s="44"/>
    </row>
    <row r="2399" ht="27" customHeight="1">
      <c r="A2399" s="110">
        <v>2398</v>
      </c>
      <c r="B2399" t="s" s="26">
        <v>625</v>
      </c>
      <c r="C2399" s="64">
        <v>43390</v>
      </c>
      <c r="D2399" t="s" s="118">
        <v>267</v>
      </c>
      <c r="E2399" t="s" s="26">
        <v>2278</v>
      </c>
      <c r="F2399" s="41"/>
      <c r="G2399" t="s" s="105">
        <v>279</v>
      </c>
      <c r="H2399" t="s" s="105">
        <v>35</v>
      </c>
      <c r="I2399" t="s" s="105">
        <v>618</v>
      </c>
      <c r="J2399" t="s" s="105">
        <v>267</v>
      </c>
      <c r="K2399" t="s" s="105">
        <v>617</v>
      </c>
      <c r="L2399" s="41"/>
      <c r="M2399" t="s" s="105">
        <v>279</v>
      </c>
      <c r="N2399" t="s" s="105">
        <v>35</v>
      </c>
      <c r="O2399" t="s" s="18">
        <v>618</v>
      </c>
      <c r="P2399" s="22">
        <v>43409</v>
      </c>
      <c r="Q2399" s="66"/>
      <c r="R2399" s="16"/>
      <c r="S2399" s="51"/>
      <c r="T2399" s="44"/>
      <c r="U2399" s="44"/>
      <c r="V2399" s="44"/>
      <c r="W2399" s="44"/>
      <c r="X2399" s="44"/>
      <c r="Y2399" s="44"/>
      <c r="Z2399" s="44"/>
      <c r="AA2399" s="44"/>
      <c r="AB2399" s="44"/>
      <c r="AC2399" s="44"/>
      <c r="AD2399" s="44"/>
      <c r="AE2399" s="44"/>
      <c r="AF2399" s="44"/>
      <c r="AG2399" s="44"/>
      <c r="AH2399" s="44"/>
      <c r="AI2399" s="44"/>
      <c r="AJ2399" s="44"/>
      <c r="AK2399" s="44"/>
      <c r="AL2399" s="44"/>
      <c r="AM2399" s="44"/>
      <c r="AN2399" s="44"/>
      <c r="AO2399" s="44"/>
    </row>
    <row r="2400" ht="27" customHeight="1">
      <c r="A2400" s="110">
        <v>2399</v>
      </c>
      <c r="B2400" t="s" s="26">
        <v>626</v>
      </c>
      <c r="C2400" s="64">
        <v>43332</v>
      </c>
      <c r="D2400" t="s" s="118">
        <v>267</v>
      </c>
      <c r="E2400" t="s" s="26">
        <v>2278</v>
      </c>
      <c r="F2400" s="41"/>
      <c r="G2400" t="s" s="105">
        <v>279</v>
      </c>
      <c r="H2400" t="s" s="105">
        <v>35</v>
      </c>
      <c r="I2400" t="s" s="105">
        <v>618</v>
      </c>
      <c r="J2400" t="s" s="105">
        <v>267</v>
      </c>
      <c r="K2400" t="s" s="105">
        <v>617</v>
      </c>
      <c r="L2400" s="41"/>
      <c r="M2400" t="s" s="105">
        <v>279</v>
      </c>
      <c r="N2400" t="s" s="105">
        <v>35</v>
      </c>
      <c r="O2400" t="s" s="18">
        <v>618</v>
      </c>
      <c r="P2400" s="22">
        <v>43409</v>
      </c>
      <c r="Q2400" s="66"/>
      <c r="R2400" s="16"/>
      <c r="S2400" s="51"/>
      <c r="T2400" s="44"/>
      <c r="U2400" s="44"/>
      <c r="V2400" s="44"/>
      <c r="W2400" s="44"/>
      <c r="X2400" s="44"/>
      <c r="Y2400" s="44"/>
      <c r="Z2400" s="44"/>
      <c r="AA2400" s="44"/>
      <c r="AB2400" s="44"/>
      <c r="AC2400" s="44"/>
      <c r="AD2400" s="44"/>
      <c r="AE2400" s="44"/>
      <c r="AF2400" s="44"/>
      <c r="AG2400" s="44"/>
      <c r="AH2400" s="44"/>
      <c r="AI2400" s="44"/>
      <c r="AJ2400" s="44"/>
      <c r="AK2400" s="44"/>
      <c r="AL2400" s="44"/>
      <c r="AM2400" s="44"/>
      <c r="AN2400" s="44"/>
      <c r="AO2400" s="44"/>
    </row>
    <row r="2401" ht="27" customHeight="1">
      <c r="A2401" s="110">
        <v>2400</v>
      </c>
      <c r="B2401" t="s" s="26">
        <v>1062</v>
      </c>
      <c r="C2401" s="64">
        <v>42929</v>
      </c>
      <c r="D2401" t="s" s="118">
        <v>267</v>
      </c>
      <c r="E2401" t="s" s="26">
        <v>392</v>
      </c>
      <c r="F2401" s="107">
        <v>58</v>
      </c>
      <c r="G2401" t="s" s="105">
        <v>279</v>
      </c>
      <c r="H2401" t="s" s="105">
        <v>35</v>
      </c>
      <c r="I2401" t="s" s="105">
        <v>393</v>
      </c>
      <c r="J2401" t="s" s="105">
        <v>267</v>
      </c>
      <c r="K2401" t="s" s="105">
        <v>1061</v>
      </c>
      <c r="L2401" s="41"/>
      <c r="M2401" t="s" s="105">
        <v>199</v>
      </c>
      <c r="N2401" t="s" s="105">
        <v>47</v>
      </c>
      <c r="O2401" t="s" s="18">
        <v>31</v>
      </c>
      <c r="P2401" s="22">
        <v>43409</v>
      </c>
      <c r="Q2401" s="66"/>
      <c r="R2401" s="16"/>
      <c r="S2401" s="51"/>
      <c r="T2401" s="44"/>
      <c r="U2401" s="44"/>
      <c r="V2401" s="44"/>
      <c r="W2401" s="44"/>
      <c r="X2401" s="44"/>
      <c r="Y2401" s="44"/>
      <c r="Z2401" s="44"/>
      <c r="AA2401" s="44"/>
      <c r="AB2401" s="44"/>
      <c r="AC2401" s="44"/>
      <c r="AD2401" s="44"/>
      <c r="AE2401" s="44"/>
      <c r="AF2401" s="44"/>
      <c r="AG2401" s="44"/>
      <c r="AH2401" s="44"/>
      <c r="AI2401" s="44"/>
      <c r="AJ2401" s="44"/>
      <c r="AK2401" s="44"/>
      <c r="AL2401" s="44"/>
      <c r="AM2401" s="44"/>
      <c r="AN2401" s="44"/>
      <c r="AO2401" s="44"/>
    </row>
    <row r="2402" ht="27" customHeight="1">
      <c r="A2402" s="110">
        <v>2401</v>
      </c>
      <c r="B2402" t="s" s="26">
        <v>562</v>
      </c>
      <c r="C2402" s="64">
        <v>42418</v>
      </c>
      <c r="D2402" t="s" s="118">
        <v>267</v>
      </c>
      <c r="E2402" t="s" s="26">
        <v>2344</v>
      </c>
      <c r="F2402" s="41"/>
      <c r="G2402" t="s" s="105">
        <v>199</v>
      </c>
      <c r="H2402" t="s" s="105">
        <v>47</v>
      </c>
      <c r="I2402" t="s" s="105">
        <v>31</v>
      </c>
      <c r="J2402" t="s" s="105">
        <v>267</v>
      </c>
      <c r="K2402" t="s" s="105">
        <v>561</v>
      </c>
      <c r="L2402" s="41"/>
      <c r="M2402" t="s" s="105">
        <v>199</v>
      </c>
      <c r="N2402" t="s" s="105">
        <v>47</v>
      </c>
      <c r="O2402" t="s" s="18">
        <v>31</v>
      </c>
      <c r="P2402" s="22">
        <v>43409</v>
      </c>
      <c r="Q2402" s="66"/>
      <c r="R2402" s="16"/>
      <c r="S2402" s="51"/>
      <c r="T2402" s="44"/>
      <c r="U2402" s="44"/>
      <c r="V2402" s="44"/>
      <c r="W2402" s="44"/>
      <c r="X2402" s="44"/>
      <c r="Y2402" s="44"/>
      <c r="Z2402" s="44"/>
      <c r="AA2402" s="44"/>
      <c r="AB2402" s="44"/>
      <c r="AC2402" s="44"/>
      <c r="AD2402" s="44"/>
      <c r="AE2402" s="44"/>
      <c r="AF2402" s="44"/>
      <c r="AG2402" s="44"/>
      <c r="AH2402" s="44"/>
      <c r="AI2402" s="44"/>
      <c r="AJ2402" s="44"/>
      <c r="AK2402" s="44"/>
      <c r="AL2402" s="44"/>
      <c r="AM2402" s="44"/>
      <c r="AN2402" s="44"/>
      <c r="AO2402" s="44"/>
    </row>
    <row r="2403" ht="27" customHeight="1">
      <c r="A2403" s="110">
        <v>2402</v>
      </c>
      <c r="B2403" t="s" s="26">
        <v>564</v>
      </c>
      <c r="C2403" s="64">
        <v>43287</v>
      </c>
      <c r="D2403" t="s" s="118">
        <v>267</v>
      </c>
      <c r="E2403" t="s" s="26">
        <v>2344</v>
      </c>
      <c r="F2403" s="41"/>
      <c r="G2403" t="s" s="105">
        <v>279</v>
      </c>
      <c r="H2403" t="s" s="105">
        <v>35</v>
      </c>
      <c r="I2403" t="s" s="105">
        <v>562</v>
      </c>
      <c r="J2403" t="s" s="105">
        <v>267</v>
      </c>
      <c r="K2403" t="s" s="105">
        <v>561</v>
      </c>
      <c r="L2403" s="41"/>
      <c r="M2403" t="s" s="105">
        <v>279</v>
      </c>
      <c r="N2403" t="s" s="105">
        <v>35</v>
      </c>
      <c r="O2403" t="s" s="18">
        <v>562</v>
      </c>
      <c r="P2403" s="22">
        <v>43409</v>
      </c>
      <c r="Q2403" s="66"/>
      <c r="R2403" s="16"/>
      <c r="S2403" s="51"/>
      <c r="T2403" s="44"/>
      <c r="U2403" s="44"/>
      <c r="V2403" s="44"/>
      <c r="W2403" s="44"/>
      <c r="X2403" s="44"/>
      <c r="Y2403" s="44"/>
      <c r="Z2403" s="44"/>
      <c r="AA2403" s="44"/>
      <c r="AB2403" s="44"/>
      <c r="AC2403" s="44"/>
      <c r="AD2403" s="44"/>
      <c r="AE2403" s="44"/>
      <c r="AF2403" s="44"/>
      <c r="AG2403" s="44"/>
      <c r="AH2403" s="44"/>
      <c r="AI2403" s="44"/>
      <c r="AJ2403" s="44"/>
      <c r="AK2403" s="44"/>
      <c r="AL2403" s="44"/>
      <c r="AM2403" s="44"/>
      <c r="AN2403" s="44"/>
      <c r="AO2403" s="44"/>
    </row>
    <row r="2404" ht="27" customHeight="1">
      <c r="A2404" s="110">
        <v>2403</v>
      </c>
      <c r="B2404" t="s" s="26">
        <v>565</v>
      </c>
      <c r="C2404" s="64">
        <v>42773</v>
      </c>
      <c r="D2404" t="s" s="118">
        <v>267</v>
      </c>
      <c r="E2404" t="s" s="26">
        <v>2344</v>
      </c>
      <c r="F2404" t="s" s="18">
        <v>319</v>
      </c>
      <c r="G2404" t="s" s="105">
        <v>279</v>
      </c>
      <c r="H2404" t="s" s="105">
        <v>35</v>
      </c>
      <c r="I2404" t="s" s="105">
        <v>562</v>
      </c>
      <c r="J2404" t="s" s="105">
        <v>267</v>
      </c>
      <c r="K2404" t="s" s="105">
        <v>561</v>
      </c>
      <c r="L2404" t="s" s="18">
        <v>319</v>
      </c>
      <c r="M2404" t="s" s="105">
        <v>279</v>
      </c>
      <c r="N2404" t="s" s="105">
        <v>35</v>
      </c>
      <c r="O2404" t="s" s="18">
        <v>562</v>
      </c>
      <c r="P2404" s="22">
        <v>43409</v>
      </c>
      <c r="Q2404" s="66"/>
      <c r="R2404" s="16"/>
      <c r="S2404" s="51"/>
      <c r="T2404" s="44"/>
      <c r="U2404" s="44"/>
      <c r="V2404" s="44"/>
      <c r="W2404" s="44"/>
      <c r="X2404" s="44"/>
      <c r="Y2404" s="44"/>
      <c r="Z2404" s="44"/>
      <c r="AA2404" s="44"/>
      <c r="AB2404" s="44"/>
      <c r="AC2404" s="44"/>
      <c r="AD2404" s="44"/>
      <c r="AE2404" s="44"/>
      <c r="AF2404" s="44"/>
      <c r="AG2404" s="44"/>
      <c r="AH2404" s="44"/>
      <c r="AI2404" s="44"/>
      <c r="AJ2404" s="44"/>
      <c r="AK2404" s="44"/>
      <c r="AL2404" s="44"/>
      <c r="AM2404" s="44"/>
      <c r="AN2404" s="44"/>
      <c r="AO2404" s="44"/>
    </row>
    <row r="2405" ht="27" customHeight="1">
      <c r="A2405" s="110">
        <v>2404</v>
      </c>
      <c r="B2405" t="s" s="26">
        <v>567</v>
      </c>
      <c r="C2405" s="64">
        <v>43237</v>
      </c>
      <c r="D2405" t="s" s="118">
        <v>267</v>
      </c>
      <c r="E2405" t="s" s="26">
        <v>2344</v>
      </c>
      <c r="F2405" s="107">
        <v>58</v>
      </c>
      <c r="G2405" t="s" s="105">
        <v>279</v>
      </c>
      <c r="H2405" t="s" s="105">
        <v>35</v>
      </c>
      <c r="I2405" t="s" s="105">
        <v>562</v>
      </c>
      <c r="J2405" t="s" s="105">
        <v>267</v>
      </c>
      <c r="K2405" t="s" s="105">
        <v>561</v>
      </c>
      <c r="L2405" s="107">
        <v>58</v>
      </c>
      <c r="M2405" t="s" s="105">
        <v>279</v>
      </c>
      <c r="N2405" t="s" s="105">
        <v>35</v>
      </c>
      <c r="O2405" t="s" s="18">
        <v>562</v>
      </c>
      <c r="P2405" s="22">
        <v>43409</v>
      </c>
      <c r="Q2405" s="66"/>
      <c r="R2405" s="16"/>
      <c r="S2405" s="51"/>
      <c r="T2405" s="44"/>
      <c r="U2405" s="44"/>
      <c r="V2405" s="44"/>
      <c r="W2405" s="44"/>
      <c r="X2405" s="44"/>
      <c r="Y2405" s="44"/>
      <c r="Z2405" s="44"/>
      <c r="AA2405" s="44"/>
      <c r="AB2405" s="44"/>
      <c r="AC2405" s="44"/>
      <c r="AD2405" s="44"/>
      <c r="AE2405" s="44"/>
      <c r="AF2405" s="44"/>
      <c r="AG2405" s="44"/>
      <c r="AH2405" s="44"/>
      <c r="AI2405" s="44"/>
      <c r="AJ2405" s="44"/>
      <c r="AK2405" s="44"/>
      <c r="AL2405" s="44"/>
      <c r="AM2405" s="44"/>
      <c r="AN2405" s="44"/>
      <c r="AO2405" s="44"/>
    </row>
    <row r="2406" ht="27" customHeight="1">
      <c r="A2406" s="110">
        <v>2405</v>
      </c>
      <c r="B2406" t="s" s="26">
        <v>568</v>
      </c>
      <c r="C2406" s="64">
        <v>43291</v>
      </c>
      <c r="D2406" t="s" s="118">
        <v>267</v>
      </c>
      <c r="E2406" t="s" s="26">
        <v>2344</v>
      </c>
      <c r="F2406" s="41"/>
      <c r="G2406" t="s" s="105">
        <v>279</v>
      </c>
      <c r="H2406" t="s" s="105">
        <v>35</v>
      </c>
      <c r="I2406" t="s" s="105">
        <v>562</v>
      </c>
      <c r="J2406" t="s" s="105">
        <v>267</v>
      </c>
      <c r="K2406" t="s" s="105">
        <v>561</v>
      </c>
      <c r="L2406" s="41"/>
      <c r="M2406" t="s" s="105">
        <v>279</v>
      </c>
      <c r="N2406" t="s" s="105">
        <v>35</v>
      </c>
      <c r="O2406" t="s" s="18">
        <v>562</v>
      </c>
      <c r="P2406" s="22">
        <v>43409</v>
      </c>
      <c r="Q2406" s="66"/>
      <c r="R2406" s="16"/>
      <c r="S2406" s="51"/>
      <c r="T2406" s="44"/>
      <c r="U2406" s="44"/>
      <c r="V2406" s="44"/>
      <c r="W2406" s="44"/>
      <c r="X2406" s="44"/>
      <c r="Y2406" s="44"/>
      <c r="Z2406" s="44"/>
      <c r="AA2406" s="44"/>
      <c r="AB2406" s="44"/>
      <c r="AC2406" s="44"/>
      <c r="AD2406" s="44"/>
      <c r="AE2406" s="44"/>
      <c r="AF2406" s="44"/>
      <c r="AG2406" s="44"/>
      <c r="AH2406" s="44"/>
      <c r="AI2406" s="44"/>
      <c r="AJ2406" s="44"/>
      <c r="AK2406" s="44"/>
      <c r="AL2406" s="44"/>
      <c r="AM2406" s="44"/>
      <c r="AN2406" s="44"/>
      <c r="AO2406" s="44"/>
    </row>
    <row r="2407" ht="27" customHeight="1">
      <c r="A2407" s="110">
        <v>2406</v>
      </c>
      <c r="B2407" t="s" s="26">
        <v>569</v>
      </c>
      <c r="C2407" s="64">
        <v>42913</v>
      </c>
      <c r="D2407" t="s" s="118">
        <v>267</v>
      </c>
      <c r="E2407" t="s" s="26">
        <v>2344</v>
      </c>
      <c r="F2407" t="s" s="18">
        <v>319</v>
      </c>
      <c r="G2407" t="s" s="105">
        <v>279</v>
      </c>
      <c r="H2407" t="s" s="105">
        <v>35</v>
      </c>
      <c r="I2407" t="s" s="105">
        <v>562</v>
      </c>
      <c r="J2407" t="s" s="105">
        <v>267</v>
      </c>
      <c r="K2407" t="s" s="105">
        <v>561</v>
      </c>
      <c r="L2407" t="s" s="18">
        <v>319</v>
      </c>
      <c r="M2407" t="s" s="105">
        <v>279</v>
      </c>
      <c r="N2407" t="s" s="105">
        <v>35</v>
      </c>
      <c r="O2407" t="s" s="18">
        <v>562</v>
      </c>
      <c r="P2407" s="22">
        <v>43409</v>
      </c>
      <c r="Q2407" s="66"/>
      <c r="R2407" s="16"/>
      <c r="S2407" s="51"/>
      <c r="T2407" s="44"/>
      <c r="U2407" s="44"/>
      <c r="V2407" s="44"/>
      <c r="W2407" s="44"/>
      <c r="X2407" s="44"/>
      <c r="Y2407" s="44"/>
      <c r="Z2407" s="44"/>
      <c r="AA2407" s="44"/>
      <c r="AB2407" s="44"/>
      <c r="AC2407" s="44"/>
      <c r="AD2407" s="44"/>
      <c r="AE2407" s="44"/>
      <c r="AF2407" s="44"/>
      <c r="AG2407" s="44"/>
      <c r="AH2407" s="44"/>
      <c r="AI2407" s="44"/>
      <c r="AJ2407" s="44"/>
      <c r="AK2407" s="44"/>
      <c r="AL2407" s="44"/>
      <c r="AM2407" s="44"/>
      <c r="AN2407" s="44"/>
      <c r="AO2407" s="44"/>
    </row>
    <row r="2408" ht="27" customHeight="1">
      <c r="A2408" s="110">
        <v>2407</v>
      </c>
      <c r="B2408" t="s" s="26">
        <v>571</v>
      </c>
      <c r="C2408" s="64">
        <v>43174</v>
      </c>
      <c r="D2408" t="s" s="118">
        <v>267</v>
      </c>
      <c r="E2408" t="s" s="26">
        <v>2344</v>
      </c>
      <c r="F2408" t="s" s="18">
        <v>319</v>
      </c>
      <c r="G2408" t="s" s="105">
        <v>279</v>
      </c>
      <c r="H2408" t="s" s="105">
        <v>35</v>
      </c>
      <c r="I2408" t="s" s="105">
        <v>562</v>
      </c>
      <c r="J2408" t="s" s="105">
        <v>267</v>
      </c>
      <c r="K2408" t="s" s="105">
        <v>561</v>
      </c>
      <c r="L2408" t="s" s="18">
        <v>319</v>
      </c>
      <c r="M2408" t="s" s="105">
        <v>279</v>
      </c>
      <c r="N2408" t="s" s="105">
        <v>35</v>
      </c>
      <c r="O2408" t="s" s="18">
        <v>562</v>
      </c>
      <c r="P2408" s="22">
        <v>43409</v>
      </c>
      <c r="Q2408" s="66"/>
      <c r="R2408" s="16"/>
      <c r="S2408" s="51"/>
      <c r="T2408" s="44"/>
      <c r="U2408" s="44"/>
      <c r="V2408" s="44"/>
      <c r="W2408" s="44"/>
      <c r="X2408" s="44"/>
      <c r="Y2408" s="44"/>
      <c r="Z2408" s="44"/>
      <c r="AA2408" s="44"/>
      <c r="AB2408" s="44"/>
      <c r="AC2408" s="44"/>
      <c r="AD2408" s="44"/>
      <c r="AE2408" s="44"/>
      <c r="AF2408" s="44"/>
      <c r="AG2408" s="44"/>
      <c r="AH2408" s="44"/>
      <c r="AI2408" s="44"/>
      <c r="AJ2408" s="44"/>
      <c r="AK2408" s="44"/>
      <c r="AL2408" s="44"/>
      <c r="AM2408" s="44"/>
      <c r="AN2408" s="44"/>
      <c r="AO2408" s="44"/>
    </row>
    <row r="2409" ht="27" customHeight="1">
      <c r="A2409" s="110">
        <v>2408</v>
      </c>
      <c r="B2409" t="s" s="26">
        <v>572</v>
      </c>
      <c r="C2409" s="64">
        <v>43297</v>
      </c>
      <c r="D2409" t="s" s="118">
        <v>267</v>
      </c>
      <c r="E2409" t="s" s="26">
        <v>2344</v>
      </c>
      <c r="F2409" t="s" s="18">
        <v>319</v>
      </c>
      <c r="G2409" t="s" s="105">
        <v>279</v>
      </c>
      <c r="H2409" t="s" s="105">
        <v>35</v>
      </c>
      <c r="I2409" t="s" s="105">
        <v>562</v>
      </c>
      <c r="J2409" t="s" s="105">
        <v>267</v>
      </c>
      <c r="K2409" t="s" s="105">
        <v>561</v>
      </c>
      <c r="L2409" t="s" s="18">
        <v>319</v>
      </c>
      <c r="M2409" t="s" s="105">
        <v>279</v>
      </c>
      <c r="N2409" t="s" s="105">
        <v>35</v>
      </c>
      <c r="O2409" t="s" s="18">
        <v>562</v>
      </c>
      <c r="P2409" s="22">
        <v>43409</v>
      </c>
      <c r="Q2409" s="66"/>
      <c r="R2409" s="16"/>
      <c r="S2409" s="51"/>
      <c r="T2409" s="44"/>
      <c r="U2409" s="44"/>
      <c r="V2409" s="44"/>
      <c r="W2409" s="44"/>
      <c r="X2409" s="44"/>
      <c r="Y2409" s="44"/>
      <c r="Z2409" s="44"/>
      <c r="AA2409" s="44"/>
      <c r="AB2409" s="44"/>
      <c r="AC2409" s="44"/>
      <c r="AD2409" s="44"/>
      <c r="AE2409" s="44"/>
      <c r="AF2409" s="44"/>
      <c r="AG2409" s="44"/>
      <c r="AH2409" s="44"/>
      <c r="AI2409" s="44"/>
      <c r="AJ2409" s="44"/>
      <c r="AK2409" s="44"/>
      <c r="AL2409" s="44"/>
      <c r="AM2409" s="44"/>
      <c r="AN2409" s="44"/>
      <c r="AO2409" s="44"/>
    </row>
    <row r="2410" ht="27" customHeight="1">
      <c r="A2410" s="110">
        <v>2409</v>
      </c>
      <c r="B2410" t="s" s="26">
        <v>573</v>
      </c>
      <c r="C2410" s="64">
        <v>43388</v>
      </c>
      <c r="D2410" t="s" s="118">
        <v>267</v>
      </c>
      <c r="E2410" t="s" s="26">
        <v>2344</v>
      </c>
      <c r="F2410" s="41"/>
      <c r="G2410" t="s" s="105">
        <v>279</v>
      </c>
      <c r="H2410" t="s" s="105">
        <v>35</v>
      </c>
      <c r="I2410" t="s" s="105">
        <v>562</v>
      </c>
      <c r="J2410" t="s" s="105">
        <v>267</v>
      </c>
      <c r="K2410" t="s" s="105">
        <v>561</v>
      </c>
      <c r="L2410" s="41"/>
      <c r="M2410" t="s" s="105">
        <v>279</v>
      </c>
      <c r="N2410" t="s" s="105">
        <v>35</v>
      </c>
      <c r="O2410" t="s" s="18">
        <v>562</v>
      </c>
      <c r="P2410" s="22">
        <v>43409</v>
      </c>
      <c r="Q2410" s="66"/>
      <c r="R2410" s="16"/>
      <c r="S2410" s="51"/>
      <c r="T2410" s="44"/>
      <c r="U2410" s="44"/>
      <c r="V2410" s="44"/>
      <c r="W2410" s="44"/>
      <c r="X2410" s="44"/>
      <c r="Y2410" s="44"/>
      <c r="Z2410" s="44"/>
      <c r="AA2410" s="44"/>
      <c r="AB2410" s="44"/>
      <c r="AC2410" s="44"/>
      <c r="AD2410" s="44"/>
      <c r="AE2410" s="44"/>
      <c r="AF2410" s="44"/>
      <c r="AG2410" s="44"/>
      <c r="AH2410" s="44"/>
      <c r="AI2410" s="44"/>
      <c r="AJ2410" s="44"/>
      <c r="AK2410" s="44"/>
      <c r="AL2410" s="44"/>
      <c r="AM2410" s="44"/>
      <c r="AN2410" s="44"/>
      <c r="AO2410" s="44"/>
    </row>
    <row r="2411" ht="27" customHeight="1">
      <c r="A2411" s="110">
        <v>2410</v>
      </c>
      <c r="B2411" t="s" s="26">
        <v>574</v>
      </c>
      <c r="C2411" s="64">
        <v>43080</v>
      </c>
      <c r="D2411" t="s" s="118">
        <v>267</v>
      </c>
      <c r="E2411" t="s" s="26">
        <v>2344</v>
      </c>
      <c r="F2411" t="s" s="18">
        <v>313</v>
      </c>
      <c r="G2411" t="s" s="105">
        <v>315</v>
      </c>
      <c r="H2411" t="s" s="105">
        <v>35</v>
      </c>
      <c r="I2411" t="s" s="105">
        <v>562</v>
      </c>
      <c r="J2411" t="s" s="105">
        <v>267</v>
      </c>
      <c r="K2411" t="s" s="105">
        <v>561</v>
      </c>
      <c r="L2411" t="s" s="18">
        <v>313</v>
      </c>
      <c r="M2411" t="s" s="105">
        <v>315</v>
      </c>
      <c r="N2411" t="s" s="105">
        <v>35</v>
      </c>
      <c r="O2411" t="s" s="18">
        <v>562</v>
      </c>
      <c r="P2411" s="22">
        <v>43409</v>
      </c>
      <c r="Q2411" s="66"/>
      <c r="R2411" s="16"/>
      <c r="S2411" s="51"/>
      <c r="T2411" s="44"/>
      <c r="U2411" s="44"/>
      <c r="V2411" s="44"/>
      <c r="W2411" s="44"/>
      <c r="X2411" s="44"/>
      <c r="Y2411" s="44"/>
      <c r="Z2411" s="44"/>
      <c r="AA2411" s="44"/>
      <c r="AB2411" s="44"/>
      <c r="AC2411" s="44"/>
      <c r="AD2411" s="44"/>
      <c r="AE2411" s="44"/>
      <c r="AF2411" s="44"/>
      <c r="AG2411" s="44"/>
      <c r="AH2411" s="44"/>
      <c r="AI2411" s="44"/>
      <c r="AJ2411" s="44"/>
      <c r="AK2411" s="44"/>
      <c r="AL2411" s="44"/>
      <c r="AM2411" s="44"/>
      <c r="AN2411" s="44"/>
      <c r="AO2411" s="44"/>
    </row>
    <row r="2412" ht="27" customHeight="1">
      <c r="A2412" s="110">
        <v>2411</v>
      </c>
      <c r="B2412" t="s" s="26">
        <v>799</v>
      </c>
      <c r="C2412" s="64">
        <v>43290</v>
      </c>
      <c r="D2412" t="s" s="118">
        <v>1361</v>
      </c>
      <c r="E2412" t="s" s="26">
        <v>2565</v>
      </c>
      <c r="F2412" s="41"/>
      <c r="G2412" t="s" s="105">
        <v>199</v>
      </c>
      <c r="H2412" t="s" s="105">
        <v>47</v>
      </c>
      <c r="I2412" t="s" s="105">
        <v>16</v>
      </c>
      <c r="J2412" t="s" s="105">
        <v>267</v>
      </c>
      <c r="K2412" t="s" s="105">
        <v>798</v>
      </c>
      <c r="L2412" s="41"/>
      <c r="M2412" t="s" s="105">
        <v>199</v>
      </c>
      <c r="N2412" t="s" s="105">
        <v>47</v>
      </c>
      <c r="O2412" t="s" s="18">
        <v>31</v>
      </c>
      <c r="P2412" s="22">
        <v>43409</v>
      </c>
      <c r="Q2412" s="66"/>
      <c r="R2412" s="16"/>
      <c r="S2412" s="51"/>
      <c r="T2412" s="44"/>
      <c r="U2412" s="44"/>
      <c r="V2412" s="44"/>
      <c r="W2412" s="44"/>
      <c r="X2412" s="44"/>
      <c r="Y2412" s="44"/>
      <c r="Z2412" s="44"/>
      <c r="AA2412" s="44"/>
      <c r="AB2412" s="44"/>
      <c r="AC2412" s="44"/>
      <c r="AD2412" s="44"/>
      <c r="AE2412" s="44"/>
      <c r="AF2412" s="44"/>
      <c r="AG2412" s="44"/>
      <c r="AH2412" s="44"/>
      <c r="AI2412" s="44"/>
      <c r="AJ2412" s="44"/>
      <c r="AK2412" s="44"/>
      <c r="AL2412" s="44"/>
      <c r="AM2412" s="44"/>
      <c r="AN2412" s="44"/>
      <c r="AO2412" s="44"/>
    </row>
    <row r="2413" ht="27" customHeight="1">
      <c r="A2413" s="110">
        <v>2412</v>
      </c>
      <c r="B2413" t="s" s="26">
        <v>801</v>
      </c>
      <c r="C2413" s="64">
        <v>43336</v>
      </c>
      <c r="D2413" t="s" s="118">
        <v>1361</v>
      </c>
      <c r="E2413" t="s" s="26">
        <v>2565</v>
      </c>
      <c r="F2413" s="41"/>
      <c r="G2413" t="s" s="105">
        <v>1365</v>
      </c>
      <c r="H2413" t="s" s="105">
        <v>35</v>
      </c>
      <c r="I2413" t="s" s="105">
        <v>799</v>
      </c>
      <c r="J2413" t="s" s="105">
        <v>267</v>
      </c>
      <c r="K2413" t="s" s="105">
        <v>798</v>
      </c>
      <c r="L2413" s="41"/>
      <c r="M2413" t="s" s="105">
        <v>279</v>
      </c>
      <c r="N2413" t="s" s="105">
        <v>35</v>
      </c>
      <c r="O2413" t="s" s="18">
        <v>799</v>
      </c>
      <c r="P2413" s="22">
        <v>43409</v>
      </c>
      <c r="Q2413" s="66"/>
      <c r="R2413" s="16"/>
      <c r="S2413" s="51"/>
      <c r="T2413" s="44"/>
      <c r="U2413" s="44"/>
      <c r="V2413" s="44"/>
      <c r="W2413" s="44"/>
      <c r="X2413" s="44"/>
      <c r="Y2413" s="44"/>
      <c r="Z2413" s="44"/>
      <c r="AA2413" s="44"/>
      <c r="AB2413" s="44"/>
      <c r="AC2413" s="44"/>
      <c r="AD2413" s="44"/>
      <c r="AE2413" s="44"/>
      <c r="AF2413" s="44"/>
      <c r="AG2413" s="44"/>
      <c r="AH2413" s="44"/>
      <c r="AI2413" s="44"/>
      <c r="AJ2413" s="44"/>
      <c r="AK2413" s="44"/>
      <c r="AL2413" s="44"/>
      <c r="AM2413" s="44"/>
      <c r="AN2413" s="44"/>
      <c r="AO2413" s="44"/>
    </row>
    <row r="2414" ht="27" customHeight="1">
      <c r="A2414" s="110">
        <v>2413</v>
      </c>
      <c r="B2414" t="s" s="26">
        <v>802</v>
      </c>
      <c r="C2414" s="64">
        <v>43362</v>
      </c>
      <c r="D2414" t="s" s="118">
        <v>1361</v>
      </c>
      <c r="E2414" t="s" s="26">
        <v>2565</v>
      </c>
      <c r="F2414" s="41"/>
      <c r="G2414" t="s" s="105">
        <v>1365</v>
      </c>
      <c r="H2414" t="s" s="105">
        <v>35</v>
      </c>
      <c r="I2414" t="s" s="105">
        <v>799</v>
      </c>
      <c r="J2414" t="s" s="105">
        <v>267</v>
      </c>
      <c r="K2414" t="s" s="105">
        <v>798</v>
      </c>
      <c r="L2414" s="41"/>
      <c r="M2414" t="s" s="105">
        <v>279</v>
      </c>
      <c r="N2414" t="s" s="105">
        <v>35</v>
      </c>
      <c r="O2414" t="s" s="18">
        <v>799</v>
      </c>
      <c r="P2414" s="22">
        <v>43409</v>
      </c>
      <c r="Q2414" s="66"/>
      <c r="R2414" s="16"/>
      <c r="S2414" s="51"/>
      <c r="T2414" s="44"/>
      <c r="U2414" s="44"/>
      <c r="V2414" s="44"/>
      <c r="W2414" s="44"/>
      <c r="X2414" s="44"/>
      <c r="Y2414" s="44"/>
      <c r="Z2414" s="44"/>
      <c r="AA2414" s="44"/>
      <c r="AB2414" s="44"/>
      <c r="AC2414" s="44"/>
      <c r="AD2414" s="44"/>
      <c r="AE2414" s="44"/>
      <c r="AF2414" s="44"/>
      <c r="AG2414" s="44"/>
      <c r="AH2414" s="44"/>
      <c r="AI2414" s="44"/>
      <c r="AJ2414" s="44"/>
      <c r="AK2414" s="44"/>
      <c r="AL2414" s="44"/>
      <c r="AM2414" s="44"/>
      <c r="AN2414" s="44"/>
      <c r="AO2414" s="44"/>
    </row>
    <row r="2415" ht="27" customHeight="1">
      <c r="A2415" s="110">
        <v>2414</v>
      </c>
      <c r="B2415" t="s" s="26">
        <v>803</v>
      </c>
      <c r="C2415" s="64">
        <v>43398</v>
      </c>
      <c r="D2415" t="s" s="118">
        <v>1361</v>
      </c>
      <c r="E2415" t="s" s="26">
        <v>2565</v>
      </c>
      <c r="F2415" s="41"/>
      <c r="G2415" t="s" s="105">
        <v>1365</v>
      </c>
      <c r="H2415" t="s" s="105">
        <v>35</v>
      </c>
      <c r="I2415" t="s" s="105">
        <v>799</v>
      </c>
      <c r="J2415" t="s" s="105">
        <v>267</v>
      </c>
      <c r="K2415" t="s" s="105">
        <v>798</v>
      </c>
      <c r="L2415" s="41"/>
      <c r="M2415" t="s" s="105">
        <v>279</v>
      </c>
      <c r="N2415" t="s" s="105">
        <v>35</v>
      </c>
      <c r="O2415" t="s" s="18">
        <v>799</v>
      </c>
      <c r="P2415" s="22">
        <v>43409</v>
      </c>
      <c r="Q2415" s="66"/>
      <c r="R2415" s="16"/>
      <c r="S2415" s="51"/>
      <c r="T2415" s="44"/>
      <c r="U2415" s="44"/>
      <c r="V2415" s="44"/>
      <c r="W2415" s="44"/>
      <c r="X2415" s="44"/>
      <c r="Y2415" s="44"/>
      <c r="Z2415" s="44"/>
      <c r="AA2415" s="44"/>
      <c r="AB2415" s="44"/>
      <c r="AC2415" s="44"/>
      <c r="AD2415" s="44"/>
      <c r="AE2415" s="44"/>
      <c r="AF2415" s="44"/>
      <c r="AG2415" s="44"/>
      <c r="AH2415" s="44"/>
      <c r="AI2415" s="44"/>
      <c r="AJ2415" s="44"/>
      <c r="AK2415" s="44"/>
      <c r="AL2415" s="44"/>
      <c r="AM2415" s="44"/>
      <c r="AN2415" s="44"/>
      <c r="AO2415" s="44"/>
    </row>
    <row r="2416" ht="27" customHeight="1">
      <c r="A2416" s="110">
        <v>2415</v>
      </c>
      <c r="B2416" t="s" s="26">
        <v>804</v>
      </c>
      <c r="C2416" s="64">
        <v>43399</v>
      </c>
      <c r="D2416" t="s" s="118">
        <v>1361</v>
      </c>
      <c r="E2416" t="s" s="26">
        <v>2565</v>
      </c>
      <c r="F2416" s="41"/>
      <c r="G2416" t="s" s="105">
        <v>1365</v>
      </c>
      <c r="H2416" t="s" s="105">
        <v>35</v>
      </c>
      <c r="I2416" t="s" s="105">
        <v>799</v>
      </c>
      <c r="J2416" t="s" s="105">
        <v>267</v>
      </c>
      <c r="K2416" t="s" s="105">
        <v>798</v>
      </c>
      <c r="L2416" s="41"/>
      <c r="M2416" t="s" s="105">
        <v>279</v>
      </c>
      <c r="N2416" t="s" s="105">
        <v>35</v>
      </c>
      <c r="O2416" t="s" s="18">
        <v>799</v>
      </c>
      <c r="P2416" s="22">
        <v>43409</v>
      </c>
      <c r="Q2416" s="66"/>
      <c r="R2416" s="16"/>
      <c r="S2416" s="51"/>
      <c r="T2416" s="44"/>
      <c r="U2416" s="44"/>
      <c r="V2416" s="44"/>
      <c r="W2416" s="44"/>
      <c r="X2416" s="44"/>
      <c r="Y2416" s="44"/>
      <c r="Z2416" s="44"/>
      <c r="AA2416" s="44"/>
      <c r="AB2416" s="44"/>
      <c r="AC2416" s="44"/>
      <c r="AD2416" s="44"/>
      <c r="AE2416" s="44"/>
      <c r="AF2416" s="44"/>
      <c r="AG2416" s="44"/>
      <c r="AH2416" s="44"/>
      <c r="AI2416" s="44"/>
      <c r="AJ2416" s="44"/>
      <c r="AK2416" s="44"/>
      <c r="AL2416" s="44"/>
      <c r="AM2416" s="44"/>
      <c r="AN2416" s="44"/>
      <c r="AO2416" s="44"/>
    </row>
    <row r="2417" ht="27" customHeight="1">
      <c r="A2417" s="110">
        <v>2416</v>
      </c>
      <c r="B2417" t="s" s="26">
        <v>805</v>
      </c>
      <c r="C2417" s="64">
        <v>43409</v>
      </c>
      <c r="D2417" t="s" s="118">
        <v>1361</v>
      </c>
      <c r="E2417" t="s" s="26">
        <v>2565</v>
      </c>
      <c r="F2417" s="41"/>
      <c r="G2417" t="s" s="105">
        <v>1365</v>
      </c>
      <c r="H2417" t="s" s="105">
        <v>35</v>
      </c>
      <c r="I2417" t="s" s="105">
        <v>799</v>
      </c>
      <c r="J2417" t="s" s="105">
        <v>267</v>
      </c>
      <c r="K2417" t="s" s="105">
        <v>798</v>
      </c>
      <c r="L2417" s="41"/>
      <c r="M2417" t="s" s="105">
        <v>279</v>
      </c>
      <c r="N2417" t="s" s="105">
        <v>35</v>
      </c>
      <c r="O2417" t="s" s="18">
        <v>799</v>
      </c>
      <c r="P2417" s="22">
        <v>43409</v>
      </c>
      <c r="Q2417" s="66"/>
      <c r="R2417" s="16"/>
      <c r="S2417" s="51"/>
      <c r="T2417" s="44"/>
      <c r="U2417" s="44"/>
      <c r="V2417" s="44"/>
      <c r="W2417" s="44"/>
      <c r="X2417" s="44"/>
      <c r="Y2417" s="44"/>
      <c r="Z2417" s="44"/>
      <c r="AA2417" s="44"/>
      <c r="AB2417" s="44"/>
      <c r="AC2417" s="44"/>
      <c r="AD2417" s="44"/>
      <c r="AE2417" s="44"/>
      <c r="AF2417" s="44"/>
      <c r="AG2417" s="44"/>
      <c r="AH2417" s="44"/>
      <c r="AI2417" s="44"/>
      <c r="AJ2417" s="44"/>
      <c r="AK2417" s="44"/>
      <c r="AL2417" s="44"/>
      <c r="AM2417" s="44"/>
      <c r="AN2417" s="44"/>
      <c r="AO2417" s="44"/>
    </row>
    <row r="2418" ht="27" customHeight="1">
      <c r="A2418" s="110">
        <v>2417</v>
      </c>
      <c r="B2418" t="s" s="26">
        <v>952</v>
      </c>
      <c r="C2418" s="64">
        <v>42991</v>
      </c>
      <c r="D2418" t="s" s="118">
        <v>267</v>
      </c>
      <c r="E2418" t="s" s="26">
        <v>2285</v>
      </c>
      <c r="F2418" s="41"/>
      <c r="G2418" t="s" s="105">
        <v>199</v>
      </c>
      <c r="H2418" t="s" s="105">
        <v>47</v>
      </c>
      <c r="I2418" t="s" s="105">
        <v>31</v>
      </c>
      <c r="J2418" t="s" s="105">
        <v>267</v>
      </c>
      <c r="K2418" t="s" s="105">
        <v>951</v>
      </c>
      <c r="L2418" s="41"/>
      <c r="M2418" t="s" s="105">
        <v>199</v>
      </c>
      <c r="N2418" t="s" s="105">
        <v>47</v>
      </c>
      <c r="O2418" t="s" s="18">
        <v>31</v>
      </c>
      <c r="P2418" s="22">
        <v>43409</v>
      </c>
      <c r="Q2418" s="66"/>
      <c r="R2418" s="16"/>
      <c r="S2418" s="51"/>
      <c r="T2418" s="44"/>
      <c r="U2418" s="44"/>
      <c r="V2418" s="44"/>
      <c r="W2418" s="44"/>
      <c r="X2418" s="44"/>
      <c r="Y2418" s="44"/>
      <c r="Z2418" s="44"/>
      <c r="AA2418" s="44"/>
      <c r="AB2418" s="44"/>
      <c r="AC2418" s="44"/>
      <c r="AD2418" s="44"/>
      <c r="AE2418" s="44"/>
      <c r="AF2418" s="44"/>
      <c r="AG2418" s="44"/>
      <c r="AH2418" s="44"/>
      <c r="AI2418" s="44"/>
      <c r="AJ2418" s="44"/>
      <c r="AK2418" s="44"/>
      <c r="AL2418" s="44"/>
      <c r="AM2418" s="44"/>
      <c r="AN2418" s="44"/>
      <c r="AO2418" s="44"/>
    </row>
    <row r="2419" ht="27" customHeight="1">
      <c r="A2419" s="110">
        <v>2418</v>
      </c>
      <c r="B2419" t="s" s="26">
        <v>954</v>
      </c>
      <c r="C2419" s="64">
        <v>43388</v>
      </c>
      <c r="D2419" t="s" s="118">
        <v>267</v>
      </c>
      <c r="E2419" t="s" s="26">
        <v>2285</v>
      </c>
      <c r="F2419" s="41"/>
      <c r="G2419" t="s" s="105">
        <v>279</v>
      </c>
      <c r="H2419" t="s" s="105">
        <v>35</v>
      </c>
      <c r="I2419" t="s" s="105">
        <v>952</v>
      </c>
      <c r="J2419" t="s" s="105">
        <v>267</v>
      </c>
      <c r="K2419" t="s" s="105">
        <v>951</v>
      </c>
      <c r="L2419" s="41"/>
      <c r="M2419" t="s" s="105">
        <v>279</v>
      </c>
      <c r="N2419" t="s" s="105">
        <v>35</v>
      </c>
      <c r="O2419" t="s" s="18">
        <v>952</v>
      </c>
      <c r="P2419" s="22">
        <v>43409</v>
      </c>
      <c r="Q2419" s="66"/>
      <c r="R2419" s="16"/>
      <c r="S2419" s="51"/>
      <c r="T2419" s="44"/>
      <c r="U2419" s="44"/>
      <c r="V2419" s="44"/>
      <c r="W2419" s="44"/>
      <c r="X2419" s="44"/>
      <c r="Y2419" s="44"/>
      <c r="Z2419" s="44"/>
      <c r="AA2419" s="44"/>
      <c r="AB2419" s="44"/>
      <c r="AC2419" s="44"/>
      <c r="AD2419" s="44"/>
      <c r="AE2419" s="44"/>
      <c r="AF2419" s="44"/>
      <c r="AG2419" s="44"/>
      <c r="AH2419" s="44"/>
      <c r="AI2419" s="44"/>
      <c r="AJ2419" s="44"/>
      <c r="AK2419" s="44"/>
      <c r="AL2419" s="44"/>
      <c r="AM2419" s="44"/>
      <c r="AN2419" s="44"/>
      <c r="AO2419" s="44"/>
    </row>
    <row r="2420" ht="27" customHeight="1">
      <c r="A2420" s="110">
        <v>2419</v>
      </c>
      <c r="B2420" t="s" s="26">
        <v>955</v>
      </c>
      <c r="C2420" s="64">
        <v>42864</v>
      </c>
      <c r="D2420" t="s" s="118">
        <v>267</v>
      </c>
      <c r="E2420" t="s" s="26">
        <v>2285</v>
      </c>
      <c r="F2420" s="41"/>
      <c r="G2420" t="s" s="105">
        <v>279</v>
      </c>
      <c r="H2420" t="s" s="105">
        <v>35</v>
      </c>
      <c r="I2420" t="s" s="105">
        <v>952</v>
      </c>
      <c r="J2420" t="s" s="105">
        <v>267</v>
      </c>
      <c r="K2420" t="s" s="105">
        <v>951</v>
      </c>
      <c r="L2420" s="41"/>
      <c r="M2420" t="s" s="105">
        <v>279</v>
      </c>
      <c r="N2420" t="s" s="105">
        <v>35</v>
      </c>
      <c r="O2420" t="s" s="18">
        <v>952</v>
      </c>
      <c r="P2420" s="22">
        <v>43409</v>
      </c>
      <c r="Q2420" s="66"/>
      <c r="R2420" s="16"/>
      <c r="S2420" s="51"/>
      <c r="T2420" s="44"/>
      <c r="U2420" s="44"/>
      <c r="V2420" s="44"/>
      <c r="W2420" s="44"/>
      <c r="X2420" s="44"/>
      <c r="Y2420" s="44"/>
      <c r="Z2420" s="44"/>
      <c r="AA2420" s="44"/>
      <c r="AB2420" s="44"/>
      <c r="AC2420" s="44"/>
      <c r="AD2420" s="44"/>
      <c r="AE2420" s="44"/>
      <c r="AF2420" s="44"/>
      <c r="AG2420" s="44"/>
      <c r="AH2420" s="44"/>
      <c r="AI2420" s="44"/>
      <c r="AJ2420" s="44"/>
      <c r="AK2420" s="44"/>
      <c r="AL2420" s="44"/>
      <c r="AM2420" s="44"/>
      <c r="AN2420" s="44"/>
      <c r="AO2420" s="44"/>
    </row>
    <row r="2421" ht="27" customHeight="1">
      <c r="A2421" s="110">
        <v>2420</v>
      </c>
      <c r="B2421" t="s" s="26">
        <v>957</v>
      </c>
      <c r="C2421" s="64">
        <v>43182</v>
      </c>
      <c r="D2421" t="s" s="118">
        <v>267</v>
      </c>
      <c r="E2421" t="s" s="26">
        <v>2285</v>
      </c>
      <c r="F2421" s="41"/>
      <c r="G2421" t="s" s="105">
        <v>279</v>
      </c>
      <c r="H2421" t="s" s="105">
        <v>35</v>
      </c>
      <c r="I2421" t="s" s="105">
        <v>952</v>
      </c>
      <c r="J2421" t="s" s="105">
        <v>267</v>
      </c>
      <c r="K2421" t="s" s="105">
        <v>951</v>
      </c>
      <c r="L2421" s="41"/>
      <c r="M2421" t="s" s="105">
        <v>279</v>
      </c>
      <c r="N2421" t="s" s="105">
        <v>35</v>
      </c>
      <c r="O2421" t="s" s="18">
        <v>952</v>
      </c>
      <c r="P2421" s="22">
        <v>43409</v>
      </c>
      <c r="Q2421" s="66"/>
      <c r="R2421" s="16"/>
      <c r="S2421" s="51"/>
      <c r="T2421" s="44"/>
      <c r="U2421" s="44"/>
      <c r="V2421" s="44"/>
      <c r="W2421" s="44"/>
      <c r="X2421" s="44"/>
      <c r="Y2421" s="44"/>
      <c r="Z2421" s="44"/>
      <c r="AA2421" s="44"/>
      <c r="AB2421" s="44"/>
      <c r="AC2421" s="44"/>
      <c r="AD2421" s="44"/>
      <c r="AE2421" s="44"/>
      <c r="AF2421" s="44"/>
      <c r="AG2421" s="44"/>
      <c r="AH2421" s="44"/>
      <c r="AI2421" s="44"/>
      <c r="AJ2421" s="44"/>
      <c r="AK2421" s="44"/>
      <c r="AL2421" s="44"/>
      <c r="AM2421" s="44"/>
      <c r="AN2421" s="44"/>
      <c r="AO2421" s="44"/>
    </row>
    <row r="2422" ht="27" customHeight="1">
      <c r="A2422" s="110">
        <v>2421</v>
      </c>
      <c r="B2422" t="s" s="26">
        <v>807</v>
      </c>
      <c r="C2422" s="64">
        <v>42513</v>
      </c>
      <c r="D2422" t="s" s="118">
        <v>1361</v>
      </c>
      <c r="E2422" t="s" s="26">
        <v>2573</v>
      </c>
      <c r="F2422" s="41"/>
      <c r="G2422" t="s" s="105">
        <v>199</v>
      </c>
      <c r="H2422" t="s" s="105">
        <v>47</v>
      </c>
      <c r="I2422" t="s" s="105">
        <v>16</v>
      </c>
      <c r="J2422" t="s" s="105">
        <v>267</v>
      </c>
      <c r="K2422" t="s" s="105">
        <v>806</v>
      </c>
      <c r="L2422" s="41"/>
      <c r="M2422" t="s" s="105">
        <v>199</v>
      </c>
      <c r="N2422" t="s" s="105">
        <v>47</v>
      </c>
      <c r="O2422" t="s" s="18">
        <v>31</v>
      </c>
      <c r="P2422" s="22">
        <v>43409</v>
      </c>
      <c r="Q2422" s="66"/>
      <c r="R2422" s="16"/>
      <c r="S2422" s="51"/>
      <c r="T2422" s="44"/>
      <c r="U2422" s="44"/>
      <c r="V2422" s="44"/>
      <c r="W2422" s="44"/>
      <c r="X2422" s="44"/>
      <c r="Y2422" s="44"/>
      <c r="Z2422" s="44"/>
      <c r="AA2422" s="44"/>
      <c r="AB2422" s="44"/>
      <c r="AC2422" s="44"/>
      <c r="AD2422" s="44"/>
      <c r="AE2422" s="44"/>
      <c r="AF2422" s="44"/>
      <c r="AG2422" s="44"/>
      <c r="AH2422" s="44"/>
      <c r="AI2422" s="44"/>
      <c r="AJ2422" s="44"/>
      <c r="AK2422" s="44"/>
      <c r="AL2422" s="44"/>
      <c r="AM2422" s="44"/>
      <c r="AN2422" s="44"/>
      <c r="AO2422" s="44"/>
    </row>
    <row r="2423" ht="27" customHeight="1">
      <c r="A2423" s="110">
        <v>2422</v>
      </c>
      <c r="B2423" t="s" s="26">
        <v>809</v>
      </c>
      <c r="C2423" s="64">
        <v>43389</v>
      </c>
      <c r="D2423" t="s" s="118">
        <v>1361</v>
      </c>
      <c r="E2423" t="s" s="26">
        <v>2573</v>
      </c>
      <c r="F2423" s="41"/>
      <c r="G2423" t="s" s="105">
        <v>1365</v>
      </c>
      <c r="H2423" t="s" s="105">
        <v>35</v>
      </c>
      <c r="I2423" t="s" s="105">
        <v>807</v>
      </c>
      <c r="J2423" t="s" s="105">
        <v>267</v>
      </c>
      <c r="K2423" t="s" s="105">
        <v>806</v>
      </c>
      <c r="L2423" s="41"/>
      <c r="M2423" t="s" s="105">
        <v>279</v>
      </c>
      <c r="N2423" t="s" s="105">
        <v>35</v>
      </c>
      <c r="O2423" t="s" s="18">
        <v>807</v>
      </c>
      <c r="P2423" s="22">
        <v>43409</v>
      </c>
      <c r="Q2423" s="66"/>
      <c r="R2423" s="16"/>
      <c r="S2423" s="51"/>
      <c r="T2423" s="44"/>
      <c r="U2423" s="44"/>
      <c r="V2423" s="44"/>
      <c r="W2423" s="44"/>
      <c r="X2423" s="44"/>
      <c r="Y2423" s="44"/>
      <c r="Z2423" s="44"/>
      <c r="AA2423" s="44"/>
      <c r="AB2423" s="44"/>
      <c r="AC2423" s="44"/>
      <c r="AD2423" s="44"/>
      <c r="AE2423" s="44"/>
      <c r="AF2423" s="44"/>
      <c r="AG2423" s="44"/>
      <c r="AH2423" s="44"/>
      <c r="AI2423" s="44"/>
      <c r="AJ2423" s="44"/>
      <c r="AK2423" s="44"/>
      <c r="AL2423" s="44"/>
      <c r="AM2423" s="44"/>
      <c r="AN2423" s="44"/>
      <c r="AO2423" s="44"/>
    </row>
    <row r="2424" ht="27" customHeight="1">
      <c r="A2424" s="110">
        <v>2423</v>
      </c>
      <c r="B2424" t="s" s="26">
        <v>810</v>
      </c>
      <c r="C2424" s="64">
        <v>43399</v>
      </c>
      <c r="D2424" t="s" s="118">
        <v>1361</v>
      </c>
      <c r="E2424" t="s" s="26">
        <v>2573</v>
      </c>
      <c r="F2424" s="41"/>
      <c r="G2424" t="s" s="105">
        <v>1365</v>
      </c>
      <c r="H2424" t="s" s="105">
        <v>35</v>
      </c>
      <c r="I2424" t="s" s="105">
        <v>807</v>
      </c>
      <c r="J2424" t="s" s="105">
        <v>267</v>
      </c>
      <c r="K2424" t="s" s="105">
        <v>806</v>
      </c>
      <c r="L2424" s="41"/>
      <c r="M2424" t="s" s="105">
        <v>279</v>
      </c>
      <c r="N2424" t="s" s="105">
        <v>35</v>
      </c>
      <c r="O2424" t="s" s="18">
        <v>807</v>
      </c>
      <c r="P2424" s="22">
        <v>43409</v>
      </c>
      <c r="Q2424" s="66"/>
      <c r="R2424" s="16"/>
      <c r="S2424" s="51"/>
      <c r="T2424" s="44"/>
      <c r="U2424" s="44"/>
      <c r="V2424" s="44"/>
      <c r="W2424" s="44"/>
      <c r="X2424" s="44"/>
      <c r="Y2424" s="44"/>
      <c r="Z2424" s="44"/>
      <c r="AA2424" s="44"/>
      <c r="AB2424" s="44"/>
      <c r="AC2424" s="44"/>
      <c r="AD2424" s="44"/>
      <c r="AE2424" s="44"/>
      <c r="AF2424" s="44"/>
      <c r="AG2424" s="44"/>
      <c r="AH2424" s="44"/>
      <c r="AI2424" s="44"/>
      <c r="AJ2424" s="44"/>
      <c r="AK2424" s="44"/>
      <c r="AL2424" s="44"/>
      <c r="AM2424" s="44"/>
      <c r="AN2424" s="44"/>
      <c r="AO2424" s="44"/>
    </row>
    <row r="2425" ht="27" customHeight="1">
      <c r="A2425" s="110">
        <v>2424</v>
      </c>
      <c r="B2425" t="s" s="26">
        <v>317</v>
      </c>
      <c r="C2425" s="64">
        <v>42788</v>
      </c>
      <c r="D2425" t="s" s="118">
        <v>267</v>
      </c>
      <c r="E2425" t="s" s="26">
        <v>2263</v>
      </c>
      <c r="F2425" s="41"/>
      <c r="G2425" t="s" s="105">
        <v>199</v>
      </c>
      <c r="H2425" t="s" s="105">
        <v>47</v>
      </c>
      <c r="I2425" t="s" s="105">
        <v>31</v>
      </c>
      <c r="J2425" t="s" s="105">
        <v>267</v>
      </c>
      <c r="K2425" t="s" s="105">
        <v>316</v>
      </c>
      <c r="L2425" s="41"/>
      <c r="M2425" t="s" s="105">
        <v>199</v>
      </c>
      <c r="N2425" t="s" s="105">
        <v>47</v>
      </c>
      <c r="O2425" t="s" s="18">
        <v>31</v>
      </c>
      <c r="P2425" s="22">
        <v>43409</v>
      </c>
      <c r="Q2425" s="66"/>
      <c r="R2425" s="16"/>
      <c r="S2425" s="51"/>
      <c r="T2425" s="44"/>
      <c r="U2425" s="44"/>
      <c r="V2425" s="44"/>
      <c r="W2425" s="44"/>
      <c r="X2425" s="44"/>
      <c r="Y2425" s="44"/>
      <c r="Z2425" s="44"/>
      <c r="AA2425" s="44"/>
      <c r="AB2425" s="44"/>
      <c r="AC2425" s="44"/>
      <c r="AD2425" s="44"/>
      <c r="AE2425" s="44"/>
      <c r="AF2425" s="44"/>
      <c r="AG2425" s="44"/>
      <c r="AH2425" s="44"/>
      <c r="AI2425" s="44"/>
      <c r="AJ2425" s="44"/>
      <c r="AK2425" s="44"/>
      <c r="AL2425" s="44"/>
      <c r="AM2425" s="44"/>
      <c r="AN2425" s="44"/>
      <c r="AO2425" s="44"/>
    </row>
    <row r="2426" ht="27" customHeight="1">
      <c r="A2426" s="110">
        <v>2425</v>
      </c>
      <c r="B2426" t="s" s="26">
        <v>320</v>
      </c>
      <c r="C2426" s="64">
        <v>43206</v>
      </c>
      <c r="D2426" t="s" s="118">
        <v>267</v>
      </c>
      <c r="E2426" t="s" s="26">
        <v>2263</v>
      </c>
      <c r="F2426" t="s" s="18">
        <v>319</v>
      </c>
      <c r="G2426" t="s" s="105">
        <v>279</v>
      </c>
      <c r="H2426" t="s" s="105">
        <v>35</v>
      </c>
      <c r="I2426" t="s" s="105">
        <v>317</v>
      </c>
      <c r="J2426" t="s" s="105">
        <v>267</v>
      </c>
      <c r="K2426" t="s" s="105">
        <v>316</v>
      </c>
      <c r="L2426" t="s" s="18">
        <v>319</v>
      </c>
      <c r="M2426" t="s" s="105">
        <v>279</v>
      </c>
      <c r="N2426" t="s" s="105">
        <v>35</v>
      </c>
      <c r="O2426" t="s" s="18">
        <v>317</v>
      </c>
      <c r="P2426" s="22">
        <v>43409</v>
      </c>
      <c r="Q2426" s="66"/>
      <c r="R2426" s="16"/>
      <c r="S2426" s="51"/>
      <c r="T2426" s="44"/>
      <c r="U2426" s="44"/>
      <c r="V2426" s="44"/>
      <c r="W2426" s="44"/>
      <c r="X2426" s="44"/>
      <c r="Y2426" s="44"/>
      <c r="Z2426" s="44"/>
      <c r="AA2426" s="44"/>
      <c r="AB2426" s="44"/>
      <c r="AC2426" s="44"/>
      <c r="AD2426" s="44"/>
      <c r="AE2426" s="44"/>
      <c r="AF2426" s="44"/>
      <c r="AG2426" s="44"/>
      <c r="AH2426" s="44"/>
      <c r="AI2426" s="44"/>
      <c r="AJ2426" s="44"/>
      <c r="AK2426" s="44"/>
      <c r="AL2426" s="44"/>
      <c r="AM2426" s="44"/>
      <c r="AN2426" s="44"/>
      <c r="AO2426" s="44"/>
    </row>
    <row r="2427" ht="27" customHeight="1">
      <c r="A2427" s="110">
        <v>2426</v>
      </c>
      <c r="B2427" t="s" s="26">
        <v>322</v>
      </c>
      <c r="C2427" s="64">
        <v>43301</v>
      </c>
      <c r="D2427" t="s" s="118">
        <v>267</v>
      </c>
      <c r="E2427" t="s" s="26">
        <v>2263</v>
      </c>
      <c r="F2427" t="s" s="18">
        <v>319</v>
      </c>
      <c r="G2427" t="s" s="105">
        <v>279</v>
      </c>
      <c r="H2427" t="s" s="105">
        <v>35</v>
      </c>
      <c r="I2427" t="s" s="105">
        <v>317</v>
      </c>
      <c r="J2427" t="s" s="105">
        <v>267</v>
      </c>
      <c r="K2427" t="s" s="105">
        <v>316</v>
      </c>
      <c r="L2427" t="s" s="18">
        <v>319</v>
      </c>
      <c r="M2427" t="s" s="105">
        <v>279</v>
      </c>
      <c r="N2427" t="s" s="105">
        <v>35</v>
      </c>
      <c r="O2427" t="s" s="18">
        <v>317</v>
      </c>
      <c r="P2427" s="22">
        <v>43409</v>
      </c>
      <c r="Q2427" s="66"/>
      <c r="R2427" s="16"/>
      <c r="S2427" s="51"/>
      <c r="T2427" s="44"/>
      <c r="U2427" s="44"/>
      <c r="V2427" s="44"/>
      <c r="W2427" s="44"/>
      <c r="X2427" s="44"/>
      <c r="Y2427" s="44"/>
      <c r="Z2427" s="44"/>
      <c r="AA2427" s="44"/>
      <c r="AB2427" s="44"/>
      <c r="AC2427" s="44"/>
      <c r="AD2427" s="44"/>
      <c r="AE2427" s="44"/>
      <c r="AF2427" s="44"/>
      <c r="AG2427" s="44"/>
      <c r="AH2427" s="44"/>
      <c r="AI2427" s="44"/>
      <c r="AJ2427" s="44"/>
      <c r="AK2427" s="44"/>
      <c r="AL2427" s="44"/>
      <c r="AM2427" s="44"/>
      <c r="AN2427" s="44"/>
      <c r="AO2427" s="44"/>
    </row>
    <row r="2428" ht="27" customHeight="1">
      <c r="A2428" s="110">
        <v>2427</v>
      </c>
      <c r="B2428" t="s" s="26">
        <v>323</v>
      </c>
      <c r="C2428" s="64">
        <v>42933</v>
      </c>
      <c r="D2428" t="s" s="118">
        <v>267</v>
      </c>
      <c r="E2428" t="s" s="26">
        <v>2263</v>
      </c>
      <c r="F2428" s="107">
        <v>58</v>
      </c>
      <c r="G2428" t="s" s="105">
        <v>279</v>
      </c>
      <c r="H2428" t="s" s="105">
        <v>35</v>
      </c>
      <c r="I2428" t="s" s="105">
        <v>317</v>
      </c>
      <c r="J2428" t="s" s="105">
        <v>267</v>
      </c>
      <c r="K2428" t="s" s="105">
        <v>316</v>
      </c>
      <c r="L2428" s="107">
        <v>58</v>
      </c>
      <c r="M2428" t="s" s="105">
        <v>279</v>
      </c>
      <c r="N2428" t="s" s="105">
        <v>35</v>
      </c>
      <c r="O2428" t="s" s="18">
        <v>317</v>
      </c>
      <c r="P2428" s="22">
        <v>43409</v>
      </c>
      <c r="Q2428" s="66"/>
      <c r="R2428" s="16"/>
      <c r="S2428" s="51"/>
      <c r="T2428" s="44"/>
      <c r="U2428" s="44"/>
      <c r="V2428" s="44"/>
      <c r="W2428" s="44"/>
      <c r="X2428" s="44"/>
      <c r="Y2428" s="44"/>
      <c r="Z2428" s="44"/>
      <c r="AA2428" s="44"/>
      <c r="AB2428" s="44"/>
      <c r="AC2428" s="44"/>
      <c r="AD2428" s="44"/>
      <c r="AE2428" s="44"/>
      <c r="AF2428" s="44"/>
      <c r="AG2428" s="44"/>
      <c r="AH2428" s="44"/>
      <c r="AI2428" s="44"/>
      <c r="AJ2428" s="44"/>
      <c r="AK2428" s="44"/>
      <c r="AL2428" s="44"/>
      <c r="AM2428" s="44"/>
      <c r="AN2428" s="44"/>
      <c r="AO2428" s="44"/>
    </row>
    <row r="2429" ht="27" customHeight="1">
      <c r="A2429" s="110">
        <v>2428</v>
      </c>
      <c r="B2429" t="s" s="26">
        <v>325</v>
      </c>
      <c r="C2429" s="64">
        <v>43294</v>
      </c>
      <c r="D2429" t="s" s="118">
        <v>267</v>
      </c>
      <c r="E2429" t="s" s="26">
        <v>2263</v>
      </c>
      <c r="F2429" s="107">
        <v>58</v>
      </c>
      <c r="G2429" t="s" s="105">
        <v>279</v>
      </c>
      <c r="H2429" t="s" s="105">
        <v>35</v>
      </c>
      <c r="I2429" t="s" s="105">
        <v>317</v>
      </c>
      <c r="J2429" t="s" s="105">
        <v>267</v>
      </c>
      <c r="K2429" t="s" s="105">
        <v>316</v>
      </c>
      <c r="L2429" s="107">
        <v>58</v>
      </c>
      <c r="M2429" t="s" s="105">
        <v>279</v>
      </c>
      <c r="N2429" t="s" s="105">
        <v>35</v>
      </c>
      <c r="O2429" t="s" s="18">
        <v>317</v>
      </c>
      <c r="P2429" s="22">
        <v>43409</v>
      </c>
      <c r="Q2429" s="66"/>
      <c r="R2429" s="16"/>
      <c r="S2429" s="51"/>
      <c r="T2429" s="44"/>
      <c r="U2429" s="44"/>
      <c r="V2429" s="44"/>
      <c r="W2429" s="44"/>
      <c r="X2429" s="44"/>
      <c r="Y2429" s="44"/>
      <c r="Z2429" s="44"/>
      <c r="AA2429" s="44"/>
      <c r="AB2429" s="44"/>
      <c r="AC2429" s="44"/>
      <c r="AD2429" s="44"/>
      <c r="AE2429" s="44"/>
      <c r="AF2429" s="44"/>
      <c r="AG2429" s="44"/>
      <c r="AH2429" s="44"/>
      <c r="AI2429" s="44"/>
      <c r="AJ2429" s="44"/>
      <c r="AK2429" s="44"/>
      <c r="AL2429" s="44"/>
      <c r="AM2429" s="44"/>
      <c r="AN2429" s="44"/>
      <c r="AO2429" s="44"/>
    </row>
    <row r="2430" ht="27" customHeight="1">
      <c r="A2430" s="110">
        <v>2429</v>
      </c>
      <c r="B2430" t="s" s="26">
        <v>327</v>
      </c>
      <c r="C2430" s="64">
        <v>43328</v>
      </c>
      <c r="D2430" t="s" s="118">
        <v>267</v>
      </c>
      <c r="E2430" t="s" s="26">
        <v>2263</v>
      </c>
      <c r="F2430" s="41"/>
      <c r="G2430" t="s" s="105">
        <v>279</v>
      </c>
      <c r="H2430" t="s" s="105">
        <v>35</v>
      </c>
      <c r="I2430" t="s" s="105">
        <v>317</v>
      </c>
      <c r="J2430" t="s" s="105">
        <v>267</v>
      </c>
      <c r="K2430" t="s" s="105">
        <v>316</v>
      </c>
      <c r="L2430" s="41"/>
      <c r="M2430" t="s" s="105">
        <v>279</v>
      </c>
      <c r="N2430" t="s" s="105">
        <v>35</v>
      </c>
      <c r="O2430" t="s" s="18">
        <v>317</v>
      </c>
      <c r="P2430" s="22">
        <v>43409</v>
      </c>
      <c r="Q2430" s="66"/>
      <c r="R2430" s="16"/>
      <c r="S2430" s="51"/>
      <c r="T2430" s="44"/>
      <c r="U2430" s="44"/>
      <c r="V2430" s="44"/>
      <c r="W2430" s="44"/>
      <c r="X2430" s="44"/>
      <c r="Y2430" s="44"/>
      <c r="Z2430" s="44"/>
      <c r="AA2430" s="44"/>
      <c r="AB2430" s="44"/>
      <c r="AC2430" s="44"/>
      <c r="AD2430" s="44"/>
      <c r="AE2430" s="44"/>
      <c r="AF2430" s="44"/>
      <c r="AG2430" s="44"/>
      <c r="AH2430" s="44"/>
      <c r="AI2430" s="44"/>
      <c r="AJ2430" s="44"/>
      <c r="AK2430" s="44"/>
      <c r="AL2430" s="44"/>
      <c r="AM2430" s="44"/>
      <c r="AN2430" s="44"/>
      <c r="AO2430" s="44"/>
    </row>
    <row r="2431" ht="27" customHeight="1">
      <c r="A2431" s="110">
        <v>2430</v>
      </c>
      <c r="B2431" t="s" s="26">
        <v>328</v>
      </c>
      <c r="C2431" s="64">
        <v>43406</v>
      </c>
      <c r="D2431" t="s" s="118">
        <v>267</v>
      </c>
      <c r="E2431" t="s" s="26">
        <v>2263</v>
      </c>
      <c r="F2431" s="41"/>
      <c r="G2431" t="s" s="105">
        <v>279</v>
      </c>
      <c r="H2431" t="s" s="105">
        <v>35</v>
      </c>
      <c r="I2431" t="s" s="105">
        <v>317</v>
      </c>
      <c r="J2431" t="s" s="105">
        <v>267</v>
      </c>
      <c r="K2431" t="s" s="105">
        <v>316</v>
      </c>
      <c r="L2431" s="41"/>
      <c r="M2431" t="s" s="105">
        <v>279</v>
      </c>
      <c r="N2431" t="s" s="105">
        <v>35</v>
      </c>
      <c r="O2431" t="s" s="18">
        <v>317</v>
      </c>
      <c r="P2431" s="22">
        <v>43409</v>
      </c>
      <c r="Q2431" s="66"/>
      <c r="R2431" s="16"/>
      <c r="S2431" s="51"/>
      <c r="T2431" s="44"/>
      <c r="U2431" s="44"/>
      <c r="V2431" s="44"/>
      <c r="W2431" s="44"/>
      <c r="X2431" s="44"/>
      <c r="Y2431" s="44"/>
      <c r="Z2431" s="44"/>
      <c r="AA2431" s="44"/>
      <c r="AB2431" s="44"/>
      <c r="AC2431" s="44"/>
      <c r="AD2431" s="44"/>
      <c r="AE2431" s="44"/>
      <c r="AF2431" s="44"/>
      <c r="AG2431" s="44"/>
      <c r="AH2431" s="44"/>
      <c r="AI2431" s="44"/>
      <c r="AJ2431" s="44"/>
      <c r="AK2431" s="44"/>
      <c r="AL2431" s="44"/>
      <c r="AM2431" s="44"/>
      <c r="AN2431" s="44"/>
      <c r="AO2431" s="44"/>
    </row>
    <row r="2432" ht="27" customHeight="1">
      <c r="A2432" s="110">
        <v>2431</v>
      </c>
      <c r="B2432" t="s" s="26">
        <v>329</v>
      </c>
      <c r="C2432" s="64">
        <v>43300</v>
      </c>
      <c r="D2432" t="s" s="118">
        <v>267</v>
      </c>
      <c r="E2432" t="s" s="26">
        <v>2263</v>
      </c>
      <c r="F2432" t="s" s="18">
        <v>313</v>
      </c>
      <c r="G2432" t="s" s="105">
        <v>315</v>
      </c>
      <c r="H2432" t="s" s="105">
        <v>35</v>
      </c>
      <c r="I2432" t="s" s="105">
        <v>317</v>
      </c>
      <c r="J2432" t="s" s="105">
        <v>267</v>
      </c>
      <c r="K2432" t="s" s="105">
        <v>316</v>
      </c>
      <c r="L2432" t="s" s="18">
        <v>313</v>
      </c>
      <c r="M2432" t="s" s="105">
        <v>315</v>
      </c>
      <c r="N2432" t="s" s="105">
        <v>35</v>
      </c>
      <c r="O2432" t="s" s="18">
        <v>317</v>
      </c>
      <c r="P2432" s="22">
        <v>43409</v>
      </c>
      <c r="Q2432" s="66"/>
      <c r="R2432" s="16"/>
      <c r="S2432" s="51"/>
      <c r="T2432" s="44"/>
      <c r="U2432" s="44"/>
      <c r="V2432" s="44"/>
      <c r="W2432" s="44"/>
      <c r="X2432" s="44"/>
      <c r="Y2432" s="44"/>
      <c r="Z2432" s="44"/>
      <c r="AA2432" s="44"/>
      <c r="AB2432" s="44"/>
      <c r="AC2432" s="44"/>
      <c r="AD2432" s="44"/>
      <c r="AE2432" s="44"/>
      <c r="AF2432" s="44"/>
      <c r="AG2432" s="44"/>
      <c r="AH2432" s="44"/>
      <c r="AI2432" s="44"/>
      <c r="AJ2432" s="44"/>
      <c r="AK2432" s="44"/>
      <c r="AL2432" s="44"/>
      <c r="AM2432" s="44"/>
      <c r="AN2432" s="44"/>
      <c r="AO2432" s="44"/>
    </row>
    <row r="2433" ht="27" customHeight="1">
      <c r="A2433" s="110">
        <v>2432</v>
      </c>
      <c r="B2433" t="s" s="26">
        <v>576</v>
      </c>
      <c r="C2433" s="64">
        <v>42860</v>
      </c>
      <c r="D2433" t="s" s="118">
        <v>267</v>
      </c>
      <c r="E2433" t="s" s="26">
        <v>2032</v>
      </c>
      <c r="F2433" s="41"/>
      <c r="G2433" t="s" s="105">
        <v>199</v>
      </c>
      <c r="H2433" t="s" s="105">
        <v>47</v>
      </c>
      <c r="I2433" t="s" s="105">
        <v>31</v>
      </c>
      <c r="J2433" t="s" s="105">
        <v>267</v>
      </c>
      <c r="K2433" t="s" s="105">
        <v>575</v>
      </c>
      <c r="L2433" s="41"/>
      <c r="M2433" t="s" s="105">
        <v>199</v>
      </c>
      <c r="N2433" t="s" s="105">
        <v>47</v>
      </c>
      <c r="O2433" t="s" s="18">
        <v>31</v>
      </c>
      <c r="P2433" s="22">
        <v>43409</v>
      </c>
      <c r="Q2433" s="66"/>
      <c r="R2433" s="16"/>
      <c r="S2433" s="51"/>
      <c r="T2433" s="44"/>
      <c r="U2433" s="44"/>
      <c r="V2433" s="44"/>
      <c r="W2433" s="44"/>
      <c r="X2433" s="44"/>
      <c r="Y2433" s="44"/>
      <c r="Z2433" s="44"/>
      <c r="AA2433" s="44"/>
      <c r="AB2433" s="44"/>
      <c r="AC2433" s="44"/>
      <c r="AD2433" s="44"/>
      <c r="AE2433" s="44"/>
      <c r="AF2433" s="44"/>
      <c r="AG2433" s="44"/>
      <c r="AH2433" s="44"/>
      <c r="AI2433" s="44"/>
      <c r="AJ2433" s="44"/>
      <c r="AK2433" s="44"/>
      <c r="AL2433" s="44"/>
      <c r="AM2433" s="44"/>
      <c r="AN2433" s="44"/>
      <c r="AO2433" s="44"/>
    </row>
    <row r="2434" ht="27" customHeight="1">
      <c r="A2434" s="110">
        <v>2433</v>
      </c>
      <c r="B2434" t="s" s="26">
        <v>578</v>
      </c>
      <c r="C2434" s="64">
        <v>43286</v>
      </c>
      <c r="D2434" t="s" s="118">
        <v>267</v>
      </c>
      <c r="E2434" t="s" s="26">
        <v>2032</v>
      </c>
      <c r="F2434" t="s" s="18">
        <v>277</v>
      </c>
      <c r="G2434" t="s" s="105">
        <v>279</v>
      </c>
      <c r="H2434" t="s" s="105">
        <v>35</v>
      </c>
      <c r="I2434" t="s" s="105">
        <v>576</v>
      </c>
      <c r="J2434" t="s" s="105">
        <v>267</v>
      </c>
      <c r="K2434" t="s" s="105">
        <v>575</v>
      </c>
      <c r="L2434" t="s" s="18">
        <v>277</v>
      </c>
      <c r="M2434" t="s" s="105">
        <v>279</v>
      </c>
      <c r="N2434" t="s" s="105">
        <v>35</v>
      </c>
      <c r="O2434" t="s" s="18">
        <v>576</v>
      </c>
      <c r="P2434" s="22">
        <v>43409</v>
      </c>
      <c r="Q2434" s="66"/>
      <c r="R2434" s="16"/>
      <c r="S2434" s="51"/>
      <c r="T2434" s="44"/>
      <c r="U2434" s="44"/>
      <c r="V2434" s="44"/>
      <c r="W2434" s="44"/>
      <c r="X2434" s="44"/>
      <c r="Y2434" s="44"/>
      <c r="Z2434" s="44"/>
      <c r="AA2434" s="44"/>
      <c r="AB2434" s="44"/>
      <c r="AC2434" s="44"/>
      <c r="AD2434" s="44"/>
      <c r="AE2434" s="44"/>
      <c r="AF2434" s="44"/>
      <c r="AG2434" s="44"/>
      <c r="AH2434" s="44"/>
      <c r="AI2434" s="44"/>
      <c r="AJ2434" s="44"/>
      <c r="AK2434" s="44"/>
      <c r="AL2434" s="44"/>
      <c r="AM2434" s="44"/>
      <c r="AN2434" s="44"/>
      <c r="AO2434" s="44"/>
    </row>
    <row r="2435" ht="27" customHeight="1">
      <c r="A2435" s="110">
        <v>2434</v>
      </c>
      <c r="B2435" t="s" s="26">
        <v>579</v>
      </c>
      <c r="C2435" s="64">
        <v>43304</v>
      </c>
      <c r="D2435" t="s" s="118">
        <v>267</v>
      </c>
      <c r="E2435" t="s" s="26">
        <v>2032</v>
      </c>
      <c r="F2435" t="s" s="18">
        <v>277</v>
      </c>
      <c r="G2435" t="s" s="105">
        <v>279</v>
      </c>
      <c r="H2435" t="s" s="105">
        <v>35</v>
      </c>
      <c r="I2435" t="s" s="105">
        <v>576</v>
      </c>
      <c r="J2435" t="s" s="105">
        <v>267</v>
      </c>
      <c r="K2435" t="s" s="105">
        <v>575</v>
      </c>
      <c r="L2435" t="s" s="18">
        <v>277</v>
      </c>
      <c r="M2435" t="s" s="105">
        <v>279</v>
      </c>
      <c r="N2435" t="s" s="105">
        <v>35</v>
      </c>
      <c r="O2435" t="s" s="18">
        <v>576</v>
      </c>
      <c r="P2435" s="22">
        <v>43409</v>
      </c>
      <c r="Q2435" s="66"/>
      <c r="R2435" s="16"/>
      <c r="S2435" s="51"/>
      <c r="T2435" s="44"/>
      <c r="U2435" s="44"/>
      <c r="V2435" s="44"/>
      <c r="W2435" s="44"/>
      <c r="X2435" s="44"/>
      <c r="Y2435" s="44"/>
      <c r="Z2435" s="44"/>
      <c r="AA2435" s="44"/>
      <c r="AB2435" s="44"/>
      <c r="AC2435" s="44"/>
      <c r="AD2435" s="44"/>
      <c r="AE2435" s="44"/>
      <c r="AF2435" s="44"/>
      <c r="AG2435" s="44"/>
      <c r="AH2435" s="44"/>
      <c r="AI2435" s="44"/>
      <c r="AJ2435" s="44"/>
      <c r="AK2435" s="44"/>
      <c r="AL2435" s="44"/>
      <c r="AM2435" s="44"/>
      <c r="AN2435" s="44"/>
      <c r="AO2435" s="44"/>
    </row>
    <row r="2436" ht="27" customHeight="1">
      <c r="A2436" s="110">
        <v>2435</v>
      </c>
      <c r="B2436" t="s" s="26">
        <v>580</v>
      </c>
      <c r="C2436" s="64">
        <v>43341</v>
      </c>
      <c r="D2436" t="s" s="118">
        <v>267</v>
      </c>
      <c r="E2436" t="s" s="26">
        <v>2032</v>
      </c>
      <c r="F2436" s="41"/>
      <c r="G2436" t="s" s="105">
        <v>279</v>
      </c>
      <c r="H2436" t="s" s="105">
        <v>35</v>
      </c>
      <c r="I2436" t="s" s="105">
        <v>576</v>
      </c>
      <c r="J2436" t="s" s="105">
        <v>267</v>
      </c>
      <c r="K2436" t="s" s="105">
        <v>575</v>
      </c>
      <c r="L2436" s="41"/>
      <c r="M2436" t="s" s="105">
        <v>279</v>
      </c>
      <c r="N2436" t="s" s="105">
        <v>35</v>
      </c>
      <c r="O2436" t="s" s="18">
        <v>576</v>
      </c>
      <c r="P2436" s="22">
        <v>43409</v>
      </c>
      <c r="Q2436" s="66"/>
      <c r="R2436" s="16"/>
      <c r="S2436" s="51"/>
      <c r="T2436" s="44"/>
      <c r="U2436" s="44"/>
      <c r="V2436" s="44"/>
      <c r="W2436" s="44"/>
      <c r="X2436" s="44"/>
      <c r="Y2436" s="44"/>
      <c r="Z2436" s="44"/>
      <c r="AA2436" s="44"/>
      <c r="AB2436" s="44"/>
      <c r="AC2436" s="44"/>
      <c r="AD2436" s="44"/>
      <c r="AE2436" s="44"/>
      <c r="AF2436" s="44"/>
      <c r="AG2436" s="44"/>
      <c r="AH2436" s="44"/>
      <c r="AI2436" s="44"/>
      <c r="AJ2436" s="44"/>
      <c r="AK2436" s="44"/>
      <c r="AL2436" s="44"/>
      <c r="AM2436" s="44"/>
      <c r="AN2436" s="44"/>
      <c r="AO2436" s="44"/>
    </row>
    <row r="2437" ht="27" customHeight="1">
      <c r="A2437" s="110">
        <v>2436</v>
      </c>
      <c r="B2437" t="s" s="26">
        <v>581</v>
      </c>
      <c r="C2437" s="64">
        <v>43369</v>
      </c>
      <c r="D2437" t="s" s="118">
        <v>267</v>
      </c>
      <c r="E2437" t="s" s="26">
        <v>2032</v>
      </c>
      <c r="F2437" s="41"/>
      <c r="G2437" t="s" s="105">
        <v>279</v>
      </c>
      <c r="H2437" t="s" s="105">
        <v>35</v>
      </c>
      <c r="I2437" t="s" s="105">
        <v>576</v>
      </c>
      <c r="J2437" t="s" s="105">
        <v>267</v>
      </c>
      <c r="K2437" t="s" s="105">
        <v>575</v>
      </c>
      <c r="L2437" s="41"/>
      <c r="M2437" t="s" s="105">
        <v>279</v>
      </c>
      <c r="N2437" t="s" s="105">
        <v>35</v>
      </c>
      <c r="O2437" t="s" s="18">
        <v>576</v>
      </c>
      <c r="P2437" s="22">
        <v>43409</v>
      </c>
      <c r="Q2437" s="66"/>
      <c r="R2437" s="16"/>
      <c r="S2437" s="51"/>
      <c r="T2437" s="44"/>
      <c r="U2437" s="44"/>
      <c r="V2437" s="44"/>
      <c r="W2437" s="44"/>
      <c r="X2437" s="44"/>
      <c r="Y2437" s="44"/>
      <c r="Z2437" s="44"/>
      <c r="AA2437" s="44"/>
      <c r="AB2437" s="44"/>
      <c r="AC2437" s="44"/>
      <c r="AD2437" s="44"/>
      <c r="AE2437" s="44"/>
      <c r="AF2437" s="44"/>
      <c r="AG2437" s="44"/>
      <c r="AH2437" s="44"/>
      <c r="AI2437" s="44"/>
      <c r="AJ2437" s="44"/>
      <c r="AK2437" s="44"/>
      <c r="AL2437" s="44"/>
      <c r="AM2437" s="44"/>
      <c r="AN2437" s="44"/>
      <c r="AO2437" s="44"/>
    </row>
    <row r="2438" ht="27" customHeight="1">
      <c r="A2438" s="110">
        <v>2437</v>
      </c>
      <c r="B2438" t="s" s="26">
        <v>1059</v>
      </c>
      <c r="C2438" s="64">
        <v>42591</v>
      </c>
      <c r="D2438" t="s" s="118">
        <v>267</v>
      </c>
      <c r="E2438" t="s" s="26">
        <v>959</v>
      </c>
      <c r="F2438" s="41"/>
      <c r="G2438" t="s" s="105">
        <v>292</v>
      </c>
      <c r="H2438" t="s" s="105">
        <v>97</v>
      </c>
      <c r="I2438" t="s" s="105">
        <v>960</v>
      </c>
      <c r="J2438" t="s" s="105">
        <v>267</v>
      </c>
      <c r="K2438" t="s" s="105">
        <v>1058</v>
      </c>
      <c r="L2438" s="41"/>
      <c r="M2438" t="s" s="105">
        <v>199</v>
      </c>
      <c r="N2438" t="s" s="105">
        <v>47</v>
      </c>
      <c r="O2438" t="s" s="18">
        <v>31</v>
      </c>
      <c r="P2438" s="22">
        <v>43409</v>
      </c>
      <c r="Q2438" s="66"/>
      <c r="R2438" s="16"/>
      <c r="S2438" s="51"/>
      <c r="T2438" s="44"/>
      <c r="U2438" s="44"/>
      <c r="V2438" s="44"/>
      <c r="W2438" s="44"/>
      <c r="X2438" s="44"/>
      <c r="Y2438" s="44"/>
      <c r="Z2438" s="44"/>
      <c r="AA2438" s="44"/>
      <c r="AB2438" s="44"/>
      <c r="AC2438" s="44"/>
      <c r="AD2438" s="44"/>
      <c r="AE2438" s="44"/>
      <c r="AF2438" s="44"/>
      <c r="AG2438" s="44"/>
      <c r="AH2438" s="44"/>
      <c r="AI2438" s="44"/>
      <c r="AJ2438" s="44"/>
      <c r="AK2438" s="44"/>
      <c r="AL2438" s="44"/>
      <c r="AM2438" s="44"/>
      <c r="AN2438" s="44"/>
      <c r="AO2438" s="44"/>
    </row>
    <row r="2439" ht="27" customHeight="1">
      <c r="A2439" s="110">
        <v>2438</v>
      </c>
      <c r="B2439" t="s" s="26">
        <v>963</v>
      </c>
      <c r="C2439" s="64">
        <v>43283</v>
      </c>
      <c r="D2439" t="s" s="118">
        <v>267</v>
      </c>
      <c r="E2439" t="s" s="26">
        <v>959</v>
      </c>
      <c r="F2439" s="41"/>
      <c r="G2439" t="s" s="105">
        <v>279</v>
      </c>
      <c r="H2439" t="s" s="105">
        <v>35</v>
      </c>
      <c r="I2439" t="s" s="105">
        <v>1059</v>
      </c>
      <c r="J2439" t="s" s="105">
        <v>267</v>
      </c>
      <c r="K2439" t="s" s="105">
        <v>959</v>
      </c>
      <c r="L2439" s="41"/>
      <c r="M2439" t="s" s="105">
        <v>279</v>
      </c>
      <c r="N2439" t="s" s="105">
        <v>35</v>
      </c>
      <c r="O2439" t="s" s="18">
        <v>960</v>
      </c>
      <c r="P2439" s="22">
        <v>43409</v>
      </c>
      <c r="Q2439" s="66"/>
      <c r="R2439" s="16"/>
      <c r="S2439" s="51"/>
      <c r="T2439" s="44"/>
      <c r="U2439" s="44"/>
      <c r="V2439" s="44"/>
      <c r="W2439" s="44"/>
      <c r="X2439" s="44"/>
      <c r="Y2439" s="44"/>
      <c r="Z2439" s="44"/>
      <c r="AA2439" s="44"/>
      <c r="AB2439" s="44"/>
      <c r="AC2439" s="44"/>
      <c r="AD2439" s="44"/>
      <c r="AE2439" s="44"/>
      <c r="AF2439" s="44"/>
      <c r="AG2439" s="44"/>
      <c r="AH2439" s="44"/>
      <c r="AI2439" s="44"/>
      <c r="AJ2439" s="44"/>
      <c r="AK2439" s="44"/>
      <c r="AL2439" s="44"/>
      <c r="AM2439" s="44"/>
      <c r="AN2439" s="44"/>
      <c r="AO2439" s="44"/>
    </row>
    <row r="2440" ht="27" customHeight="1">
      <c r="A2440" s="110">
        <v>2439</v>
      </c>
      <c r="B2440" t="s" s="26">
        <v>964</v>
      </c>
      <c r="C2440" s="64">
        <v>43321</v>
      </c>
      <c r="D2440" t="s" s="118">
        <v>267</v>
      </c>
      <c r="E2440" t="s" s="26">
        <v>959</v>
      </c>
      <c r="F2440" s="41"/>
      <c r="G2440" t="s" s="105">
        <v>279</v>
      </c>
      <c r="H2440" t="s" s="105">
        <v>35</v>
      </c>
      <c r="I2440" t="s" s="105">
        <v>1059</v>
      </c>
      <c r="J2440" t="s" s="105">
        <v>267</v>
      </c>
      <c r="K2440" t="s" s="105">
        <v>959</v>
      </c>
      <c r="L2440" s="41"/>
      <c r="M2440" t="s" s="105">
        <v>279</v>
      </c>
      <c r="N2440" t="s" s="105">
        <v>35</v>
      </c>
      <c r="O2440" t="s" s="18">
        <v>960</v>
      </c>
      <c r="P2440" s="22">
        <v>43409</v>
      </c>
      <c r="Q2440" s="66"/>
      <c r="R2440" s="16"/>
      <c r="S2440" s="51"/>
      <c r="T2440" s="44"/>
      <c r="U2440" s="44"/>
      <c r="V2440" s="44"/>
      <c r="W2440" s="44"/>
      <c r="X2440" s="44"/>
      <c r="Y2440" s="44"/>
      <c r="Z2440" s="44"/>
      <c r="AA2440" s="44"/>
      <c r="AB2440" s="44"/>
      <c r="AC2440" s="44"/>
      <c r="AD2440" s="44"/>
      <c r="AE2440" s="44"/>
      <c r="AF2440" s="44"/>
      <c r="AG2440" s="44"/>
      <c r="AH2440" s="44"/>
      <c r="AI2440" s="44"/>
      <c r="AJ2440" s="44"/>
      <c r="AK2440" s="44"/>
      <c r="AL2440" s="44"/>
      <c r="AM2440" s="44"/>
      <c r="AN2440" s="44"/>
      <c r="AO2440" s="44"/>
    </row>
    <row r="2441" ht="27" customHeight="1">
      <c r="A2441" s="110">
        <v>2440</v>
      </c>
      <c r="B2441" t="s" s="26">
        <v>965</v>
      </c>
      <c r="C2441" s="64">
        <v>43273</v>
      </c>
      <c r="D2441" t="s" s="118">
        <v>267</v>
      </c>
      <c r="E2441" t="s" s="26">
        <v>959</v>
      </c>
      <c r="F2441" s="41"/>
      <c r="G2441" t="s" s="105">
        <v>279</v>
      </c>
      <c r="H2441" t="s" s="105">
        <v>35</v>
      </c>
      <c r="I2441" t="s" s="105">
        <v>1059</v>
      </c>
      <c r="J2441" t="s" s="105">
        <v>267</v>
      </c>
      <c r="K2441" t="s" s="105">
        <v>959</v>
      </c>
      <c r="L2441" s="41"/>
      <c r="M2441" t="s" s="105">
        <v>279</v>
      </c>
      <c r="N2441" t="s" s="105">
        <v>35</v>
      </c>
      <c r="O2441" t="s" s="18">
        <v>960</v>
      </c>
      <c r="P2441" s="22">
        <v>43409</v>
      </c>
      <c r="Q2441" s="66"/>
      <c r="R2441" s="16"/>
      <c r="S2441" s="51"/>
      <c r="T2441" s="44"/>
      <c r="U2441" s="44"/>
      <c r="V2441" s="44"/>
      <c r="W2441" s="44"/>
      <c r="X2441" s="44"/>
      <c r="Y2441" s="44"/>
      <c r="Z2441" s="44"/>
      <c r="AA2441" s="44"/>
      <c r="AB2441" s="44"/>
      <c r="AC2441" s="44"/>
      <c r="AD2441" s="44"/>
      <c r="AE2441" s="44"/>
      <c r="AF2441" s="44"/>
      <c r="AG2441" s="44"/>
      <c r="AH2441" s="44"/>
      <c r="AI2441" s="44"/>
      <c r="AJ2441" s="44"/>
      <c r="AK2441" s="44"/>
      <c r="AL2441" s="44"/>
      <c r="AM2441" s="44"/>
      <c r="AN2441" s="44"/>
      <c r="AO2441" s="44"/>
    </row>
    <row r="2442" ht="27" customHeight="1">
      <c r="A2442" s="110">
        <v>2441</v>
      </c>
      <c r="B2442" t="s" s="26">
        <v>1090</v>
      </c>
      <c r="C2442" s="64">
        <v>42934</v>
      </c>
      <c r="D2442" t="s" s="118">
        <v>267</v>
      </c>
      <c r="E2442" t="s" s="26">
        <v>2281</v>
      </c>
      <c r="F2442" s="41"/>
      <c r="G2442" t="s" s="105">
        <v>199</v>
      </c>
      <c r="H2442" t="s" s="105">
        <v>47</v>
      </c>
      <c r="I2442" t="s" s="105">
        <v>31</v>
      </c>
      <c r="J2442" t="s" s="105">
        <v>267</v>
      </c>
      <c r="K2442" t="s" s="105">
        <v>1089</v>
      </c>
      <c r="L2442" s="41"/>
      <c r="M2442" t="s" s="105">
        <v>199</v>
      </c>
      <c r="N2442" t="s" s="105">
        <v>47</v>
      </c>
      <c r="O2442" t="s" s="18">
        <v>31</v>
      </c>
      <c r="P2442" s="22">
        <v>43409</v>
      </c>
      <c r="Q2442" s="66"/>
      <c r="R2442" s="16"/>
      <c r="S2442" s="51"/>
      <c r="T2442" s="44"/>
      <c r="U2442" s="44"/>
      <c r="V2442" s="44"/>
      <c r="W2442" s="44"/>
      <c r="X2442" s="44"/>
      <c r="Y2442" s="44"/>
      <c r="Z2442" s="44"/>
      <c r="AA2442" s="44"/>
      <c r="AB2442" s="44"/>
      <c r="AC2442" s="44"/>
      <c r="AD2442" s="44"/>
      <c r="AE2442" s="44"/>
      <c r="AF2442" s="44"/>
      <c r="AG2442" s="44"/>
      <c r="AH2442" s="44"/>
      <c r="AI2442" s="44"/>
      <c r="AJ2442" s="44"/>
      <c r="AK2442" s="44"/>
      <c r="AL2442" s="44"/>
      <c r="AM2442" s="44"/>
      <c r="AN2442" s="44"/>
      <c r="AO2442" s="44"/>
    </row>
    <row r="2443" ht="27" customHeight="1">
      <c r="A2443" s="110">
        <v>2442</v>
      </c>
      <c r="B2443" t="s" s="26">
        <v>1092</v>
      </c>
      <c r="C2443" s="64">
        <v>43353</v>
      </c>
      <c r="D2443" t="s" s="118">
        <v>267</v>
      </c>
      <c r="E2443" t="s" s="26">
        <v>2281</v>
      </c>
      <c r="F2443" s="41"/>
      <c r="G2443" t="s" s="105">
        <v>279</v>
      </c>
      <c r="H2443" t="s" s="105">
        <v>35</v>
      </c>
      <c r="I2443" t="s" s="105">
        <v>1090</v>
      </c>
      <c r="J2443" t="s" s="105">
        <v>267</v>
      </c>
      <c r="K2443" t="s" s="105">
        <v>1089</v>
      </c>
      <c r="L2443" s="41"/>
      <c r="M2443" t="s" s="105">
        <v>279</v>
      </c>
      <c r="N2443" t="s" s="105">
        <v>35</v>
      </c>
      <c r="O2443" t="s" s="18">
        <v>1090</v>
      </c>
      <c r="P2443" s="22">
        <v>43409</v>
      </c>
      <c r="Q2443" s="66"/>
      <c r="R2443" s="16"/>
      <c r="S2443" s="51"/>
      <c r="T2443" s="44"/>
      <c r="U2443" s="44"/>
      <c r="V2443" s="44"/>
      <c r="W2443" s="44"/>
      <c r="X2443" s="44"/>
      <c r="Y2443" s="44"/>
      <c r="Z2443" s="44"/>
      <c r="AA2443" s="44"/>
      <c r="AB2443" s="44"/>
      <c r="AC2443" s="44"/>
      <c r="AD2443" s="44"/>
      <c r="AE2443" s="44"/>
      <c r="AF2443" s="44"/>
      <c r="AG2443" s="44"/>
      <c r="AH2443" s="44"/>
      <c r="AI2443" s="44"/>
      <c r="AJ2443" s="44"/>
      <c r="AK2443" s="44"/>
      <c r="AL2443" s="44"/>
      <c r="AM2443" s="44"/>
      <c r="AN2443" s="44"/>
      <c r="AO2443" s="44"/>
    </row>
    <row r="2444" ht="27" customHeight="1">
      <c r="A2444" s="110">
        <v>2443</v>
      </c>
      <c r="B2444" t="s" s="26">
        <v>1093</v>
      </c>
      <c r="C2444" s="64">
        <v>43397</v>
      </c>
      <c r="D2444" t="s" s="118">
        <v>267</v>
      </c>
      <c r="E2444" t="s" s="26">
        <v>2281</v>
      </c>
      <c r="F2444" s="41"/>
      <c r="G2444" t="s" s="105">
        <v>279</v>
      </c>
      <c r="H2444" t="s" s="105">
        <v>35</v>
      </c>
      <c r="I2444" t="s" s="105">
        <v>1090</v>
      </c>
      <c r="J2444" t="s" s="105">
        <v>267</v>
      </c>
      <c r="K2444" t="s" s="105">
        <v>1089</v>
      </c>
      <c r="L2444" s="41"/>
      <c r="M2444" t="s" s="105">
        <v>279</v>
      </c>
      <c r="N2444" t="s" s="105">
        <v>35</v>
      </c>
      <c r="O2444" t="s" s="18">
        <v>1090</v>
      </c>
      <c r="P2444" s="22">
        <v>43409</v>
      </c>
      <c r="Q2444" s="66"/>
      <c r="R2444" s="16"/>
      <c r="S2444" s="51"/>
      <c r="T2444" s="44"/>
      <c r="U2444" s="44"/>
      <c r="V2444" s="44"/>
      <c r="W2444" s="44"/>
      <c r="X2444" s="44"/>
      <c r="Y2444" s="44"/>
      <c r="Z2444" s="44"/>
      <c r="AA2444" s="44"/>
      <c r="AB2444" s="44"/>
      <c r="AC2444" s="44"/>
      <c r="AD2444" s="44"/>
      <c r="AE2444" s="44"/>
      <c r="AF2444" s="44"/>
      <c r="AG2444" s="44"/>
      <c r="AH2444" s="44"/>
      <c r="AI2444" s="44"/>
      <c r="AJ2444" s="44"/>
      <c r="AK2444" s="44"/>
      <c r="AL2444" s="44"/>
      <c r="AM2444" s="44"/>
      <c r="AN2444" s="44"/>
      <c r="AO2444" s="44"/>
    </row>
    <row r="2445" ht="27" customHeight="1">
      <c r="A2445" s="110">
        <v>2444</v>
      </c>
      <c r="B2445" t="s" s="26">
        <v>1094</v>
      </c>
      <c r="C2445" s="64">
        <v>43404</v>
      </c>
      <c r="D2445" t="s" s="118">
        <v>267</v>
      </c>
      <c r="E2445" t="s" s="26">
        <v>2281</v>
      </c>
      <c r="F2445" s="41"/>
      <c r="G2445" t="s" s="105">
        <v>279</v>
      </c>
      <c r="H2445" t="s" s="105">
        <v>35</v>
      </c>
      <c r="I2445" t="s" s="105">
        <v>1090</v>
      </c>
      <c r="J2445" t="s" s="105">
        <v>267</v>
      </c>
      <c r="K2445" t="s" s="105">
        <v>1089</v>
      </c>
      <c r="L2445" s="41"/>
      <c r="M2445" t="s" s="105">
        <v>279</v>
      </c>
      <c r="N2445" t="s" s="105">
        <v>35</v>
      </c>
      <c r="O2445" t="s" s="18">
        <v>1090</v>
      </c>
      <c r="P2445" s="22">
        <v>43409</v>
      </c>
      <c r="Q2445" s="66"/>
      <c r="R2445" s="16"/>
      <c r="S2445" s="51"/>
      <c r="T2445" s="44"/>
      <c r="U2445" s="44"/>
      <c r="V2445" s="44"/>
      <c r="W2445" s="44"/>
      <c r="X2445" s="44"/>
      <c r="Y2445" s="44"/>
      <c r="Z2445" s="44"/>
      <c r="AA2445" s="44"/>
      <c r="AB2445" s="44"/>
      <c r="AC2445" s="44"/>
      <c r="AD2445" s="44"/>
      <c r="AE2445" s="44"/>
      <c r="AF2445" s="44"/>
      <c r="AG2445" s="44"/>
      <c r="AH2445" s="44"/>
      <c r="AI2445" s="44"/>
      <c r="AJ2445" s="44"/>
      <c r="AK2445" s="44"/>
      <c r="AL2445" s="44"/>
      <c r="AM2445" s="44"/>
      <c r="AN2445" s="44"/>
      <c r="AO2445" s="44"/>
    </row>
    <row r="2446" ht="27" customHeight="1">
      <c r="A2446" s="110">
        <v>2445</v>
      </c>
      <c r="B2446" t="s" s="26">
        <v>1077</v>
      </c>
      <c r="C2446" s="64">
        <v>43178</v>
      </c>
      <c r="D2446" t="s" s="118">
        <v>267</v>
      </c>
      <c r="E2446" t="s" s="26">
        <v>2333</v>
      </c>
      <c r="F2446" s="41"/>
      <c r="G2446" t="s" s="105">
        <v>199</v>
      </c>
      <c r="H2446" t="s" s="105">
        <v>47</v>
      </c>
      <c r="I2446" t="s" s="105">
        <v>31</v>
      </c>
      <c r="J2446" t="s" s="105">
        <v>267</v>
      </c>
      <c r="K2446" t="s" s="105">
        <v>1076</v>
      </c>
      <c r="L2446" s="41"/>
      <c r="M2446" t="s" s="105">
        <v>199</v>
      </c>
      <c r="N2446" t="s" s="105">
        <v>47</v>
      </c>
      <c r="O2446" t="s" s="18">
        <v>31</v>
      </c>
      <c r="P2446" s="22">
        <v>43409</v>
      </c>
      <c r="Q2446" s="66"/>
      <c r="R2446" s="16"/>
      <c r="S2446" s="51"/>
      <c r="T2446" s="44"/>
      <c r="U2446" s="44"/>
      <c r="V2446" s="44"/>
      <c r="W2446" s="44"/>
      <c r="X2446" s="44"/>
      <c r="Y2446" s="44"/>
      <c r="Z2446" s="44"/>
      <c r="AA2446" s="44"/>
      <c r="AB2446" s="44"/>
      <c r="AC2446" s="44"/>
      <c r="AD2446" s="44"/>
      <c r="AE2446" s="44"/>
      <c r="AF2446" s="44"/>
      <c r="AG2446" s="44"/>
      <c r="AH2446" s="44"/>
      <c r="AI2446" s="44"/>
      <c r="AJ2446" s="44"/>
      <c r="AK2446" s="44"/>
      <c r="AL2446" s="44"/>
      <c r="AM2446" s="44"/>
      <c r="AN2446" s="44"/>
      <c r="AO2446" s="44"/>
    </row>
    <row r="2447" ht="27" customHeight="1">
      <c r="A2447" s="110">
        <v>2446</v>
      </c>
      <c r="B2447" t="s" s="26">
        <v>1079</v>
      </c>
      <c r="C2447" s="64">
        <v>43342</v>
      </c>
      <c r="D2447" t="s" s="118">
        <v>267</v>
      </c>
      <c r="E2447" t="s" s="26">
        <v>2333</v>
      </c>
      <c r="F2447" s="41"/>
      <c r="G2447" t="s" s="105">
        <v>279</v>
      </c>
      <c r="H2447" t="s" s="105">
        <v>35</v>
      </c>
      <c r="I2447" t="s" s="105">
        <v>1077</v>
      </c>
      <c r="J2447" t="s" s="105">
        <v>267</v>
      </c>
      <c r="K2447" t="s" s="105">
        <v>1076</v>
      </c>
      <c r="L2447" s="41"/>
      <c r="M2447" t="s" s="105">
        <v>279</v>
      </c>
      <c r="N2447" t="s" s="105">
        <v>35</v>
      </c>
      <c r="O2447" t="s" s="18">
        <v>1077</v>
      </c>
      <c r="P2447" s="22">
        <v>43409</v>
      </c>
      <c r="Q2447" s="66"/>
      <c r="R2447" s="16"/>
      <c r="S2447" s="51"/>
      <c r="T2447" s="44"/>
      <c r="U2447" s="44"/>
      <c r="V2447" s="44"/>
      <c r="W2447" s="44"/>
      <c r="X2447" s="44"/>
      <c r="Y2447" s="44"/>
      <c r="Z2447" s="44"/>
      <c r="AA2447" s="44"/>
      <c r="AB2447" s="44"/>
      <c r="AC2447" s="44"/>
      <c r="AD2447" s="44"/>
      <c r="AE2447" s="44"/>
      <c r="AF2447" s="44"/>
      <c r="AG2447" s="44"/>
      <c r="AH2447" s="44"/>
      <c r="AI2447" s="44"/>
      <c r="AJ2447" s="44"/>
      <c r="AK2447" s="44"/>
      <c r="AL2447" s="44"/>
      <c r="AM2447" s="44"/>
      <c r="AN2447" s="44"/>
      <c r="AO2447" s="44"/>
    </row>
    <row r="2448" ht="27" customHeight="1">
      <c r="A2448" s="110">
        <v>2447</v>
      </c>
      <c r="B2448" t="s" s="26">
        <v>1080</v>
      </c>
      <c r="C2448" s="64">
        <v>43356</v>
      </c>
      <c r="D2448" t="s" s="118">
        <v>267</v>
      </c>
      <c r="E2448" t="s" s="26">
        <v>2333</v>
      </c>
      <c r="F2448" s="41"/>
      <c r="G2448" t="s" s="105">
        <v>279</v>
      </c>
      <c r="H2448" t="s" s="105">
        <v>35</v>
      </c>
      <c r="I2448" t="s" s="105">
        <v>1077</v>
      </c>
      <c r="J2448" t="s" s="105">
        <v>267</v>
      </c>
      <c r="K2448" t="s" s="105">
        <v>1076</v>
      </c>
      <c r="L2448" s="41"/>
      <c r="M2448" t="s" s="105">
        <v>279</v>
      </c>
      <c r="N2448" t="s" s="105">
        <v>35</v>
      </c>
      <c r="O2448" t="s" s="18">
        <v>1077</v>
      </c>
      <c r="P2448" s="22">
        <v>43409</v>
      </c>
      <c r="Q2448" s="66"/>
      <c r="R2448" s="16"/>
      <c r="S2448" s="51"/>
      <c r="T2448" s="44"/>
      <c r="U2448" s="44"/>
      <c r="V2448" s="44"/>
      <c r="W2448" s="44"/>
      <c r="X2448" s="44"/>
      <c r="Y2448" s="44"/>
      <c r="Z2448" s="44"/>
      <c r="AA2448" s="44"/>
      <c r="AB2448" s="44"/>
      <c r="AC2448" s="44"/>
      <c r="AD2448" s="44"/>
      <c r="AE2448" s="44"/>
      <c r="AF2448" s="44"/>
      <c r="AG2448" s="44"/>
      <c r="AH2448" s="44"/>
      <c r="AI2448" s="44"/>
      <c r="AJ2448" s="44"/>
      <c r="AK2448" s="44"/>
      <c r="AL2448" s="44"/>
      <c r="AM2448" s="44"/>
      <c r="AN2448" s="44"/>
      <c r="AO2448" s="44"/>
    </row>
    <row r="2449" ht="27" customHeight="1">
      <c r="A2449" s="110">
        <v>2448</v>
      </c>
      <c r="B2449" t="s" s="26">
        <v>1065</v>
      </c>
      <c r="C2449" s="64">
        <v>43053</v>
      </c>
      <c r="D2449" t="s" s="118">
        <v>267</v>
      </c>
      <c r="E2449" t="s" s="26">
        <v>671</v>
      </c>
      <c r="F2449" t="s" s="18">
        <v>490</v>
      </c>
      <c r="G2449" t="s" s="105">
        <v>279</v>
      </c>
      <c r="H2449" t="s" s="105">
        <v>35</v>
      </c>
      <c r="I2449" t="s" s="105">
        <v>672</v>
      </c>
      <c r="J2449" t="s" s="105">
        <v>267</v>
      </c>
      <c r="K2449" t="s" s="105">
        <v>1054</v>
      </c>
      <c r="L2449" s="41"/>
      <c r="M2449" t="s" s="105">
        <v>199</v>
      </c>
      <c r="N2449" t="s" s="105">
        <v>47</v>
      </c>
      <c r="O2449" t="s" s="18">
        <v>31</v>
      </c>
      <c r="P2449" s="22">
        <v>43409</v>
      </c>
      <c r="Q2449" s="66"/>
      <c r="R2449" s="16"/>
      <c r="S2449" s="51"/>
      <c r="T2449" s="44"/>
      <c r="U2449" s="44"/>
      <c r="V2449" s="44"/>
      <c r="W2449" s="44"/>
      <c r="X2449" s="44"/>
      <c r="Y2449" s="44"/>
      <c r="Z2449" s="44"/>
      <c r="AA2449" s="44"/>
      <c r="AB2449" s="44"/>
      <c r="AC2449" s="44"/>
      <c r="AD2449" s="44"/>
      <c r="AE2449" s="44"/>
      <c r="AF2449" s="44"/>
      <c r="AG2449" s="44"/>
      <c r="AH2449" s="44"/>
      <c r="AI2449" s="44"/>
      <c r="AJ2449" s="44"/>
      <c r="AK2449" s="44"/>
      <c r="AL2449" s="44"/>
      <c r="AM2449" s="44"/>
      <c r="AN2449" s="44"/>
      <c r="AO2449" s="44"/>
    </row>
    <row r="2450" ht="27" customHeight="1">
      <c r="A2450" s="110">
        <v>2449</v>
      </c>
      <c r="B2450" t="s" s="26">
        <v>1097</v>
      </c>
      <c r="C2450" s="64">
        <v>43188</v>
      </c>
      <c r="D2450" t="s" s="118">
        <v>267</v>
      </c>
      <c r="E2450" t="s" s="26">
        <v>2574</v>
      </c>
      <c r="F2450" s="41"/>
      <c r="G2450" t="s" s="105">
        <v>199</v>
      </c>
      <c r="H2450" t="s" s="105">
        <v>47</v>
      </c>
      <c r="I2450" t="s" s="105">
        <v>31</v>
      </c>
      <c r="J2450" t="s" s="105">
        <v>267</v>
      </c>
      <c r="K2450" t="s" s="105">
        <v>1096</v>
      </c>
      <c r="L2450" s="41"/>
      <c r="M2450" t="s" s="105">
        <v>199</v>
      </c>
      <c r="N2450" t="s" s="105">
        <v>47</v>
      </c>
      <c r="O2450" t="s" s="18">
        <v>31</v>
      </c>
      <c r="P2450" s="22">
        <v>43409</v>
      </c>
      <c r="Q2450" s="66"/>
      <c r="R2450" s="16"/>
      <c r="S2450" s="51"/>
      <c r="T2450" s="44"/>
      <c r="U2450" s="44"/>
      <c r="V2450" s="44"/>
      <c r="W2450" s="44"/>
      <c r="X2450" s="44"/>
      <c r="Y2450" s="44"/>
      <c r="Z2450" s="44"/>
      <c r="AA2450" s="44"/>
      <c r="AB2450" s="44"/>
      <c r="AC2450" s="44"/>
      <c r="AD2450" s="44"/>
      <c r="AE2450" s="44"/>
      <c r="AF2450" s="44"/>
      <c r="AG2450" s="44"/>
      <c r="AH2450" s="44"/>
      <c r="AI2450" s="44"/>
      <c r="AJ2450" s="44"/>
      <c r="AK2450" s="44"/>
      <c r="AL2450" s="44"/>
      <c r="AM2450" s="44"/>
      <c r="AN2450" s="44"/>
      <c r="AO2450" s="44"/>
    </row>
    <row r="2451" ht="27" customHeight="1">
      <c r="A2451" s="110">
        <v>2450</v>
      </c>
      <c r="B2451" t="s" s="26">
        <v>1099</v>
      </c>
      <c r="C2451" s="64">
        <v>43406</v>
      </c>
      <c r="D2451" t="s" s="118">
        <v>267</v>
      </c>
      <c r="E2451" t="s" s="26">
        <v>2574</v>
      </c>
      <c r="F2451" s="41"/>
      <c r="G2451" t="s" s="105">
        <v>279</v>
      </c>
      <c r="H2451" t="s" s="105">
        <v>35</v>
      </c>
      <c r="I2451" t="s" s="105">
        <v>1097</v>
      </c>
      <c r="J2451" t="s" s="105">
        <v>267</v>
      </c>
      <c r="K2451" t="s" s="105">
        <v>1096</v>
      </c>
      <c r="L2451" s="41"/>
      <c r="M2451" t="s" s="105">
        <v>279</v>
      </c>
      <c r="N2451" t="s" s="105">
        <v>35</v>
      </c>
      <c r="O2451" t="s" s="18">
        <v>1097</v>
      </c>
      <c r="P2451" s="22">
        <v>43409</v>
      </c>
      <c r="Q2451" s="66"/>
      <c r="R2451" s="16"/>
      <c r="S2451" s="51"/>
      <c r="T2451" s="44"/>
      <c r="U2451" s="44"/>
      <c r="V2451" s="44"/>
      <c r="W2451" s="44"/>
      <c r="X2451" s="44"/>
      <c r="Y2451" s="44"/>
      <c r="Z2451" s="44"/>
      <c r="AA2451" s="44"/>
      <c r="AB2451" s="44"/>
      <c r="AC2451" s="44"/>
      <c r="AD2451" s="44"/>
      <c r="AE2451" s="44"/>
      <c r="AF2451" s="44"/>
      <c r="AG2451" s="44"/>
      <c r="AH2451" s="44"/>
      <c r="AI2451" s="44"/>
      <c r="AJ2451" s="44"/>
      <c r="AK2451" s="44"/>
      <c r="AL2451" s="44"/>
      <c r="AM2451" s="44"/>
      <c r="AN2451" s="44"/>
      <c r="AO2451" s="44"/>
    </row>
    <row r="2452" ht="27" customHeight="1">
      <c r="A2452" s="110">
        <v>2451</v>
      </c>
      <c r="B2452" t="s" s="26">
        <v>770</v>
      </c>
      <c r="C2452" s="64">
        <v>42487</v>
      </c>
      <c r="D2452" t="s" s="118">
        <v>267</v>
      </c>
      <c r="E2452" t="s" s="26">
        <v>2723</v>
      </c>
      <c r="F2452" s="41"/>
      <c r="G2452" t="s" s="105">
        <v>199</v>
      </c>
      <c r="H2452" t="s" s="105">
        <v>47</v>
      </c>
      <c r="I2452" t="s" s="105">
        <v>31</v>
      </c>
      <c r="J2452" t="s" s="105">
        <v>267</v>
      </c>
      <c r="K2452" t="s" s="105">
        <v>769</v>
      </c>
      <c r="L2452" s="41"/>
      <c r="M2452" t="s" s="105">
        <v>199</v>
      </c>
      <c r="N2452" t="s" s="105">
        <v>47</v>
      </c>
      <c r="O2452" t="s" s="18">
        <v>31</v>
      </c>
      <c r="P2452" s="22">
        <v>43409</v>
      </c>
      <c r="Q2452" s="66"/>
      <c r="R2452" s="16"/>
      <c r="S2452" s="51"/>
      <c r="T2452" s="44"/>
      <c r="U2452" s="44"/>
      <c r="V2452" s="44"/>
      <c r="W2452" s="44"/>
      <c r="X2452" s="44"/>
      <c r="Y2452" s="44"/>
      <c r="Z2452" s="44"/>
      <c r="AA2452" s="44"/>
      <c r="AB2452" s="44"/>
      <c r="AC2452" s="44"/>
      <c r="AD2452" s="44"/>
      <c r="AE2452" s="44"/>
      <c r="AF2452" s="44"/>
      <c r="AG2452" s="44"/>
      <c r="AH2452" s="44"/>
      <c r="AI2452" s="44"/>
      <c r="AJ2452" s="44"/>
      <c r="AK2452" s="44"/>
      <c r="AL2452" s="44"/>
      <c r="AM2452" s="44"/>
      <c r="AN2452" s="44"/>
      <c r="AO2452" s="44"/>
    </row>
    <row r="2453" ht="27" customHeight="1">
      <c r="A2453" s="110">
        <v>2452</v>
      </c>
      <c r="B2453" t="s" s="26">
        <v>772</v>
      </c>
      <c r="C2453" s="64">
        <v>42202</v>
      </c>
      <c r="D2453" t="s" s="118">
        <v>267</v>
      </c>
      <c r="E2453" t="s" s="26">
        <v>2723</v>
      </c>
      <c r="F2453" s="107">
        <v>58</v>
      </c>
      <c r="G2453" t="s" s="105">
        <v>279</v>
      </c>
      <c r="H2453" t="s" s="105">
        <v>35</v>
      </c>
      <c r="I2453" t="s" s="105">
        <v>770</v>
      </c>
      <c r="J2453" t="s" s="105">
        <v>267</v>
      </c>
      <c r="K2453" t="s" s="105">
        <v>769</v>
      </c>
      <c r="L2453" s="107">
        <v>58</v>
      </c>
      <c r="M2453" t="s" s="105">
        <v>279</v>
      </c>
      <c r="N2453" t="s" s="105">
        <v>35</v>
      </c>
      <c r="O2453" t="s" s="18">
        <v>770</v>
      </c>
      <c r="P2453" s="22">
        <v>43409</v>
      </c>
      <c r="Q2453" s="66"/>
      <c r="R2453" s="16"/>
      <c r="S2453" s="51"/>
      <c r="T2453" s="44"/>
      <c r="U2453" s="44"/>
      <c r="V2453" s="44"/>
      <c r="W2453" s="44"/>
      <c r="X2453" s="44"/>
      <c r="Y2453" s="44"/>
      <c r="Z2453" s="44"/>
      <c r="AA2453" s="44"/>
      <c r="AB2453" s="44"/>
      <c r="AC2453" s="44"/>
      <c r="AD2453" s="44"/>
      <c r="AE2453" s="44"/>
      <c r="AF2453" s="44"/>
      <c r="AG2453" s="44"/>
      <c r="AH2453" s="44"/>
      <c r="AI2453" s="44"/>
      <c r="AJ2453" s="44"/>
      <c r="AK2453" s="44"/>
      <c r="AL2453" s="44"/>
      <c r="AM2453" s="44"/>
      <c r="AN2453" s="44"/>
      <c r="AO2453" s="44"/>
    </row>
    <row r="2454" ht="27" customHeight="1">
      <c r="A2454" s="110">
        <v>2453</v>
      </c>
      <c r="B2454" t="s" s="26">
        <v>774</v>
      </c>
      <c r="C2454" s="64">
        <v>43312</v>
      </c>
      <c r="D2454" t="s" s="118">
        <v>267</v>
      </c>
      <c r="E2454" t="s" s="26">
        <v>2723</v>
      </c>
      <c r="F2454" s="41"/>
      <c r="G2454" t="s" s="105">
        <v>279</v>
      </c>
      <c r="H2454" t="s" s="105">
        <v>35</v>
      </c>
      <c r="I2454" t="s" s="105">
        <v>770</v>
      </c>
      <c r="J2454" t="s" s="105">
        <v>267</v>
      </c>
      <c r="K2454" t="s" s="105">
        <v>769</v>
      </c>
      <c r="L2454" s="41"/>
      <c r="M2454" t="s" s="105">
        <v>279</v>
      </c>
      <c r="N2454" t="s" s="105">
        <v>35</v>
      </c>
      <c r="O2454" t="s" s="18">
        <v>770</v>
      </c>
      <c r="P2454" s="22">
        <v>43409</v>
      </c>
      <c r="Q2454" s="66"/>
      <c r="R2454" s="16"/>
      <c r="S2454" s="51"/>
      <c r="T2454" s="44"/>
      <c r="U2454" s="44"/>
      <c r="V2454" s="44"/>
      <c r="W2454" s="44"/>
      <c r="X2454" s="44"/>
      <c r="Y2454" s="44"/>
      <c r="Z2454" s="44"/>
      <c r="AA2454" s="44"/>
      <c r="AB2454" s="44"/>
      <c r="AC2454" s="44"/>
      <c r="AD2454" s="44"/>
      <c r="AE2454" s="44"/>
      <c r="AF2454" s="44"/>
      <c r="AG2454" s="44"/>
      <c r="AH2454" s="44"/>
      <c r="AI2454" s="44"/>
      <c r="AJ2454" s="44"/>
      <c r="AK2454" s="44"/>
      <c r="AL2454" s="44"/>
      <c r="AM2454" s="44"/>
      <c r="AN2454" s="44"/>
      <c r="AO2454" s="44"/>
    </row>
    <row r="2455" ht="27" customHeight="1">
      <c r="A2455" s="110">
        <v>2454</v>
      </c>
      <c r="B2455" t="s" s="26">
        <v>776</v>
      </c>
      <c r="C2455" s="64">
        <v>43350</v>
      </c>
      <c r="D2455" t="s" s="118">
        <v>267</v>
      </c>
      <c r="E2455" t="s" s="26">
        <v>2723</v>
      </c>
      <c r="F2455" s="41"/>
      <c r="G2455" t="s" s="105">
        <v>279</v>
      </c>
      <c r="H2455" t="s" s="105">
        <v>35</v>
      </c>
      <c r="I2455" t="s" s="105">
        <v>770</v>
      </c>
      <c r="J2455" t="s" s="105">
        <v>267</v>
      </c>
      <c r="K2455" t="s" s="105">
        <v>769</v>
      </c>
      <c r="L2455" s="41"/>
      <c r="M2455" t="s" s="105">
        <v>279</v>
      </c>
      <c r="N2455" t="s" s="105">
        <v>35</v>
      </c>
      <c r="O2455" t="s" s="18">
        <v>770</v>
      </c>
      <c r="P2455" s="22">
        <v>43409</v>
      </c>
      <c r="Q2455" s="66"/>
      <c r="R2455" s="16"/>
      <c r="S2455" s="51"/>
      <c r="T2455" s="44"/>
      <c r="U2455" s="44"/>
      <c r="V2455" s="44"/>
      <c r="W2455" s="44"/>
      <c r="X2455" s="44"/>
      <c r="Y2455" s="44"/>
      <c r="Z2455" s="44"/>
      <c r="AA2455" s="44"/>
      <c r="AB2455" s="44"/>
      <c r="AC2455" s="44"/>
      <c r="AD2455" s="44"/>
      <c r="AE2455" s="44"/>
      <c r="AF2455" s="44"/>
      <c r="AG2455" s="44"/>
      <c r="AH2455" s="44"/>
      <c r="AI2455" s="44"/>
      <c r="AJ2455" s="44"/>
      <c r="AK2455" s="44"/>
      <c r="AL2455" s="44"/>
      <c r="AM2455" s="44"/>
      <c r="AN2455" s="44"/>
      <c r="AO2455" s="44"/>
    </row>
    <row r="2456" ht="27" customHeight="1">
      <c r="A2456" s="110">
        <v>2455</v>
      </c>
      <c r="B2456" t="s" s="26">
        <v>777</v>
      </c>
      <c r="C2456" s="64">
        <v>43347</v>
      </c>
      <c r="D2456" t="s" s="118">
        <v>267</v>
      </c>
      <c r="E2456" t="s" s="26">
        <v>2723</v>
      </c>
      <c r="F2456" s="41"/>
      <c r="G2456" t="s" s="105">
        <v>279</v>
      </c>
      <c r="H2456" t="s" s="105">
        <v>35</v>
      </c>
      <c r="I2456" t="s" s="105">
        <v>770</v>
      </c>
      <c r="J2456" t="s" s="105">
        <v>267</v>
      </c>
      <c r="K2456" t="s" s="105">
        <v>769</v>
      </c>
      <c r="L2456" s="41"/>
      <c r="M2456" t="s" s="105">
        <v>279</v>
      </c>
      <c r="N2456" t="s" s="105">
        <v>35</v>
      </c>
      <c r="O2456" t="s" s="18">
        <v>770</v>
      </c>
      <c r="P2456" s="22">
        <v>43409</v>
      </c>
      <c r="Q2456" s="66"/>
      <c r="R2456" s="16"/>
      <c r="S2456" s="51"/>
      <c r="T2456" s="44"/>
      <c r="U2456" s="44"/>
      <c r="V2456" s="44"/>
      <c r="W2456" s="44"/>
      <c r="X2456" s="44"/>
      <c r="Y2456" s="44"/>
      <c r="Z2456" s="44"/>
      <c r="AA2456" s="44"/>
      <c r="AB2456" s="44"/>
      <c r="AC2456" s="44"/>
      <c r="AD2456" s="44"/>
      <c r="AE2456" s="44"/>
      <c r="AF2456" s="44"/>
      <c r="AG2456" s="44"/>
      <c r="AH2456" s="44"/>
      <c r="AI2456" s="44"/>
      <c r="AJ2456" s="44"/>
      <c r="AK2456" s="44"/>
      <c r="AL2456" s="44"/>
      <c r="AM2456" s="44"/>
      <c r="AN2456" s="44"/>
      <c r="AO2456" s="44"/>
    </row>
    <row r="2457" ht="27" customHeight="1">
      <c r="A2457" s="110">
        <v>2456</v>
      </c>
      <c r="B2457" t="s" s="26">
        <v>779</v>
      </c>
      <c r="C2457" s="64">
        <v>42219</v>
      </c>
      <c r="D2457" t="s" s="118">
        <v>267</v>
      </c>
      <c r="E2457" t="s" s="26">
        <v>2723</v>
      </c>
      <c r="F2457" t="s" s="18">
        <v>277</v>
      </c>
      <c r="G2457" t="s" s="105">
        <v>292</v>
      </c>
      <c r="H2457" t="s" s="105">
        <v>97</v>
      </c>
      <c r="I2457" t="s" s="105">
        <v>770</v>
      </c>
      <c r="J2457" t="s" s="105">
        <v>267</v>
      </c>
      <c r="K2457" t="s" s="105">
        <v>769</v>
      </c>
      <c r="L2457" t="s" s="18">
        <v>277</v>
      </c>
      <c r="M2457" t="s" s="105">
        <v>292</v>
      </c>
      <c r="N2457" t="s" s="105">
        <v>97</v>
      </c>
      <c r="O2457" t="s" s="18">
        <v>770</v>
      </c>
      <c r="P2457" s="22">
        <v>43409</v>
      </c>
      <c r="Q2457" s="66"/>
      <c r="R2457" s="16"/>
      <c r="S2457" s="51"/>
      <c r="T2457" s="44"/>
      <c r="U2457" s="44"/>
      <c r="V2457" s="44"/>
      <c r="W2457" s="44"/>
      <c r="X2457" s="44"/>
      <c r="Y2457" s="44"/>
      <c r="Z2457" s="44"/>
      <c r="AA2457" s="44"/>
      <c r="AB2457" s="44"/>
      <c r="AC2457" s="44"/>
      <c r="AD2457" s="44"/>
      <c r="AE2457" s="44"/>
      <c r="AF2457" s="44"/>
      <c r="AG2457" s="44"/>
      <c r="AH2457" s="44"/>
      <c r="AI2457" s="44"/>
      <c r="AJ2457" s="44"/>
      <c r="AK2457" s="44"/>
      <c r="AL2457" s="44"/>
      <c r="AM2457" s="44"/>
      <c r="AN2457" s="44"/>
      <c r="AO2457" s="44"/>
    </row>
    <row r="2458" ht="27" customHeight="1">
      <c r="A2458" s="110">
        <v>2457</v>
      </c>
      <c r="B2458" t="s" s="26">
        <v>781</v>
      </c>
      <c r="C2458" s="64">
        <v>42620</v>
      </c>
      <c r="D2458" t="s" s="118">
        <v>267</v>
      </c>
      <c r="E2458" t="s" s="26">
        <v>2723</v>
      </c>
      <c r="F2458" t="s" s="18">
        <v>319</v>
      </c>
      <c r="G2458" t="s" s="105">
        <v>279</v>
      </c>
      <c r="H2458" t="s" s="105">
        <v>35</v>
      </c>
      <c r="I2458" t="s" s="105">
        <v>770</v>
      </c>
      <c r="J2458" t="s" s="105">
        <v>267</v>
      </c>
      <c r="K2458" t="s" s="105">
        <v>769</v>
      </c>
      <c r="L2458" t="s" s="18">
        <v>277</v>
      </c>
      <c r="M2458" t="s" s="105">
        <v>279</v>
      </c>
      <c r="N2458" t="s" s="105">
        <v>35</v>
      </c>
      <c r="O2458" t="s" s="18">
        <v>779</v>
      </c>
      <c r="P2458" s="22">
        <v>43409</v>
      </c>
      <c r="Q2458" s="66"/>
      <c r="R2458" s="16"/>
      <c r="S2458" s="51"/>
      <c r="T2458" s="44"/>
      <c r="U2458" s="44"/>
      <c r="V2458" s="44"/>
      <c r="W2458" s="44"/>
      <c r="X2458" s="44"/>
      <c r="Y2458" s="44"/>
      <c r="Z2458" s="44"/>
      <c r="AA2458" s="44"/>
      <c r="AB2458" s="44"/>
      <c r="AC2458" s="44"/>
      <c r="AD2458" s="44"/>
      <c r="AE2458" s="44"/>
      <c r="AF2458" s="44"/>
      <c r="AG2458" s="44"/>
      <c r="AH2458" s="44"/>
      <c r="AI2458" s="44"/>
      <c r="AJ2458" s="44"/>
      <c r="AK2458" s="44"/>
      <c r="AL2458" s="44"/>
      <c r="AM2458" s="44"/>
      <c r="AN2458" s="44"/>
      <c r="AO2458" s="44"/>
    </row>
    <row r="2459" ht="27" customHeight="1">
      <c r="A2459" s="110">
        <v>2458</v>
      </c>
      <c r="B2459" t="s" s="26">
        <v>783</v>
      </c>
      <c r="C2459" s="64">
        <v>43259</v>
      </c>
      <c r="D2459" t="s" s="118">
        <v>267</v>
      </c>
      <c r="E2459" t="s" s="26">
        <v>2723</v>
      </c>
      <c r="F2459" t="s" s="18">
        <v>277</v>
      </c>
      <c r="G2459" t="s" s="105">
        <v>279</v>
      </c>
      <c r="H2459" t="s" s="105">
        <v>35</v>
      </c>
      <c r="I2459" t="s" s="105">
        <v>779</v>
      </c>
      <c r="J2459" t="s" s="105">
        <v>267</v>
      </c>
      <c r="K2459" t="s" s="105">
        <v>769</v>
      </c>
      <c r="L2459" t="s" s="18">
        <v>277</v>
      </c>
      <c r="M2459" t="s" s="105">
        <v>279</v>
      </c>
      <c r="N2459" t="s" s="105">
        <v>35</v>
      </c>
      <c r="O2459" t="s" s="18">
        <v>779</v>
      </c>
      <c r="P2459" s="22">
        <v>43409</v>
      </c>
      <c r="Q2459" s="66"/>
      <c r="R2459" s="16"/>
      <c r="S2459" s="51"/>
      <c r="T2459" s="44"/>
      <c r="U2459" s="44"/>
      <c r="V2459" s="44"/>
      <c r="W2459" s="44"/>
      <c r="X2459" s="44"/>
      <c r="Y2459" s="44"/>
      <c r="Z2459" s="44"/>
      <c r="AA2459" s="44"/>
      <c r="AB2459" s="44"/>
      <c r="AC2459" s="44"/>
      <c r="AD2459" s="44"/>
      <c r="AE2459" s="44"/>
      <c r="AF2459" s="44"/>
      <c r="AG2459" s="44"/>
      <c r="AH2459" s="44"/>
      <c r="AI2459" s="44"/>
      <c r="AJ2459" s="44"/>
      <c r="AK2459" s="44"/>
      <c r="AL2459" s="44"/>
      <c r="AM2459" s="44"/>
      <c r="AN2459" s="44"/>
      <c r="AO2459" s="44"/>
    </row>
    <row r="2460" ht="27" customHeight="1">
      <c r="A2460" s="110">
        <v>2459</v>
      </c>
      <c r="B2460" t="s" s="26">
        <v>784</v>
      </c>
      <c r="C2460" s="64">
        <v>42779</v>
      </c>
      <c r="D2460" t="s" s="118">
        <v>267</v>
      </c>
      <c r="E2460" t="s" s="26">
        <v>2723</v>
      </c>
      <c r="F2460" t="s" s="18">
        <v>277</v>
      </c>
      <c r="G2460" t="s" s="105">
        <v>279</v>
      </c>
      <c r="H2460" t="s" s="105">
        <v>35</v>
      </c>
      <c r="I2460" t="s" s="105">
        <v>779</v>
      </c>
      <c r="J2460" t="s" s="105">
        <v>267</v>
      </c>
      <c r="K2460" t="s" s="105">
        <v>769</v>
      </c>
      <c r="L2460" t="s" s="18">
        <v>277</v>
      </c>
      <c r="M2460" t="s" s="105">
        <v>279</v>
      </c>
      <c r="N2460" t="s" s="105">
        <v>35</v>
      </c>
      <c r="O2460" t="s" s="18">
        <v>779</v>
      </c>
      <c r="P2460" s="22">
        <v>43409</v>
      </c>
      <c r="Q2460" s="66"/>
      <c r="R2460" s="16"/>
      <c r="S2460" s="51"/>
      <c r="T2460" s="44"/>
      <c r="U2460" s="44"/>
      <c r="V2460" s="44"/>
      <c r="W2460" s="44"/>
      <c r="X2460" s="44"/>
      <c r="Y2460" s="44"/>
      <c r="Z2460" s="44"/>
      <c r="AA2460" s="44"/>
      <c r="AB2460" s="44"/>
      <c r="AC2460" s="44"/>
      <c r="AD2460" s="44"/>
      <c r="AE2460" s="44"/>
      <c r="AF2460" s="44"/>
      <c r="AG2460" s="44"/>
      <c r="AH2460" s="44"/>
      <c r="AI2460" s="44"/>
      <c r="AJ2460" s="44"/>
      <c r="AK2460" s="44"/>
      <c r="AL2460" s="44"/>
      <c r="AM2460" s="44"/>
      <c r="AN2460" s="44"/>
      <c r="AO2460" s="44"/>
    </row>
    <row r="2461" ht="27" customHeight="1">
      <c r="A2461" s="110">
        <v>2460</v>
      </c>
      <c r="B2461" t="s" s="26">
        <v>786</v>
      </c>
      <c r="C2461" s="64">
        <v>43318</v>
      </c>
      <c r="D2461" t="s" s="118">
        <v>267</v>
      </c>
      <c r="E2461" t="s" s="26">
        <v>2723</v>
      </c>
      <c r="F2461" t="s" s="18">
        <v>277</v>
      </c>
      <c r="G2461" t="s" s="105">
        <v>279</v>
      </c>
      <c r="H2461" t="s" s="105">
        <v>35</v>
      </c>
      <c r="I2461" t="s" s="105">
        <v>779</v>
      </c>
      <c r="J2461" t="s" s="105">
        <v>267</v>
      </c>
      <c r="K2461" t="s" s="105">
        <v>769</v>
      </c>
      <c r="L2461" t="s" s="18">
        <v>277</v>
      </c>
      <c r="M2461" t="s" s="105">
        <v>279</v>
      </c>
      <c r="N2461" t="s" s="105">
        <v>35</v>
      </c>
      <c r="O2461" t="s" s="18">
        <v>779</v>
      </c>
      <c r="P2461" s="22">
        <v>43409</v>
      </c>
      <c r="Q2461" s="66"/>
      <c r="R2461" s="16"/>
      <c r="S2461" s="51"/>
      <c r="T2461" s="44"/>
      <c r="U2461" s="44"/>
      <c r="V2461" s="44"/>
      <c r="W2461" s="44"/>
      <c r="X2461" s="44"/>
      <c r="Y2461" s="44"/>
      <c r="Z2461" s="44"/>
      <c r="AA2461" s="44"/>
      <c r="AB2461" s="44"/>
      <c r="AC2461" s="44"/>
      <c r="AD2461" s="44"/>
      <c r="AE2461" s="44"/>
      <c r="AF2461" s="44"/>
      <c r="AG2461" s="44"/>
      <c r="AH2461" s="44"/>
      <c r="AI2461" s="44"/>
      <c r="AJ2461" s="44"/>
      <c r="AK2461" s="44"/>
      <c r="AL2461" s="44"/>
      <c r="AM2461" s="44"/>
      <c r="AN2461" s="44"/>
      <c r="AO2461" s="44"/>
    </row>
    <row r="2462" ht="27" customHeight="1">
      <c r="A2462" s="110">
        <v>2461</v>
      </c>
      <c r="B2462" t="s" s="26">
        <v>91</v>
      </c>
      <c r="C2462" s="64">
        <v>42660</v>
      </c>
      <c r="D2462" t="s" s="118">
        <v>267</v>
      </c>
      <c r="E2462" t="s" s="26">
        <v>2723</v>
      </c>
      <c r="F2462" s="41"/>
      <c r="G2462" t="s" s="105">
        <v>279</v>
      </c>
      <c r="H2462" t="s" s="105">
        <v>35</v>
      </c>
      <c r="I2462" t="s" s="105">
        <v>770</v>
      </c>
      <c r="J2462" t="s" s="105">
        <v>15</v>
      </c>
      <c r="K2462" s="106"/>
      <c r="L2462" s="41"/>
      <c r="M2462" t="s" s="105">
        <v>35</v>
      </c>
      <c r="N2462" t="s" s="105">
        <v>35</v>
      </c>
      <c r="O2462" t="s" s="18">
        <v>61</v>
      </c>
      <c r="P2462" s="22">
        <v>43407</v>
      </c>
      <c r="Q2462" s="66"/>
      <c r="R2462" s="16"/>
      <c r="S2462" s="51"/>
      <c r="T2462" s="44"/>
      <c r="U2462" s="44"/>
      <c r="V2462" s="44"/>
      <c r="W2462" s="44"/>
      <c r="X2462" s="44"/>
      <c r="Y2462" s="44"/>
      <c r="Z2462" s="44"/>
      <c r="AA2462" s="44"/>
      <c r="AB2462" s="44"/>
      <c r="AC2462" s="44"/>
      <c r="AD2462" s="44"/>
      <c r="AE2462" s="44"/>
      <c r="AF2462" s="44"/>
      <c r="AG2462" s="44"/>
      <c r="AH2462" s="44"/>
      <c r="AI2462" s="44"/>
      <c r="AJ2462" s="44"/>
      <c r="AK2462" s="44"/>
      <c r="AL2462" s="44"/>
      <c r="AM2462" s="44"/>
      <c r="AN2462" s="44"/>
      <c r="AO2462" s="44"/>
    </row>
    <row r="2463" ht="27" customHeight="1">
      <c r="A2463" s="110">
        <v>2462</v>
      </c>
      <c r="B2463" t="s" s="26">
        <v>1310</v>
      </c>
      <c r="C2463" s="64">
        <v>43370</v>
      </c>
      <c r="D2463" t="s" s="118">
        <v>267</v>
      </c>
      <c r="E2463" t="s" s="26">
        <v>731</v>
      </c>
      <c r="F2463" t="s" s="18">
        <v>313</v>
      </c>
      <c r="G2463" t="s" s="105">
        <v>315</v>
      </c>
      <c r="H2463" t="s" s="105">
        <v>35</v>
      </c>
      <c r="I2463" t="s" s="105">
        <v>732</v>
      </c>
      <c r="J2463" t="s" s="105">
        <v>1253</v>
      </c>
      <c r="K2463" t="s" s="105">
        <v>1297</v>
      </c>
      <c r="L2463" t="s" s="18">
        <v>313</v>
      </c>
      <c r="M2463" t="s" s="105">
        <v>315</v>
      </c>
      <c r="N2463" t="s" s="105">
        <v>35</v>
      </c>
      <c r="O2463" t="s" s="18">
        <v>61</v>
      </c>
      <c r="P2463" s="22">
        <v>43396</v>
      </c>
      <c r="Q2463" s="66"/>
      <c r="R2463" s="16"/>
      <c r="S2463" s="51"/>
      <c r="T2463" s="44"/>
      <c r="U2463" s="44"/>
      <c r="V2463" s="44"/>
      <c r="W2463" s="44"/>
      <c r="X2463" s="44"/>
      <c r="Y2463" s="44"/>
      <c r="Z2463" s="44"/>
      <c r="AA2463" s="44"/>
      <c r="AB2463" s="44"/>
      <c r="AC2463" s="44"/>
      <c r="AD2463" s="44"/>
      <c r="AE2463" s="44"/>
      <c r="AF2463" s="44"/>
      <c r="AG2463" s="44"/>
      <c r="AH2463" s="44"/>
      <c r="AI2463" s="44"/>
      <c r="AJ2463" s="44"/>
      <c r="AK2463" s="44"/>
      <c r="AL2463" s="44"/>
      <c r="AM2463" s="44"/>
      <c r="AN2463" s="44"/>
      <c r="AO2463" s="44"/>
    </row>
    <row r="2464" ht="27" customHeight="1">
      <c r="A2464" s="110">
        <v>2463</v>
      </c>
      <c r="B2464" t="s" s="26">
        <v>649</v>
      </c>
      <c r="C2464" s="64">
        <v>42475</v>
      </c>
      <c r="D2464" t="s" s="118">
        <v>267</v>
      </c>
      <c r="E2464" t="s" s="26">
        <v>1731</v>
      </c>
      <c r="F2464" s="41"/>
      <c r="G2464" t="s" s="105">
        <v>199</v>
      </c>
      <c r="H2464" t="s" s="105">
        <v>47</v>
      </c>
      <c r="I2464" t="s" s="105">
        <v>31</v>
      </c>
      <c r="J2464" t="s" s="105">
        <v>267</v>
      </c>
      <c r="K2464" t="s" s="105">
        <v>648</v>
      </c>
      <c r="L2464" s="41"/>
      <c r="M2464" t="s" s="105">
        <v>199</v>
      </c>
      <c r="N2464" t="s" s="105">
        <v>47</v>
      </c>
      <c r="O2464" t="s" s="18">
        <v>31</v>
      </c>
      <c r="P2464" s="22">
        <v>43409</v>
      </c>
      <c r="Q2464" s="66"/>
      <c r="R2464" s="16"/>
      <c r="S2464" s="51"/>
      <c r="T2464" s="44"/>
      <c r="U2464" s="44"/>
      <c r="V2464" s="44"/>
      <c r="W2464" s="44"/>
      <c r="X2464" s="44"/>
      <c r="Y2464" s="44"/>
      <c r="Z2464" s="44"/>
      <c r="AA2464" s="44"/>
      <c r="AB2464" s="44"/>
      <c r="AC2464" s="44"/>
      <c r="AD2464" s="44"/>
      <c r="AE2464" s="44"/>
      <c r="AF2464" s="44"/>
      <c r="AG2464" s="44"/>
      <c r="AH2464" s="44"/>
      <c r="AI2464" s="44"/>
      <c r="AJ2464" s="44"/>
      <c r="AK2464" s="44"/>
      <c r="AL2464" s="44"/>
      <c r="AM2464" s="44"/>
      <c r="AN2464" s="44"/>
      <c r="AO2464" s="44"/>
    </row>
    <row r="2465" ht="27" customHeight="1">
      <c r="A2465" s="110">
        <v>2464</v>
      </c>
      <c r="B2465" t="s" s="26">
        <v>651</v>
      </c>
      <c r="C2465" s="64">
        <v>42933</v>
      </c>
      <c r="D2465" t="s" s="118">
        <v>267</v>
      </c>
      <c r="E2465" t="s" s="26">
        <v>1731</v>
      </c>
      <c r="F2465" t="s" s="18">
        <v>640</v>
      </c>
      <c r="G2465" t="s" s="105">
        <v>279</v>
      </c>
      <c r="H2465" t="s" s="105">
        <v>35</v>
      </c>
      <c r="I2465" t="s" s="105">
        <v>649</v>
      </c>
      <c r="J2465" t="s" s="105">
        <v>267</v>
      </c>
      <c r="K2465" t="s" s="105">
        <v>648</v>
      </c>
      <c r="L2465" t="s" s="18">
        <v>640</v>
      </c>
      <c r="M2465" t="s" s="105">
        <v>279</v>
      </c>
      <c r="N2465" t="s" s="105">
        <v>35</v>
      </c>
      <c r="O2465" t="s" s="18">
        <v>649</v>
      </c>
      <c r="P2465" s="22">
        <v>43409</v>
      </c>
      <c r="Q2465" s="66"/>
      <c r="R2465" s="16"/>
      <c r="S2465" s="51"/>
      <c r="T2465" s="44"/>
      <c r="U2465" s="44"/>
      <c r="V2465" s="44"/>
      <c r="W2465" s="44"/>
      <c r="X2465" s="44"/>
      <c r="Y2465" s="44"/>
      <c r="Z2465" s="44"/>
      <c r="AA2465" s="44"/>
      <c r="AB2465" s="44"/>
      <c r="AC2465" s="44"/>
      <c r="AD2465" s="44"/>
      <c r="AE2465" s="44"/>
      <c r="AF2465" s="44"/>
      <c r="AG2465" s="44"/>
      <c r="AH2465" s="44"/>
      <c r="AI2465" s="44"/>
      <c r="AJ2465" s="44"/>
      <c r="AK2465" s="44"/>
      <c r="AL2465" s="44"/>
      <c r="AM2465" s="44"/>
      <c r="AN2465" s="44"/>
      <c r="AO2465" s="44"/>
    </row>
    <row r="2466" ht="27" customHeight="1">
      <c r="A2466" s="110">
        <v>2465</v>
      </c>
      <c r="B2466" t="s" s="26">
        <v>653</v>
      </c>
      <c r="C2466" s="64">
        <v>43321</v>
      </c>
      <c r="D2466" t="s" s="118">
        <v>267</v>
      </c>
      <c r="E2466" t="s" s="26">
        <v>1731</v>
      </c>
      <c r="F2466" s="41"/>
      <c r="G2466" t="s" s="105">
        <v>279</v>
      </c>
      <c r="H2466" t="s" s="105">
        <v>35</v>
      </c>
      <c r="I2466" t="s" s="105">
        <v>649</v>
      </c>
      <c r="J2466" t="s" s="105">
        <v>267</v>
      </c>
      <c r="K2466" t="s" s="105">
        <v>648</v>
      </c>
      <c r="L2466" s="41"/>
      <c r="M2466" t="s" s="105">
        <v>279</v>
      </c>
      <c r="N2466" t="s" s="105">
        <v>35</v>
      </c>
      <c r="O2466" t="s" s="18">
        <v>649</v>
      </c>
      <c r="P2466" s="22">
        <v>43409</v>
      </c>
      <c r="Q2466" s="66"/>
      <c r="R2466" s="16"/>
      <c r="S2466" s="51"/>
      <c r="T2466" s="44"/>
      <c r="U2466" s="44"/>
      <c r="V2466" s="44"/>
      <c r="W2466" s="44"/>
      <c r="X2466" s="44"/>
      <c r="Y2466" s="44"/>
      <c r="Z2466" s="44"/>
      <c r="AA2466" s="44"/>
      <c r="AB2466" s="44"/>
      <c r="AC2466" s="44"/>
      <c r="AD2466" s="44"/>
      <c r="AE2466" s="44"/>
      <c r="AF2466" s="44"/>
      <c r="AG2466" s="44"/>
      <c r="AH2466" s="44"/>
      <c r="AI2466" s="44"/>
      <c r="AJ2466" s="44"/>
      <c r="AK2466" s="44"/>
      <c r="AL2466" s="44"/>
      <c r="AM2466" s="44"/>
      <c r="AN2466" s="44"/>
      <c r="AO2466" s="44"/>
    </row>
    <row r="2467" ht="27" customHeight="1">
      <c r="A2467" s="110">
        <v>2466</v>
      </c>
      <c r="B2467" t="s" s="26">
        <v>2533</v>
      </c>
      <c r="C2467" s="64">
        <v>43328</v>
      </c>
      <c r="D2467" t="s" s="118">
        <v>267</v>
      </c>
      <c r="E2467" t="s" s="26">
        <v>1731</v>
      </c>
      <c r="F2467" s="41"/>
      <c r="G2467" t="s" s="105">
        <v>279</v>
      </c>
      <c r="H2467" t="s" s="105">
        <v>35</v>
      </c>
      <c r="I2467" t="s" s="105">
        <v>649</v>
      </c>
      <c r="J2467" t="s" s="105">
        <v>267</v>
      </c>
      <c r="K2467" t="s" s="105">
        <v>648</v>
      </c>
      <c r="L2467" s="41"/>
      <c r="M2467" t="s" s="105">
        <v>279</v>
      </c>
      <c r="N2467" t="s" s="105">
        <v>35</v>
      </c>
      <c r="O2467" t="s" s="18">
        <v>649</v>
      </c>
      <c r="P2467" s="22">
        <v>43409</v>
      </c>
      <c r="Q2467" s="66"/>
      <c r="R2467" s="16"/>
      <c r="S2467" s="51"/>
      <c r="T2467" s="44"/>
      <c r="U2467" s="44"/>
      <c r="V2467" s="44"/>
      <c r="W2467" s="44"/>
      <c r="X2467" s="44"/>
      <c r="Y2467" s="44"/>
      <c r="Z2467" s="44"/>
      <c r="AA2467" s="44"/>
      <c r="AB2467" s="44"/>
      <c r="AC2467" s="44"/>
      <c r="AD2467" s="44"/>
      <c r="AE2467" s="44"/>
      <c r="AF2467" s="44"/>
      <c r="AG2467" s="44"/>
      <c r="AH2467" s="44"/>
      <c r="AI2467" s="44"/>
      <c r="AJ2467" s="44"/>
      <c r="AK2467" s="44"/>
      <c r="AL2467" s="44"/>
      <c r="AM2467" s="44"/>
      <c r="AN2467" s="44"/>
      <c r="AO2467" s="44"/>
    </row>
    <row r="2468" ht="27" customHeight="1">
      <c r="A2468" s="110">
        <v>2467</v>
      </c>
      <c r="B2468" t="s" s="26">
        <v>654</v>
      </c>
      <c r="C2468" s="64">
        <v>43397</v>
      </c>
      <c r="D2468" t="s" s="118">
        <v>267</v>
      </c>
      <c r="E2468" t="s" s="26">
        <v>1731</v>
      </c>
      <c r="F2468" s="41"/>
      <c r="G2468" t="s" s="105">
        <v>279</v>
      </c>
      <c r="H2468" t="s" s="105">
        <v>35</v>
      </c>
      <c r="I2468" t="s" s="105">
        <v>649</v>
      </c>
      <c r="J2468" t="s" s="105">
        <v>267</v>
      </c>
      <c r="K2468" t="s" s="105">
        <v>648</v>
      </c>
      <c r="L2468" s="41"/>
      <c r="M2468" t="s" s="105">
        <v>279</v>
      </c>
      <c r="N2468" t="s" s="105">
        <v>35</v>
      </c>
      <c r="O2468" t="s" s="18">
        <v>649</v>
      </c>
      <c r="P2468" s="22">
        <v>43409</v>
      </c>
      <c r="Q2468" s="66"/>
      <c r="R2468" s="16"/>
      <c r="S2468" s="51"/>
      <c r="T2468" s="44"/>
      <c r="U2468" s="44"/>
      <c r="V2468" s="44"/>
      <c r="W2468" s="44"/>
      <c r="X2468" s="44"/>
      <c r="Y2468" s="44"/>
      <c r="Z2468" s="44"/>
      <c r="AA2468" s="44"/>
      <c r="AB2468" s="44"/>
      <c r="AC2468" s="44"/>
      <c r="AD2468" s="44"/>
      <c r="AE2468" s="44"/>
      <c r="AF2468" s="44"/>
      <c r="AG2468" s="44"/>
      <c r="AH2468" s="44"/>
      <c r="AI2468" s="44"/>
      <c r="AJ2468" s="44"/>
      <c r="AK2468" s="44"/>
      <c r="AL2468" s="44"/>
      <c r="AM2468" s="44"/>
      <c r="AN2468" s="44"/>
      <c r="AO2468" s="44"/>
    </row>
    <row r="2469" ht="24" customHeight="1">
      <c r="A2469" s="110">
        <v>2468</v>
      </c>
      <c r="B2469" t="s" s="3">
        <v>998</v>
      </c>
      <c r="C2469" s="32">
        <v>43297</v>
      </c>
      <c r="D2469" t="s" s="3">
        <v>267</v>
      </c>
      <c r="E2469" t="s" s="3">
        <v>967</v>
      </c>
      <c r="F2469" t="s" s="3">
        <v>313</v>
      </c>
      <c r="G2469" t="s" s="3">
        <v>315</v>
      </c>
      <c r="H2469" t="s" s="3">
        <v>35</v>
      </c>
      <c r="I2469" t="s" s="3">
        <v>968</v>
      </c>
      <c r="J2469" t="s" s="3">
        <v>267</v>
      </c>
      <c r="K2469" t="s" s="3">
        <v>975</v>
      </c>
      <c r="L2469" t="s" s="3">
        <v>313</v>
      </c>
      <c r="M2469" t="s" s="3">
        <v>315</v>
      </c>
      <c r="N2469" t="s" s="3">
        <v>35</v>
      </c>
      <c r="O2469" t="s" s="3">
        <v>976</v>
      </c>
      <c r="P2469" s="32">
        <v>43410</v>
      </c>
      <c r="Q2469" s="32">
        <v>43410</v>
      </c>
      <c r="R2469" s="16"/>
      <c r="S2469" s="51"/>
      <c r="T2469" s="44"/>
      <c r="U2469" s="44"/>
      <c r="V2469" s="44"/>
      <c r="W2469" s="44"/>
      <c r="X2469" s="44"/>
      <c r="Y2469" s="44"/>
      <c r="Z2469" s="44"/>
      <c r="AA2469" s="44"/>
      <c r="AB2469" s="44"/>
      <c r="AC2469" s="44"/>
      <c r="AD2469" s="44"/>
      <c r="AE2469" s="44"/>
      <c r="AF2469" s="44"/>
      <c r="AG2469" s="44"/>
      <c r="AH2469" s="44"/>
      <c r="AI2469" s="44"/>
      <c r="AJ2469" s="44"/>
      <c r="AK2469" s="44"/>
      <c r="AL2469" s="44"/>
      <c r="AM2469" s="44"/>
      <c r="AN2469" s="44"/>
      <c r="AO2469" s="44"/>
    </row>
    <row r="2470" ht="24" customHeight="1">
      <c r="A2470" s="110">
        <v>2469</v>
      </c>
      <c r="B2470" t="s" s="3">
        <v>1012</v>
      </c>
      <c r="C2470" s="32">
        <v>43278</v>
      </c>
      <c r="D2470" t="s" s="3">
        <v>267</v>
      </c>
      <c r="E2470" t="s" s="3">
        <v>1008</v>
      </c>
      <c r="F2470" s="31"/>
      <c r="G2470" t="s" s="3">
        <v>292</v>
      </c>
      <c r="H2470" t="s" s="3">
        <v>97</v>
      </c>
      <c r="I2470" t="s" s="3">
        <v>1009</v>
      </c>
      <c r="J2470" t="s" s="3">
        <v>267</v>
      </c>
      <c r="K2470" t="s" s="3">
        <v>1008</v>
      </c>
      <c r="L2470" s="31"/>
      <c r="M2470" t="s" s="3">
        <v>279</v>
      </c>
      <c r="N2470" t="s" s="3">
        <v>35</v>
      </c>
      <c r="O2470" t="s" s="3">
        <v>1009</v>
      </c>
      <c r="P2470" s="32">
        <v>43409</v>
      </c>
      <c r="Q2470" s="32">
        <v>43411</v>
      </c>
      <c r="R2470" s="16"/>
      <c r="S2470" s="51"/>
      <c r="T2470" s="44"/>
      <c r="U2470" s="44"/>
      <c r="V2470" s="44"/>
      <c r="W2470" s="44"/>
      <c r="X2470" s="44"/>
      <c r="Y2470" s="44"/>
      <c r="Z2470" s="44"/>
      <c r="AA2470" s="44"/>
      <c r="AB2470" s="44"/>
      <c r="AC2470" s="44"/>
      <c r="AD2470" s="44"/>
      <c r="AE2470" s="44"/>
      <c r="AF2470" s="44"/>
      <c r="AG2470" s="44"/>
      <c r="AH2470" s="44"/>
      <c r="AI2470" s="44"/>
      <c r="AJ2470" s="44"/>
      <c r="AK2470" s="44"/>
      <c r="AL2470" s="44"/>
      <c r="AM2470" s="44"/>
      <c r="AN2470" s="44"/>
      <c r="AO2470" s="44"/>
    </row>
    <row r="2471" ht="27" customHeight="1">
      <c r="A2471" s="110">
        <v>2470</v>
      </c>
      <c r="B2471" t="s" s="26">
        <v>1014</v>
      </c>
      <c r="C2471" s="64">
        <v>43326</v>
      </c>
      <c r="D2471" t="s" s="118">
        <v>267</v>
      </c>
      <c r="E2471" t="s" s="26">
        <v>1008</v>
      </c>
      <c r="F2471" s="41"/>
      <c r="G2471" t="s" s="105">
        <v>279</v>
      </c>
      <c r="H2471" t="s" s="105">
        <v>35</v>
      </c>
      <c r="I2471" t="s" s="105">
        <v>1012</v>
      </c>
      <c r="J2471" t="s" s="105">
        <v>267</v>
      </c>
      <c r="K2471" t="s" s="105">
        <v>1008</v>
      </c>
      <c r="L2471" s="41"/>
      <c r="M2471" t="s" s="105">
        <v>279</v>
      </c>
      <c r="N2471" t="s" s="105">
        <v>35</v>
      </c>
      <c r="O2471" t="s" s="18">
        <v>1009</v>
      </c>
      <c r="P2471" s="22">
        <v>43409</v>
      </c>
      <c r="Q2471" s="66"/>
      <c r="R2471" s="16"/>
      <c r="S2471" s="51"/>
      <c r="T2471" s="44"/>
      <c r="U2471" s="44"/>
      <c r="V2471" s="44"/>
      <c r="W2471" s="44"/>
      <c r="X2471" s="44"/>
      <c r="Y2471" s="44"/>
      <c r="Z2471" s="44"/>
      <c r="AA2471" s="44"/>
      <c r="AB2471" s="44"/>
      <c r="AC2471" s="44"/>
      <c r="AD2471" s="44"/>
      <c r="AE2471" s="44"/>
      <c r="AF2471" s="44"/>
      <c r="AG2471" s="44"/>
      <c r="AH2471" s="44"/>
      <c r="AI2471" s="44"/>
      <c r="AJ2471" s="44"/>
      <c r="AK2471" s="44"/>
      <c r="AL2471" s="44"/>
      <c r="AM2471" s="44"/>
      <c r="AN2471" s="44"/>
      <c r="AO2471" s="44"/>
    </row>
    <row r="2472" ht="27" customHeight="1">
      <c r="A2472" s="110">
        <v>2471</v>
      </c>
      <c r="B2472" t="s" s="26">
        <v>1015</v>
      </c>
      <c r="C2472" s="64">
        <v>43343</v>
      </c>
      <c r="D2472" t="s" s="118">
        <v>267</v>
      </c>
      <c r="E2472" t="s" s="26">
        <v>1008</v>
      </c>
      <c r="F2472" s="41"/>
      <c r="G2472" t="s" s="105">
        <v>279</v>
      </c>
      <c r="H2472" t="s" s="105">
        <v>35</v>
      </c>
      <c r="I2472" t="s" s="105">
        <v>1012</v>
      </c>
      <c r="J2472" t="s" s="105">
        <v>267</v>
      </c>
      <c r="K2472" t="s" s="105">
        <v>1008</v>
      </c>
      <c r="L2472" s="41"/>
      <c r="M2472" t="s" s="105">
        <v>279</v>
      </c>
      <c r="N2472" t="s" s="105">
        <v>35</v>
      </c>
      <c r="O2472" t="s" s="18">
        <v>1009</v>
      </c>
      <c r="P2472" s="22">
        <v>43409</v>
      </c>
      <c r="Q2472" s="66"/>
      <c r="R2472" s="16"/>
      <c r="S2472" s="51"/>
      <c r="T2472" s="44"/>
      <c r="U2472" s="44"/>
      <c r="V2472" s="44"/>
      <c r="W2472" s="44"/>
      <c r="X2472" s="44"/>
      <c r="Y2472" s="44"/>
      <c r="Z2472" s="44"/>
      <c r="AA2472" s="44"/>
      <c r="AB2472" s="44"/>
      <c r="AC2472" s="44"/>
      <c r="AD2472" s="44"/>
      <c r="AE2472" s="44"/>
      <c r="AF2472" s="44"/>
      <c r="AG2472" s="44"/>
      <c r="AH2472" s="44"/>
      <c r="AI2472" s="44"/>
      <c r="AJ2472" s="44"/>
      <c r="AK2472" s="44"/>
      <c r="AL2472" s="44"/>
      <c r="AM2472" s="44"/>
      <c r="AN2472" s="44"/>
      <c r="AO2472" s="44"/>
    </row>
    <row r="2473" ht="27" customHeight="1">
      <c r="A2473" s="110">
        <v>2472</v>
      </c>
      <c r="B2473" t="s" s="26">
        <v>1016</v>
      </c>
      <c r="C2473" s="64">
        <v>43382</v>
      </c>
      <c r="D2473" t="s" s="118">
        <v>267</v>
      </c>
      <c r="E2473" t="s" s="26">
        <v>1008</v>
      </c>
      <c r="F2473" s="41"/>
      <c r="G2473" t="s" s="105">
        <v>279</v>
      </c>
      <c r="H2473" t="s" s="105">
        <v>35</v>
      </c>
      <c r="I2473" t="s" s="105">
        <v>1012</v>
      </c>
      <c r="J2473" t="s" s="105">
        <v>267</v>
      </c>
      <c r="K2473" t="s" s="105">
        <v>1008</v>
      </c>
      <c r="L2473" s="41"/>
      <c r="M2473" t="s" s="105">
        <v>279</v>
      </c>
      <c r="N2473" t="s" s="105">
        <v>35</v>
      </c>
      <c r="O2473" t="s" s="18">
        <v>1009</v>
      </c>
      <c r="P2473" s="22">
        <v>43409</v>
      </c>
      <c r="Q2473" s="66"/>
      <c r="R2473" s="16"/>
      <c r="S2473" s="51"/>
      <c r="T2473" s="44"/>
      <c r="U2473" s="44"/>
      <c r="V2473" s="44"/>
      <c r="W2473" s="44"/>
      <c r="X2473" s="44"/>
      <c r="Y2473" s="44"/>
      <c r="Z2473" s="44"/>
      <c r="AA2473" s="44"/>
      <c r="AB2473" s="44"/>
      <c r="AC2473" s="44"/>
      <c r="AD2473" s="44"/>
      <c r="AE2473" s="44"/>
      <c r="AF2473" s="44"/>
      <c r="AG2473" s="44"/>
      <c r="AH2473" s="44"/>
      <c r="AI2473" s="44"/>
      <c r="AJ2473" s="44"/>
      <c r="AK2473" s="44"/>
      <c r="AL2473" s="44"/>
      <c r="AM2473" s="44"/>
      <c r="AN2473" s="44"/>
      <c r="AO2473" s="44"/>
    </row>
    <row r="2474" ht="27" customHeight="1">
      <c r="A2474" s="110">
        <v>2473</v>
      </c>
      <c r="B2474" t="s" s="26">
        <v>255</v>
      </c>
      <c r="C2474" s="64">
        <v>43406</v>
      </c>
      <c r="D2474" t="s" s="118">
        <v>267</v>
      </c>
      <c r="E2474" t="s" s="26">
        <v>699</v>
      </c>
      <c r="F2474" s="41"/>
      <c r="G2474" t="s" s="105">
        <v>279</v>
      </c>
      <c r="H2474" t="s" s="105">
        <v>35</v>
      </c>
      <c r="I2474" t="s" s="105">
        <v>700</v>
      </c>
      <c r="J2474" t="s" s="105">
        <v>221</v>
      </c>
      <c r="K2474" t="s" s="105">
        <v>238</v>
      </c>
      <c r="L2474" s="41"/>
      <c r="M2474" t="s" s="105">
        <v>206</v>
      </c>
      <c r="N2474" t="s" s="105">
        <v>35</v>
      </c>
      <c r="O2474" t="s" s="18">
        <v>239</v>
      </c>
      <c r="P2474" s="22">
        <v>43411</v>
      </c>
      <c r="Q2474" s="66"/>
      <c r="R2474" s="16"/>
      <c r="S2474" s="51"/>
      <c r="T2474" s="44"/>
      <c r="U2474" s="44"/>
      <c r="V2474" s="44"/>
      <c r="W2474" s="44"/>
      <c r="X2474" s="44"/>
      <c r="Y2474" s="44"/>
      <c r="Z2474" s="44"/>
      <c r="AA2474" s="44"/>
      <c r="AB2474" s="44"/>
      <c r="AC2474" s="44"/>
      <c r="AD2474" s="44"/>
      <c r="AE2474" s="44"/>
      <c r="AF2474" s="44"/>
      <c r="AG2474" s="44"/>
      <c r="AH2474" s="44"/>
      <c r="AI2474" s="44"/>
      <c r="AJ2474" s="44"/>
      <c r="AK2474" s="44"/>
      <c r="AL2474" s="44"/>
      <c r="AM2474" s="44"/>
      <c r="AN2474" s="44"/>
      <c r="AO2474" s="44"/>
    </row>
    <row r="2475" ht="27" customHeight="1">
      <c r="A2475" s="110">
        <v>2474</v>
      </c>
      <c r="B2475" t="s" s="26">
        <v>914</v>
      </c>
      <c r="C2475" s="64">
        <v>42867</v>
      </c>
      <c r="D2475" t="s" s="118">
        <v>267</v>
      </c>
      <c r="E2475" t="s" s="26">
        <v>907</v>
      </c>
      <c r="F2475" s="41"/>
      <c r="G2475" t="s" s="105">
        <v>279</v>
      </c>
      <c r="H2475" t="s" s="105">
        <v>35</v>
      </c>
      <c r="I2475" t="s" s="105">
        <v>909</v>
      </c>
      <c r="J2475" t="s" s="105">
        <v>267</v>
      </c>
      <c r="K2475" t="s" s="105">
        <v>907</v>
      </c>
      <c r="L2475" s="41"/>
      <c r="M2475" t="s" s="105">
        <v>292</v>
      </c>
      <c r="N2475" t="s" s="105">
        <v>35</v>
      </c>
      <c r="O2475" t="s" s="18">
        <v>909</v>
      </c>
      <c r="P2475" s="22">
        <v>43411</v>
      </c>
      <c r="Q2475" s="66"/>
      <c r="R2475" s="16"/>
      <c r="S2475" s="51"/>
      <c r="T2475" s="44"/>
      <c r="U2475" s="44"/>
      <c r="V2475" s="44"/>
      <c r="W2475" s="44"/>
      <c r="X2475" s="44"/>
      <c r="Y2475" s="44"/>
      <c r="Z2475" s="44"/>
      <c r="AA2475" s="44"/>
      <c r="AB2475" s="44"/>
      <c r="AC2475" s="44"/>
      <c r="AD2475" s="44"/>
      <c r="AE2475" s="44"/>
      <c r="AF2475" s="44"/>
      <c r="AG2475" s="44"/>
      <c r="AH2475" s="44"/>
      <c r="AI2475" s="44"/>
      <c r="AJ2475" s="44"/>
      <c r="AK2475" s="44"/>
      <c r="AL2475" s="44"/>
      <c r="AM2475" s="44"/>
      <c r="AN2475" s="44"/>
      <c r="AO2475" s="44"/>
    </row>
    <row r="2476" ht="27" customHeight="1">
      <c r="A2476" s="110">
        <v>2475</v>
      </c>
      <c r="B2476" t="s" s="26">
        <v>916</v>
      </c>
      <c r="C2476" s="64">
        <v>43353</v>
      </c>
      <c r="D2476" t="s" s="118">
        <v>267</v>
      </c>
      <c r="E2476" t="s" s="26">
        <v>907</v>
      </c>
      <c r="F2476" s="41"/>
      <c r="G2476" t="s" s="105">
        <v>279</v>
      </c>
      <c r="H2476" t="s" s="105">
        <v>35</v>
      </c>
      <c r="I2476" t="s" s="105">
        <v>909</v>
      </c>
      <c r="J2476" t="s" s="105">
        <v>267</v>
      </c>
      <c r="K2476" t="s" s="105">
        <v>907</v>
      </c>
      <c r="L2476" s="41"/>
      <c r="M2476" t="s" s="105">
        <v>279</v>
      </c>
      <c r="N2476" t="s" s="105">
        <v>35</v>
      </c>
      <c r="O2476" t="s" s="18">
        <v>914</v>
      </c>
      <c r="P2476" s="22">
        <v>43411</v>
      </c>
      <c r="Q2476" s="66"/>
      <c r="R2476" s="16"/>
      <c r="S2476" s="51"/>
      <c r="T2476" s="44"/>
      <c r="U2476" s="44"/>
      <c r="V2476" s="44"/>
      <c r="W2476" s="44"/>
      <c r="X2476" s="44"/>
      <c r="Y2476" s="44"/>
      <c r="Z2476" s="44"/>
      <c r="AA2476" s="44"/>
      <c r="AB2476" s="44"/>
      <c r="AC2476" s="44"/>
      <c r="AD2476" s="44"/>
      <c r="AE2476" s="44"/>
      <c r="AF2476" s="44"/>
      <c r="AG2476" s="44"/>
      <c r="AH2476" s="44"/>
      <c r="AI2476" s="44"/>
      <c r="AJ2476" s="44"/>
      <c r="AK2476" s="44"/>
      <c r="AL2476" s="44"/>
      <c r="AM2476" s="44"/>
      <c r="AN2476" s="44"/>
      <c r="AO2476" s="44"/>
    </row>
    <row r="2477" ht="27" customHeight="1">
      <c r="A2477" s="110">
        <v>2476</v>
      </c>
      <c r="B2477" t="s" s="26">
        <v>917</v>
      </c>
      <c r="C2477" s="64">
        <v>43357</v>
      </c>
      <c r="D2477" t="s" s="118">
        <v>267</v>
      </c>
      <c r="E2477" t="s" s="26">
        <v>907</v>
      </c>
      <c r="F2477" s="41"/>
      <c r="G2477" t="s" s="105">
        <v>279</v>
      </c>
      <c r="H2477" t="s" s="105">
        <v>35</v>
      </c>
      <c r="I2477" t="s" s="105">
        <v>909</v>
      </c>
      <c r="J2477" t="s" s="105">
        <v>267</v>
      </c>
      <c r="K2477" t="s" s="105">
        <v>907</v>
      </c>
      <c r="L2477" s="41"/>
      <c r="M2477" t="s" s="105">
        <v>279</v>
      </c>
      <c r="N2477" t="s" s="105">
        <v>35</v>
      </c>
      <c r="O2477" t="s" s="18">
        <v>914</v>
      </c>
      <c r="P2477" s="22">
        <v>43411</v>
      </c>
      <c r="Q2477" s="66"/>
      <c r="R2477" s="16"/>
      <c r="S2477" s="51"/>
      <c r="T2477" s="44"/>
      <c r="U2477" s="44"/>
      <c r="V2477" s="44"/>
      <c r="W2477" s="44"/>
      <c r="X2477" s="44"/>
      <c r="Y2477" s="44"/>
      <c r="Z2477" s="44"/>
      <c r="AA2477" s="44"/>
      <c r="AB2477" s="44"/>
      <c r="AC2477" s="44"/>
      <c r="AD2477" s="44"/>
      <c r="AE2477" s="44"/>
      <c r="AF2477" s="44"/>
      <c r="AG2477" s="44"/>
      <c r="AH2477" s="44"/>
      <c r="AI2477" s="44"/>
      <c r="AJ2477" s="44"/>
      <c r="AK2477" s="44"/>
      <c r="AL2477" s="44"/>
      <c r="AM2477" s="44"/>
      <c r="AN2477" s="44"/>
      <c r="AO2477" s="44"/>
    </row>
    <row r="2478" ht="27" customHeight="1">
      <c r="A2478" s="110">
        <v>2477</v>
      </c>
      <c r="B2478" t="s" s="26">
        <v>918</v>
      </c>
      <c r="C2478" s="64">
        <v>43363</v>
      </c>
      <c r="D2478" t="s" s="118">
        <v>267</v>
      </c>
      <c r="E2478" t="s" s="26">
        <v>907</v>
      </c>
      <c r="F2478" s="41"/>
      <c r="G2478" t="s" s="105">
        <v>279</v>
      </c>
      <c r="H2478" t="s" s="105">
        <v>35</v>
      </c>
      <c r="I2478" t="s" s="105">
        <v>909</v>
      </c>
      <c r="J2478" t="s" s="105">
        <v>267</v>
      </c>
      <c r="K2478" t="s" s="105">
        <v>907</v>
      </c>
      <c r="L2478" s="41"/>
      <c r="M2478" t="s" s="105">
        <v>279</v>
      </c>
      <c r="N2478" t="s" s="105">
        <v>35</v>
      </c>
      <c r="O2478" t="s" s="18">
        <v>914</v>
      </c>
      <c r="P2478" s="22">
        <v>43411</v>
      </c>
      <c r="Q2478" s="66"/>
      <c r="R2478" s="16"/>
      <c r="S2478" s="51"/>
      <c r="T2478" s="44"/>
      <c r="U2478" s="44"/>
      <c r="V2478" s="44"/>
      <c r="W2478" s="44"/>
      <c r="X2478" s="44"/>
      <c r="Y2478" s="44"/>
      <c r="Z2478" s="44"/>
      <c r="AA2478" s="44"/>
      <c r="AB2478" s="44"/>
      <c r="AC2478" s="44"/>
      <c r="AD2478" s="44"/>
      <c r="AE2478" s="44"/>
      <c r="AF2478" s="44"/>
      <c r="AG2478" s="44"/>
      <c r="AH2478" s="44"/>
      <c r="AI2478" s="44"/>
      <c r="AJ2478" s="44"/>
      <c r="AK2478" s="44"/>
      <c r="AL2478" s="44"/>
      <c r="AM2478" s="44"/>
      <c r="AN2478" s="44"/>
      <c r="AO2478" s="44"/>
    </row>
    <row r="2479" ht="27" customHeight="1">
      <c r="A2479" s="110">
        <v>2478</v>
      </c>
      <c r="B2479" t="s" s="26">
        <v>919</v>
      </c>
      <c r="C2479" s="64">
        <v>43392</v>
      </c>
      <c r="D2479" t="s" s="118">
        <v>267</v>
      </c>
      <c r="E2479" t="s" s="26">
        <v>907</v>
      </c>
      <c r="F2479" s="41"/>
      <c r="G2479" t="s" s="105">
        <v>279</v>
      </c>
      <c r="H2479" t="s" s="105">
        <v>35</v>
      </c>
      <c r="I2479" t="s" s="105">
        <v>909</v>
      </c>
      <c r="J2479" t="s" s="105">
        <v>267</v>
      </c>
      <c r="K2479" t="s" s="105">
        <v>907</v>
      </c>
      <c r="L2479" s="41"/>
      <c r="M2479" t="s" s="105">
        <v>279</v>
      </c>
      <c r="N2479" t="s" s="105">
        <v>35</v>
      </c>
      <c r="O2479" t="s" s="18">
        <v>914</v>
      </c>
      <c r="P2479" s="22">
        <v>43411</v>
      </c>
      <c r="Q2479" s="66"/>
      <c r="R2479" s="16"/>
      <c r="S2479" s="51"/>
      <c r="T2479" s="44"/>
      <c r="U2479" s="44"/>
      <c r="V2479" s="44"/>
      <c r="W2479" s="44"/>
      <c r="X2479" s="44"/>
      <c r="Y2479" s="44"/>
      <c r="Z2479" s="44"/>
      <c r="AA2479" s="44"/>
      <c r="AB2479" s="44"/>
      <c r="AC2479" s="44"/>
      <c r="AD2479" s="44"/>
      <c r="AE2479" s="44"/>
      <c r="AF2479" s="44"/>
      <c r="AG2479" s="44"/>
      <c r="AH2479" s="44"/>
      <c r="AI2479" s="44"/>
      <c r="AJ2479" s="44"/>
      <c r="AK2479" s="44"/>
      <c r="AL2479" s="44"/>
      <c r="AM2479" s="44"/>
      <c r="AN2479" s="44"/>
      <c r="AO2479" s="44"/>
    </row>
    <row r="2480" ht="24" customHeight="1">
      <c r="A2480" s="110">
        <v>2479</v>
      </c>
      <c r="B2480" t="s" s="3">
        <v>301</v>
      </c>
      <c r="C2480" s="32">
        <v>41834</v>
      </c>
      <c r="D2480" t="s" s="3">
        <v>1253</v>
      </c>
      <c r="E2480" t="s" s="3">
        <v>2720</v>
      </c>
      <c r="F2480" s="31"/>
      <c r="G2480" t="s" s="3">
        <v>32</v>
      </c>
      <c r="H2480" t="s" s="3">
        <v>32</v>
      </c>
      <c r="I2480" t="s" s="3">
        <v>16</v>
      </c>
      <c r="J2480" t="s" s="3">
        <v>267</v>
      </c>
      <c r="K2480" t="s" s="3">
        <v>300</v>
      </c>
      <c r="L2480" s="31"/>
      <c r="M2480" t="s" s="3">
        <v>199</v>
      </c>
      <c r="N2480" t="s" s="3">
        <v>47</v>
      </c>
      <c r="O2480" t="s" s="3">
        <v>302</v>
      </c>
      <c r="P2480" s="32">
        <v>43410</v>
      </c>
      <c r="Q2480" s="32">
        <v>43412</v>
      </c>
      <c r="R2480" s="16"/>
      <c r="S2480" s="51"/>
      <c r="T2480" s="44"/>
      <c r="U2480" s="44"/>
      <c r="V2480" s="44"/>
      <c r="W2480" s="44"/>
      <c r="X2480" s="44"/>
      <c r="Y2480" s="44"/>
      <c r="Z2480" s="44"/>
      <c r="AA2480" s="44"/>
      <c r="AB2480" s="44"/>
      <c r="AC2480" s="44"/>
      <c r="AD2480" s="44"/>
      <c r="AE2480" s="44"/>
      <c r="AF2480" s="44"/>
      <c r="AG2480" s="44"/>
      <c r="AH2480" s="44"/>
      <c r="AI2480" s="44"/>
      <c r="AJ2480" s="44"/>
      <c r="AK2480" s="44"/>
      <c r="AL2480" s="44"/>
      <c r="AM2480" s="44"/>
      <c r="AN2480" s="44"/>
      <c r="AO2480" s="44"/>
    </row>
    <row r="2481" ht="27" customHeight="1">
      <c r="A2481" s="110">
        <v>2480</v>
      </c>
      <c r="B2481" t="s" s="26">
        <v>1055</v>
      </c>
      <c r="C2481" s="64">
        <v>43210</v>
      </c>
      <c r="D2481" t="s" s="118">
        <v>267</v>
      </c>
      <c r="E2481" t="s" s="26">
        <v>300</v>
      </c>
      <c r="F2481" s="41"/>
      <c r="G2481" t="s" s="105">
        <v>199</v>
      </c>
      <c r="H2481" t="s" s="105">
        <v>47</v>
      </c>
      <c r="I2481" t="s" s="105">
        <v>302</v>
      </c>
      <c r="J2481" t="s" s="105">
        <v>267</v>
      </c>
      <c r="K2481" t="s" s="105">
        <v>1054</v>
      </c>
      <c r="L2481" s="41"/>
      <c r="M2481" t="s" s="105">
        <v>199</v>
      </c>
      <c r="N2481" t="s" s="105">
        <v>47</v>
      </c>
      <c r="O2481" t="s" s="18">
        <v>31</v>
      </c>
      <c r="P2481" s="22">
        <v>43410</v>
      </c>
      <c r="Q2481" s="66"/>
      <c r="R2481" s="16"/>
      <c r="S2481" s="51"/>
      <c r="T2481" s="44"/>
      <c r="U2481" s="44"/>
      <c r="V2481" s="44"/>
      <c r="W2481" s="44"/>
      <c r="X2481" s="44"/>
      <c r="Y2481" s="44"/>
      <c r="Z2481" s="44"/>
      <c r="AA2481" s="44"/>
      <c r="AB2481" s="44"/>
      <c r="AC2481" s="44"/>
      <c r="AD2481" s="44"/>
      <c r="AE2481" s="44"/>
      <c r="AF2481" s="44"/>
      <c r="AG2481" s="44"/>
      <c r="AH2481" s="44"/>
      <c r="AI2481" s="44"/>
      <c r="AJ2481" s="44"/>
      <c r="AK2481" s="44"/>
      <c r="AL2481" s="44"/>
      <c r="AM2481" s="44"/>
      <c r="AN2481" s="44"/>
      <c r="AO2481" s="44"/>
    </row>
    <row r="2482" ht="27" customHeight="1">
      <c r="A2482" s="110">
        <v>2481</v>
      </c>
      <c r="B2482" t="s" s="26">
        <v>1057</v>
      </c>
      <c r="C2482" s="64">
        <v>43270</v>
      </c>
      <c r="D2482" t="s" s="118">
        <v>267</v>
      </c>
      <c r="E2482" t="s" s="26">
        <v>300</v>
      </c>
      <c r="F2482" s="41"/>
      <c r="G2482" t="s" s="105">
        <v>279</v>
      </c>
      <c r="H2482" t="s" s="105">
        <v>35</v>
      </c>
      <c r="I2482" t="s" s="105">
        <v>1055</v>
      </c>
      <c r="J2482" t="s" s="105">
        <v>267</v>
      </c>
      <c r="K2482" t="s" s="105">
        <v>1054</v>
      </c>
      <c r="L2482" s="41"/>
      <c r="M2482" t="s" s="105">
        <v>279</v>
      </c>
      <c r="N2482" t="s" s="105">
        <v>35</v>
      </c>
      <c r="O2482" t="s" s="18">
        <v>1055</v>
      </c>
      <c r="P2482" s="22">
        <v>43410</v>
      </c>
      <c r="Q2482" s="66"/>
      <c r="R2482" s="16"/>
      <c r="S2482" s="51"/>
      <c r="T2482" s="44"/>
      <c r="U2482" s="44"/>
      <c r="V2482" s="44"/>
      <c r="W2482" s="44"/>
      <c r="X2482" s="44"/>
      <c r="Y2482" s="44"/>
      <c r="Z2482" s="44"/>
      <c r="AA2482" s="44"/>
      <c r="AB2482" s="44"/>
      <c r="AC2482" s="44"/>
      <c r="AD2482" s="44"/>
      <c r="AE2482" s="44"/>
      <c r="AF2482" s="44"/>
      <c r="AG2482" s="44"/>
      <c r="AH2482" s="44"/>
      <c r="AI2482" s="44"/>
      <c r="AJ2482" s="44"/>
      <c r="AK2482" s="44"/>
      <c r="AL2482" s="44"/>
      <c r="AM2482" s="44"/>
      <c r="AN2482" s="44"/>
      <c r="AO2482" s="44"/>
    </row>
    <row r="2483" ht="27" customHeight="1">
      <c r="A2483" s="110">
        <v>2482</v>
      </c>
      <c r="B2483" t="s" s="26">
        <v>304</v>
      </c>
      <c r="C2483" s="64">
        <v>43360</v>
      </c>
      <c r="D2483" t="s" s="118">
        <v>267</v>
      </c>
      <c r="E2483" t="s" s="26">
        <v>300</v>
      </c>
      <c r="F2483" s="41"/>
      <c r="G2483" t="s" s="105">
        <v>279</v>
      </c>
      <c r="H2483" t="s" s="105">
        <v>35</v>
      </c>
      <c r="I2483" t="s" s="105">
        <v>1055</v>
      </c>
      <c r="J2483" t="s" s="105">
        <v>267</v>
      </c>
      <c r="K2483" t="s" s="105">
        <v>300</v>
      </c>
      <c r="L2483" s="41"/>
      <c r="M2483" t="s" s="105">
        <v>279</v>
      </c>
      <c r="N2483" t="s" s="105">
        <v>35</v>
      </c>
      <c r="O2483" t="s" s="18">
        <v>301</v>
      </c>
      <c r="P2483" s="22">
        <v>43410</v>
      </c>
      <c r="Q2483" s="66"/>
      <c r="R2483" s="16"/>
      <c r="S2483" s="51"/>
      <c r="T2483" s="44"/>
      <c r="U2483" s="44"/>
      <c r="V2483" s="44"/>
      <c r="W2483" s="44"/>
      <c r="X2483" s="44"/>
      <c r="Y2483" s="44"/>
      <c r="Z2483" s="44"/>
      <c r="AA2483" s="44"/>
      <c r="AB2483" s="44"/>
      <c r="AC2483" s="44"/>
      <c r="AD2483" s="44"/>
      <c r="AE2483" s="44"/>
      <c r="AF2483" s="44"/>
      <c r="AG2483" s="44"/>
      <c r="AH2483" s="44"/>
      <c r="AI2483" s="44"/>
      <c r="AJ2483" s="44"/>
      <c r="AK2483" s="44"/>
      <c r="AL2483" s="44"/>
      <c r="AM2483" s="44"/>
      <c r="AN2483" s="44"/>
      <c r="AO2483" s="44"/>
    </row>
    <row r="2484" ht="27" customHeight="1">
      <c r="A2484" s="110">
        <v>2483</v>
      </c>
      <c r="B2484" t="s" s="26">
        <v>305</v>
      </c>
      <c r="C2484" s="64">
        <v>42306</v>
      </c>
      <c r="D2484" t="s" s="118">
        <v>267</v>
      </c>
      <c r="E2484" t="s" s="26">
        <v>300</v>
      </c>
      <c r="F2484" s="41"/>
      <c r="G2484" t="s" s="105">
        <v>279</v>
      </c>
      <c r="H2484" t="s" s="105">
        <v>35</v>
      </c>
      <c r="I2484" t="s" s="105">
        <v>1055</v>
      </c>
      <c r="J2484" t="s" s="105">
        <v>267</v>
      </c>
      <c r="K2484" t="s" s="105">
        <v>300</v>
      </c>
      <c r="L2484" s="41"/>
      <c r="M2484" t="s" s="105">
        <v>279</v>
      </c>
      <c r="N2484" t="s" s="105">
        <v>35</v>
      </c>
      <c r="O2484" t="s" s="18">
        <v>301</v>
      </c>
      <c r="P2484" s="22">
        <v>43410</v>
      </c>
      <c r="Q2484" s="66"/>
      <c r="R2484" s="16"/>
      <c r="S2484" s="51"/>
      <c r="T2484" s="44"/>
      <c r="U2484" s="44"/>
      <c r="V2484" s="44"/>
      <c r="W2484" s="44"/>
      <c r="X2484" s="44"/>
      <c r="Y2484" s="44"/>
      <c r="Z2484" s="44"/>
      <c r="AA2484" s="44"/>
      <c r="AB2484" s="44"/>
      <c r="AC2484" s="44"/>
      <c r="AD2484" s="44"/>
      <c r="AE2484" s="44"/>
      <c r="AF2484" s="44"/>
      <c r="AG2484" s="44"/>
      <c r="AH2484" s="44"/>
      <c r="AI2484" s="44"/>
      <c r="AJ2484" s="44"/>
      <c r="AK2484" s="44"/>
      <c r="AL2484" s="44"/>
      <c r="AM2484" s="44"/>
      <c r="AN2484" s="44"/>
      <c r="AO2484" s="44"/>
    </row>
    <row r="2485" ht="27" customHeight="1">
      <c r="A2485" s="110">
        <v>2484</v>
      </c>
      <c r="B2485" t="s" s="26">
        <v>307</v>
      </c>
      <c r="C2485" s="64">
        <v>43319</v>
      </c>
      <c r="D2485" t="s" s="118">
        <v>267</v>
      </c>
      <c r="E2485" t="s" s="26">
        <v>300</v>
      </c>
      <c r="F2485" s="41"/>
      <c r="G2485" t="s" s="105">
        <v>279</v>
      </c>
      <c r="H2485" t="s" s="105">
        <v>35</v>
      </c>
      <c r="I2485" t="s" s="105">
        <v>1055</v>
      </c>
      <c r="J2485" t="s" s="105">
        <v>267</v>
      </c>
      <c r="K2485" t="s" s="105">
        <v>300</v>
      </c>
      <c r="L2485" s="41"/>
      <c r="M2485" t="s" s="105">
        <v>279</v>
      </c>
      <c r="N2485" t="s" s="105">
        <v>35</v>
      </c>
      <c r="O2485" t="s" s="18">
        <v>301</v>
      </c>
      <c r="P2485" s="22">
        <v>43410</v>
      </c>
      <c r="Q2485" s="66"/>
      <c r="R2485" s="16"/>
      <c r="S2485" s="51"/>
      <c r="T2485" s="44"/>
      <c r="U2485" s="44"/>
      <c r="V2485" s="44"/>
      <c r="W2485" s="44"/>
      <c r="X2485" s="44"/>
      <c r="Y2485" s="44"/>
      <c r="Z2485" s="44"/>
      <c r="AA2485" s="44"/>
      <c r="AB2485" s="44"/>
      <c r="AC2485" s="44"/>
      <c r="AD2485" s="44"/>
      <c r="AE2485" s="44"/>
      <c r="AF2485" s="44"/>
      <c r="AG2485" s="44"/>
      <c r="AH2485" s="44"/>
      <c r="AI2485" s="44"/>
      <c r="AJ2485" s="44"/>
      <c r="AK2485" s="44"/>
      <c r="AL2485" s="44"/>
      <c r="AM2485" s="44"/>
      <c r="AN2485" s="44"/>
      <c r="AO2485" s="44"/>
    </row>
    <row r="2486" ht="27" customHeight="1">
      <c r="A2486" s="110">
        <v>2485</v>
      </c>
      <c r="B2486" t="s" s="26">
        <v>308</v>
      </c>
      <c r="C2486" s="64">
        <v>43298</v>
      </c>
      <c r="D2486" t="s" s="118">
        <v>267</v>
      </c>
      <c r="E2486" t="s" s="26">
        <v>300</v>
      </c>
      <c r="F2486" s="41"/>
      <c r="G2486" t="s" s="105">
        <v>279</v>
      </c>
      <c r="H2486" t="s" s="105">
        <v>35</v>
      </c>
      <c r="I2486" t="s" s="105">
        <v>1055</v>
      </c>
      <c r="J2486" t="s" s="105">
        <v>267</v>
      </c>
      <c r="K2486" t="s" s="105">
        <v>300</v>
      </c>
      <c r="L2486" s="41"/>
      <c r="M2486" t="s" s="105">
        <v>279</v>
      </c>
      <c r="N2486" t="s" s="105">
        <v>35</v>
      </c>
      <c r="O2486" t="s" s="18">
        <v>301</v>
      </c>
      <c r="P2486" s="22">
        <v>43410</v>
      </c>
      <c r="Q2486" s="66"/>
      <c r="R2486" s="16"/>
      <c r="S2486" s="51"/>
      <c r="T2486" s="44"/>
      <c r="U2486" s="44"/>
      <c r="V2486" s="44"/>
      <c r="W2486" s="44"/>
      <c r="X2486" s="44"/>
      <c r="Y2486" s="44"/>
      <c r="Z2486" s="44"/>
      <c r="AA2486" s="44"/>
      <c r="AB2486" s="44"/>
      <c r="AC2486" s="44"/>
      <c r="AD2486" s="44"/>
      <c r="AE2486" s="44"/>
      <c r="AF2486" s="44"/>
      <c r="AG2486" s="44"/>
      <c r="AH2486" s="44"/>
      <c r="AI2486" s="44"/>
      <c r="AJ2486" s="44"/>
      <c r="AK2486" s="44"/>
      <c r="AL2486" s="44"/>
      <c r="AM2486" s="44"/>
      <c r="AN2486" s="44"/>
      <c r="AO2486" s="44"/>
    </row>
    <row r="2487" ht="27" customHeight="1">
      <c r="A2487" s="110">
        <v>2486</v>
      </c>
      <c r="B2487" t="s" s="26">
        <v>310</v>
      </c>
      <c r="C2487" s="64">
        <v>43390</v>
      </c>
      <c r="D2487" t="s" s="118">
        <v>267</v>
      </c>
      <c r="E2487" t="s" s="26">
        <v>300</v>
      </c>
      <c r="F2487" s="41"/>
      <c r="G2487" t="s" s="105">
        <v>279</v>
      </c>
      <c r="H2487" t="s" s="105">
        <v>35</v>
      </c>
      <c r="I2487" t="s" s="105">
        <v>1055</v>
      </c>
      <c r="J2487" t="s" s="105">
        <v>267</v>
      </c>
      <c r="K2487" t="s" s="105">
        <v>300</v>
      </c>
      <c r="L2487" s="41"/>
      <c r="M2487" t="s" s="105">
        <v>279</v>
      </c>
      <c r="N2487" t="s" s="105">
        <v>35</v>
      </c>
      <c r="O2487" t="s" s="18">
        <v>301</v>
      </c>
      <c r="P2487" s="22">
        <v>43410</v>
      </c>
      <c r="Q2487" s="66"/>
      <c r="R2487" s="16"/>
      <c r="S2487" s="51"/>
      <c r="T2487" s="44"/>
      <c r="U2487" s="44"/>
      <c r="V2487" s="44"/>
      <c r="W2487" s="44"/>
      <c r="X2487" s="44"/>
      <c r="Y2487" s="44"/>
      <c r="Z2487" s="44"/>
      <c r="AA2487" s="44"/>
      <c r="AB2487" s="44"/>
      <c r="AC2487" s="44"/>
      <c r="AD2487" s="44"/>
      <c r="AE2487" s="44"/>
      <c r="AF2487" s="44"/>
      <c r="AG2487" s="44"/>
      <c r="AH2487" s="44"/>
      <c r="AI2487" s="44"/>
      <c r="AJ2487" s="44"/>
      <c r="AK2487" s="44"/>
      <c r="AL2487" s="44"/>
      <c r="AM2487" s="44"/>
      <c r="AN2487" s="44"/>
      <c r="AO2487" s="44"/>
    </row>
    <row r="2488" ht="27" customHeight="1">
      <c r="A2488" s="110">
        <v>2487</v>
      </c>
      <c r="B2488" t="s" s="26">
        <v>311</v>
      </c>
      <c r="C2488" s="64">
        <v>42730</v>
      </c>
      <c r="D2488" t="s" s="118">
        <v>267</v>
      </c>
      <c r="E2488" t="s" s="26">
        <v>300</v>
      </c>
      <c r="F2488" s="107">
        <v>58</v>
      </c>
      <c r="G2488" t="s" s="105">
        <v>292</v>
      </c>
      <c r="H2488" t="s" s="105">
        <v>97</v>
      </c>
      <c r="I2488" t="s" s="105">
        <v>1055</v>
      </c>
      <c r="J2488" t="s" s="105">
        <v>267</v>
      </c>
      <c r="K2488" t="s" s="105">
        <v>300</v>
      </c>
      <c r="L2488" s="107">
        <v>58</v>
      </c>
      <c r="M2488" t="s" s="105">
        <v>292</v>
      </c>
      <c r="N2488" t="s" s="105">
        <v>97</v>
      </c>
      <c r="O2488" t="s" s="18">
        <v>301</v>
      </c>
      <c r="P2488" s="22">
        <v>43410</v>
      </c>
      <c r="Q2488" s="66"/>
      <c r="R2488" s="16"/>
      <c r="S2488" s="51"/>
      <c r="T2488" s="44"/>
      <c r="U2488" s="44"/>
      <c r="V2488" s="44"/>
      <c r="W2488" s="44"/>
      <c r="X2488" s="44"/>
      <c r="Y2488" s="44"/>
      <c r="Z2488" s="44"/>
      <c r="AA2488" s="44"/>
      <c r="AB2488" s="44"/>
      <c r="AC2488" s="44"/>
      <c r="AD2488" s="44"/>
      <c r="AE2488" s="44"/>
      <c r="AF2488" s="44"/>
      <c r="AG2488" s="44"/>
      <c r="AH2488" s="44"/>
      <c r="AI2488" s="44"/>
      <c r="AJ2488" s="44"/>
      <c r="AK2488" s="44"/>
      <c r="AL2488" s="44"/>
      <c r="AM2488" s="44"/>
      <c r="AN2488" s="44"/>
      <c r="AO2488" s="44"/>
    </row>
    <row r="2489" ht="27" customHeight="1">
      <c r="A2489" s="110">
        <v>2488</v>
      </c>
      <c r="B2489" t="s" s="26">
        <v>314</v>
      </c>
      <c r="C2489" s="64">
        <v>43293</v>
      </c>
      <c r="D2489" t="s" s="118">
        <v>267</v>
      </c>
      <c r="E2489" t="s" s="26">
        <v>300</v>
      </c>
      <c r="F2489" t="s" s="18">
        <v>313</v>
      </c>
      <c r="G2489" t="s" s="105">
        <v>315</v>
      </c>
      <c r="H2489" t="s" s="105">
        <v>35</v>
      </c>
      <c r="I2489" t="s" s="105">
        <v>1055</v>
      </c>
      <c r="J2489" t="s" s="105">
        <v>267</v>
      </c>
      <c r="K2489" t="s" s="105">
        <v>300</v>
      </c>
      <c r="L2489" t="s" s="18">
        <v>313</v>
      </c>
      <c r="M2489" t="s" s="105">
        <v>315</v>
      </c>
      <c r="N2489" t="s" s="105">
        <v>35</v>
      </c>
      <c r="O2489" t="s" s="18">
        <v>301</v>
      </c>
      <c r="P2489" s="22">
        <v>43410</v>
      </c>
      <c r="Q2489" s="66"/>
      <c r="R2489" s="16"/>
      <c r="S2489" s="51"/>
      <c r="T2489" s="44"/>
      <c r="U2489" s="44"/>
      <c r="V2489" s="44"/>
      <c r="W2489" s="44"/>
      <c r="X2489" s="44"/>
      <c r="Y2489" s="44"/>
      <c r="Z2489" s="44"/>
      <c r="AA2489" s="44"/>
      <c r="AB2489" s="44"/>
      <c r="AC2489" s="44"/>
      <c r="AD2489" s="44"/>
      <c r="AE2489" s="44"/>
      <c r="AF2489" s="44"/>
      <c r="AG2489" s="44"/>
      <c r="AH2489" s="44"/>
      <c r="AI2489" s="44"/>
      <c r="AJ2489" s="44"/>
      <c r="AK2489" s="44"/>
      <c r="AL2489" s="44"/>
      <c r="AM2489" s="44"/>
      <c r="AN2489" s="44"/>
      <c r="AO2489" s="44"/>
    </row>
    <row r="2490" ht="27" customHeight="1">
      <c r="A2490" s="110">
        <v>2489</v>
      </c>
      <c r="B2490" t="s" s="26">
        <v>1065</v>
      </c>
      <c r="C2490" s="64">
        <v>43053</v>
      </c>
      <c r="D2490" t="s" s="118">
        <v>267</v>
      </c>
      <c r="E2490" t="s" s="26">
        <v>1054</v>
      </c>
      <c r="F2490" s="41"/>
      <c r="G2490" t="s" s="105">
        <v>199</v>
      </c>
      <c r="H2490" t="s" s="105">
        <v>47</v>
      </c>
      <c r="I2490" t="s" s="105">
        <v>31</v>
      </c>
      <c r="J2490" t="s" s="105">
        <v>267</v>
      </c>
      <c r="K2490" t="s" s="105">
        <v>1064</v>
      </c>
      <c r="L2490" s="41"/>
      <c r="M2490" t="s" s="105">
        <v>199</v>
      </c>
      <c r="N2490" t="s" s="105">
        <v>47</v>
      </c>
      <c r="O2490" t="s" s="18">
        <v>31</v>
      </c>
      <c r="P2490" s="22">
        <v>43410</v>
      </c>
      <c r="Q2490" s="66"/>
      <c r="R2490" s="16"/>
      <c r="S2490" s="51"/>
      <c r="T2490" s="44"/>
      <c r="U2490" s="44"/>
      <c r="V2490" s="44"/>
      <c r="W2490" s="44"/>
      <c r="X2490" s="44"/>
      <c r="Y2490" s="44"/>
      <c r="Z2490" s="44"/>
      <c r="AA2490" s="44"/>
      <c r="AB2490" s="44"/>
      <c r="AC2490" s="44"/>
      <c r="AD2490" s="44"/>
      <c r="AE2490" s="44"/>
      <c r="AF2490" s="44"/>
      <c r="AG2490" s="44"/>
      <c r="AH2490" s="44"/>
      <c r="AI2490" s="44"/>
      <c r="AJ2490" s="44"/>
      <c r="AK2490" s="44"/>
      <c r="AL2490" s="44"/>
      <c r="AM2490" s="44"/>
      <c r="AN2490" s="44"/>
      <c r="AO2490" s="44"/>
    </row>
    <row r="2491" ht="27" customHeight="1">
      <c r="A2491" s="110">
        <v>2490</v>
      </c>
      <c r="B2491" t="s" s="26">
        <v>1259</v>
      </c>
      <c r="C2491" s="64">
        <v>41862</v>
      </c>
      <c r="D2491" t="s" s="118">
        <v>1253</v>
      </c>
      <c r="E2491" t="s" s="26">
        <v>2719</v>
      </c>
      <c r="F2491" s="41"/>
      <c r="G2491" t="s" s="105">
        <v>32</v>
      </c>
      <c r="H2491" t="s" s="105">
        <v>32</v>
      </c>
      <c r="I2491" t="s" s="105">
        <v>16</v>
      </c>
      <c r="J2491" t="s" s="105">
        <v>1253</v>
      </c>
      <c r="K2491" t="s" s="105">
        <v>1258</v>
      </c>
      <c r="L2491" s="41"/>
      <c r="M2491" t="s" s="105">
        <v>199</v>
      </c>
      <c r="N2491" t="s" s="105">
        <v>47</v>
      </c>
      <c r="O2491" t="s" s="18">
        <v>16</v>
      </c>
      <c r="P2491" s="22">
        <v>43410</v>
      </c>
      <c r="Q2491" s="66"/>
      <c r="R2491" s="16"/>
      <c r="S2491" s="51"/>
      <c r="T2491" s="44"/>
      <c r="U2491" s="44"/>
      <c r="V2491" s="44"/>
      <c r="W2491" s="44"/>
      <c r="X2491" s="44"/>
      <c r="Y2491" s="44"/>
      <c r="Z2491" s="44"/>
      <c r="AA2491" s="44"/>
      <c r="AB2491" s="44"/>
      <c r="AC2491" s="44"/>
      <c r="AD2491" s="44"/>
      <c r="AE2491" s="44"/>
      <c r="AF2491" s="44"/>
      <c r="AG2491" s="44"/>
      <c r="AH2491" s="44"/>
      <c r="AI2491" s="44"/>
      <c r="AJ2491" s="44"/>
      <c r="AK2491" s="44"/>
      <c r="AL2491" s="44"/>
      <c r="AM2491" s="44"/>
      <c r="AN2491" s="44"/>
      <c r="AO2491" s="44"/>
    </row>
  </sheetData>
  <conditionalFormatting sqref="F1:F2491 L1:L2491">
    <cfRule type="cellIs" dxfId="3"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3.5" customHeight="1" outlineLevelRow="0" outlineLevelCol="0"/>
  <cols>
    <col min="1" max="1" width="8.85156" style="119" customWidth="1"/>
    <col min="2" max="2" width="8.85156" style="119" customWidth="1"/>
    <col min="3" max="3" width="8.85156" style="119" customWidth="1"/>
    <col min="4" max="4" width="8.85156" style="119" customWidth="1"/>
    <col min="5" max="5" width="8.85156" style="119" customWidth="1"/>
    <col min="6" max="6" width="8.85156" style="119" customWidth="1"/>
    <col min="7" max="7" width="8.85156" style="119" customWidth="1"/>
    <col min="8" max="8" width="8.85156" style="119" customWidth="1"/>
    <col min="9" max="9" width="8.85156" style="119" customWidth="1"/>
    <col min="10" max="10" width="8.85156" style="119" customWidth="1"/>
    <col min="11" max="11" width="8.85156" style="119" customWidth="1"/>
    <col min="12" max="12" width="8.85156" style="119" customWidth="1"/>
    <col min="13" max="13" width="8.85156" style="119" customWidth="1"/>
    <col min="14" max="14" width="33.3516" style="119" customWidth="1"/>
    <col min="15" max="256" width="8.85156" style="119" customWidth="1"/>
  </cols>
  <sheetData>
    <row r="1" ht="24.95" customHeight="1">
      <c r="A1" t="s" s="109">
        <v>0</v>
      </c>
      <c r="B1" t="s" s="3">
        <v>1</v>
      </c>
      <c r="C1" t="s" s="3">
        <v>2</v>
      </c>
      <c r="D1" t="s" s="3">
        <v>3</v>
      </c>
      <c r="E1" t="s" s="4">
        <v>4</v>
      </c>
      <c r="F1" t="s" s="3">
        <v>5</v>
      </c>
      <c r="G1" t="s" s="3">
        <v>6</v>
      </c>
      <c r="H1" t="s" s="3">
        <v>7</v>
      </c>
      <c r="I1" t="s" s="3">
        <v>8</v>
      </c>
      <c r="J1" t="s" s="3">
        <v>9</v>
      </c>
      <c r="K1" t="s" s="6">
        <v>10</v>
      </c>
      <c r="L1" t="s" s="6">
        <v>11</v>
      </c>
      <c r="M1" t="s" s="3">
        <v>12</v>
      </c>
      <c r="N1" t="s" s="4">
        <v>13</v>
      </c>
    </row>
    <row r="2" ht="24.95" customHeight="1">
      <c r="A2" s="120">
        <v>1</v>
      </c>
      <c r="B2" t="s" s="9">
        <v>267</v>
      </c>
      <c r="C2" t="s" s="9">
        <v>2724</v>
      </c>
      <c r="D2" s="121"/>
      <c r="E2" t="s" s="11">
        <v>2725</v>
      </c>
      <c r="F2" t="s" s="9">
        <v>199</v>
      </c>
      <c r="G2" t="s" s="9">
        <v>47</v>
      </c>
      <c r="H2" t="s" s="9">
        <v>31</v>
      </c>
      <c r="I2" t="s" s="9">
        <v>19</v>
      </c>
      <c r="J2" t="s" s="9">
        <v>29</v>
      </c>
      <c r="K2" s="122">
        <v>39898</v>
      </c>
      <c r="L2" s="28">
        <f>ROUND(DAYS360(K2,TODAY())/360,2)</f>
        <v>9.640000000000001</v>
      </c>
      <c r="M2" t="s" s="29">
        <f>IF(L2&gt;5,"5年以上",IF(L2&gt;2,"2-5年",IF(L2&gt;1,"1-2年",IF(L2&gt;0.5,"6-12个月",IF(L2&gt;0.25,"3-6个月","0-3个月")))))</f>
        <v>21</v>
      </c>
      <c r="N2" t="s" s="11">
        <v>2726</v>
      </c>
    </row>
    <row r="3" ht="24.95" customHeight="1">
      <c r="A3" s="120">
        <v>2</v>
      </c>
      <c r="B3" t="s" s="9">
        <v>267</v>
      </c>
      <c r="C3" t="s" s="9">
        <v>1491</v>
      </c>
      <c r="D3" s="121"/>
      <c r="E3" t="s" s="11">
        <v>1975</v>
      </c>
      <c r="F3" t="s" s="9">
        <v>199</v>
      </c>
      <c r="G3" t="s" s="9">
        <v>47</v>
      </c>
      <c r="H3" t="s" s="9">
        <v>31</v>
      </c>
      <c r="I3" t="s" s="9">
        <v>1260</v>
      </c>
      <c r="J3" t="s" s="9">
        <v>29</v>
      </c>
      <c r="K3" s="122">
        <v>41016</v>
      </c>
      <c r="L3" s="28">
        <f>ROUND(DAYS360(K3,TODAY())/360,2)</f>
        <v>6.58</v>
      </c>
      <c r="M3" t="s" s="29">
        <f>IF(L3&gt;5,"5年以上",IF(L3&gt;2,"2-5年",IF(L3&gt;1,"1-2年",IF(L3&gt;0.5,"6-12个月",IF(L3&gt;0.25,"3-6个月","0-3个月")))))</f>
        <v>21</v>
      </c>
      <c r="N3" t="s" s="11">
        <v>2727</v>
      </c>
    </row>
    <row r="4" ht="24.95" customHeight="1">
      <c r="A4" s="120">
        <v>3</v>
      </c>
      <c r="B4" t="s" s="9">
        <v>267</v>
      </c>
      <c r="C4" t="s" s="9">
        <v>2624</v>
      </c>
      <c r="D4" s="121"/>
      <c r="E4" t="s" s="11">
        <v>2622</v>
      </c>
      <c r="F4" t="s" s="9">
        <v>32</v>
      </c>
      <c r="G4" t="s" s="9">
        <v>32</v>
      </c>
      <c r="H4" t="s" s="9">
        <v>31</v>
      </c>
      <c r="I4" t="s" s="9">
        <v>19</v>
      </c>
      <c r="J4" t="s" s="9">
        <v>29</v>
      </c>
      <c r="K4" s="122">
        <v>40938</v>
      </c>
      <c r="L4" s="28">
        <f>ROUND(DAYS360(K4,TODAY())/360,2)</f>
        <v>6.790000000000001</v>
      </c>
      <c r="M4" t="s" s="29">
        <f>IF(L4&gt;5,"5年以上",IF(L4&gt;2,"2-5年",IF(L4&gt;1,"1-2年",IF(L4&gt;0.5,"6-12个月",IF(L4&gt;0.25,"3-6个月","0-3个月")))))</f>
        <v>21</v>
      </c>
      <c r="N4" t="s" s="11">
        <v>2728</v>
      </c>
    </row>
    <row r="5" ht="24.95" customHeight="1">
      <c r="A5" s="120">
        <v>4</v>
      </c>
      <c r="B5" t="s" s="59">
        <v>15</v>
      </c>
      <c r="C5" s="123"/>
      <c r="D5" s="124"/>
      <c r="E5" t="s" s="17">
        <v>2553</v>
      </c>
      <c r="F5" t="s" s="59">
        <v>35</v>
      </c>
      <c r="G5" t="s" s="59">
        <v>35</v>
      </c>
      <c r="H5" t="s" s="59">
        <v>61</v>
      </c>
      <c r="I5" t="s" s="59">
        <v>19</v>
      </c>
      <c r="J5" t="s" s="59">
        <v>20</v>
      </c>
      <c r="K5" s="125">
        <v>43255</v>
      </c>
      <c r="L5" s="126">
        <f>ROUND(DAYS360(K5,TODAY())/360,2)</f>
        <v>0.45</v>
      </c>
      <c r="M5" t="s" s="118">
        <f>IF(L5&gt;5,"5年以上",IF(L5&gt;2,"2-5年",IF(L5&gt;1,"1-2年",IF(L5&gt;0.5,"6-12个月",IF(L5&gt;0.25,"3-6个月","0-3个月")))))</f>
        <v>36</v>
      </c>
      <c r="N5" s="127"/>
    </row>
    <row r="6" ht="16" customHeight="1">
      <c r="A6" s="128"/>
      <c r="B6" s="128"/>
      <c r="C6" s="128"/>
      <c r="D6" s="128"/>
      <c r="E6" s="128"/>
      <c r="F6" s="128"/>
      <c r="G6" s="128"/>
      <c r="H6" s="128"/>
      <c r="I6" s="128"/>
      <c r="J6" s="128"/>
      <c r="K6" s="128"/>
      <c r="L6" s="128"/>
      <c r="M6" s="128"/>
      <c r="N6" s="128"/>
    </row>
    <row r="7" ht="16" customHeight="1">
      <c r="A7" s="129"/>
      <c r="B7" s="129"/>
      <c r="C7" s="129"/>
      <c r="D7" s="129"/>
      <c r="E7" s="129"/>
      <c r="F7" s="129"/>
      <c r="G7" s="129"/>
      <c r="H7" s="129"/>
      <c r="I7" s="129"/>
      <c r="J7" s="129"/>
      <c r="K7" s="129"/>
      <c r="L7" s="129"/>
      <c r="M7" s="129"/>
      <c r="N7" s="129"/>
    </row>
    <row r="8" ht="16" customHeight="1">
      <c r="A8" s="129"/>
      <c r="B8" s="129"/>
      <c r="C8" s="129"/>
      <c r="D8" s="129"/>
      <c r="E8" s="129"/>
      <c r="F8" s="129"/>
      <c r="G8" s="129"/>
      <c r="H8" s="129"/>
      <c r="I8" s="129"/>
      <c r="J8" s="129"/>
      <c r="K8" s="129"/>
      <c r="L8" s="129"/>
      <c r="M8" s="129"/>
      <c r="N8" s="129"/>
    </row>
    <row r="9" ht="16" customHeight="1">
      <c r="A9" s="129"/>
      <c r="B9" s="129"/>
      <c r="C9" s="129"/>
      <c r="D9" s="129"/>
      <c r="E9" s="129"/>
      <c r="F9" s="129"/>
      <c r="G9" s="129"/>
      <c r="H9" s="129"/>
      <c r="I9" s="129"/>
      <c r="J9" s="129"/>
      <c r="K9" s="129"/>
      <c r="L9" s="129"/>
      <c r="M9" s="129"/>
      <c r="N9" s="129"/>
    </row>
    <row r="10" ht="16" customHeight="1">
      <c r="A10" s="129"/>
      <c r="B10" s="129"/>
      <c r="C10" s="129"/>
      <c r="D10" s="129"/>
      <c r="E10" s="129"/>
      <c r="F10" s="129"/>
      <c r="G10" s="129"/>
      <c r="H10" s="129"/>
      <c r="I10" s="129"/>
      <c r="J10" s="129"/>
      <c r="K10" s="129"/>
      <c r="L10" s="129"/>
      <c r="M10" s="129"/>
      <c r="N10" s="129"/>
    </row>
  </sheetData>
  <conditionalFormatting sqref="A1 D1 L1 N1 A2 D2 L2 N2 A3 D3 L3 N3 A4 D4 L4 N4 A5 D5 L5 N5">
    <cfRule type="cellIs" dxfId="4"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N12"/>
  <sheetViews>
    <sheetView workbookViewId="0" showGridLines="0" defaultGridColor="1"/>
  </sheetViews>
  <sheetFormatPr defaultColWidth="8.83333" defaultRowHeight="13.5" customHeight="1" outlineLevelRow="0" outlineLevelCol="0"/>
  <cols>
    <col min="1" max="1" width="8.85156" style="130" customWidth="1"/>
    <col min="2" max="2" width="8.85156" style="130" customWidth="1"/>
    <col min="3" max="3" width="8.85156" style="130" customWidth="1"/>
    <col min="4" max="4" width="8.85156" style="130" customWidth="1"/>
    <col min="5" max="5" width="8.85156" style="130" customWidth="1"/>
    <col min="6" max="6" width="8.85156" style="130" customWidth="1"/>
    <col min="7" max="7" width="8.85156" style="130" customWidth="1"/>
    <col min="8" max="8" width="8.85156" style="130" customWidth="1"/>
    <col min="9" max="9" width="8.85156" style="130" customWidth="1"/>
    <col min="10" max="10" width="8.85156" style="130" customWidth="1"/>
    <col min="11" max="11" width="8.85156" style="130" customWidth="1"/>
    <col min="12" max="12" width="8.85156" style="130" customWidth="1"/>
    <col min="13" max="13" width="8.85156" style="130" customWidth="1"/>
    <col min="14" max="14" width="32.5" style="130" customWidth="1"/>
    <col min="15" max="256" width="8.85156" style="130" customWidth="1"/>
  </cols>
  <sheetData>
    <row r="1" ht="24.95" customHeight="1">
      <c r="A1" t="s" s="109">
        <v>0</v>
      </c>
      <c r="B1" t="s" s="3">
        <v>1</v>
      </c>
      <c r="C1" t="s" s="3">
        <v>2</v>
      </c>
      <c r="D1" t="s" s="3">
        <v>3</v>
      </c>
      <c r="E1" t="s" s="4">
        <v>4</v>
      </c>
      <c r="F1" t="s" s="3">
        <v>5</v>
      </c>
      <c r="G1" t="s" s="3">
        <v>6</v>
      </c>
      <c r="H1" t="s" s="3">
        <v>7</v>
      </c>
      <c r="I1" t="s" s="3">
        <v>8</v>
      </c>
      <c r="J1" t="s" s="3">
        <v>9</v>
      </c>
      <c r="K1" t="s" s="6">
        <v>10</v>
      </c>
      <c r="L1" t="s" s="6">
        <v>11</v>
      </c>
      <c r="M1" t="s" s="3">
        <v>12</v>
      </c>
      <c r="N1" t="s" s="4">
        <v>13</v>
      </c>
    </row>
    <row r="2" ht="24.95" customHeight="1">
      <c r="A2" s="120">
        <v>1</v>
      </c>
      <c r="B2" t="s" s="3">
        <v>1253</v>
      </c>
      <c r="C2" t="s" s="3">
        <v>1258</v>
      </c>
      <c r="D2" s="39"/>
      <c r="E2" t="s" s="4">
        <v>2654</v>
      </c>
      <c r="F2" t="s" s="3">
        <v>97</v>
      </c>
      <c r="G2" t="s" s="3">
        <v>97</v>
      </c>
      <c r="H2" t="s" s="3">
        <v>301</v>
      </c>
      <c r="I2" t="s" s="3">
        <v>1260</v>
      </c>
      <c r="J2" t="s" s="3">
        <v>29</v>
      </c>
      <c r="K2" s="131">
        <v>42191</v>
      </c>
      <c r="L2" s="33">
        <f>ROUND(DAYS360(K2,TODAY())/360,2)</f>
        <v>3.36</v>
      </c>
      <c r="M2" t="s" s="34">
        <f>IF('在职员工名单'!L845&gt;5,"5年以上",IF('在职员工名单'!L845&gt;2,"2-5年",IF('在职员工名单'!L845&gt;1,"1-2年",IF('在职员工名单'!L845&gt;0.5,"6-12个月",IF('在职员工名单'!L845&gt;0.25,"3-6个月","0-3个月")))))</f>
        <v>60</v>
      </c>
      <c r="N2" t="s" s="4">
        <v>1277</v>
      </c>
    </row>
    <row r="3" ht="24.95" customHeight="1">
      <c r="A3" s="120">
        <v>2</v>
      </c>
      <c r="B3" t="s" s="59">
        <v>1253</v>
      </c>
      <c r="C3" t="s" s="59">
        <v>1258</v>
      </c>
      <c r="D3" s="124"/>
      <c r="E3" t="s" s="17">
        <v>2547</v>
      </c>
      <c r="F3" t="s" s="59">
        <v>35</v>
      </c>
      <c r="G3" t="s" s="59">
        <v>35</v>
      </c>
      <c r="H3" t="s" s="59">
        <v>301</v>
      </c>
      <c r="I3" t="s" s="59">
        <v>1260</v>
      </c>
      <c r="J3" t="s" s="59">
        <v>20</v>
      </c>
      <c r="K3" s="125">
        <v>43181</v>
      </c>
      <c r="L3" s="126">
        <f>ROUND(DAYS360(K3,TODAY())/360,2)</f>
        <v>0.65</v>
      </c>
      <c r="M3" t="s" s="118">
        <f>IF('在职员工名单'!L847&gt;5,"5年以上",IF('在职员工名单'!L847&gt;2,"2-5年",IF('在职员工名单'!L847&gt;1,"1-2年",IF('在职员工名单'!L847&gt;0.5,"6-12个月",IF('在职员工名单'!L847&gt;0.25,"3-6个月","0-3个月")))))</f>
        <v>60</v>
      </c>
      <c r="N3" t="s" s="17">
        <v>2729</v>
      </c>
    </row>
    <row r="4" ht="24.95" customHeight="1">
      <c r="A4" s="120">
        <v>3</v>
      </c>
      <c r="B4" t="s" s="3">
        <v>1253</v>
      </c>
      <c r="C4" t="s" s="3">
        <v>1258</v>
      </c>
      <c r="D4" s="39"/>
      <c r="E4" t="s" s="4">
        <v>2669</v>
      </c>
      <c r="F4" t="s" s="3">
        <v>97</v>
      </c>
      <c r="G4" t="s" s="3">
        <v>97</v>
      </c>
      <c r="H4" t="s" s="3">
        <v>301</v>
      </c>
      <c r="I4" t="s" s="3">
        <v>1260</v>
      </c>
      <c r="J4" t="s" s="3">
        <v>29</v>
      </c>
      <c r="K4" s="131">
        <v>42719</v>
      </c>
      <c r="L4" s="33">
        <f>ROUND(DAYS360(K4,TODAY())/360,2)</f>
        <v>1.92</v>
      </c>
      <c r="M4" t="s" s="34">
        <f>IF('在职员工名单'!L848&gt;5,"5年以上",IF('在职员工名单'!L848&gt;2,"2-5年",IF('在职员工名单'!L848&gt;1,"1-2年",IF('在职员工名单'!L848&gt;0.5,"6-12个月",IF('在职员工名单'!L848&gt;0.25,"3-6个月","0-3个月")))))</f>
        <v>60</v>
      </c>
      <c r="N4" t="s" s="4">
        <v>2730</v>
      </c>
    </row>
    <row r="5" ht="24.95" customHeight="1">
      <c r="A5" s="120">
        <v>4</v>
      </c>
      <c r="B5" t="s" s="3">
        <v>1253</v>
      </c>
      <c r="C5" t="s" s="3">
        <v>1258</v>
      </c>
      <c r="D5" s="39"/>
      <c r="E5" t="s" s="4">
        <v>2648</v>
      </c>
      <c r="F5" t="s" s="3">
        <v>97</v>
      </c>
      <c r="G5" t="s" s="3">
        <v>97</v>
      </c>
      <c r="H5" t="s" s="3">
        <v>2654</v>
      </c>
      <c r="I5" t="s" s="3">
        <v>1260</v>
      </c>
      <c r="J5" t="s" s="3">
        <v>20</v>
      </c>
      <c r="K5" s="131">
        <v>42520</v>
      </c>
      <c r="L5" s="33">
        <f>ROUND(DAYS360(K5,TODAY())/360,2)</f>
        <v>2.46</v>
      </c>
      <c r="M5" t="s" s="34">
        <f>IF('在职员工名单'!L850&gt;5,"5年以上",IF('在职员工名单'!L850&gt;2,"2-5年",IF('在职员工名单'!L850&gt;1,"1-2年",IF('在职员工名单'!L850&gt;0.5,"6-12个月",IF('在职员工名单'!L850&gt;0.25,"3-6个月","0-3个月")))))</f>
        <v>60</v>
      </c>
      <c r="N5" t="s" s="4">
        <v>2731</v>
      </c>
    </row>
    <row r="6" ht="24.95" customHeight="1">
      <c r="A6" s="120">
        <v>5</v>
      </c>
      <c r="B6" t="s" s="59">
        <v>1253</v>
      </c>
      <c r="C6" t="s" s="59">
        <v>1258</v>
      </c>
      <c r="D6" s="124"/>
      <c r="E6" t="s" s="17">
        <v>2732</v>
      </c>
      <c r="F6" t="s" s="59">
        <v>2621</v>
      </c>
      <c r="G6" t="s" s="59">
        <v>35</v>
      </c>
      <c r="H6" t="s" s="59">
        <v>2733</v>
      </c>
      <c r="I6" t="s" s="59">
        <v>1260</v>
      </c>
      <c r="J6" t="s" s="59">
        <v>20</v>
      </c>
      <c r="K6" s="125">
        <v>42914</v>
      </c>
      <c r="L6" s="126">
        <f>ROUND(DAYS360(K6,TODAY())/360,2)</f>
        <v>1.38</v>
      </c>
      <c r="M6" t="s" s="118">
        <f>IF('在职员工名单'!L851&gt;5,"5年以上",IF('在职员工名单'!L851&gt;2,"2-5年",IF('在职员工名单'!L851&gt;1,"1-2年",IF('在职员工名单'!L851&gt;0.5,"6-12个月",IF('在职员工名单'!L851&gt;0.25,"3-6个月","0-3个月")))))</f>
        <v>60</v>
      </c>
      <c r="N6" t="s" s="17">
        <v>2734</v>
      </c>
    </row>
    <row r="7" ht="24.95" customHeight="1">
      <c r="A7" s="120">
        <v>6</v>
      </c>
      <c r="B7" t="s" s="59">
        <v>1253</v>
      </c>
      <c r="C7" t="s" s="59">
        <v>1258</v>
      </c>
      <c r="D7" s="124"/>
      <c r="E7" t="s" s="17">
        <v>2735</v>
      </c>
      <c r="F7" t="s" s="59">
        <v>279</v>
      </c>
      <c r="G7" t="s" s="59">
        <v>35</v>
      </c>
      <c r="H7" t="s" s="59">
        <v>2733</v>
      </c>
      <c r="I7" t="s" s="59">
        <v>1260</v>
      </c>
      <c r="J7" t="s" s="59">
        <v>20</v>
      </c>
      <c r="K7" s="125">
        <v>42826</v>
      </c>
      <c r="L7" s="126">
        <f>ROUND(DAYS360(K7,TODAY())/360,2)</f>
        <v>1.62</v>
      </c>
      <c r="M7" t="s" s="118">
        <f>IF('在职员工名单'!L852&gt;5,"5年以上",IF('在职员工名单'!L852&gt;2,"2-5年",IF('在职员工名单'!L852&gt;1,"1-2年",IF('在职员工名单'!L852&gt;0.5,"6-12个月",IF('在职员工名单'!L852&gt;0.25,"3-6个月","0-3个月")))))</f>
        <v>60</v>
      </c>
      <c r="N7" t="s" s="17">
        <v>2736</v>
      </c>
    </row>
    <row r="8" ht="24.95" customHeight="1">
      <c r="A8" s="120">
        <v>7</v>
      </c>
      <c r="B8" t="s" s="59">
        <v>1253</v>
      </c>
      <c r="C8" t="s" s="59">
        <v>1258</v>
      </c>
      <c r="D8" s="124"/>
      <c r="E8" t="s" s="17">
        <v>2737</v>
      </c>
      <c r="F8" t="s" s="59">
        <v>279</v>
      </c>
      <c r="G8" t="s" s="59">
        <v>35</v>
      </c>
      <c r="H8" t="s" s="59">
        <v>2733</v>
      </c>
      <c r="I8" t="s" s="59">
        <v>1260</v>
      </c>
      <c r="J8" t="s" s="59">
        <v>20</v>
      </c>
      <c r="K8" s="125">
        <v>42786</v>
      </c>
      <c r="L8" s="126">
        <f>ROUND(DAYS360(K8,TODAY())/360,2)</f>
        <v>1.74</v>
      </c>
      <c r="M8" t="s" s="118">
        <f>IF('在职员工名单'!L853&gt;5,"5年以上",IF('在职员工名单'!L853&gt;2,"2-5年",IF('在职员工名单'!L853&gt;1,"1-2年",IF('在职员工名单'!L853&gt;0.5,"6-12个月",IF('在职员工名单'!L853&gt;0.25,"3-6个月","0-3个月")))))</f>
        <v>60</v>
      </c>
      <c r="N8" t="s" s="17">
        <v>2738</v>
      </c>
    </row>
    <row r="9" ht="24.95" customHeight="1">
      <c r="A9" s="120">
        <v>8</v>
      </c>
      <c r="B9" t="s" s="59">
        <v>1253</v>
      </c>
      <c r="C9" t="s" s="59">
        <v>1258</v>
      </c>
      <c r="D9" s="124"/>
      <c r="E9" t="s" s="17">
        <v>2739</v>
      </c>
      <c r="F9" t="s" s="59">
        <v>279</v>
      </c>
      <c r="G9" t="s" s="59">
        <v>35</v>
      </c>
      <c r="H9" t="s" s="59">
        <v>2733</v>
      </c>
      <c r="I9" t="s" s="59">
        <v>1260</v>
      </c>
      <c r="J9" t="s" s="59">
        <v>29</v>
      </c>
      <c r="K9" s="125">
        <v>42874</v>
      </c>
      <c r="L9" s="126">
        <f>ROUND(DAYS360(K9,TODAY())/360,2)</f>
        <v>1.49</v>
      </c>
      <c r="M9" t="s" s="118">
        <f>IF('在职员工名单'!L854&gt;5,"5年以上",IF('在职员工名单'!L854&gt;2,"2-5年",IF('在职员工名单'!L854&gt;1,"1-2年",IF('在职员工名单'!L854&gt;0.5,"6-12个月",IF('在职员工名单'!L854&gt;0.25,"3-6个月","0-3个月")))))</f>
        <v>60</v>
      </c>
      <c r="N9" t="s" s="17">
        <v>2740</v>
      </c>
    </row>
    <row r="10" ht="24.95" customHeight="1">
      <c r="A10" s="120">
        <v>9</v>
      </c>
      <c r="B10" t="s" s="59">
        <v>1253</v>
      </c>
      <c r="C10" t="s" s="59">
        <v>1258</v>
      </c>
      <c r="D10" s="124"/>
      <c r="E10" t="s" s="17">
        <v>2741</v>
      </c>
      <c r="F10" t="s" s="59">
        <v>279</v>
      </c>
      <c r="G10" t="s" s="59">
        <v>35</v>
      </c>
      <c r="H10" t="s" s="59">
        <v>2733</v>
      </c>
      <c r="I10" t="s" s="59">
        <v>1260</v>
      </c>
      <c r="J10" t="s" s="59">
        <v>29</v>
      </c>
      <c r="K10" s="125">
        <v>42871</v>
      </c>
      <c r="L10" s="126">
        <f>ROUND(DAYS360(K10,TODAY())/360,2)</f>
        <v>1.5</v>
      </c>
      <c r="M10" t="s" s="118">
        <f>IF('在职员工名单'!L855&gt;5,"5年以上",IF('在职员工名单'!L855&gt;2,"2-5年",IF('在职员工名单'!L855&gt;1,"1-2年",IF('在职员工名单'!L855&gt;0.5,"6-12个月",IF('在职员工名单'!L855&gt;0.25,"3-6个月","0-3个月")))))</f>
        <v>60</v>
      </c>
      <c r="N10" t="s" s="17">
        <v>2742</v>
      </c>
    </row>
    <row r="11" ht="24.95" customHeight="1">
      <c r="A11" s="120">
        <v>10</v>
      </c>
      <c r="B11" t="s" s="59">
        <v>1253</v>
      </c>
      <c r="C11" t="s" s="59">
        <v>1258</v>
      </c>
      <c r="D11" s="124"/>
      <c r="E11" t="s" s="17">
        <v>2743</v>
      </c>
      <c r="F11" t="s" s="59">
        <v>279</v>
      </c>
      <c r="G11" t="s" s="59">
        <v>35</v>
      </c>
      <c r="H11" t="s" s="59">
        <v>2733</v>
      </c>
      <c r="I11" t="s" s="59">
        <v>1260</v>
      </c>
      <c r="J11" t="s" s="59">
        <v>29</v>
      </c>
      <c r="K11" s="125">
        <v>42482</v>
      </c>
      <c r="L11" s="126">
        <f>ROUND(DAYS360(K11,TODAY())/360,2)</f>
        <v>2.56</v>
      </c>
      <c r="M11" t="s" s="118">
        <f>IF('在职员工名单'!L856&gt;5,"5年以上",IF('在职员工名单'!L856&gt;2,"2-5年",IF('在职员工名单'!L856&gt;1,"1-2年",IF('在职员工名单'!L856&gt;0.5,"6-12个月",IF('在职员工名单'!L856&gt;0.25,"3-6个月","0-3个月")))))</f>
        <v>60</v>
      </c>
      <c r="N11" t="s" s="17">
        <v>2744</v>
      </c>
    </row>
    <row r="12" ht="24.95" customHeight="1">
      <c r="A12" s="120">
        <v>11</v>
      </c>
      <c r="B12" t="s" s="59">
        <v>1253</v>
      </c>
      <c r="C12" t="s" s="59">
        <v>1258</v>
      </c>
      <c r="D12" s="124"/>
      <c r="E12" t="s" s="17">
        <v>2745</v>
      </c>
      <c r="F12" t="s" s="59">
        <v>181</v>
      </c>
      <c r="G12" t="s" s="59">
        <v>35</v>
      </c>
      <c r="H12" t="s" s="59">
        <v>2733</v>
      </c>
      <c r="I12" t="s" s="59">
        <v>1260</v>
      </c>
      <c r="J12" t="s" s="59">
        <v>20</v>
      </c>
      <c r="K12" s="125">
        <v>42961</v>
      </c>
      <c r="L12" s="126">
        <f>ROUND(DAYS360(K12,TODAY())/360,2)</f>
        <v>1.25</v>
      </c>
      <c r="M12" t="s" s="118">
        <f>IF('在职员工名单'!L857&gt;5,"5年以上",IF('在职员工名单'!L857&gt;2,"2-5年",IF('在职员工名单'!L857&gt;1,"1-2年",IF('在职员工名单'!L857&gt;0.5,"6-12个月",IF('在职员工名单'!L857&gt;0.25,"3-6个月","0-3个月")))))</f>
        <v>60</v>
      </c>
      <c r="N12" s="127"/>
    </row>
  </sheetData>
  <conditionalFormatting sqref="A1 D1 L1 N1 A2 D2 L2 N2 A3 D3 L3 N3 A4 D4 L4 N4 A5 D5 L5 N5 A6 D6 L6 N6 A7 D7 L7 N7 A8 D8 L8 N8 A9 D9 L9 N9 A10 D10 L10 N10 A11 D11 L11 N11 A12 D12 L12 N12">
    <cfRule type="cellIs" dxfId="5" priority="1" operator="lessThan" stopIfTrue="1">
      <formula>0</formula>
    </cfRule>
  </conditionalFormatting>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132" customWidth="1"/>
    <col min="2" max="2" width="8.85156" style="132" customWidth="1"/>
    <col min="3" max="3" width="8.85156" style="132" customWidth="1"/>
    <col min="4" max="4" width="8.85156" style="132" customWidth="1"/>
    <col min="5" max="5" width="8.85156" style="132" customWidth="1"/>
    <col min="6" max="256" width="8.85156" style="132" customWidth="1"/>
  </cols>
  <sheetData>
    <row r="1" ht="16" customHeight="1">
      <c r="A1" s="129"/>
      <c r="B1" s="129"/>
      <c r="C1" s="129"/>
      <c r="D1" s="129"/>
      <c r="E1" s="129"/>
    </row>
    <row r="2" ht="16" customHeight="1">
      <c r="A2" s="129"/>
      <c r="B2" s="129"/>
      <c r="C2" s="129"/>
      <c r="D2" s="129"/>
      <c r="E2" s="129"/>
    </row>
    <row r="3" ht="16" customHeight="1">
      <c r="A3" s="129"/>
      <c r="B3" s="129"/>
      <c r="C3" s="129"/>
      <c r="D3" s="129"/>
      <c r="E3" s="129"/>
    </row>
    <row r="4" ht="16" customHeight="1">
      <c r="A4" s="129"/>
      <c r="B4" s="129"/>
      <c r="C4" s="129"/>
      <c r="D4" s="129"/>
      <c r="E4" s="129"/>
    </row>
    <row r="5" ht="16" customHeight="1">
      <c r="A5" s="129"/>
      <c r="B5" s="129"/>
      <c r="C5" s="129"/>
      <c r="D5" s="129"/>
      <c r="E5" s="129"/>
    </row>
    <row r="6" ht="16" customHeight="1">
      <c r="A6" s="129"/>
      <c r="B6" s="129"/>
      <c r="C6" s="129"/>
      <c r="D6" s="129"/>
      <c r="E6" s="129"/>
    </row>
    <row r="7" ht="16" customHeight="1">
      <c r="A7" s="129"/>
      <c r="B7" s="129"/>
      <c r="C7" s="129"/>
      <c r="D7" s="129"/>
      <c r="E7" s="129"/>
    </row>
    <row r="8" ht="16" customHeight="1">
      <c r="A8" s="129"/>
      <c r="B8" s="129"/>
      <c r="C8" s="129"/>
      <c r="D8" s="129"/>
      <c r="E8" s="129"/>
    </row>
    <row r="9" ht="16" customHeight="1">
      <c r="A9" s="129"/>
      <c r="B9" s="129"/>
      <c r="C9" s="129"/>
      <c r="D9" s="129"/>
      <c r="E9" s="129"/>
    </row>
    <row r="10" ht="16" customHeight="1">
      <c r="A10" s="129"/>
      <c r="B10" s="129"/>
      <c r="C10" s="129"/>
      <c r="D10" s="129"/>
      <c r="E10" s="1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