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emplate" sheetId="4" r:id="rId1"/>
    <sheet name="Sheet1" sheetId="1" r:id="rId2"/>
    <sheet name="Sheet5" sheetId="5" r:id="rId3"/>
  </sheets>
  <calcPr calcId="145621"/>
</workbook>
</file>

<file path=xl/calcChain.xml><?xml version="1.0" encoding="utf-8"?>
<calcChain xmlns="http://schemas.openxmlformats.org/spreadsheetml/2006/main">
  <c r="F12" i="5" l="1"/>
  <c r="G10" i="5"/>
  <c r="G9" i="5"/>
  <c r="G8" i="5"/>
  <c r="G7" i="5"/>
  <c r="G12" i="5" s="1"/>
  <c r="F27" i="1" l="1"/>
  <c r="G25" i="1"/>
  <c r="G24" i="1"/>
  <c r="G23" i="1"/>
  <c r="G27" i="1" s="1"/>
  <c r="G22" i="1"/>
  <c r="F12" i="1" l="1"/>
  <c r="G10" i="1"/>
  <c r="G9" i="1"/>
  <c r="G8" i="1"/>
  <c r="G7" i="1"/>
  <c r="G12" i="1" s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jx:area(lastCell="G15")
jx:each(items="orders", var="order", lastCell="G11")</t>
        </r>
      </text>
    </comment>
    <comment ref="A7" authorId="0">
      <text>
        <r>
          <rPr>
            <b/>
            <sz val="9"/>
            <color indexed="81"/>
            <rFont val="宋体"/>
            <charset val="134"/>
          </rPr>
          <t>jx:each(items="order.goodsList" var="item" lastCell="G7")</t>
        </r>
      </text>
    </comment>
  </commentList>
</comments>
</file>

<file path=xl/sharedStrings.xml><?xml version="1.0" encoding="utf-8"?>
<sst xmlns="http://schemas.openxmlformats.org/spreadsheetml/2006/main" count="143" uniqueCount="55">
  <si>
    <t>序号</t>
  </si>
  <si>
    <t>商品名称</t>
    <phoneticPr fontId="1" type="noConversion"/>
  </si>
  <si>
    <t>品牌</t>
  </si>
  <si>
    <t>销售属性</t>
    <phoneticPr fontId="1" type="noConversion"/>
  </si>
  <si>
    <t>数量</t>
  </si>
  <si>
    <t>网站地址：http://mall.jcloud.com/ruixiang</t>
    <phoneticPr fontId="1" type="noConversion"/>
  </si>
  <si>
    <t>收货人</t>
    <phoneticPr fontId="1" type="noConversion"/>
  </si>
  <si>
    <t>订单号</t>
    <phoneticPr fontId="1" type="noConversion"/>
  </si>
  <si>
    <t>下单时间</t>
    <phoneticPr fontId="1" type="noConversion"/>
  </si>
  <si>
    <t>睿象童装2015冬款新品韩版外贸女童裙金丝绒多层纱蓬蓬加厚马甲裙</t>
    <phoneticPr fontId="1" type="noConversion"/>
  </si>
  <si>
    <t>2015夏季韩版童裤 圆点棉麻水洗布 柔软舒适短童裤</t>
    <phoneticPr fontId="1" type="noConversion"/>
  </si>
  <si>
    <t>睿象</t>
    <phoneticPr fontId="1" type="noConversion"/>
  </si>
  <si>
    <t>颜色:蓝色</t>
    <phoneticPr fontId="1" type="noConversion"/>
  </si>
  <si>
    <t>颜色:藏蓝色</t>
    <phoneticPr fontId="1" type="noConversion"/>
  </si>
  <si>
    <t>单价</t>
    <phoneticPr fontId="1" type="noConversion"/>
  </si>
  <si>
    <t>总价</t>
    <phoneticPr fontId="1" type="noConversion"/>
  </si>
  <si>
    <t>美的（Midea）微波蒸宝JY/ZG-3L-P 微波炊具</t>
    <phoneticPr fontId="1" type="noConversion"/>
  </si>
  <si>
    <t>美的</t>
    <phoneticPr fontId="1" type="noConversion"/>
  </si>
  <si>
    <t>颜色:白色</t>
    <phoneticPr fontId="1" type="noConversion"/>
  </si>
  <si>
    <t>美的（Midea）电饭煲4l 全金属圆灶釜电饭锅 智能预约 涡轮防溢电锅 WFS4037</t>
    <phoneticPr fontId="1" type="noConversion"/>
  </si>
  <si>
    <t>商品总额：￥1,093.16</t>
  </si>
  <si>
    <t>运费：￥0.00</t>
    <phoneticPr fontId="1" type="noConversion"/>
  </si>
  <si>
    <t>优惠：￥0.00</t>
    <phoneticPr fontId="1" type="noConversion"/>
  </si>
  <si>
    <t>总计</t>
    <phoneticPr fontId="1" type="noConversion"/>
  </si>
  <si>
    <t>北辰世界电器</t>
    <phoneticPr fontId="1" type="noConversion"/>
  </si>
  <si>
    <t>店铺名称：北辰世界电器</t>
    <phoneticPr fontId="1" type="noConversion"/>
  </si>
  <si>
    <t>张三</t>
    <phoneticPr fontId="1" type="noConversion"/>
  </si>
  <si>
    <t>电话</t>
    <phoneticPr fontId="1" type="noConversion"/>
  </si>
  <si>
    <t>地址</t>
    <phoneticPr fontId="1" type="noConversion"/>
  </si>
  <si>
    <t>辽宁省沈阳市和平区和平一校</t>
    <phoneticPr fontId="1" type="noConversion"/>
  </si>
  <si>
    <t>应付总额：￥1,093.16</t>
    <phoneticPr fontId="1" type="noConversion"/>
  </si>
  <si>
    <t>发票信息：能力有限务责任公司</t>
    <phoneticPr fontId="1" type="noConversion"/>
  </si>
  <si>
    <t>订单备注：</t>
    <phoneticPr fontId="1" type="noConversion"/>
  </si>
  <si>
    <t>${order.shopName}</t>
    <phoneticPr fontId="1" type="noConversion"/>
  </si>
  <si>
    <t>网站地址：${order.shopUrl}</t>
    <phoneticPr fontId="1" type="noConversion"/>
  </si>
  <si>
    <t>${order.mobilePhone}</t>
    <phoneticPr fontId="1" type="noConversion"/>
  </si>
  <si>
    <t>${order.orderNo}</t>
    <phoneticPr fontId="1" type="noConversion"/>
  </si>
  <si>
    <t>${order.orderTime}</t>
    <phoneticPr fontId="1" type="noConversion"/>
  </si>
  <si>
    <t>发票信息：${order.invoiceTitle}</t>
    <phoneticPr fontId="1" type="noConversion"/>
  </si>
  <si>
    <t>订单备注：${order.memo}</t>
    <phoneticPr fontId="1" type="noConversion"/>
  </si>
  <si>
    <t>商品总额：￥${order.goodsTotalPrice}</t>
    <phoneticPr fontId="1" type="noConversion"/>
  </si>
  <si>
    <t>运费：￥${order.freightPrice}</t>
    <phoneticPr fontId="1" type="noConversion"/>
  </si>
  <si>
    <t>优惠：￥${order.discountPrice}</t>
    <phoneticPr fontId="1" type="noConversion"/>
  </si>
  <si>
    <t>应付总额：￥${order.paymentTotalPrice}</t>
    <phoneticPr fontId="1" type="noConversion"/>
  </si>
  <si>
    <t>店铺名称：${order.shopName}</t>
    <phoneticPr fontId="1" type="noConversion"/>
  </si>
  <si>
    <t>${order.goodsTotalNumber}</t>
    <phoneticPr fontId="1" type="noConversion"/>
  </si>
  <si>
    <t>${order.address}</t>
    <phoneticPr fontId="1" type="noConversion"/>
  </si>
  <si>
    <t>${order.goodsTotalPrice}</t>
    <phoneticPr fontId="1" type="noConversion"/>
  </si>
  <si>
    <t>${item.goodsName}</t>
    <phoneticPr fontId="1" type="noConversion"/>
  </si>
  <si>
    <t>${item.salesAttr}</t>
    <phoneticPr fontId="1" type="noConversion"/>
  </si>
  <si>
    <t>${item.goodsBrand}</t>
    <phoneticPr fontId="1" type="noConversion"/>
  </si>
  <si>
    <t>${item.unitPrice}</t>
    <phoneticPr fontId="1" type="noConversion"/>
  </si>
  <si>
    <t>${order.receiver}</t>
    <phoneticPr fontId="1" type="noConversion"/>
  </si>
  <si>
    <t>${item.goodsTotalNumber}</t>
    <phoneticPr fontId="1" type="noConversion"/>
  </si>
  <si>
    <t>${item.goodsTotalPrice}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</si>
</sst>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76" fontId="0" fillId="0" borderId="1" xfId="0" applyNumberFormat="1" applyBorder="1" applyAlignment="1">
      <alignment horizontal="center"/>
    </xf>
    <xf numFmtId="176" fontId="0" fillId="0" borderId="1" xfId="0" applyNumberFormat="1" applyBorder="1" applyAlignment="1"/>
    <xf numFmtId="176" fontId="0" fillId="0" borderId="1" xfId="0" applyNumberFormat="1" applyBorder="1"/>
    <xf numFmtId="176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176" fontId="0" fillId="0" borderId="4" xfId="0" applyNumberFormat="1" applyBorder="1"/>
    <xf numFmtId="17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2" sqref="B12"/>
    </sheetView>
  </sheetViews>
  <sheetFormatPr defaultRowHeight="13.5" x14ac:dyDescent="0.15"/>
  <cols>
    <col min="1" max="1" width="11.875" customWidth="1"/>
    <col min="2" max="2" width="71.375" customWidth="1"/>
    <col min="3" max="3" width="20.375" customWidth="1"/>
    <col min="4" max="4" width="19.25" customWidth="1"/>
    <col min="7" max="7" width="11.875" customWidth="1"/>
  </cols>
  <sheetData>
    <row r="1" spans="1:7" x14ac:dyDescent="0.15">
      <c r="A1" s="23" t="s">
        <v>33</v>
      </c>
      <c r="B1" s="23"/>
      <c r="C1" s="11" t="s">
        <v>34</v>
      </c>
      <c r="D1" s="11"/>
      <c r="E1" s="13"/>
      <c r="F1" s="11"/>
      <c r="G1" s="14"/>
    </row>
    <row r="2" spans="1:7" x14ac:dyDescent="0.15">
      <c r="A2" s="6" t="s">
        <v>6</v>
      </c>
      <c r="B2" s="6" t="s">
        <v>52</v>
      </c>
      <c r="C2" s="18"/>
      <c r="D2" s="18"/>
      <c r="E2" s="12"/>
      <c r="F2" s="18"/>
      <c r="G2" s="12"/>
    </row>
    <row r="3" spans="1:7" x14ac:dyDescent="0.15">
      <c r="A3" s="6" t="s">
        <v>27</v>
      </c>
      <c r="B3" s="6" t="s">
        <v>35</v>
      </c>
      <c r="C3" s="18"/>
      <c r="D3" s="18"/>
      <c r="E3" s="12"/>
      <c r="F3" s="18"/>
      <c r="G3" s="12"/>
    </row>
    <row r="4" spans="1:7" x14ac:dyDescent="0.15">
      <c r="A4" s="6" t="s">
        <v>28</v>
      </c>
      <c r="B4" s="6" t="s">
        <v>46</v>
      </c>
      <c r="C4" s="18"/>
      <c r="D4" s="18"/>
      <c r="E4" s="12"/>
      <c r="F4" s="18"/>
      <c r="G4" s="12"/>
    </row>
    <row r="5" spans="1:7" x14ac:dyDescent="0.15">
      <c r="A5" s="6" t="s">
        <v>7</v>
      </c>
      <c r="B5" s="6" t="s">
        <v>36</v>
      </c>
      <c r="C5" s="18" t="s">
        <v>8</v>
      </c>
      <c r="D5" s="7" t="s">
        <v>37</v>
      </c>
      <c r="E5" s="12"/>
      <c r="F5" s="18"/>
      <c r="G5" s="12"/>
    </row>
    <row r="6" spans="1:7" x14ac:dyDescent="0.15">
      <c r="A6" s="6" t="s">
        <v>0</v>
      </c>
      <c r="B6" s="18" t="s">
        <v>1</v>
      </c>
      <c r="C6" s="18" t="s">
        <v>3</v>
      </c>
      <c r="D6" s="18" t="s">
        <v>2</v>
      </c>
      <c r="E6" s="12" t="s">
        <v>14</v>
      </c>
      <c r="F6" s="18" t="s">
        <v>4</v>
      </c>
      <c r="G6" s="12" t="s">
        <v>15</v>
      </c>
    </row>
    <row r="7" spans="1:7" x14ac:dyDescent="0.15">
      <c r="A7" s="22"/>
      <c r="B7" s="6" t="s">
        <v>48</v>
      </c>
      <c r="C7" s="1" t="s">
        <v>49</v>
      </c>
      <c r="D7" s="1" t="s">
        <v>50</v>
      </c>
      <c r="E7" s="14" t="s">
        <v>51</v>
      </c>
      <c r="F7" s="1" t="s">
        <v>53</v>
      </c>
      <c r="G7" s="14" t="s">
        <v>54</v>
      </c>
    </row>
    <row r="8" spans="1:7" x14ac:dyDescent="0.15">
      <c r="A8" s="19" t="s">
        <v>38</v>
      </c>
      <c r="B8" s="20"/>
      <c r="C8" s="20"/>
      <c r="D8" s="20"/>
      <c r="E8" s="21"/>
      <c r="F8" s="1"/>
      <c r="G8" s="14"/>
    </row>
    <row r="9" spans="1:7" x14ac:dyDescent="0.15">
      <c r="A9" s="4" t="s">
        <v>39</v>
      </c>
      <c r="B9" s="5"/>
      <c r="C9" s="24" t="s">
        <v>23</v>
      </c>
      <c r="D9" s="24"/>
      <c r="E9" s="25"/>
      <c r="F9" s="1" t="s">
        <v>45</v>
      </c>
      <c r="G9" s="14" t="s">
        <v>47</v>
      </c>
    </row>
    <row r="10" spans="1:7" x14ac:dyDescent="0.15">
      <c r="A10" s="11"/>
      <c r="B10" s="11" t="s">
        <v>40</v>
      </c>
      <c r="C10" s="17" t="s">
        <v>41</v>
      </c>
      <c r="D10" s="17" t="s">
        <v>42</v>
      </c>
      <c r="E10" s="14" t="s">
        <v>43</v>
      </c>
      <c r="F10" s="1"/>
      <c r="G10" s="14"/>
    </row>
    <row r="11" spans="1:7" x14ac:dyDescent="0.15">
      <c r="A11" s="1" t="s">
        <v>44</v>
      </c>
      <c r="B11" s="1"/>
      <c r="C11" s="1"/>
      <c r="D11" s="1"/>
      <c r="E11" s="14"/>
      <c r="F11" s="1"/>
      <c r="G11" s="14"/>
    </row>
  </sheetData>
  <mergeCells count="2">
    <mergeCell ref="A1:B1"/>
    <mergeCell ref="C9:E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H13" sqref="H13"/>
    </sheetView>
  </sheetViews>
  <sheetFormatPr defaultRowHeight="13.5" x14ac:dyDescent="0.15"/>
  <cols>
    <col min="1" max="1" width="8.5" customWidth="1"/>
    <col min="2" max="2" width="68.375" customWidth="1"/>
    <col min="3" max="3" width="12.75" customWidth="1"/>
    <col min="4" max="4" width="15.625" customWidth="1"/>
    <col min="5" max="5" width="10.25" style="15" customWidth="1"/>
    <col min="6" max="6" width="6.125" customWidth="1"/>
    <col min="7" max="7" width="10.625" style="15" customWidth="1"/>
    <col min="9" max="9" width="15.5" customWidth="1"/>
    <col min="10" max="10" width="21.25" customWidth="1"/>
    <col min="11" max="11" width="45" customWidth="1"/>
  </cols>
  <sheetData>
    <row r="1" spans="1:11" x14ac:dyDescent="0.15">
      <c r="A1" s="23" t="s">
        <v>24</v>
      </c>
      <c r="B1" s="23"/>
      <c r="C1" s="11" t="s">
        <v>5</v>
      </c>
      <c r="D1" s="11"/>
      <c r="E1" s="13"/>
      <c r="F1" s="11"/>
      <c r="G1" s="14"/>
      <c r="H1" s="9"/>
      <c r="I1" s="9"/>
      <c r="J1" s="9"/>
      <c r="K1" s="9"/>
    </row>
    <row r="2" spans="1:11" x14ac:dyDescent="0.15">
      <c r="A2" s="6" t="s">
        <v>6</v>
      </c>
      <c r="B2" s="6" t="s">
        <v>26</v>
      </c>
      <c r="C2" s="2"/>
      <c r="D2" s="2"/>
      <c r="E2" s="12"/>
      <c r="F2" s="2"/>
      <c r="G2" s="12"/>
      <c r="H2" s="8"/>
      <c r="I2" s="8"/>
      <c r="J2" s="8"/>
      <c r="K2" s="8"/>
    </row>
    <row r="3" spans="1:11" x14ac:dyDescent="0.15">
      <c r="A3" s="6" t="s">
        <v>27</v>
      </c>
      <c r="B3" s="6">
        <v>15210325923</v>
      </c>
      <c r="C3" s="2"/>
      <c r="D3" s="2"/>
      <c r="E3" s="12"/>
      <c r="F3" s="2"/>
      <c r="G3" s="12"/>
      <c r="H3" s="8"/>
      <c r="I3" s="8"/>
      <c r="J3" s="8"/>
      <c r="K3" s="8"/>
    </row>
    <row r="4" spans="1:11" x14ac:dyDescent="0.15">
      <c r="A4" s="6" t="s">
        <v>28</v>
      </c>
      <c r="B4" s="6" t="s">
        <v>29</v>
      </c>
      <c r="C4" s="2"/>
      <c r="D4" s="2"/>
      <c r="E4" s="12"/>
      <c r="F4" s="2"/>
      <c r="G4" s="12"/>
      <c r="H4" s="8"/>
      <c r="I4" s="8"/>
      <c r="J4" s="8"/>
      <c r="K4" s="8"/>
    </row>
    <row r="5" spans="1:11" x14ac:dyDescent="0.15">
      <c r="A5" s="6" t="s">
        <v>7</v>
      </c>
      <c r="B5" s="6">
        <v>1004022</v>
      </c>
      <c r="C5" s="2" t="s">
        <v>8</v>
      </c>
      <c r="D5" s="7">
        <v>42479.841331018521</v>
      </c>
      <c r="E5" s="12"/>
      <c r="F5" s="2"/>
      <c r="G5" s="12"/>
      <c r="H5" s="8"/>
      <c r="I5" s="8"/>
      <c r="J5" s="8"/>
      <c r="K5" s="8"/>
    </row>
    <row r="6" spans="1:11" x14ac:dyDescent="0.15">
      <c r="A6" s="6" t="s">
        <v>0</v>
      </c>
      <c r="B6" s="6" t="s">
        <v>1</v>
      </c>
      <c r="C6" s="1" t="s">
        <v>3</v>
      </c>
      <c r="D6" s="1" t="s">
        <v>2</v>
      </c>
      <c r="E6" s="14" t="s">
        <v>14</v>
      </c>
      <c r="F6" s="1" t="s">
        <v>4</v>
      </c>
      <c r="G6" s="14" t="s">
        <v>15</v>
      </c>
      <c r="H6" s="10"/>
      <c r="I6" s="10"/>
      <c r="J6" s="10"/>
      <c r="K6" s="10"/>
    </row>
    <row r="7" spans="1:11" x14ac:dyDescent="0.15">
      <c r="A7" s="6">
        <v>1</v>
      </c>
      <c r="B7" s="6" t="s">
        <v>9</v>
      </c>
      <c r="C7" s="1" t="s">
        <v>13</v>
      </c>
      <c r="D7" s="1" t="s">
        <v>11</v>
      </c>
      <c r="E7" s="14">
        <v>49</v>
      </c>
      <c r="F7" s="1">
        <v>3</v>
      </c>
      <c r="G7" s="14">
        <f>E7*F7</f>
        <v>147</v>
      </c>
      <c r="H7" s="10"/>
      <c r="J7" s="10"/>
      <c r="K7" s="10"/>
    </row>
    <row r="8" spans="1:11" x14ac:dyDescent="0.15">
      <c r="A8" s="6">
        <v>2</v>
      </c>
      <c r="B8" s="6" t="s">
        <v>10</v>
      </c>
      <c r="C8" s="1" t="s">
        <v>12</v>
      </c>
      <c r="D8" s="1" t="s">
        <v>11</v>
      </c>
      <c r="E8" s="14">
        <v>9.7200000000000006</v>
      </c>
      <c r="F8" s="1">
        <v>3</v>
      </c>
      <c r="G8" s="14">
        <f>E8*F8</f>
        <v>29.160000000000004</v>
      </c>
      <c r="H8" s="10"/>
      <c r="J8" s="10"/>
      <c r="K8" s="10"/>
    </row>
    <row r="9" spans="1:11" x14ac:dyDescent="0.15">
      <c r="A9" s="6">
        <v>3</v>
      </c>
      <c r="B9" s="1" t="s">
        <v>16</v>
      </c>
      <c r="C9" s="1" t="s">
        <v>18</v>
      </c>
      <c r="D9" s="1" t="s">
        <v>17</v>
      </c>
      <c r="E9" s="14">
        <v>219</v>
      </c>
      <c r="F9" s="1">
        <v>1</v>
      </c>
      <c r="G9" s="14">
        <f>E9*F9</f>
        <v>219</v>
      </c>
    </row>
    <row r="10" spans="1:11" x14ac:dyDescent="0.15">
      <c r="A10" s="16">
        <v>4</v>
      </c>
      <c r="B10" s="1" t="s">
        <v>19</v>
      </c>
      <c r="C10" s="1" t="s">
        <v>18</v>
      </c>
      <c r="D10" s="1" t="s">
        <v>17</v>
      </c>
      <c r="E10" s="14">
        <v>698</v>
      </c>
      <c r="F10" s="1">
        <v>1</v>
      </c>
      <c r="G10" s="14">
        <f>E10*F10</f>
        <v>698</v>
      </c>
    </row>
    <row r="11" spans="1:11" x14ac:dyDescent="0.15">
      <c r="A11" s="19" t="s">
        <v>31</v>
      </c>
      <c r="B11" s="20"/>
      <c r="C11" s="20"/>
      <c r="D11" s="20"/>
      <c r="E11" s="21"/>
      <c r="F11" s="1"/>
      <c r="G11" s="14"/>
    </row>
    <row r="12" spans="1:11" x14ac:dyDescent="0.15">
      <c r="A12" s="4" t="s">
        <v>32</v>
      </c>
      <c r="B12" s="5"/>
      <c r="C12" s="24" t="s">
        <v>23</v>
      </c>
      <c r="D12" s="24"/>
      <c r="E12" s="25"/>
      <c r="F12" s="1">
        <f>SUM(F7:F10)</f>
        <v>8</v>
      </c>
      <c r="G12" s="14">
        <f>SUM(G7:G10)</f>
        <v>1093.1599999999999</v>
      </c>
    </row>
    <row r="13" spans="1:11" x14ac:dyDescent="0.15">
      <c r="A13" s="11"/>
      <c r="B13" s="11" t="s">
        <v>20</v>
      </c>
      <c r="C13" s="17" t="s">
        <v>21</v>
      </c>
      <c r="D13" s="17" t="s">
        <v>22</v>
      </c>
      <c r="E13" s="14" t="s">
        <v>30</v>
      </c>
      <c r="F13" s="1"/>
      <c r="G13" s="14"/>
    </row>
    <row r="14" spans="1:11" x14ac:dyDescent="0.15">
      <c r="A14" s="1" t="s">
        <v>25</v>
      </c>
      <c r="B14" s="1"/>
      <c r="C14" s="1"/>
      <c r="D14" s="1"/>
      <c r="E14" s="14"/>
      <c r="F14" s="1"/>
      <c r="G14" s="14"/>
    </row>
    <row r="16" spans="1:11" x14ac:dyDescent="0.15">
      <c r="A16" s="23" t="s">
        <v>24</v>
      </c>
      <c r="B16" s="23"/>
      <c r="C16" s="11" t="s">
        <v>5</v>
      </c>
      <c r="D16" s="11"/>
      <c r="E16" s="13"/>
      <c r="F16" s="11"/>
      <c r="G16" s="14"/>
    </row>
    <row r="17" spans="1:7" x14ac:dyDescent="0.15">
      <c r="A17" s="6" t="s">
        <v>6</v>
      </c>
      <c r="B17" s="6" t="s">
        <v>26</v>
      </c>
      <c r="C17" s="3"/>
      <c r="D17" s="3"/>
      <c r="E17" s="12"/>
      <c r="F17" s="3"/>
      <c r="G17" s="12"/>
    </row>
    <row r="18" spans="1:7" x14ac:dyDescent="0.15">
      <c r="A18" s="6" t="s">
        <v>27</v>
      </c>
      <c r="B18" s="6">
        <v>15210325923</v>
      </c>
      <c r="C18" s="3"/>
      <c r="D18" s="3"/>
      <c r="E18" s="12"/>
      <c r="F18" s="3"/>
      <c r="G18" s="12"/>
    </row>
    <row r="19" spans="1:7" x14ac:dyDescent="0.15">
      <c r="A19" s="6" t="s">
        <v>28</v>
      </c>
      <c r="B19" s="6" t="s">
        <v>29</v>
      </c>
      <c r="C19" s="3"/>
      <c r="D19" s="3"/>
      <c r="E19" s="12"/>
      <c r="F19" s="3"/>
      <c r="G19" s="12"/>
    </row>
    <row r="20" spans="1:7" x14ac:dyDescent="0.15">
      <c r="A20" s="6" t="s">
        <v>7</v>
      </c>
      <c r="B20" s="6">
        <v>1004022</v>
      </c>
      <c r="C20" s="3" t="s">
        <v>8</v>
      </c>
      <c r="D20" s="7">
        <v>42479.841331018521</v>
      </c>
      <c r="E20" s="12"/>
      <c r="F20" s="3"/>
      <c r="G20" s="12"/>
    </row>
    <row r="21" spans="1:7" x14ac:dyDescent="0.15">
      <c r="A21" s="6" t="s">
        <v>0</v>
      </c>
      <c r="B21" s="6" t="s">
        <v>1</v>
      </c>
      <c r="C21" s="1" t="s">
        <v>3</v>
      </c>
      <c r="D21" s="1" t="s">
        <v>2</v>
      </c>
      <c r="E21" s="14" t="s">
        <v>14</v>
      </c>
      <c r="F21" s="1" t="s">
        <v>4</v>
      </c>
      <c r="G21" s="14" t="s">
        <v>15</v>
      </c>
    </row>
    <row r="22" spans="1:7" x14ac:dyDescent="0.15">
      <c r="A22" s="6">
        <v>1</v>
      </c>
      <c r="B22" s="6" t="s">
        <v>9</v>
      </c>
      <c r="C22" s="1" t="s">
        <v>13</v>
      </c>
      <c r="D22" s="1" t="s">
        <v>11</v>
      </c>
      <c r="E22" s="14">
        <v>49</v>
      </c>
      <c r="F22" s="1">
        <v>3</v>
      </c>
      <c r="G22" s="14">
        <f>E22*F22</f>
        <v>147</v>
      </c>
    </row>
    <row r="23" spans="1:7" x14ac:dyDescent="0.15">
      <c r="A23" s="6">
        <v>2</v>
      </c>
      <c r="B23" s="6" t="s">
        <v>10</v>
      </c>
      <c r="C23" s="1" t="s">
        <v>12</v>
      </c>
      <c r="D23" s="1" t="s">
        <v>11</v>
      </c>
      <c r="E23" s="14">
        <v>9.7200000000000006</v>
      </c>
      <c r="F23" s="1">
        <v>3</v>
      </c>
      <c r="G23" s="14">
        <f>E23*F23</f>
        <v>29.160000000000004</v>
      </c>
    </row>
    <row r="24" spans="1:7" x14ac:dyDescent="0.15">
      <c r="A24" s="6">
        <v>3</v>
      </c>
      <c r="B24" s="1" t="s">
        <v>16</v>
      </c>
      <c r="C24" s="1" t="s">
        <v>18</v>
      </c>
      <c r="D24" s="1" t="s">
        <v>17</v>
      </c>
      <c r="E24" s="14">
        <v>219</v>
      </c>
      <c r="F24" s="1">
        <v>1</v>
      </c>
      <c r="G24" s="14">
        <f>E24*F24</f>
        <v>219</v>
      </c>
    </row>
    <row r="25" spans="1:7" x14ac:dyDescent="0.15">
      <c r="A25" s="16">
        <v>4</v>
      </c>
      <c r="B25" s="1" t="s">
        <v>19</v>
      </c>
      <c r="C25" s="1" t="s">
        <v>18</v>
      </c>
      <c r="D25" s="1" t="s">
        <v>17</v>
      </c>
      <c r="E25" s="14">
        <v>698</v>
      </c>
      <c r="F25" s="1">
        <v>1</v>
      </c>
      <c r="G25" s="14">
        <f>E25*F25</f>
        <v>698</v>
      </c>
    </row>
    <row r="26" spans="1:7" x14ac:dyDescent="0.15">
      <c r="A26" s="19" t="s">
        <v>31</v>
      </c>
      <c r="B26" s="20"/>
      <c r="C26" s="20"/>
      <c r="D26" s="20"/>
      <c r="E26" s="21"/>
      <c r="F26" s="1"/>
      <c r="G26" s="14"/>
    </row>
    <row r="27" spans="1:7" x14ac:dyDescent="0.15">
      <c r="A27" s="4" t="s">
        <v>32</v>
      </c>
      <c r="B27" s="5"/>
      <c r="C27" s="24" t="s">
        <v>23</v>
      </c>
      <c r="D27" s="24"/>
      <c r="E27" s="25"/>
      <c r="F27" s="1">
        <f>SUM(F22:F25)</f>
        <v>8</v>
      </c>
      <c r="G27" s="14">
        <f>SUM(G22:G25)</f>
        <v>1093.1599999999999</v>
      </c>
    </row>
    <row r="28" spans="1:7" x14ac:dyDescent="0.15">
      <c r="A28" s="11"/>
      <c r="B28" s="11" t="s">
        <v>20</v>
      </c>
      <c r="C28" s="17" t="s">
        <v>21</v>
      </c>
      <c r="D28" s="17" t="s">
        <v>22</v>
      </c>
      <c r="E28" s="14" t="s">
        <v>30</v>
      </c>
      <c r="F28" s="1"/>
      <c r="G28" s="14"/>
    </row>
    <row r="29" spans="1:7" x14ac:dyDescent="0.15">
      <c r="A29" s="1" t="s">
        <v>25</v>
      </c>
      <c r="B29" s="1"/>
      <c r="C29" s="1"/>
      <c r="D29" s="1"/>
      <c r="E29" s="14"/>
      <c r="F29" s="1"/>
      <c r="G29" s="14"/>
    </row>
  </sheetData>
  <mergeCells count="4">
    <mergeCell ref="A16:B16"/>
    <mergeCell ref="C27:E27"/>
    <mergeCell ref="C12:E12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6" sqref="C6"/>
    </sheetView>
  </sheetViews>
  <sheetFormatPr defaultRowHeight="13.5" x14ac:dyDescent="0.15"/>
  <cols>
    <col min="2" max="2" width="59.625" customWidth="1"/>
    <col min="3" max="3" width="17.375" customWidth="1"/>
    <col min="4" max="4" width="21" customWidth="1"/>
    <col min="5" max="5" width="12.875" customWidth="1"/>
    <col min="6" max="6" width="7.125" customWidth="1"/>
    <col min="7" max="7" width="15.125" customWidth="1"/>
  </cols>
  <sheetData>
    <row r="1" spans="1:7" x14ac:dyDescent="0.15">
      <c r="A1" s="23" t="s">
        <v>24</v>
      </c>
      <c r="B1" s="23"/>
      <c r="C1" s="11" t="s">
        <v>5</v>
      </c>
      <c r="D1" s="11"/>
      <c r="E1" s="13"/>
      <c r="F1" s="11"/>
      <c r="G1" s="14"/>
    </row>
    <row r="2" spans="1:7" x14ac:dyDescent="0.15">
      <c r="A2" s="6" t="s">
        <v>6</v>
      </c>
      <c r="B2" s="6" t="s">
        <v>26</v>
      </c>
      <c r="C2" s="18"/>
      <c r="D2" s="18"/>
      <c r="E2" s="12"/>
      <c r="F2" s="18"/>
      <c r="G2" s="12"/>
    </row>
    <row r="3" spans="1:7" x14ac:dyDescent="0.15">
      <c r="A3" s="6" t="s">
        <v>27</v>
      </c>
      <c r="B3" s="6">
        <v>15210325923</v>
      </c>
      <c r="C3" s="18"/>
      <c r="D3" s="18"/>
      <c r="E3" s="12"/>
      <c r="F3" s="18"/>
      <c r="G3" s="12"/>
    </row>
    <row r="4" spans="1:7" x14ac:dyDescent="0.15">
      <c r="A4" s="6" t="s">
        <v>28</v>
      </c>
      <c r="B4" s="6" t="s">
        <v>29</v>
      </c>
      <c r="C4" s="18"/>
      <c r="D4" s="18"/>
      <c r="E4" s="12"/>
      <c r="F4" s="18"/>
      <c r="G4" s="12"/>
    </row>
    <row r="5" spans="1:7" x14ac:dyDescent="0.15">
      <c r="A5" s="6" t="s">
        <v>7</v>
      </c>
      <c r="B5" s="6">
        <v>1004022</v>
      </c>
      <c r="C5" s="18" t="s">
        <v>8</v>
      </c>
      <c r="D5" s="7">
        <v>42479.841331018521</v>
      </c>
      <c r="E5" s="12"/>
      <c r="F5" s="18"/>
      <c r="G5" s="12"/>
    </row>
    <row r="6" spans="1:7" x14ac:dyDescent="0.15">
      <c r="A6" s="6" t="s">
        <v>0</v>
      </c>
      <c r="B6" s="6" t="s">
        <v>1</v>
      </c>
      <c r="C6" s="1" t="s">
        <v>3</v>
      </c>
      <c r="D6" s="1" t="s">
        <v>2</v>
      </c>
      <c r="E6" s="14" t="s">
        <v>14</v>
      </c>
      <c r="F6" s="1" t="s">
        <v>4</v>
      </c>
      <c r="G6" s="14" t="s">
        <v>15</v>
      </c>
    </row>
    <row r="7" spans="1:7" x14ac:dyDescent="0.15">
      <c r="A7" s="6">
        <v>1</v>
      </c>
      <c r="B7" s="6" t="s">
        <v>9</v>
      </c>
      <c r="C7" s="1" t="s">
        <v>13</v>
      </c>
      <c r="D7" s="1" t="s">
        <v>11</v>
      </c>
      <c r="E7" s="14">
        <v>49</v>
      </c>
      <c r="F7" s="1">
        <v>3</v>
      </c>
      <c r="G7" s="14">
        <f>E7*F7</f>
        <v>147</v>
      </c>
    </row>
    <row r="8" spans="1:7" x14ac:dyDescent="0.15">
      <c r="A8" s="6">
        <v>2</v>
      </c>
      <c r="B8" s="6" t="s">
        <v>10</v>
      </c>
      <c r="C8" s="1" t="s">
        <v>12</v>
      </c>
      <c r="D8" s="1" t="s">
        <v>11</v>
      </c>
      <c r="E8" s="14">
        <v>9.7200000000000006</v>
      </c>
      <c r="F8" s="1">
        <v>3</v>
      </c>
      <c r="G8" s="14">
        <f>E8*F8</f>
        <v>29.160000000000004</v>
      </c>
    </row>
    <row r="9" spans="1:7" x14ac:dyDescent="0.15">
      <c r="A9" s="6">
        <v>3</v>
      </c>
      <c r="B9" s="1" t="s">
        <v>16</v>
      </c>
      <c r="C9" s="1" t="s">
        <v>18</v>
      </c>
      <c r="D9" s="1" t="s">
        <v>17</v>
      </c>
      <c r="E9" s="14">
        <v>219</v>
      </c>
      <c r="F9" s="1">
        <v>1</v>
      </c>
      <c r="G9" s="14">
        <f>E9*F9</f>
        <v>219</v>
      </c>
    </row>
    <row r="10" spans="1:7" x14ac:dyDescent="0.15">
      <c r="A10" s="16">
        <v>4</v>
      </c>
      <c r="B10" s="1" t="s">
        <v>19</v>
      </c>
      <c r="C10" s="1" t="s">
        <v>18</v>
      </c>
      <c r="D10" s="1" t="s">
        <v>17</v>
      </c>
      <c r="E10" s="14">
        <v>698</v>
      </c>
      <c r="F10" s="1">
        <v>1</v>
      </c>
      <c r="G10" s="14">
        <f>E10*F10</f>
        <v>698</v>
      </c>
    </row>
    <row r="11" spans="1:7" x14ac:dyDescent="0.15">
      <c r="A11" s="19" t="s">
        <v>31</v>
      </c>
      <c r="B11" s="20"/>
      <c r="C11" s="20"/>
      <c r="D11" s="20"/>
      <c r="E11" s="21"/>
      <c r="F11" s="1"/>
      <c r="G11" s="14"/>
    </row>
    <row r="12" spans="1:7" x14ac:dyDescent="0.15">
      <c r="A12" s="4" t="s">
        <v>32</v>
      </c>
      <c r="B12" s="5"/>
      <c r="C12" s="24" t="s">
        <v>23</v>
      </c>
      <c r="D12" s="24"/>
      <c r="E12" s="25"/>
      <c r="F12" s="1">
        <f>SUM(F7:F10)</f>
        <v>8</v>
      </c>
      <c r="G12" s="14">
        <f>SUM(G7:G10)</f>
        <v>1093.1599999999999</v>
      </c>
    </row>
    <row r="13" spans="1:7" x14ac:dyDescent="0.15">
      <c r="A13" s="11"/>
      <c r="B13" s="11" t="s">
        <v>20</v>
      </c>
      <c r="C13" s="17" t="s">
        <v>21</v>
      </c>
      <c r="D13" s="17" t="s">
        <v>22</v>
      </c>
      <c r="E13" s="14" t="s">
        <v>30</v>
      </c>
      <c r="F13" s="1"/>
      <c r="G13" s="14"/>
    </row>
    <row r="14" spans="1:7" x14ac:dyDescent="0.15">
      <c r="A14" s="1" t="s">
        <v>25</v>
      </c>
      <c r="B14" s="1"/>
      <c r="C14" s="1"/>
      <c r="D14" s="1"/>
      <c r="E14" s="14"/>
      <c r="F14" s="1"/>
      <c r="G14" s="14"/>
    </row>
  </sheetData>
  <mergeCells count="2">
    <mergeCell ref="A1:B1"/>
    <mergeCell ref="C12:E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Template</vt:lpstr>
      <vt:lpstr>Sheet1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2016-05-04T08:48:41Z</dcterms:modified>
</cp:coreProperties>
</file>