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2" i="4"/>
  <c r="H4" i="4"/>
  <c r="H29" i="4" l="1"/>
  <c r="H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K10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K23" i="1"/>
  <c r="K24" i="1"/>
  <c r="K25" i="1"/>
  <c r="K26" i="1"/>
  <c r="K27" i="1"/>
  <c r="K28" i="1"/>
  <c r="K29" i="1"/>
  <c r="K2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" i="1"/>
  <c r="J26" i="1"/>
  <c r="J27" i="1"/>
  <c r="J28" i="1"/>
  <c r="J29" i="1"/>
  <c r="J23" i="1"/>
  <c r="J24" i="1"/>
  <c r="J25" i="1"/>
  <c r="J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<sst xmlns="http://schemas.openxmlformats.org/spreadsheetml/2006/main" count="52" uniqueCount="23">
  <si>
    <t>CA</t>
  </si>
  <si>
    <t>CH</t>
  </si>
  <si>
    <t>GE</t>
  </si>
  <si>
    <t>JP</t>
  </si>
  <si>
    <t>KO</t>
  </si>
  <si>
    <t>Random  Walk</t>
  </si>
  <si>
    <t>Random Walk(with drift)</t>
  </si>
  <si>
    <t>ARIMA(1,1,0)</t>
  </si>
  <si>
    <t>ARIMA(0,1,1)</t>
  </si>
  <si>
    <t>ARIMA(1,1,1)</t>
  </si>
  <si>
    <t>UnobservedComponentModel</t>
  </si>
  <si>
    <t>Horizons</t>
  </si>
  <si>
    <t>EU</t>
  </si>
  <si>
    <t>KO</t>
    <phoneticPr fontId="1" type="noConversion"/>
  </si>
  <si>
    <t>CH-reduced</t>
    <phoneticPr fontId="1" type="noConversion"/>
  </si>
  <si>
    <t>ANN_1</t>
  </si>
  <si>
    <t>ANN_2</t>
  </si>
  <si>
    <t>LSTM_1</t>
  </si>
  <si>
    <t>LSTM_2</t>
  </si>
  <si>
    <t>Random Walk</t>
    <phoneticPr fontId="1" type="noConversion"/>
  </si>
  <si>
    <t>Top ARIMA</t>
    <phoneticPr fontId="1" type="noConversion"/>
  </si>
  <si>
    <t>Top Networks</t>
    <phoneticPr fontId="1" type="noConversion"/>
  </si>
  <si>
    <t>Top hybrid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</si>
</sst>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"/>
    <numFmt numFmtId="177" formatCode="0.000000_);[Red]\(0.00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77" fontId="0" fillId="0" borderId="0" xfId="0" applyNumberFormat="1" applyAlignment="1">
      <alignment horizontal="center"/>
    </xf>
    <xf numFmtId="177" fontId="2" fillId="0" borderId="0" xfId="0" applyNumberFormat="1" applyFont="1" applyAlignment="1">
      <alignment horizontal="center"/>
    </xf>
    <xf numFmtId="177" fontId="0" fillId="0" borderId="0" xfId="0" applyNumberFormat="1"/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81" workbookViewId="0">
      <selection activeCell="E22" sqref="E22"/>
    </sheetView>
  </sheetViews>
  <sheetFormatPr defaultRowHeight="13.8" x14ac:dyDescent="0.25"/>
  <cols>
    <col min="2" max="3" width="13.6640625" bestFit="1" customWidth="1"/>
    <col min="4" max="4" width="23.33203125" bestFit="1" customWidth="1"/>
    <col min="5" max="6" width="10.44140625" bestFit="1" customWidth="1"/>
    <col min="7" max="8" width="12.5546875" bestFit="1" customWidth="1"/>
    <col min="9" max="10" width="13.33203125" bestFit="1" customWidth="1"/>
    <col min="11" max="11" width="28.44140625" bestFit="1" customWidth="1"/>
    <col min="12" max="12" width="32.88671875" customWidth="1"/>
  </cols>
  <sheetData>
    <row r="1" spans="1:11" x14ac:dyDescent="0.25">
      <c r="B1" t="s">
        <v>11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11" x14ac:dyDescent="0.25">
      <c r="A2" s="14" t="s">
        <v>0</v>
      </c>
      <c r="B2">
        <v>1</v>
      </c>
      <c r="C2" s="7">
        <v>1.4723001913318301E-2</v>
      </c>
      <c r="D2" s="7">
        <v>1.48782681196777E-2</v>
      </c>
      <c r="E2" s="7">
        <v>1.38839694349208E-2</v>
      </c>
      <c r="F2" s="7">
        <v>1.4027321602875301E-2</v>
      </c>
      <c r="G2" s="8">
        <v>1.3871E-2</v>
      </c>
      <c r="H2" s="7">
        <v>1.40791266879918E-2</v>
      </c>
      <c r="I2" s="7"/>
      <c r="J2" s="3">
        <f t="shared" ref="J2:J21" si="0">MIN(C2:H2)</f>
        <v>1.3871E-2</v>
      </c>
      <c r="K2" s="9">
        <f>MIN(D2:H2)</f>
        <v>1.3871E-2</v>
      </c>
    </row>
    <row r="3" spans="1:11" x14ac:dyDescent="0.25">
      <c r="A3" s="14"/>
      <c r="B3">
        <v>3</v>
      </c>
      <c r="C3" s="7">
        <v>2.96522893180028E-2</v>
      </c>
      <c r="D3" s="8">
        <v>2.9485598973595199E-2</v>
      </c>
      <c r="E3" s="7">
        <v>3.14226359024804E-2</v>
      </c>
      <c r="F3" s="7">
        <v>2.9756764704932302E-2</v>
      </c>
      <c r="G3" s="7">
        <v>3.1023999999999999E-2</v>
      </c>
      <c r="H3" s="7">
        <v>3.1034495642873399E-2</v>
      </c>
      <c r="I3" s="7"/>
      <c r="J3" s="3">
        <f t="shared" si="0"/>
        <v>2.9485598973595199E-2</v>
      </c>
      <c r="K3" s="9">
        <f t="shared" ref="K3:K21" si="1">MIN(D3:H3)</f>
        <v>2.9485598973595199E-2</v>
      </c>
    </row>
    <row r="4" spans="1:11" x14ac:dyDescent="0.25">
      <c r="A4" s="14"/>
      <c r="B4">
        <v>6</v>
      </c>
      <c r="C4" s="7">
        <v>4.2237303527626703E-2</v>
      </c>
      <c r="D4" s="7">
        <v>4.1973910183612802E-2</v>
      </c>
      <c r="E4" s="7">
        <v>4.1627221687735402E-2</v>
      </c>
      <c r="F4" s="7">
        <v>4.1583572296535302E-2</v>
      </c>
      <c r="G4" s="7">
        <v>4.0680000000000001E-2</v>
      </c>
      <c r="H4" s="8">
        <v>3.9506768017939897E-2</v>
      </c>
      <c r="I4" s="7"/>
      <c r="J4" s="3">
        <f t="shared" si="0"/>
        <v>3.9506768017939897E-2</v>
      </c>
      <c r="K4" s="9">
        <f t="shared" si="1"/>
        <v>3.9506768017939897E-2</v>
      </c>
    </row>
    <row r="5" spans="1:11" x14ac:dyDescent="0.25">
      <c r="A5" s="14"/>
      <c r="B5">
        <v>12</v>
      </c>
      <c r="C5" s="8">
        <v>6.6675823087499406E-2</v>
      </c>
      <c r="D5" s="7">
        <v>7.0168657555931296E-2</v>
      </c>
      <c r="E5" s="7">
        <v>7.2586824188370397E-2</v>
      </c>
      <c r="F5" s="7">
        <v>7.2057667662022304E-2</v>
      </c>
      <c r="G5" s="7">
        <v>7.1064000000000002E-2</v>
      </c>
      <c r="H5" s="7">
        <v>8.0008655310025101E-2</v>
      </c>
      <c r="I5" s="7"/>
      <c r="J5" s="3">
        <f t="shared" si="0"/>
        <v>6.6675823087499406E-2</v>
      </c>
      <c r="K5" s="9">
        <f t="shared" si="1"/>
        <v>7.0168657555931296E-2</v>
      </c>
    </row>
    <row r="6" spans="1:11" x14ac:dyDescent="0.25">
      <c r="A6" s="14" t="s">
        <v>1</v>
      </c>
      <c r="B6">
        <v>1</v>
      </c>
      <c r="C6" s="8">
        <v>5.16944788531853E-3</v>
      </c>
      <c r="D6" s="7">
        <v>6.8975961211180502E-3</v>
      </c>
      <c r="E6" s="7">
        <v>6.38878098627096E-3</v>
      </c>
      <c r="F6" s="7">
        <v>6.4431320476127599E-3</v>
      </c>
      <c r="G6" s="7">
        <v>6.3220000000000004E-3</v>
      </c>
      <c r="H6" s="7">
        <v>7.0074009248443101E-3</v>
      </c>
      <c r="I6" s="7"/>
      <c r="J6" s="3">
        <f t="shared" si="0"/>
        <v>5.16944788531853E-3</v>
      </c>
      <c r="K6" s="9">
        <f t="shared" si="1"/>
        <v>6.3220000000000004E-3</v>
      </c>
    </row>
    <row r="7" spans="1:11" x14ac:dyDescent="0.25">
      <c r="A7" s="14"/>
      <c r="B7">
        <v>3</v>
      </c>
      <c r="C7" s="8">
        <v>1.33162091372986E-2</v>
      </c>
      <c r="D7" s="7">
        <v>1.87132871527219E-2</v>
      </c>
      <c r="E7" s="7">
        <v>1.82448330848928E-2</v>
      </c>
      <c r="F7" s="7">
        <v>1.8308465716012901E-2</v>
      </c>
      <c r="G7" s="7">
        <v>1.8013999999999999E-2</v>
      </c>
      <c r="H7" s="7">
        <v>1.6231231621822498E-2</v>
      </c>
      <c r="I7" s="7"/>
      <c r="J7" s="3">
        <f t="shared" si="0"/>
        <v>1.33162091372986E-2</v>
      </c>
      <c r="K7" s="9">
        <f t="shared" si="1"/>
        <v>1.6231231621822498E-2</v>
      </c>
    </row>
    <row r="8" spans="1:11" x14ac:dyDescent="0.25">
      <c r="A8" s="14"/>
      <c r="B8">
        <v>6</v>
      </c>
      <c r="C8" s="8">
        <v>2.2939751865321299E-2</v>
      </c>
      <c r="D8" s="7">
        <v>3.3806039850902803E-2</v>
      </c>
      <c r="E8" s="7">
        <v>3.3435558533522799E-2</v>
      </c>
      <c r="F8" s="7">
        <v>3.3530678351661097E-2</v>
      </c>
      <c r="G8" s="7">
        <v>3.2995999999999998E-2</v>
      </c>
      <c r="H8" s="7">
        <v>2.6154409539838101E-2</v>
      </c>
      <c r="I8" s="7"/>
      <c r="J8" s="3">
        <f t="shared" si="0"/>
        <v>2.2939751865321299E-2</v>
      </c>
      <c r="K8" s="9">
        <f t="shared" si="1"/>
        <v>2.6154409539838101E-2</v>
      </c>
    </row>
    <row r="9" spans="1:11" x14ac:dyDescent="0.25">
      <c r="A9" s="14"/>
      <c r="B9">
        <v>12</v>
      </c>
      <c r="C9" s="8">
        <v>3.7548224193323397E-2</v>
      </c>
      <c r="D9" s="7">
        <v>6.0702657337547497E-2</v>
      </c>
      <c r="E9" s="7">
        <v>5.9856701761087899E-2</v>
      </c>
      <c r="F9" s="7">
        <v>5.9958734756888697E-2</v>
      </c>
      <c r="G9" s="7">
        <v>5.8939999999999999E-2</v>
      </c>
      <c r="H9" s="7">
        <v>4.0267109277944101E-2</v>
      </c>
      <c r="I9" s="7"/>
      <c r="J9" s="3">
        <f t="shared" si="0"/>
        <v>3.7548224193323397E-2</v>
      </c>
      <c r="K9" s="9">
        <f t="shared" si="1"/>
        <v>4.0267109277944101E-2</v>
      </c>
    </row>
    <row r="10" spans="1:11" x14ac:dyDescent="0.25">
      <c r="A10" s="14" t="s">
        <v>2</v>
      </c>
      <c r="B10">
        <v>1</v>
      </c>
      <c r="C10" s="7">
        <v>1.7477529625225301E-2</v>
      </c>
      <c r="D10" s="7">
        <v>1.7702058127129602E-2</v>
      </c>
      <c r="E10" s="7">
        <v>1.7046518057933301E-2</v>
      </c>
      <c r="F10" s="8">
        <v>1.6350631074307499E-2</v>
      </c>
      <c r="G10" s="7">
        <v>1.6414999999999999E-2</v>
      </c>
      <c r="H10" s="7">
        <v>1.7781485075310001E-2</v>
      </c>
      <c r="I10" s="7"/>
      <c r="J10" s="3">
        <f t="shared" si="0"/>
        <v>1.6350631074307499E-2</v>
      </c>
      <c r="K10" s="9">
        <f>MIN(D10:H10)</f>
        <v>1.6350631074307499E-2</v>
      </c>
    </row>
    <row r="11" spans="1:11" x14ac:dyDescent="0.25">
      <c r="A11" s="14"/>
      <c r="B11">
        <v>3</v>
      </c>
      <c r="C11" s="8">
        <v>3.4894777377612297E-2</v>
      </c>
      <c r="D11" s="7">
        <v>3.6399977177153903E-2</v>
      </c>
      <c r="E11" s="7">
        <v>3.7098641660479298E-2</v>
      </c>
      <c r="F11" s="7">
        <v>3.5971479286140799E-2</v>
      </c>
      <c r="G11" s="7">
        <v>3.6017E-2</v>
      </c>
      <c r="H11" s="10">
        <v>3.4979853750842498E-2</v>
      </c>
      <c r="I11" s="7"/>
      <c r="J11" s="3">
        <f t="shared" si="0"/>
        <v>3.4894777377612297E-2</v>
      </c>
      <c r="K11" s="9">
        <f t="shared" si="1"/>
        <v>3.4979853750842498E-2</v>
      </c>
    </row>
    <row r="12" spans="1:11" x14ac:dyDescent="0.25">
      <c r="A12" s="14"/>
      <c r="B12">
        <v>6</v>
      </c>
      <c r="C12" s="8">
        <v>4.9858637131365603E-2</v>
      </c>
      <c r="D12" s="7">
        <v>5.5378245225138803E-2</v>
      </c>
      <c r="E12" s="7">
        <v>5.3067539729853903E-2</v>
      </c>
      <c r="F12" s="7">
        <v>5.28111886634808E-2</v>
      </c>
      <c r="G12" s="7">
        <v>5.3255999999999998E-2</v>
      </c>
      <c r="H12" s="7">
        <v>5.7594994970297603E-2</v>
      </c>
      <c r="I12" s="7"/>
      <c r="J12" s="3">
        <f t="shared" si="0"/>
        <v>4.9858637131365603E-2</v>
      </c>
      <c r="K12" s="9">
        <f t="shared" si="1"/>
        <v>5.28111886634808E-2</v>
      </c>
    </row>
    <row r="13" spans="1:11" x14ac:dyDescent="0.25">
      <c r="A13" s="14"/>
      <c r="B13">
        <v>12</v>
      </c>
      <c r="C13" s="8">
        <v>8.3989395351012297E-2</v>
      </c>
      <c r="D13" s="7">
        <v>9.6388721102213096E-2</v>
      </c>
      <c r="E13" s="7">
        <v>9.2079363259733399E-2</v>
      </c>
      <c r="F13" s="7">
        <v>9.1960615235601798E-2</v>
      </c>
      <c r="G13" s="7">
        <v>9.2357999999999996E-2</v>
      </c>
      <c r="H13" s="7">
        <v>0.10788402277049799</v>
      </c>
      <c r="I13" s="7"/>
      <c r="J13" s="3">
        <f t="shared" si="0"/>
        <v>8.3989395351012297E-2</v>
      </c>
      <c r="K13" s="9">
        <f t="shared" si="1"/>
        <v>9.1960615235601798E-2</v>
      </c>
    </row>
    <row r="14" spans="1:11" x14ac:dyDescent="0.25">
      <c r="A14" s="14" t="s">
        <v>3</v>
      </c>
      <c r="B14">
        <v>1</v>
      </c>
      <c r="C14" s="8">
        <v>1.6524290174054101E-2</v>
      </c>
      <c r="D14" s="7">
        <v>1.6680201977321799E-2</v>
      </c>
      <c r="E14" s="7">
        <v>1.6996996873115001E-2</v>
      </c>
      <c r="F14" s="7">
        <v>1.6735637523330099E-2</v>
      </c>
      <c r="G14" s="7">
        <v>1.7125000000000001E-2</v>
      </c>
      <c r="H14" s="7">
        <v>2.1145594161587799E-2</v>
      </c>
      <c r="I14" s="7"/>
      <c r="J14" s="3">
        <f t="shared" si="0"/>
        <v>1.6524290174054101E-2</v>
      </c>
      <c r="K14" s="9">
        <f t="shared" si="1"/>
        <v>1.6680201977321799E-2</v>
      </c>
    </row>
    <row r="15" spans="1:11" x14ac:dyDescent="0.25">
      <c r="A15" s="14"/>
      <c r="B15">
        <v>3</v>
      </c>
      <c r="C15" s="8">
        <v>3.32469939558655E-2</v>
      </c>
      <c r="D15" s="7">
        <v>3.42378361725783E-2</v>
      </c>
      <c r="E15" s="7">
        <v>3.3802700578392603E-2</v>
      </c>
      <c r="F15" s="7">
        <v>3.3706340907872299E-2</v>
      </c>
      <c r="G15" s="7">
        <v>3.4641999999999999E-2</v>
      </c>
      <c r="H15" s="7">
        <v>5.02484554098971E-2</v>
      </c>
      <c r="I15" s="7"/>
      <c r="J15" s="3">
        <f t="shared" si="0"/>
        <v>3.32469939558655E-2</v>
      </c>
      <c r="K15" s="9">
        <f t="shared" si="1"/>
        <v>3.3706340907872299E-2</v>
      </c>
    </row>
    <row r="16" spans="1:11" x14ac:dyDescent="0.25">
      <c r="A16" s="14"/>
      <c r="B16">
        <v>6</v>
      </c>
      <c r="C16" s="8">
        <v>5.0263138547217603E-2</v>
      </c>
      <c r="D16" s="7">
        <v>5.4264289985040202E-2</v>
      </c>
      <c r="E16" s="7">
        <v>5.2649990092715697E-2</v>
      </c>
      <c r="F16" s="7">
        <v>5.2546299289239901E-2</v>
      </c>
      <c r="G16" s="7">
        <v>5.3430999999999999E-2</v>
      </c>
      <c r="H16" s="7">
        <v>8.8663682748562303E-2</v>
      </c>
      <c r="I16" s="7"/>
      <c r="J16" s="3">
        <f t="shared" si="0"/>
        <v>5.0263138547217603E-2</v>
      </c>
      <c r="K16" s="9">
        <f t="shared" si="1"/>
        <v>5.2546299289239901E-2</v>
      </c>
    </row>
    <row r="17" spans="1:11" x14ac:dyDescent="0.25">
      <c r="A17" s="14"/>
      <c r="B17">
        <v>12</v>
      </c>
      <c r="C17" s="8">
        <v>7.1853937458620898E-2</v>
      </c>
      <c r="D17" s="7">
        <v>8.3193438916980597E-2</v>
      </c>
      <c r="E17" s="7">
        <v>7.7504380482231697E-2</v>
      </c>
      <c r="F17" s="7">
        <v>7.7466002998907699E-2</v>
      </c>
      <c r="G17" s="7">
        <v>7.9008999999999996E-2</v>
      </c>
      <c r="H17" s="7">
        <v>0.12864341129045401</v>
      </c>
      <c r="I17" s="7"/>
      <c r="J17" s="3">
        <f t="shared" si="0"/>
        <v>7.1853937458620898E-2</v>
      </c>
      <c r="K17" s="9">
        <f t="shared" si="1"/>
        <v>7.7466002998907699E-2</v>
      </c>
    </row>
    <row r="18" spans="1:11" x14ac:dyDescent="0.25">
      <c r="A18" s="14" t="s">
        <v>13</v>
      </c>
      <c r="B18">
        <v>1</v>
      </c>
      <c r="C18" s="7">
        <v>1.2004381506379501E-2</v>
      </c>
      <c r="D18" s="7">
        <v>1.2033382869384599E-2</v>
      </c>
      <c r="E18" s="7">
        <v>1.1749217467121299E-2</v>
      </c>
      <c r="F18" s="7">
        <v>1.1518863722678799E-2</v>
      </c>
      <c r="G18" s="8">
        <v>1.1519E-2</v>
      </c>
      <c r="H18" s="7">
        <v>1.33759574144117E-2</v>
      </c>
      <c r="I18" s="7"/>
      <c r="J18" s="3">
        <f t="shared" si="0"/>
        <v>1.1518863722678799E-2</v>
      </c>
      <c r="K18" s="9">
        <f t="shared" si="1"/>
        <v>1.1518863722678799E-2</v>
      </c>
    </row>
    <row r="19" spans="1:11" x14ac:dyDescent="0.25">
      <c r="A19" s="14"/>
      <c r="B19">
        <v>3</v>
      </c>
      <c r="C19" s="8">
        <v>2.3848433156183398E-2</v>
      </c>
      <c r="D19" s="7">
        <v>2.4113807382263201E-2</v>
      </c>
      <c r="E19" s="7">
        <v>2.4428000993482701E-2</v>
      </c>
      <c r="F19" s="7">
        <v>2.39916436990599E-2</v>
      </c>
      <c r="G19" s="7">
        <v>2.3986E-2</v>
      </c>
      <c r="H19" s="7">
        <v>2.8204306073992401E-2</v>
      </c>
      <c r="I19" s="7"/>
      <c r="J19" s="3">
        <f t="shared" si="0"/>
        <v>2.3848433156183398E-2</v>
      </c>
      <c r="K19" s="9">
        <f t="shared" si="1"/>
        <v>2.3986E-2</v>
      </c>
    </row>
    <row r="20" spans="1:11" x14ac:dyDescent="0.25">
      <c r="A20" s="14"/>
      <c r="B20">
        <v>6</v>
      </c>
      <c r="C20" s="8">
        <v>3.1978048393643599E-2</v>
      </c>
      <c r="D20" s="7">
        <v>3.2998842550099598E-2</v>
      </c>
      <c r="E20" s="7">
        <v>3.33892214604746E-2</v>
      </c>
      <c r="F20" s="7">
        <v>3.2627189044604099E-2</v>
      </c>
      <c r="G20" s="7">
        <v>3.2497999999999999E-2</v>
      </c>
      <c r="H20" s="7">
        <v>3.8373663145588599E-2</v>
      </c>
      <c r="I20" s="7"/>
      <c r="J20" s="3">
        <f t="shared" si="0"/>
        <v>3.1978048393643599E-2</v>
      </c>
      <c r="K20" s="9">
        <f t="shared" si="1"/>
        <v>3.2497999999999999E-2</v>
      </c>
    </row>
    <row r="21" spans="1:11" x14ac:dyDescent="0.25">
      <c r="A21" s="14"/>
      <c r="B21">
        <v>12</v>
      </c>
      <c r="C21" s="7">
        <v>3.9426399161931802E-2</v>
      </c>
      <c r="D21" s="7">
        <v>4.1141017964469603E-2</v>
      </c>
      <c r="E21" s="7">
        <v>4.0458863073124497E-2</v>
      </c>
      <c r="F21" s="8">
        <v>3.9323469803735002E-2</v>
      </c>
      <c r="G21" s="7">
        <v>3.9505999999999999E-2</v>
      </c>
      <c r="H21" s="7">
        <v>4.5180871533671702E-2</v>
      </c>
      <c r="I21" s="7"/>
      <c r="J21" s="3">
        <f t="shared" si="0"/>
        <v>3.9323469803735002E-2</v>
      </c>
      <c r="K21" s="9">
        <f t="shared" si="1"/>
        <v>3.9323469803735002E-2</v>
      </c>
    </row>
    <row r="22" spans="1:11" x14ac:dyDescent="0.25">
      <c r="A22" s="14" t="s">
        <v>12</v>
      </c>
      <c r="B22">
        <v>1</v>
      </c>
      <c r="C22" s="7">
        <v>1.32414244470967E-2</v>
      </c>
      <c r="D22" s="7">
        <v>1.3488989852691501E-2</v>
      </c>
      <c r="E22" s="8">
        <v>1.2805153057198201E-2</v>
      </c>
      <c r="F22" s="7">
        <v>1.31958002833672E-2</v>
      </c>
      <c r="G22" s="7">
        <v>1.3398999999999999E-2</v>
      </c>
      <c r="H22" s="7">
        <v>1.55635274053521E-2</v>
      </c>
      <c r="I22" s="7">
        <v>0.13381000000000001</v>
      </c>
      <c r="J22" s="3">
        <f>MIN(C22:I22)</f>
        <v>1.2805153057198201E-2</v>
      </c>
      <c r="K22" s="9">
        <f>MIN(D22:I22)</f>
        <v>1.2805153057198201E-2</v>
      </c>
    </row>
    <row r="23" spans="1:11" x14ac:dyDescent="0.25">
      <c r="A23" s="14"/>
      <c r="B23">
        <v>3</v>
      </c>
      <c r="C23" s="7">
        <v>2.9603584334398102E-2</v>
      </c>
      <c r="D23" s="7">
        <v>2.9911506206247301E-2</v>
      </c>
      <c r="E23" s="10">
        <v>2.9275547625191099E-2</v>
      </c>
      <c r="F23" s="7">
        <v>2.93413940480097E-2</v>
      </c>
      <c r="G23" s="7">
        <v>2.9568000000000001E-2</v>
      </c>
      <c r="H23" s="7">
        <v>3.5016334529514803E-2</v>
      </c>
      <c r="I23" s="8">
        <v>2.4534E-2</v>
      </c>
      <c r="J23" s="3">
        <f>MIN(C23:I23)</f>
        <v>2.4534E-2</v>
      </c>
      <c r="K23" s="9">
        <f t="shared" ref="K23:K29" si="2">MIN(D23:I23)</f>
        <v>2.4534E-2</v>
      </c>
    </row>
    <row r="24" spans="1:11" x14ac:dyDescent="0.25">
      <c r="A24" s="14"/>
      <c r="B24">
        <v>6</v>
      </c>
      <c r="C24" s="7">
        <v>4.9439842865242001E-2</v>
      </c>
      <c r="D24" s="7">
        <v>5.0559522593495297E-2</v>
      </c>
      <c r="E24" s="10">
        <v>4.8781700060430699E-2</v>
      </c>
      <c r="F24" s="7">
        <v>4.9082506908156798E-2</v>
      </c>
      <c r="G24" s="7">
        <v>4.8987999999999997E-2</v>
      </c>
      <c r="H24" s="7">
        <v>5.69310993915077E-2</v>
      </c>
      <c r="I24" s="8">
        <v>4.3189999999999999E-2</v>
      </c>
      <c r="J24" s="3">
        <f>MIN(C24:I24)</f>
        <v>4.3189999999999999E-2</v>
      </c>
      <c r="K24" s="9">
        <f t="shared" si="2"/>
        <v>4.3189999999999999E-2</v>
      </c>
    </row>
    <row r="25" spans="1:11" x14ac:dyDescent="0.25">
      <c r="A25" s="14"/>
      <c r="B25">
        <v>12</v>
      </c>
      <c r="C25" s="10">
        <v>7.5469644919854098E-2</v>
      </c>
      <c r="D25" s="7">
        <v>8.1844964256578098E-2</v>
      </c>
      <c r="E25" s="7">
        <v>8.1625533192480199E-2</v>
      </c>
      <c r="F25" s="7">
        <v>8.1845782984833998E-2</v>
      </c>
      <c r="G25" s="7">
        <v>8.2072000000000006E-2</v>
      </c>
      <c r="H25" s="7">
        <v>0.105037393310405</v>
      </c>
      <c r="I25" s="8">
        <v>7.1675000000000003E-2</v>
      </c>
      <c r="J25" s="3">
        <f>MIN(C25:I25)</f>
        <v>7.1675000000000003E-2</v>
      </c>
      <c r="K25" s="9">
        <f t="shared" si="2"/>
        <v>7.1675000000000003E-2</v>
      </c>
    </row>
    <row r="26" spans="1:11" x14ac:dyDescent="0.25">
      <c r="A26" s="14" t="s">
        <v>14</v>
      </c>
      <c r="B26">
        <v>1</v>
      </c>
      <c r="C26" s="7">
        <v>9.3189999999999992E-3</v>
      </c>
      <c r="D26" s="11">
        <v>9.3529341819608997E-3</v>
      </c>
      <c r="E26" s="12">
        <v>4.6142760505752702E-3</v>
      </c>
      <c r="F26" s="11">
        <v>5.9110792183848697E-3</v>
      </c>
      <c r="G26" s="11">
        <v>4.8100856592359197E-3</v>
      </c>
      <c r="H26" s="11">
        <v>1.0194062850386E-2</v>
      </c>
      <c r="I26" s="7">
        <v>9.3189999999999992E-3</v>
      </c>
      <c r="J26" s="3">
        <f t="shared" ref="J26:J29" si="3">MIN(C26:I26)</f>
        <v>4.6142760505752702E-3</v>
      </c>
      <c r="K26" s="9">
        <f t="shared" si="2"/>
        <v>4.6142760505752702E-3</v>
      </c>
    </row>
    <row r="27" spans="1:11" x14ac:dyDescent="0.25">
      <c r="A27" s="14"/>
      <c r="B27">
        <v>3</v>
      </c>
      <c r="C27" s="7">
        <v>2.3961E-2</v>
      </c>
      <c r="D27" s="11">
        <v>2.4487785721946698E-2</v>
      </c>
      <c r="E27" s="12">
        <v>1.8038241915604599E-2</v>
      </c>
      <c r="F27" s="11">
        <v>2.0989729131250402E-2</v>
      </c>
      <c r="G27" s="11">
        <v>1.90590851539248E-2</v>
      </c>
      <c r="H27" s="11">
        <v>3.4097485778613101E-2</v>
      </c>
      <c r="I27" s="7">
        <v>2.1422E-2</v>
      </c>
      <c r="J27" s="3">
        <f t="shared" si="3"/>
        <v>1.8038241915604599E-2</v>
      </c>
      <c r="K27" s="9">
        <f t="shared" si="2"/>
        <v>1.8038241915604599E-2</v>
      </c>
    </row>
    <row r="28" spans="1:11" x14ac:dyDescent="0.25">
      <c r="A28" s="14"/>
      <c r="B28">
        <v>6</v>
      </c>
      <c r="C28" s="7">
        <v>3.9711999999999997E-2</v>
      </c>
      <c r="D28" s="11">
        <v>4.1381662194457103E-2</v>
      </c>
      <c r="E28" s="12">
        <v>3.6196688544241899E-2</v>
      </c>
      <c r="F28" s="11">
        <v>3.8092783682803097E-2</v>
      </c>
      <c r="G28" s="11">
        <v>3.6385994148785697E-2</v>
      </c>
      <c r="H28" s="11">
        <v>6.5196180549768404E-2</v>
      </c>
      <c r="I28" s="7">
        <v>3.6872000000000002E-2</v>
      </c>
      <c r="J28" s="3">
        <f t="shared" si="3"/>
        <v>3.6196688544241899E-2</v>
      </c>
      <c r="K28" s="9">
        <f t="shared" si="2"/>
        <v>3.6196688544241899E-2</v>
      </c>
    </row>
    <row r="29" spans="1:11" x14ac:dyDescent="0.25">
      <c r="A29" s="14"/>
      <c r="B29">
        <v>12</v>
      </c>
      <c r="C29" s="7">
        <v>5.0025E-2</v>
      </c>
      <c r="D29" s="11">
        <v>4.7284022882509102E-2</v>
      </c>
      <c r="E29" s="11">
        <v>5.3393893575637098E-2</v>
      </c>
      <c r="F29" s="11">
        <v>5.1117378241925603E-2</v>
      </c>
      <c r="G29" s="11">
        <v>5.2025784613354401E-2</v>
      </c>
      <c r="H29" s="11">
        <v>0.10560433760809</v>
      </c>
      <c r="I29" s="8">
        <v>4.4207000000000003E-2</v>
      </c>
      <c r="J29" s="3">
        <f t="shared" si="3"/>
        <v>4.4207000000000003E-2</v>
      </c>
      <c r="K29" s="9">
        <f t="shared" si="2"/>
        <v>4.4207000000000003E-2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workbookViewId="0">
      <selection activeCell="B32" sqref="B32"/>
    </sheetView>
  </sheetViews>
  <sheetFormatPr defaultRowHeight="13.8" x14ac:dyDescent="0.25"/>
  <cols>
    <col min="3" max="3" width="14.21875" bestFit="1" customWidth="1"/>
  </cols>
  <sheetData>
    <row r="1" spans="1:8" x14ac:dyDescent="0.25">
      <c r="B1" t="s">
        <v>11</v>
      </c>
      <c r="C1" t="s">
        <v>5</v>
      </c>
      <c r="D1" t="s">
        <v>15</v>
      </c>
      <c r="E1" t="s">
        <v>16</v>
      </c>
      <c r="F1" t="s">
        <v>17</v>
      </c>
      <c r="G1" t="s">
        <v>18</v>
      </c>
    </row>
    <row r="2" spans="1:8" x14ac:dyDescent="0.25">
      <c r="A2" s="14" t="s">
        <v>0</v>
      </c>
      <c r="B2">
        <v>1</v>
      </c>
      <c r="C2" s="4">
        <v>1.4723001913318301E-2</v>
      </c>
      <c r="D2">
        <v>1.6779024389272101E-2</v>
      </c>
      <c r="E2">
        <v>1.7255754247549299E-2</v>
      </c>
      <c r="F2">
        <v>1.5308E-2</v>
      </c>
      <c r="G2">
        <v>1.5440000000000001E-2</v>
      </c>
      <c r="H2" s="3">
        <f>MIN(D2:G2)</f>
        <v>1.5308E-2</v>
      </c>
    </row>
    <row r="3" spans="1:8" x14ac:dyDescent="0.25">
      <c r="A3" s="14"/>
      <c r="B3">
        <v>3</v>
      </c>
      <c r="C3" s="4">
        <v>2.96522893180028E-2</v>
      </c>
      <c r="D3">
        <v>3.39493747527604E-2</v>
      </c>
      <c r="E3">
        <v>3.8718166465999002E-2</v>
      </c>
      <c r="F3">
        <v>3.0828000000000001E-2</v>
      </c>
      <c r="G3">
        <v>3.6553000000000002E-2</v>
      </c>
      <c r="H3" s="3">
        <f t="shared" ref="H3:H29" si="0">MIN(D3:G3)</f>
        <v>3.0828000000000001E-2</v>
      </c>
    </row>
    <row r="4" spans="1:8" x14ac:dyDescent="0.25">
      <c r="A4" s="14"/>
      <c r="B4">
        <v>6</v>
      </c>
      <c r="C4" s="4">
        <v>4.2237303527626703E-2</v>
      </c>
      <c r="D4">
        <v>5.8614900592044002E-2</v>
      </c>
      <c r="E4">
        <v>6.06867040166146E-2</v>
      </c>
      <c r="F4">
        <v>5.5641999999999997E-2</v>
      </c>
      <c r="G4">
        <v>6.6312999999999997E-2</v>
      </c>
      <c r="H4" s="3">
        <f t="shared" si="0"/>
        <v>5.5641999999999997E-2</v>
      </c>
    </row>
    <row r="5" spans="1:8" x14ac:dyDescent="0.25">
      <c r="A5" s="14"/>
      <c r="B5">
        <v>12</v>
      </c>
      <c r="C5" s="4">
        <v>6.6675823087499406E-2</v>
      </c>
      <c r="D5">
        <v>9.6987484460405698E-2</v>
      </c>
      <c r="E5">
        <v>9.3752452426211302E-2</v>
      </c>
      <c r="F5">
        <v>0.116088</v>
      </c>
      <c r="G5">
        <v>0.16384399999999999</v>
      </c>
      <c r="H5" s="3">
        <f t="shared" si="0"/>
        <v>9.3752452426211302E-2</v>
      </c>
    </row>
    <row r="6" spans="1:8" x14ac:dyDescent="0.25">
      <c r="A6" s="14" t="s">
        <v>1</v>
      </c>
      <c r="B6">
        <v>1</v>
      </c>
      <c r="C6" s="4">
        <v>5.16944788531853E-3</v>
      </c>
      <c r="D6">
        <v>6.2407546647653698E-3</v>
      </c>
      <c r="E6">
        <v>8.2338622158598593E-3</v>
      </c>
      <c r="H6" s="3">
        <f t="shared" si="0"/>
        <v>6.2407546647653698E-3</v>
      </c>
    </row>
    <row r="7" spans="1:8" x14ac:dyDescent="0.25">
      <c r="A7" s="14"/>
      <c r="B7">
        <v>3</v>
      </c>
      <c r="C7" s="4">
        <v>1.33162091372986E-2</v>
      </c>
      <c r="D7">
        <v>4.3346062553532898E-2</v>
      </c>
      <c r="E7">
        <v>4.2189263949517698E-2</v>
      </c>
      <c r="H7" s="3">
        <f t="shared" si="0"/>
        <v>4.2189263949517698E-2</v>
      </c>
    </row>
    <row r="8" spans="1:8" x14ac:dyDescent="0.25">
      <c r="A8" s="14"/>
      <c r="B8">
        <v>6</v>
      </c>
      <c r="C8" s="4">
        <v>2.2939751865321299E-2</v>
      </c>
      <c r="D8">
        <v>8.9947272088233401E-2</v>
      </c>
      <c r="E8">
        <v>8.9881968334313403E-2</v>
      </c>
      <c r="H8" s="3">
        <f t="shared" si="0"/>
        <v>8.9881968334313403E-2</v>
      </c>
    </row>
    <row r="9" spans="1:8" x14ac:dyDescent="0.25">
      <c r="A9" s="14"/>
      <c r="B9">
        <v>12</v>
      </c>
      <c r="C9" s="4">
        <v>3.7548224193323397E-2</v>
      </c>
      <c r="D9">
        <v>0.189898873660029</v>
      </c>
      <c r="E9">
        <v>0.18166185868602</v>
      </c>
      <c r="H9" s="3">
        <f t="shared" si="0"/>
        <v>0.18166185868602</v>
      </c>
    </row>
    <row r="10" spans="1:8" x14ac:dyDescent="0.25">
      <c r="A10" s="14" t="s">
        <v>2</v>
      </c>
      <c r="B10">
        <v>1</v>
      </c>
      <c r="C10" s="1">
        <v>1.7477529625225301E-2</v>
      </c>
      <c r="D10">
        <v>2.6207835478761099E-2</v>
      </c>
      <c r="E10">
        <v>4.2071576245622098E-2</v>
      </c>
      <c r="F10" s="6">
        <v>1.7274999999999999E-2</v>
      </c>
      <c r="G10">
        <v>1.7519E-2</v>
      </c>
      <c r="H10" s="3">
        <f t="shared" si="0"/>
        <v>1.7274999999999999E-2</v>
      </c>
    </row>
    <row r="11" spans="1:8" x14ac:dyDescent="0.25">
      <c r="A11" s="14"/>
      <c r="B11">
        <v>3</v>
      </c>
      <c r="C11" s="1">
        <v>3.4894777377612297E-2</v>
      </c>
      <c r="D11">
        <v>6.7012190476808398E-2</v>
      </c>
      <c r="E11">
        <v>8.0521868305525005E-2</v>
      </c>
      <c r="F11" s="6">
        <v>3.3933999999999999E-2</v>
      </c>
      <c r="G11">
        <v>4.1535000000000002E-2</v>
      </c>
      <c r="H11" s="3">
        <f t="shared" si="0"/>
        <v>3.3933999999999999E-2</v>
      </c>
    </row>
    <row r="12" spans="1:8" x14ac:dyDescent="0.25">
      <c r="A12" s="14"/>
      <c r="B12">
        <v>6</v>
      </c>
      <c r="C12" s="5">
        <v>4.9858637131365603E-2</v>
      </c>
      <c r="D12">
        <v>0.102797248095102</v>
      </c>
      <c r="E12">
        <v>0.117684151021893</v>
      </c>
      <c r="F12">
        <v>5.2678999999999997E-2</v>
      </c>
      <c r="G12">
        <v>6.8978999999999999E-2</v>
      </c>
      <c r="H12" s="3">
        <f t="shared" si="0"/>
        <v>5.2678999999999997E-2</v>
      </c>
    </row>
    <row r="13" spans="1:8" x14ac:dyDescent="0.25">
      <c r="A13" s="14"/>
      <c r="B13">
        <v>12</v>
      </c>
      <c r="C13" s="1">
        <v>8.3989395351012297E-2</v>
      </c>
      <c r="D13">
        <v>0.14859473637232501</v>
      </c>
      <c r="E13">
        <v>0.15076116499449799</v>
      </c>
      <c r="F13" s="6">
        <v>8.1197000000000005E-2</v>
      </c>
      <c r="G13">
        <v>0.10000299999999999</v>
      </c>
      <c r="H13" s="3">
        <f t="shared" si="0"/>
        <v>8.1197000000000005E-2</v>
      </c>
    </row>
    <row r="14" spans="1:8" x14ac:dyDescent="0.25">
      <c r="A14" s="14" t="s">
        <v>3</v>
      </c>
      <c r="B14">
        <v>1</v>
      </c>
      <c r="C14" s="5">
        <v>1.6524290174054101E-2</v>
      </c>
      <c r="D14">
        <v>2.45092976652025E-2</v>
      </c>
      <c r="E14">
        <v>3.1471404072930899E-2</v>
      </c>
      <c r="F14">
        <v>1.8030999999999998E-2</v>
      </c>
      <c r="G14">
        <v>1.8428E-2</v>
      </c>
      <c r="H14" s="3">
        <f t="shared" si="0"/>
        <v>1.8030999999999998E-2</v>
      </c>
    </row>
    <row r="15" spans="1:8" x14ac:dyDescent="0.25">
      <c r="A15" s="14"/>
      <c r="B15">
        <v>3</v>
      </c>
      <c r="C15" s="5">
        <v>3.32469939558655E-2</v>
      </c>
      <c r="D15">
        <v>0.18332302718919399</v>
      </c>
      <c r="E15">
        <v>0.18009000548244999</v>
      </c>
      <c r="F15">
        <v>4.0072999999999998E-2</v>
      </c>
      <c r="G15">
        <v>3.9655999999999997E-2</v>
      </c>
      <c r="H15" s="3">
        <f t="shared" si="0"/>
        <v>3.9655999999999997E-2</v>
      </c>
    </row>
    <row r="16" spans="1:8" x14ac:dyDescent="0.25">
      <c r="A16" s="14"/>
      <c r="B16">
        <v>6</v>
      </c>
      <c r="C16" s="5">
        <v>5.0263138547217603E-2</v>
      </c>
      <c r="D16">
        <v>0.41573686295871598</v>
      </c>
      <c r="E16">
        <v>0.387172539479822</v>
      </c>
      <c r="F16">
        <v>6.7129999999999995E-2</v>
      </c>
      <c r="G16">
        <v>6.4929000000000001E-2</v>
      </c>
      <c r="H16" s="3">
        <f t="shared" si="0"/>
        <v>6.4929000000000001E-2</v>
      </c>
    </row>
    <row r="17" spans="1:8" x14ac:dyDescent="0.25">
      <c r="A17" s="14"/>
      <c r="B17">
        <v>12</v>
      </c>
      <c r="C17" s="5">
        <v>7.1853937458620898E-2</v>
      </c>
      <c r="D17">
        <v>0.81295714148120302</v>
      </c>
      <c r="E17">
        <v>0.81706347141199898</v>
      </c>
      <c r="F17">
        <v>0.11371000000000001</v>
      </c>
      <c r="G17">
        <v>0.11316900000000001</v>
      </c>
      <c r="H17" s="3">
        <f t="shared" si="0"/>
        <v>0.11316900000000001</v>
      </c>
    </row>
    <row r="18" spans="1:8" x14ac:dyDescent="0.25">
      <c r="A18" s="14" t="s">
        <v>4</v>
      </c>
      <c r="B18">
        <v>1</v>
      </c>
      <c r="C18" s="1">
        <v>1.2004381506379501E-2</v>
      </c>
      <c r="D18">
        <v>1.3428032892649201E-2</v>
      </c>
      <c r="E18">
        <v>1.7873920406593899E-2</v>
      </c>
      <c r="F18" s="6">
        <v>1.1963E-2</v>
      </c>
      <c r="G18">
        <v>1.2076999999999999E-2</v>
      </c>
      <c r="H18" s="3">
        <f t="shared" si="0"/>
        <v>1.1963E-2</v>
      </c>
    </row>
    <row r="19" spans="1:8" x14ac:dyDescent="0.25">
      <c r="A19" s="14"/>
      <c r="B19">
        <v>3</v>
      </c>
      <c r="C19" s="1">
        <v>2.3848433156183398E-2</v>
      </c>
      <c r="D19">
        <v>0.38221177255657801</v>
      </c>
      <c r="E19">
        <v>0.38341692063156901</v>
      </c>
      <c r="F19" s="6">
        <v>2.0301E-2</v>
      </c>
      <c r="G19">
        <v>2.0552999999999998E-2</v>
      </c>
      <c r="H19" s="3">
        <f t="shared" si="0"/>
        <v>2.0301E-2</v>
      </c>
    </row>
    <row r="20" spans="1:8" x14ac:dyDescent="0.25">
      <c r="A20" s="14"/>
      <c r="B20">
        <v>6</v>
      </c>
      <c r="C20" s="1">
        <v>3.1978048393643599E-2</v>
      </c>
      <c r="D20">
        <v>0.90876774868090804</v>
      </c>
      <c r="E20">
        <v>0.91479533133649504</v>
      </c>
      <c r="F20">
        <v>2.5263000000000001E-2</v>
      </c>
      <c r="G20" s="6">
        <v>2.4965000000000001E-2</v>
      </c>
      <c r="H20" s="3">
        <f t="shared" si="0"/>
        <v>2.4965000000000001E-2</v>
      </c>
    </row>
    <row r="21" spans="1:8" x14ac:dyDescent="0.25">
      <c r="A21" s="14"/>
      <c r="B21">
        <v>12</v>
      </c>
      <c r="C21" s="1">
        <v>3.9426399161931802E-2</v>
      </c>
      <c r="D21">
        <v>1.9697214032025401</v>
      </c>
      <c r="E21">
        <v>1.9683255210269801</v>
      </c>
      <c r="F21">
        <v>3.0980000000000001E-2</v>
      </c>
      <c r="G21" s="6">
        <v>3.0779999999999998E-2</v>
      </c>
      <c r="H21" s="3">
        <f t="shared" si="0"/>
        <v>3.0779999999999998E-2</v>
      </c>
    </row>
    <row r="22" spans="1:8" x14ac:dyDescent="0.25">
      <c r="A22" s="14" t="s">
        <v>12</v>
      </c>
      <c r="B22">
        <v>1</v>
      </c>
      <c r="C22" s="1">
        <v>1.32414244470967E-2</v>
      </c>
      <c r="D22" s="6">
        <v>1.28987735673307E-2</v>
      </c>
      <c r="E22">
        <v>1.38784435636576E-2</v>
      </c>
      <c r="F22">
        <v>1.4751E-2</v>
      </c>
      <c r="G22">
        <v>1.5339E-2</v>
      </c>
      <c r="H22" s="3">
        <f t="shared" si="0"/>
        <v>1.28987735673307E-2</v>
      </c>
    </row>
    <row r="23" spans="1:8" x14ac:dyDescent="0.25">
      <c r="A23" s="14"/>
      <c r="B23">
        <v>3</v>
      </c>
      <c r="C23" s="5">
        <v>2.9603584334398102E-2</v>
      </c>
      <c r="D23">
        <v>3.1820681212153597E-2</v>
      </c>
      <c r="E23">
        <v>3.4155138975782998E-2</v>
      </c>
      <c r="F23">
        <v>3.2729000000000001E-2</v>
      </c>
      <c r="G23">
        <v>3.4192E-2</v>
      </c>
      <c r="H23" s="3">
        <f t="shared" si="0"/>
        <v>3.1820681212153597E-2</v>
      </c>
    </row>
    <row r="24" spans="1:8" x14ac:dyDescent="0.25">
      <c r="A24" s="14"/>
      <c r="B24">
        <v>6</v>
      </c>
      <c r="C24" s="5">
        <v>4.9439842865242001E-2</v>
      </c>
      <c r="D24">
        <v>5.3699851480221397E-2</v>
      </c>
      <c r="E24">
        <v>5.9705838642546902E-2</v>
      </c>
      <c r="F24">
        <v>5.3437999999999999E-2</v>
      </c>
      <c r="G24">
        <v>5.9978999999999998E-2</v>
      </c>
      <c r="H24" s="3">
        <f t="shared" si="0"/>
        <v>5.3437999999999999E-2</v>
      </c>
    </row>
    <row r="25" spans="1:8" x14ac:dyDescent="0.25">
      <c r="A25" s="14"/>
      <c r="B25">
        <v>12</v>
      </c>
      <c r="C25" s="5">
        <v>7.5469644919854098E-2</v>
      </c>
      <c r="D25">
        <v>9.5577604826116894E-2</v>
      </c>
      <c r="E25">
        <v>9.6567822937725298E-2</v>
      </c>
      <c r="F25">
        <v>8.5318000000000005E-2</v>
      </c>
      <c r="G25">
        <v>8.5911000000000001E-2</v>
      </c>
      <c r="H25" s="3">
        <f t="shared" si="0"/>
        <v>8.5318000000000005E-2</v>
      </c>
    </row>
    <row r="26" spans="1:8" x14ac:dyDescent="0.25">
      <c r="A26" s="14" t="s">
        <v>14</v>
      </c>
      <c r="B26">
        <v>1</v>
      </c>
      <c r="C26" s="7">
        <v>9.3189999999999992E-3</v>
      </c>
      <c r="D26">
        <v>5.2257999999999999E-2</v>
      </c>
      <c r="E26" s="6">
        <v>4.9620999999999998E-2</v>
      </c>
      <c r="H26" s="3">
        <f t="shared" si="0"/>
        <v>4.9620999999999998E-2</v>
      </c>
    </row>
    <row r="27" spans="1:8" x14ac:dyDescent="0.25">
      <c r="A27" s="14"/>
      <c r="B27">
        <v>3</v>
      </c>
      <c r="C27" s="7">
        <v>2.3961E-2</v>
      </c>
      <c r="D27">
        <v>5.9087000000000001E-2</v>
      </c>
      <c r="E27" s="6">
        <v>5.5960999999999997E-2</v>
      </c>
      <c r="H27" s="3">
        <f t="shared" si="0"/>
        <v>5.5960999999999997E-2</v>
      </c>
    </row>
    <row r="28" spans="1:8" x14ac:dyDescent="0.25">
      <c r="A28" s="14"/>
      <c r="B28">
        <v>6</v>
      </c>
      <c r="C28" s="7">
        <v>3.9711999999999997E-2</v>
      </c>
      <c r="D28">
        <v>5.7111000000000002E-2</v>
      </c>
      <c r="E28" s="6">
        <v>5.4309000000000003E-2</v>
      </c>
      <c r="H28" s="3">
        <f t="shared" si="0"/>
        <v>5.4309000000000003E-2</v>
      </c>
    </row>
    <row r="29" spans="1:8" x14ac:dyDescent="0.25">
      <c r="A29" s="14"/>
      <c r="B29">
        <v>12</v>
      </c>
      <c r="C29" s="7">
        <v>5.0025E-2</v>
      </c>
      <c r="D29">
        <v>5.0389000000000003E-2</v>
      </c>
      <c r="E29" s="6">
        <v>4.8204999999999998E-2</v>
      </c>
      <c r="H29" s="3">
        <f t="shared" si="0"/>
        <v>4.8204999999999998E-2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15" sqref="K15"/>
    </sheetView>
  </sheetViews>
  <sheetFormatPr defaultRowHeight="13.8" x14ac:dyDescent="0.25"/>
  <cols>
    <col min="3" max="3" width="14.21875" bestFit="1" customWidth="1"/>
  </cols>
  <sheetData>
    <row r="1" spans="1:8" x14ac:dyDescent="0.25">
      <c r="B1" t="s">
        <v>11</v>
      </c>
      <c r="C1" t="s">
        <v>5</v>
      </c>
      <c r="D1" t="s">
        <v>15</v>
      </c>
      <c r="E1" t="s">
        <v>16</v>
      </c>
      <c r="F1" t="s">
        <v>17</v>
      </c>
      <c r="G1" t="s">
        <v>18</v>
      </c>
    </row>
    <row r="2" spans="1:8" x14ac:dyDescent="0.25">
      <c r="A2" s="14" t="s">
        <v>0</v>
      </c>
      <c r="B2">
        <v>1</v>
      </c>
      <c r="C2" s="2">
        <v>1.4723001913318301E-2</v>
      </c>
      <c r="D2">
        <v>0.15046000000000001</v>
      </c>
      <c r="E2" s="6">
        <v>1.3671000000000001E-2</v>
      </c>
      <c r="F2">
        <v>1.38575269235674E-2</v>
      </c>
      <c r="G2">
        <v>1.38857561223377E-2</v>
      </c>
      <c r="H2" s="3">
        <f>MIN(D2:G2)</f>
        <v>1.3671000000000001E-2</v>
      </c>
    </row>
    <row r="3" spans="1:8" x14ac:dyDescent="0.25">
      <c r="A3" s="14"/>
      <c r="B3">
        <v>3</v>
      </c>
      <c r="C3" s="4">
        <v>2.96522893180028E-2</v>
      </c>
      <c r="D3">
        <v>3.5101E-2</v>
      </c>
      <c r="E3">
        <v>3.3742000000000001E-2</v>
      </c>
      <c r="F3">
        <v>3.14279506154551E-2</v>
      </c>
      <c r="G3">
        <v>2.9766373942796E-2</v>
      </c>
      <c r="H3" s="3">
        <f t="shared" ref="H3:H29" si="0">MIN(D3:G3)</f>
        <v>2.9766373942796E-2</v>
      </c>
    </row>
    <row r="4" spans="1:8" x14ac:dyDescent="0.25">
      <c r="A4" s="14"/>
      <c r="B4">
        <v>6</v>
      </c>
      <c r="C4" s="2">
        <v>4.2237303527626703E-2</v>
      </c>
      <c r="D4">
        <v>5.1455000000000001E-2</v>
      </c>
      <c r="E4">
        <v>4.9083000000000002E-2</v>
      </c>
      <c r="F4">
        <v>4.1359867550666798E-2</v>
      </c>
      <c r="G4" s="6">
        <v>4.0988575764732998E-2</v>
      </c>
      <c r="H4" s="3">
        <f t="shared" si="0"/>
        <v>4.0988575764732998E-2</v>
      </c>
    </row>
    <row r="5" spans="1:8" x14ac:dyDescent="0.25">
      <c r="A5" s="14"/>
      <c r="B5">
        <v>12</v>
      </c>
      <c r="C5" s="4">
        <v>6.6675823087499406E-2</v>
      </c>
      <c r="D5">
        <v>8.6494000000000001E-2</v>
      </c>
      <c r="E5">
        <v>8.2674999999999998E-2</v>
      </c>
      <c r="F5">
        <v>7.13918094645518E-2</v>
      </c>
      <c r="G5">
        <v>7.10496404321561E-2</v>
      </c>
      <c r="H5" s="3">
        <f t="shared" si="0"/>
        <v>7.10496404321561E-2</v>
      </c>
    </row>
    <row r="6" spans="1:8" x14ac:dyDescent="0.25">
      <c r="A6" s="14" t="s">
        <v>1</v>
      </c>
      <c r="B6">
        <v>1</v>
      </c>
      <c r="C6" s="2">
        <v>5.16944788531853E-3</v>
      </c>
      <c r="D6">
        <v>4.9540000000000001E-3</v>
      </c>
      <c r="E6">
        <v>4.9630000000000004E-3</v>
      </c>
      <c r="F6" s="6">
        <v>4.2979999999999997E-3</v>
      </c>
      <c r="G6">
        <v>4.3099999999999996E-3</v>
      </c>
      <c r="H6" s="3">
        <f t="shared" si="0"/>
        <v>4.2979999999999997E-3</v>
      </c>
    </row>
    <row r="7" spans="1:8" x14ac:dyDescent="0.25">
      <c r="A7" s="14"/>
      <c r="B7">
        <v>3</v>
      </c>
      <c r="C7" s="2">
        <v>1.33162091372986E-2</v>
      </c>
      <c r="D7">
        <v>1.321E-2</v>
      </c>
      <c r="E7">
        <v>1.3251000000000001E-2</v>
      </c>
      <c r="F7">
        <v>1.1727E-2</v>
      </c>
      <c r="G7" s="6">
        <v>1.1542E-2</v>
      </c>
      <c r="H7" s="3">
        <f t="shared" si="0"/>
        <v>1.1542E-2</v>
      </c>
    </row>
    <row r="8" spans="1:8" x14ac:dyDescent="0.25">
      <c r="A8" s="14"/>
      <c r="B8">
        <v>6</v>
      </c>
      <c r="C8" s="2">
        <v>2.2939751865321299E-2</v>
      </c>
      <c r="D8">
        <v>0.23163</v>
      </c>
      <c r="E8">
        <v>2.2966E-2</v>
      </c>
      <c r="F8">
        <v>2.1647E-2</v>
      </c>
      <c r="G8" s="6">
        <v>2.1484E-2</v>
      </c>
      <c r="H8" s="3">
        <f t="shared" si="0"/>
        <v>2.1484E-2</v>
      </c>
    </row>
    <row r="9" spans="1:8" x14ac:dyDescent="0.25">
      <c r="A9" s="14"/>
      <c r="B9">
        <v>12</v>
      </c>
      <c r="C9" s="4">
        <v>3.7548224193323397E-2</v>
      </c>
      <c r="D9">
        <v>3.8325999999999999E-2</v>
      </c>
      <c r="E9">
        <v>3.8093000000000002E-2</v>
      </c>
      <c r="F9">
        <v>3.8392999999999997E-2</v>
      </c>
      <c r="G9">
        <v>3.8700999999999999E-2</v>
      </c>
      <c r="H9" s="3">
        <f t="shared" si="0"/>
        <v>3.8093000000000002E-2</v>
      </c>
    </row>
    <row r="10" spans="1:8" x14ac:dyDescent="0.25">
      <c r="A10" s="14" t="s">
        <v>2</v>
      </c>
      <c r="B10">
        <v>1</v>
      </c>
      <c r="C10" s="1">
        <v>1.7477529625225301E-2</v>
      </c>
      <c r="D10" s="6">
        <v>1.6469999999999999E-2</v>
      </c>
      <c r="E10">
        <v>1.7075E-2</v>
      </c>
      <c r="F10">
        <v>1.7478503595437601E-2</v>
      </c>
      <c r="G10">
        <v>1.6937045393845999E-2</v>
      </c>
      <c r="H10" s="3">
        <f t="shared" si="0"/>
        <v>1.6469999999999999E-2</v>
      </c>
    </row>
    <row r="11" spans="1:8" x14ac:dyDescent="0.25">
      <c r="A11" s="14"/>
      <c r="B11">
        <v>3</v>
      </c>
      <c r="C11" s="5">
        <v>3.4894777377612297E-2</v>
      </c>
      <c r="D11">
        <v>3.909E-2</v>
      </c>
      <c r="E11">
        <v>4.1638000000000001E-2</v>
      </c>
      <c r="F11">
        <v>3.8513914425200697E-2</v>
      </c>
      <c r="G11">
        <v>3.7561945197134301E-2</v>
      </c>
      <c r="H11" s="3">
        <f t="shared" si="0"/>
        <v>3.7561945197134301E-2</v>
      </c>
    </row>
    <row r="12" spans="1:8" x14ac:dyDescent="0.25">
      <c r="A12" s="14"/>
      <c r="B12">
        <v>6</v>
      </c>
      <c r="C12" s="5">
        <v>4.9858637131365603E-2</v>
      </c>
      <c r="D12">
        <v>5.8837E-2</v>
      </c>
      <c r="E12">
        <v>5.9956000000000002E-2</v>
      </c>
      <c r="F12">
        <v>6.0855043256921697E-2</v>
      </c>
      <c r="G12">
        <v>5.4654517206070397E-2</v>
      </c>
      <c r="H12" s="3">
        <f t="shared" si="0"/>
        <v>5.4654517206070397E-2</v>
      </c>
    </row>
    <row r="13" spans="1:8" x14ac:dyDescent="0.25">
      <c r="A13" s="14"/>
      <c r="B13">
        <v>12</v>
      </c>
      <c r="C13" s="5">
        <v>8.3989395351012297E-2</v>
      </c>
      <c r="D13">
        <v>0.110986</v>
      </c>
      <c r="E13">
        <v>0.10080600000000001</v>
      </c>
      <c r="F13">
        <v>0.103581013207086</v>
      </c>
      <c r="G13">
        <v>9.4900767881420503E-2</v>
      </c>
      <c r="H13" s="3">
        <f t="shared" si="0"/>
        <v>9.4900767881420503E-2</v>
      </c>
    </row>
    <row r="14" spans="1:8" x14ac:dyDescent="0.25">
      <c r="A14" s="14" t="s">
        <v>3</v>
      </c>
      <c r="B14">
        <v>1</v>
      </c>
      <c r="C14" s="5">
        <v>1.6524290174054101E-2</v>
      </c>
      <c r="D14">
        <v>1.7163999999999999E-2</v>
      </c>
      <c r="E14">
        <v>1.6670000000000001E-2</v>
      </c>
      <c r="F14">
        <v>1.6992277056744599E-2</v>
      </c>
      <c r="G14">
        <v>1.6909919253750402E-2</v>
      </c>
      <c r="H14" s="3">
        <f t="shared" si="0"/>
        <v>1.6670000000000001E-2</v>
      </c>
    </row>
    <row r="15" spans="1:8" x14ac:dyDescent="0.25">
      <c r="A15" s="14"/>
      <c r="B15">
        <v>3</v>
      </c>
      <c r="C15" s="5">
        <v>3.32469939558655E-2</v>
      </c>
      <c r="D15">
        <v>3.4130000000000001E-2</v>
      </c>
      <c r="E15">
        <v>3.5797000000000002E-2</v>
      </c>
      <c r="F15">
        <v>3.4215846928398602E-2</v>
      </c>
      <c r="G15">
        <v>3.3922326530320498E-2</v>
      </c>
      <c r="H15" s="3">
        <f t="shared" si="0"/>
        <v>3.3922326530320498E-2</v>
      </c>
    </row>
    <row r="16" spans="1:8" x14ac:dyDescent="0.25">
      <c r="A16" s="14"/>
      <c r="B16">
        <v>6</v>
      </c>
      <c r="C16" s="5">
        <v>5.0263138547217603E-2</v>
      </c>
      <c r="D16">
        <v>5.4656000000000003E-2</v>
      </c>
      <c r="E16">
        <v>5.9919E-2</v>
      </c>
      <c r="F16">
        <v>5.1459260167966203E-2</v>
      </c>
      <c r="G16">
        <v>5.41642291302077E-2</v>
      </c>
      <c r="H16" s="3">
        <f t="shared" si="0"/>
        <v>5.1459260167966203E-2</v>
      </c>
    </row>
    <row r="17" spans="1:8" x14ac:dyDescent="0.25">
      <c r="A17" s="14"/>
      <c r="B17">
        <v>12</v>
      </c>
      <c r="C17" s="5">
        <v>7.1853937458620898E-2</v>
      </c>
      <c r="D17">
        <v>8.1423999999999996E-2</v>
      </c>
      <c r="E17">
        <v>9.6881999999999996E-2</v>
      </c>
      <c r="F17">
        <v>7.82966992741954E-2</v>
      </c>
      <c r="G17">
        <v>7.9770216838716906E-2</v>
      </c>
      <c r="H17" s="3">
        <f t="shared" si="0"/>
        <v>7.82966992741954E-2</v>
      </c>
    </row>
    <row r="18" spans="1:8" x14ac:dyDescent="0.25">
      <c r="A18" s="14" t="s">
        <v>4</v>
      </c>
      <c r="B18">
        <v>1</v>
      </c>
      <c r="C18" s="1">
        <v>1.2004381506379501E-2</v>
      </c>
      <c r="D18">
        <v>1.18806654930966E-2</v>
      </c>
      <c r="E18">
        <v>1.18498679394296E-2</v>
      </c>
      <c r="F18">
        <v>1.16883555545422E-2</v>
      </c>
      <c r="G18" s="6">
        <v>1.16568319462198E-2</v>
      </c>
      <c r="H18" s="3">
        <f t="shared" si="0"/>
        <v>1.16568319462198E-2</v>
      </c>
    </row>
    <row r="19" spans="1:8" x14ac:dyDescent="0.25">
      <c r="A19" s="14"/>
      <c r="B19">
        <v>3</v>
      </c>
      <c r="C19" s="5">
        <v>2.3848433156183398E-2</v>
      </c>
      <c r="D19">
        <v>0.37851831339025999</v>
      </c>
      <c r="E19">
        <v>0.377215724232764</v>
      </c>
      <c r="F19">
        <v>2.5586756496265201E-2</v>
      </c>
      <c r="G19">
        <v>2.5594633087085501E-2</v>
      </c>
      <c r="H19" s="3">
        <f t="shared" si="0"/>
        <v>2.5586756496265201E-2</v>
      </c>
    </row>
    <row r="20" spans="1:8" x14ac:dyDescent="0.25">
      <c r="A20" s="14"/>
      <c r="B20">
        <v>6</v>
      </c>
      <c r="C20" s="5">
        <v>3.1978048393643599E-2</v>
      </c>
      <c r="D20">
        <v>0.91409297787130395</v>
      </c>
      <c r="E20">
        <v>0.91156204675823804</v>
      </c>
      <c r="F20">
        <v>3.7075363832214499E-2</v>
      </c>
      <c r="G20">
        <v>3.7294247880347797E-2</v>
      </c>
      <c r="H20" s="3">
        <f t="shared" si="0"/>
        <v>3.7075363832214499E-2</v>
      </c>
    </row>
    <row r="21" spans="1:8" x14ac:dyDescent="0.25">
      <c r="A21" s="14"/>
      <c r="B21">
        <v>12</v>
      </c>
      <c r="C21" s="5">
        <v>3.9426399161931802E-2</v>
      </c>
      <c r="D21">
        <v>1.97055697116464</v>
      </c>
      <c r="E21">
        <v>1.96966781564892</v>
      </c>
      <c r="F21">
        <v>4.7523012311986398E-2</v>
      </c>
      <c r="G21">
        <v>4.8456606337050699E-2</v>
      </c>
      <c r="H21" s="3">
        <f t="shared" si="0"/>
        <v>4.7523012311986398E-2</v>
      </c>
    </row>
    <row r="22" spans="1:8" x14ac:dyDescent="0.25">
      <c r="A22" s="14" t="s">
        <v>12</v>
      </c>
      <c r="B22">
        <v>1</v>
      </c>
      <c r="C22" s="1">
        <v>1.32414244470967E-2</v>
      </c>
      <c r="D22">
        <v>1.2815E-2</v>
      </c>
      <c r="E22">
        <v>1.3644999999999999E-2</v>
      </c>
      <c r="F22" s="6">
        <v>1.2815E-2</v>
      </c>
      <c r="G22">
        <v>1.3084999999999999E-2</v>
      </c>
      <c r="H22" s="3">
        <f t="shared" si="0"/>
        <v>1.2815E-2</v>
      </c>
    </row>
    <row r="23" spans="1:8" x14ac:dyDescent="0.25">
      <c r="A23" s="14"/>
      <c r="B23">
        <v>3</v>
      </c>
      <c r="C23" s="1">
        <v>2.9603584334398102E-2</v>
      </c>
      <c r="D23">
        <v>3.2532999999999999E-2</v>
      </c>
      <c r="E23">
        <v>3.3468999999999999E-2</v>
      </c>
      <c r="F23" s="6">
        <v>2.9295999999999999E-2</v>
      </c>
      <c r="G23">
        <v>3.0783999999999999E-2</v>
      </c>
      <c r="H23" s="3">
        <f t="shared" si="0"/>
        <v>2.9295999999999999E-2</v>
      </c>
    </row>
    <row r="24" spans="1:8" x14ac:dyDescent="0.25">
      <c r="A24" s="14"/>
      <c r="B24">
        <v>6</v>
      </c>
      <c r="C24" s="1">
        <v>4.9439842865242001E-2</v>
      </c>
      <c r="D24">
        <v>5.6066999999999999E-2</v>
      </c>
      <c r="E24">
        <v>6.1032000000000003E-2</v>
      </c>
      <c r="F24" s="6">
        <v>4.9159000000000001E-2</v>
      </c>
      <c r="G24">
        <v>4.9589000000000001E-2</v>
      </c>
      <c r="H24" s="3">
        <f t="shared" si="0"/>
        <v>4.9159000000000001E-2</v>
      </c>
    </row>
    <row r="25" spans="1:8" x14ac:dyDescent="0.25">
      <c r="A25" s="14"/>
      <c r="B25">
        <v>12</v>
      </c>
      <c r="C25" s="5">
        <v>7.5469644919854098E-2</v>
      </c>
      <c r="D25">
        <v>0.101933</v>
      </c>
      <c r="E25">
        <v>0.10985399999999999</v>
      </c>
      <c r="F25">
        <v>8.8690000000000005E-2</v>
      </c>
      <c r="G25">
        <v>9.4023999999999996E-2</v>
      </c>
      <c r="H25" s="3">
        <f t="shared" si="0"/>
        <v>8.8690000000000005E-2</v>
      </c>
    </row>
    <row r="26" spans="1:8" x14ac:dyDescent="0.25">
      <c r="A26" s="14" t="s">
        <v>14</v>
      </c>
      <c r="B26">
        <v>1</v>
      </c>
      <c r="C26" s="7">
        <v>9.3189999999999992E-3</v>
      </c>
      <c r="D26">
        <v>7.9900000000000006E-3</v>
      </c>
      <c r="E26">
        <v>7.9139999999999992E-3</v>
      </c>
      <c r="F26" s="6">
        <v>7.8689999999999993E-3</v>
      </c>
      <c r="G26">
        <v>7.8729999999999998E-3</v>
      </c>
      <c r="H26" s="3">
        <f t="shared" si="0"/>
        <v>7.8689999999999993E-3</v>
      </c>
    </row>
    <row r="27" spans="1:8" x14ac:dyDescent="0.25">
      <c r="A27" s="14"/>
      <c r="B27">
        <v>3</v>
      </c>
      <c r="C27" s="7">
        <v>2.3961E-2</v>
      </c>
      <c r="D27">
        <v>2.2766000000000002E-2</v>
      </c>
      <c r="E27">
        <v>2.3499699999999998E-2</v>
      </c>
      <c r="F27" s="6">
        <v>2.2433999999999999E-2</v>
      </c>
      <c r="G27">
        <v>2.2436999999999999E-2</v>
      </c>
      <c r="H27" s="3">
        <f t="shared" si="0"/>
        <v>2.2433999999999999E-2</v>
      </c>
    </row>
    <row r="28" spans="1:8" x14ac:dyDescent="0.25">
      <c r="A28" s="14"/>
      <c r="B28">
        <v>6</v>
      </c>
      <c r="C28" s="7">
        <v>3.9711999999999997E-2</v>
      </c>
      <c r="D28">
        <v>3.9404000000000002E-2</v>
      </c>
      <c r="E28">
        <v>4.0895000000000001E-2</v>
      </c>
      <c r="F28" s="6">
        <v>3.9125E-2</v>
      </c>
      <c r="G28">
        <v>3.8951E-2</v>
      </c>
      <c r="H28" s="3">
        <f t="shared" si="0"/>
        <v>3.8951E-2</v>
      </c>
    </row>
    <row r="29" spans="1:8" x14ac:dyDescent="0.25">
      <c r="A29" s="14"/>
      <c r="B29">
        <v>12</v>
      </c>
      <c r="C29" s="8">
        <v>5.0025E-2</v>
      </c>
      <c r="D29">
        <v>6.1647E-2</v>
      </c>
      <c r="E29">
        <v>5.4621000000000003E-2</v>
      </c>
      <c r="F29">
        <v>5.4912999999999997E-2</v>
      </c>
      <c r="G29">
        <v>5.5017999999999997E-2</v>
      </c>
      <c r="H29" s="3">
        <f t="shared" si="0"/>
        <v>5.4621000000000003E-2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89" workbookViewId="0">
      <selection activeCell="J2" sqref="J2"/>
    </sheetView>
  </sheetViews>
  <sheetFormatPr defaultRowHeight="13.8" x14ac:dyDescent="0.25"/>
  <cols>
    <col min="3" max="3" width="14.88671875" bestFit="1" customWidth="1"/>
    <col min="4" max="4" width="12" bestFit="1" customWidth="1"/>
    <col min="5" max="5" width="14.44140625" bestFit="1" customWidth="1"/>
    <col min="6" max="6" width="11.33203125" bestFit="1" customWidth="1"/>
    <col min="8" max="8" width="10.88671875" bestFit="1" customWidth="1"/>
  </cols>
  <sheetData>
    <row r="1" spans="1:10" x14ac:dyDescent="0.25">
      <c r="B1" t="s">
        <v>11</v>
      </c>
      <c r="C1" t="s">
        <v>19</v>
      </c>
      <c r="D1" t="s">
        <v>20</v>
      </c>
      <c r="E1" t="s">
        <v>21</v>
      </c>
      <c r="F1" t="s">
        <v>22</v>
      </c>
    </row>
    <row r="2" spans="1:10" x14ac:dyDescent="0.25">
      <c r="A2" s="14" t="s">
        <v>0</v>
      </c>
      <c r="B2">
        <v>1</v>
      </c>
      <c r="C2" s="10">
        <v>1.4723001913318301E-2</v>
      </c>
      <c r="D2">
        <v>1.3871E-2</v>
      </c>
      <c r="E2">
        <v>1.5308E-2</v>
      </c>
      <c r="F2" s="6">
        <v>1.3671000000000001E-2</v>
      </c>
      <c r="H2" s="9">
        <f>MIN(C2:F2)</f>
        <v>1.3671000000000001E-2</v>
      </c>
      <c r="J2">
        <f>(C2-H2)/C2</f>
        <v>7.1452949575905977E-2</v>
      </c>
    </row>
    <row r="3" spans="1:10" x14ac:dyDescent="0.25">
      <c r="A3" s="14"/>
      <c r="B3">
        <v>3</v>
      </c>
      <c r="C3" s="10">
        <v>2.96522893180028E-2</v>
      </c>
      <c r="D3" s="6">
        <v>2.9485598973595199E-2</v>
      </c>
      <c r="E3">
        <v>3.0828000000000001E-2</v>
      </c>
      <c r="F3">
        <v>2.9766373942796E-2</v>
      </c>
      <c r="H3" s="9">
        <f t="shared" ref="H3:H28" si="0">MIN(C3:F3)</f>
        <v>2.9485598973595199E-2</v>
      </c>
      <c r="J3">
        <f t="shared" ref="J3:J29" si="1">(C3-H3)/C3</f>
        <v>5.6215000002174369E-3</v>
      </c>
    </row>
    <row r="4" spans="1:10" x14ac:dyDescent="0.25">
      <c r="A4" s="14"/>
      <c r="B4">
        <v>6</v>
      </c>
      <c r="C4" s="10">
        <v>4.2237303527626703E-2</v>
      </c>
      <c r="D4" s="6">
        <v>3.9506768017939897E-2</v>
      </c>
      <c r="E4">
        <v>5.5641999999999997E-2</v>
      </c>
      <c r="F4">
        <v>4.0988575764732998E-2</v>
      </c>
      <c r="H4" s="9">
        <f>MIN(C4:F4)</f>
        <v>3.9506768017939897E-2</v>
      </c>
      <c r="J4">
        <f t="shared" si="1"/>
        <v>6.4647486502087168E-2</v>
      </c>
    </row>
    <row r="5" spans="1:10" x14ac:dyDescent="0.25">
      <c r="A5" s="14"/>
      <c r="B5">
        <v>12</v>
      </c>
      <c r="C5" s="8">
        <v>6.6675823087499406E-2</v>
      </c>
      <c r="D5">
        <v>7.0168657555931296E-2</v>
      </c>
      <c r="E5">
        <v>9.3752452426211302E-2</v>
      </c>
      <c r="F5">
        <v>7.10496404321561E-2</v>
      </c>
      <c r="H5" s="9">
        <f t="shared" si="0"/>
        <v>6.6675823087499406E-2</v>
      </c>
      <c r="J5">
        <f t="shared" si="1"/>
        <v>0</v>
      </c>
    </row>
    <row r="6" spans="1:10" x14ac:dyDescent="0.25">
      <c r="A6" s="14" t="s">
        <v>1</v>
      </c>
      <c r="B6">
        <v>1</v>
      </c>
      <c r="C6" s="10">
        <v>5.16944788531853E-3</v>
      </c>
      <c r="D6">
        <v>6.3220000000000004E-3</v>
      </c>
      <c r="E6">
        <v>6.2407546647653698E-3</v>
      </c>
      <c r="F6" s="6">
        <v>4.2979999999999997E-3</v>
      </c>
      <c r="H6" s="9">
        <f t="shared" si="0"/>
        <v>4.2979999999999997E-3</v>
      </c>
      <c r="J6" s="6">
        <f t="shared" si="1"/>
        <v>0.16857658780031082</v>
      </c>
    </row>
    <row r="7" spans="1:10" x14ac:dyDescent="0.25">
      <c r="A7" s="14"/>
      <c r="B7">
        <v>3</v>
      </c>
      <c r="C7" s="10">
        <v>1.33162091372986E-2</v>
      </c>
      <c r="D7">
        <v>1.6231231621822498E-2</v>
      </c>
      <c r="E7">
        <v>4.2189263949517698E-2</v>
      </c>
      <c r="F7" s="6">
        <v>1.1542E-2</v>
      </c>
      <c r="H7" s="9">
        <f t="shared" si="0"/>
        <v>1.1542E-2</v>
      </c>
      <c r="J7" s="6">
        <f t="shared" si="1"/>
        <v>0.13323680328277918</v>
      </c>
    </row>
    <row r="8" spans="1:10" x14ac:dyDescent="0.25">
      <c r="A8" s="14"/>
      <c r="B8">
        <v>6</v>
      </c>
      <c r="C8" s="10">
        <v>2.2939751865321299E-2</v>
      </c>
      <c r="D8">
        <v>2.6154409539838101E-2</v>
      </c>
      <c r="E8">
        <v>8.9881968334313403E-2</v>
      </c>
      <c r="F8" s="6">
        <v>2.1484E-2</v>
      </c>
      <c r="H8" s="9">
        <f t="shared" si="0"/>
        <v>2.1484E-2</v>
      </c>
      <c r="J8">
        <f t="shared" si="1"/>
        <v>6.3459791277080124E-2</v>
      </c>
    </row>
    <row r="9" spans="1:10" x14ac:dyDescent="0.25">
      <c r="A9" s="14"/>
      <c r="B9">
        <v>12</v>
      </c>
      <c r="C9" s="8">
        <v>3.7548224193323397E-2</v>
      </c>
      <c r="D9">
        <v>4.0267109277944101E-2</v>
      </c>
      <c r="E9">
        <v>0.18166185868602</v>
      </c>
      <c r="F9">
        <v>3.8093000000000002E-2</v>
      </c>
      <c r="H9" s="9">
        <f t="shared" si="0"/>
        <v>3.7548224193323397E-2</v>
      </c>
      <c r="J9">
        <f t="shared" si="1"/>
        <v>0</v>
      </c>
    </row>
    <row r="10" spans="1:10" x14ac:dyDescent="0.25">
      <c r="A10" s="14" t="s">
        <v>2</v>
      </c>
      <c r="B10">
        <v>1</v>
      </c>
      <c r="C10" s="10">
        <v>1.7477529625225301E-2</v>
      </c>
      <c r="D10" s="6">
        <v>1.6350631074307499E-2</v>
      </c>
      <c r="E10">
        <v>1.7274999999999999E-2</v>
      </c>
      <c r="F10">
        <v>1.6469999999999999E-2</v>
      </c>
      <c r="H10" s="9">
        <f t="shared" si="0"/>
        <v>1.6350631074307499E-2</v>
      </c>
      <c r="J10">
        <f t="shared" si="1"/>
        <v>6.447699274909828E-2</v>
      </c>
    </row>
    <row r="11" spans="1:10" x14ac:dyDescent="0.25">
      <c r="A11" s="14"/>
      <c r="B11">
        <v>3</v>
      </c>
      <c r="C11" s="10">
        <v>3.4894777377612297E-2</v>
      </c>
      <c r="D11" s="13">
        <v>3.4979853750842498E-2</v>
      </c>
      <c r="E11" s="6">
        <v>3.3933999999999999E-2</v>
      </c>
      <c r="F11">
        <v>3.7561945197134301E-2</v>
      </c>
      <c r="H11" s="9">
        <f t="shared" si="0"/>
        <v>3.3933999999999999E-2</v>
      </c>
      <c r="J11">
        <f t="shared" si="1"/>
        <v>2.7533558022602881E-2</v>
      </c>
    </row>
    <row r="12" spans="1:10" x14ac:dyDescent="0.25">
      <c r="A12" s="14"/>
      <c r="B12">
        <v>6</v>
      </c>
      <c r="C12" s="8">
        <v>4.9858637131365603E-2</v>
      </c>
      <c r="D12">
        <v>5.28111886634808E-2</v>
      </c>
      <c r="E12">
        <v>5.2678999999999997E-2</v>
      </c>
      <c r="F12">
        <v>5.4654517206070397E-2</v>
      </c>
      <c r="H12" s="9">
        <f t="shared" si="0"/>
        <v>4.9858637131365603E-2</v>
      </c>
      <c r="J12">
        <f t="shared" si="1"/>
        <v>0</v>
      </c>
    </row>
    <row r="13" spans="1:10" x14ac:dyDescent="0.25">
      <c r="A13" s="14"/>
      <c r="B13">
        <v>12</v>
      </c>
      <c r="C13" s="10">
        <v>8.3989395351012297E-2</v>
      </c>
      <c r="D13">
        <v>9.1960615235601798E-2</v>
      </c>
      <c r="E13" s="6">
        <v>8.1197000000000005E-2</v>
      </c>
      <c r="F13">
        <v>9.4900767881420503E-2</v>
      </c>
      <c r="H13" s="9">
        <f t="shared" si="0"/>
        <v>8.1197000000000005E-2</v>
      </c>
      <c r="J13">
        <f t="shared" si="1"/>
        <v>3.3246999092470975E-2</v>
      </c>
    </row>
    <row r="14" spans="1:10" x14ac:dyDescent="0.25">
      <c r="A14" s="14" t="s">
        <v>3</v>
      </c>
      <c r="B14">
        <v>1</v>
      </c>
      <c r="C14" s="8">
        <v>1.6524290174054101E-2</v>
      </c>
      <c r="D14">
        <v>1.6680201977321799E-2</v>
      </c>
      <c r="E14">
        <v>1.8030999999999998E-2</v>
      </c>
      <c r="F14">
        <v>1.6670000000000001E-2</v>
      </c>
      <c r="H14" s="9">
        <f t="shared" si="0"/>
        <v>1.6524290174054101E-2</v>
      </c>
      <c r="J14">
        <f t="shared" si="1"/>
        <v>0</v>
      </c>
    </row>
    <row r="15" spans="1:10" x14ac:dyDescent="0.25">
      <c r="A15" s="14"/>
      <c r="B15">
        <v>3</v>
      </c>
      <c r="C15" s="8">
        <v>3.32469939558655E-2</v>
      </c>
      <c r="D15">
        <v>3.3706340907872299E-2</v>
      </c>
      <c r="E15">
        <v>3.9655999999999997E-2</v>
      </c>
      <c r="F15">
        <v>3.3922326530320498E-2</v>
      </c>
      <c r="H15" s="9">
        <f t="shared" si="0"/>
        <v>3.32469939558655E-2</v>
      </c>
      <c r="J15">
        <f t="shared" si="1"/>
        <v>0</v>
      </c>
    </row>
    <row r="16" spans="1:10" x14ac:dyDescent="0.25">
      <c r="A16" s="14"/>
      <c r="B16">
        <v>6</v>
      </c>
      <c r="C16" s="8">
        <v>5.0263138547217603E-2</v>
      </c>
      <c r="D16">
        <v>5.2546299289239901E-2</v>
      </c>
      <c r="E16">
        <v>6.4929000000000001E-2</v>
      </c>
      <c r="F16">
        <v>5.1459260167966203E-2</v>
      </c>
      <c r="H16" s="9">
        <f t="shared" si="0"/>
        <v>5.0263138547217603E-2</v>
      </c>
      <c r="J16">
        <f t="shared" si="1"/>
        <v>0</v>
      </c>
    </row>
    <row r="17" spans="1:10" x14ac:dyDescent="0.25">
      <c r="A17" s="14"/>
      <c r="B17">
        <v>12</v>
      </c>
      <c r="C17" s="8">
        <v>7.1853937458620898E-2</v>
      </c>
      <c r="D17">
        <v>7.7466002998907699E-2</v>
      </c>
      <c r="E17">
        <v>0.11316900000000001</v>
      </c>
      <c r="F17">
        <v>7.82966992741954E-2</v>
      </c>
      <c r="H17" s="9">
        <f t="shared" si="0"/>
        <v>7.1853937458620898E-2</v>
      </c>
      <c r="J17">
        <f t="shared" si="1"/>
        <v>0</v>
      </c>
    </row>
    <row r="18" spans="1:10" x14ac:dyDescent="0.25">
      <c r="A18" s="14" t="s">
        <v>13</v>
      </c>
      <c r="B18">
        <v>1</v>
      </c>
      <c r="C18" s="10">
        <v>1.2004381506379501E-2</v>
      </c>
      <c r="D18" s="6">
        <v>1.1518863722678799E-2</v>
      </c>
      <c r="E18">
        <v>1.1963E-2</v>
      </c>
      <c r="F18">
        <v>1.16568319462198E-2</v>
      </c>
      <c r="H18" s="9">
        <f t="shared" si="0"/>
        <v>1.1518863722678799E-2</v>
      </c>
      <c r="J18">
        <f t="shared" si="1"/>
        <v>4.0445047788816267E-2</v>
      </c>
    </row>
    <row r="19" spans="1:10" x14ac:dyDescent="0.25">
      <c r="A19" s="14"/>
      <c r="B19">
        <v>3</v>
      </c>
      <c r="C19" s="10">
        <v>2.3848433156183398E-2</v>
      </c>
      <c r="D19">
        <v>2.3986E-2</v>
      </c>
      <c r="E19" s="6">
        <v>2.0301E-2</v>
      </c>
      <c r="F19">
        <v>2.5586756496265201E-2</v>
      </c>
      <c r="H19" s="9">
        <f t="shared" si="0"/>
        <v>2.0301E-2</v>
      </c>
      <c r="J19" s="6">
        <f t="shared" si="1"/>
        <v>0.14874910787435205</v>
      </c>
    </row>
    <row r="20" spans="1:10" x14ac:dyDescent="0.25">
      <c r="A20" s="14"/>
      <c r="B20">
        <v>6</v>
      </c>
      <c r="C20" s="10">
        <v>3.1978048393643599E-2</v>
      </c>
      <c r="D20">
        <v>3.2497999999999999E-2</v>
      </c>
      <c r="E20" s="6">
        <v>2.4965000000000001E-2</v>
      </c>
      <c r="F20">
        <v>3.7075363832214499E-2</v>
      </c>
      <c r="H20" s="9">
        <f t="shared" si="0"/>
        <v>2.4965000000000001E-2</v>
      </c>
      <c r="J20" s="6">
        <f t="shared" si="1"/>
        <v>0.21930820503222481</v>
      </c>
    </row>
    <row r="21" spans="1:10" x14ac:dyDescent="0.25">
      <c r="A21" s="14"/>
      <c r="B21">
        <v>12</v>
      </c>
      <c r="C21" s="10">
        <v>3.9426399161931802E-2</v>
      </c>
      <c r="D21">
        <v>3.9323469803735002E-2</v>
      </c>
      <c r="E21" s="6">
        <v>3.0779999999999998E-2</v>
      </c>
      <c r="F21">
        <v>4.7523012311986398E-2</v>
      </c>
      <c r="H21" s="9">
        <f t="shared" si="0"/>
        <v>3.0779999999999998E-2</v>
      </c>
      <c r="J21" s="6">
        <f t="shared" si="1"/>
        <v>0.21930481468569776</v>
      </c>
    </row>
    <row r="22" spans="1:10" x14ac:dyDescent="0.25">
      <c r="A22" s="14" t="s">
        <v>12</v>
      </c>
      <c r="B22">
        <v>1</v>
      </c>
      <c r="C22" s="10">
        <v>1.32414244470967E-2</v>
      </c>
      <c r="D22" s="6">
        <v>1.2805153057198201E-2</v>
      </c>
      <c r="E22">
        <v>1.28987735673307E-2</v>
      </c>
      <c r="F22">
        <v>1.2815E-2</v>
      </c>
      <c r="H22" s="9">
        <f t="shared" si="0"/>
        <v>1.2805153057198201E-2</v>
      </c>
      <c r="J22">
        <f t="shared" si="1"/>
        <v>3.2947466614451401E-2</v>
      </c>
    </row>
    <row r="23" spans="1:10" x14ac:dyDescent="0.25">
      <c r="A23" s="14"/>
      <c r="B23">
        <v>3</v>
      </c>
      <c r="C23" s="10">
        <v>2.9603584334398102E-2</v>
      </c>
      <c r="D23" s="6">
        <v>2.4534E-2</v>
      </c>
      <c r="E23">
        <v>3.1820681212153597E-2</v>
      </c>
      <c r="F23">
        <v>2.9295999999999999E-2</v>
      </c>
      <c r="H23" s="9">
        <f t="shared" si="0"/>
        <v>2.4534E-2</v>
      </c>
      <c r="J23" s="6">
        <f t="shared" si="1"/>
        <v>0.17124900407777516</v>
      </c>
    </row>
    <row r="24" spans="1:10" x14ac:dyDescent="0.25">
      <c r="A24" s="14"/>
      <c r="B24">
        <v>6</v>
      </c>
      <c r="C24" s="10">
        <v>4.9439842865242001E-2</v>
      </c>
      <c r="D24" s="6">
        <v>4.3189999999999999E-2</v>
      </c>
      <c r="E24">
        <v>5.3437999999999999E-2</v>
      </c>
      <c r="F24">
        <v>4.9159000000000001E-2</v>
      </c>
      <c r="H24" s="9">
        <f t="shared" si="0"/>
        <v>4.3189999999999999E-2</v>
      </c>
      <c r="J24" s="6">
        <f t="shared" si="1"/>
        <v>0.12641308109083549</v>
      </c>
    </row>
    <row r="25" spans="1:10" x14ac:dyDescent="0.25">
      <c r="A25" s="14"/>
      <c r="B25">
        <v>12</v>
      </c>
      <c r="C25" s="10">
        <v>7.5469644919854098E-2</v>
      </c>
      <c r="D25" s="6">
        <v>7.1675000000000003E-2</v>
      </c>
      <c r="E25">
        <v>8.5318000000000005E-2</v>
      </c>
      <c r="F25">
        <v>8.8690000000000005E-2</v>
      </c>
      <c r="H25" s="9">
        <f t="shared" si="0"/>
        <v>7.1675000000000003E-2</v>
      </c>
      <c r="J25">
        <f t="shared" si="1"/>
        <v>5.0280413057247911E-2</v>
      </c>
    </row>
    <row r="26" spans="1:10" x14ac:dyDescent="0.25">
      <c r="A26" s="14" t="s">
        <v>14</v>
      </c>
      <c r="B26">
        <v>1</v>
      </c>
      <c r="C26" s="10">
        <v>9.3189999999999992E-3</v>
      </c>
      <c r="D26" s="6">
        <v>4.6142760505752702E-3</v>
      </c>
      <c r="E26">
        <v>4.9620999999999998E-2</v>
      </c>
      <c r="F26">
        <v>7.8689999999999993E-3</v>
      </c>
      <c r="H26" s="9">
        <f t="shared" si="0"/>
        <v>4.6142760505752702E-3</v>
      </c>
      <c r="J26" s="6">
        <f t="shared" si="1"/>
        <v>0.50485287578331683</v>
      </c>
    </row>
    <row r="27" spans="1:10" x14ac:dyDescent="0.25">
      <c r="A27" s="14"/>
      <c r="B27">
        <v>3</v>
      </c>
      <c r="C27" s="10">
        <v>2.3961E-2</v>
      </c>
      <c r="D27" s="6">
        <v>1.8038241915604599E-2</v>
      </c>
      <c r="E27">
        <v>5.5960999999999997E-2</v>
      </c>
      <c r="F27">
        <v>2.2433999999999999E-2</v>
      </c>
      <c r="H27" s="9">
        <f t="shared" si="0"/>
        <v>1.8038241915604599E-2</v>
      </c>
      <c r="J27" s="6">
        <f t="shared" si="1"/>
        <v>0.24718325964673429</v>
      </c>
    </row>
    <row r="28" spans="1:10" x14ac:dyDescent="0.25">
      <c r="A28" s="14"/>
      <c r="B28">
        <v>6</v>
      </c>
      <c r="C28" s="10">
        <v>3.9711999999999997E-2</v>
      </c>
      <c r="D28" s="6">
        <v>3.6196688544241899E-2</v>
      </c>
      <c r="E28">
        <v>5.4309000000000003E-2</v>
      </c>
      <c r="F28">
        <v>3.8951E-2</v>
      </c>
      <c r="H28" s="9">
        <f t="shared" si="0"/>
        <v>3.6196688544241899E-2</v>
      </c>
      <c r="J28">
        <f t="shared" si="1"/>
        <v>8.852013133959756E-2</v>
      </c>
    </row>
    <row r="29" spans="1:10" x14ac:dyDescent="0.25">
      <c r="A29" s="14"/>
      <c r="B29">
        <v>12</v>
      </c>
      <c r="C29" s="10">
        <v>5.0025E-2</v>
      </c>
      <c r="D29" s="6">
        <v>4.4207000000000003E-2</v>
      </c>
      <c r="E29">
        <v>4.8204999999999998E-2</v>
      </c>
      <c r="F29">
        <v>5.4621000000000003E-2</v>
      </c>
      <c r="H29" s="9">
        <f>MIN(C29:F29)</f>
        <v>4.4207000000000003E-2</v>
      </c>
      <c r="J29" s="6">
        <f t="shared" si="1"/>
        <v>0.1163018490754622</v>
      </c>
    </row>
    <row r="30" spans="1:10" x14ac:dyDescent="0.25">
      <c r="C30" s="13"/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2019-06-02T11:06:11Z</dcterms:modified>
</cp:coreProperties>
</file>