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v\pdsys\src\pdsys\target\20170707\"/>
    </mc:Choice>
  </mc:AlternateContent>
  <bookViews>
    <workbookView xWindow="0" yWindow="0" windowWidth="20385" windowHeight="8520"/>
  </bookViews>
  <sheets>
    <sheet name="data" sheetId="1" r:id="rId1"/>
  </sheets>
  <calcPr calcId="152511" calcMode="manual"/>
</workbook>
</file>

<file path=xl/calcChain.xml><?xml version="1.0" encoding="utf-8"?>
<calcChain xmlns="http://schemas.openxmlformats.org/spreadsheetml/2006/main">
  <c r="D270" i="1" l="1"/>
  <c r="C269" i="1"/>
  <c r="C169" i="1"/>
  <c r="C89" i="1"/>
  <c r="D88" i="1"/>
  <c r="C88" i="1"/>
  <c r="D82" i="1"/>
  <c r="C63" i="1"/>
  <c r="C6" i="1"/>
</calcChain>
</file>

<file path=xl/sharedStrings.xml><?xml version="1.0" encoding="utf-8"?>
<sst xmlns="http://schemas.openxmlformats.org/spreadsheetml/2006/main" count="884" uniqueCount="857">
  <si>
    <t>编号</t>
  </si>
  <si>
    <t>辅料名</t>
  </si>
  <si>
    <t>仓库数量</t>
  </si>
  <si>
    <t>现场数量</t>
  </si>
  <si>
    <t>009399WX01</t>
  </si>
  <si>
    <t>20P纸杯 外箱</t>
  </si>
  <si>
    <t>009399PP03</t>
  </si>
  <si>
    <t>20P纸杯 OPP袋子</t>
  </si>
  <si>
    <t>009399PE04</t>
  </si>
  <si>
    <t>PE 中袋 85*21CM 含印刷</t>
  </si>
  <si>
    <t>BZ01</t>
  </si>
  <si>
    <t>白纸190+18/800</t>
  </si>
  <si>
    <t>DZ03</t>
  </si>
  <si>
    <t>底纸190+18/64</t>
  </si>
  <si>
    <t>505051WX01</t>
  </si>
  <si>
    <t>水点印刷杯 外箱</t>
  </si>
  <si>
    <t>505051PP03</t>
  </si>
  <si>
    <t>水点印刷杯 OPP袋子</t>
  </si>
  <si>
    <t>505051PE04</t>
  </si>
  <si>
    <t>505051CB51</t>
  </si>
  <si>
    <t>水点印刷杯 大红</t>
  </si>
  <si>
    <t>505051CB52</t>
  </si>
  <si>
    <t>水点印刷杯 蓝色</t>
  </si>
  <si>
    <t>505051CB53</t>
  </si>
  <si>
    <t>水点印刷杯 玖红</t>
  </si>
  <si>
    <t>505051CB54</t>
  </si>
  <si>
    <t>水点印刷杯 绿色</t>
  </si>
  <si>
    <t>016090WX01</t>
  </si>
  <si>
    <t>新款蕾丝 印刷杯外箱</t>
  </si>
  <si>
    <t>016090GJ07</t>
  </si>
  <si>
    <t>新款蕾丝 印刷杯中袋不干胶</t>
  </si>
  <si>
    <t>016090PP03</t>
  </si>
  <si>
    <t>新款蕾丝 印刷杯 OPP袋子</t>
  </si>
  <si>
    <t>01GYPE04</t>
  </si>
  <si>
    <t>PE 中袋 85*21CM（5044#6090#5099#7516#2033#7615#7425#9464#1013#6027#2876#1839#7679#4115#通用）</t>
  </si>
  <si>
    <t>016090CB51</t>
  </si>
  <si>
    <t>新款蕾丝 印刷杯 绿色</t>
  </si>
  <si>
    <t>016090CB52</t>
  </si>
  <si>
    <t>新款蕾丝 印刷杯 粉色</t>
  </si>
  <si>
    <t>016090CB53</t>
  </si>
  <si>
    <t>新款蕾丝 印刷杯 蓝色</t>
  </si>
  <si>
    <t>016090CB54</t>
  </si>
  <si>
    <t>新款蕾丝 印刷杯 红色</t>
  </si>
  <si>
    <t>505099WX01</t>
  </si>
  <si>
    <t>动物杯外箱</t>
  </si>
  <si>
    <t>505099GJ07</t>
  </si>
  <si>
    <t>动物杯中袋不干胶</t>
  </si>
  <si>
    <t>505099PP03</t>
  </si>
  <si>
    <t>动物杯 OPP袋子</t>
  </si>
  <si>
    <t>505099CB51</t>
  </si>
  <si>
    <t>动物杯  紫色</t>
  </si>
  <si>
    <t>505099CB52</t>
  </si>
  <si>
    <t>动物杯  绿色</t>
  </si>
  <si>
    <t>505099CB53</t>
  </si>
  <si>
    <t>动物杯  黄色</t>
  </si>
  <si>
    <t>505099CB54</t>
  </si>
  <si>
    <t>动物杯  粉色</t>
  </si>
  <si>
    <t>010340WX01</t>
  </si>
  <si>
    <t>30P纸杯 外箱</t>
  </si>
  <si>
    <t>010340PP03</t>
  </si>
  <si>
    <t>30P纸杯 OPP袋子</t>
  </si>
  <si>
    <t>760276WX01</t>
  </si>
  <si>
    <t>CF 30P 纸杯外箱</t>
  </si>
  <si>
    <t>760276PP03</t>
  </si>
  <si>
    <t>CF 30P 纸杯 OPP 袋子</t>
  </si>
  <si>
    <t>070016PE03</t>
  </si>
  <si>
    <t>PE 中袋 85*18+7+7cm （0016#0276#1896#通用）</t>
  </si>
  <si>
    <t>505006WX01</t>
  </si>
  <si>
    <t>五色纸杯 外箱</t>
  </si>
  <si>
    <t>505006PP03</t>
  </si>
  <si>
    <t>五色纸杯 OPP袋子</t>
  </si>
  <si>
    <t>505006PE04</t>
  </si>
  <si>
    <t>PE 中袋 85*18+7+7cm 含印刷</t>
  </si>
  <si>
    <t>505006CB51</t>
  </si>
  <si>
    <t>五色纸杯 粉红</t>
  </si>
  <si>
    <t>505006CB52</t>
  </si>
  <si>
    <t>五色纸杯 紫色</t>
  </si>
  <si>
    <t>505006CB53</t>
  </si>
  <si>
    <t>五色纸杯 蓝色</t>
  </si>
  <si>
    <t>505006CB54</t>
  </si>
  <si>
    <t>五色纸杯 绿色</t>
  </si>
  <si>
    <t>505006CB55</t>
  </si>
  <si>
    <t>五色纸杯 黄色</t>
  </si>
  <si>
    <t>010357WX01</t>
  </si>
  <si>
    <t>40P纸杯 外箱</t>
  </si>
  <si>
    <t>010357GJ07</t>
  </si>
  <si>
    <t>40P纸杯 中袋不干胶</t>
  </si>
  <si>
    <t>010357PP03</t>
  </si>
  <si>
    <t>40P纸杯 OPP袋子</t>
  </si>
  <si>
    <t>010357PE04</t>
  </si>
  <si>
    <t>PE 中袋 73*15.6+7.2+7.2cm（3792#0357#3785#通用）</t>
  </si>
  <si>
    <t>522928WX01</t>
  </si>
  <si>
    <t>SE 40P纸杯 外箱</t>
  </si>
  <si>
    <t>522928PP03</t>
  </si>
  <si>
    <t>SE 40P纸杯 OPP袋子</t>
  </si>
  <si>
    <t>522928PE04</t>
  </si>
  <si>
    <t>PE 中袋 73*15.6+7.2+7.2cm含印刷</t>
  </si>
  <si>
    <t>855250WX01</t>
  </si>
  <si>
    <t>DS 五彩杯外箱</t>
  </si>
  <si>
    <t>855250PP03</t>
  </si>
  <si>
    <t>DS 五彩杯 OPP袋子</t>
  </si>
  <si>
    <t>855250PE04</t>
  </si>
  <si>
    <t>855250CB51</t>
  </si>
  <si>
    <t>DS 五彩杯  黄色</t>
  </si>
  <si>
    <t>855250CB52</t>
  </si>
  <si>
    <t>DS 五彩杯  粉色</t>
  </si>
  <si>
    <t>855250CB53</t>
  </si>
  <si>
    <t>DS 五彩杯  橙色</t>
  </si>
  <si>
    <t>855250CB54</t>
  </si>
  <si>
    <t>DS 五彩杯  蓝色</t>
  </si>
  <si>
    <t>855250CB55</t>
  </si>
  <si>
    <t>DS 五彩杯  绿色</t>
  </si>
  <si>
    <t>505082WX01</t>
  </si>
  <si>
    <t>100ml 水点纸杯30P 外箱</t>
  </si>
  <si>
    <t>505082PP03</t>
  </si>
  <si>
    <t xml:space="preserve">100ml 水点纸杯30P OPP袋子 </t>
  </si>
  <si>
    <t>505082PE04</t>
  </si>
  <si>
    <t>PE 中袋 55*15+3.5+3.5cm含印刷</t>
  </si>
  <si>
    <t>505082CB51</t>
  </si>
  <si>
    <t>100ml 水点纸杯30P 红底白点</t>
  </si>
  <si>
    <t>505082CB52</t>
  </si>
  <si>
    <t>100ml 水点纸杯30P 蓝底白点</t>
  </si>
  <si>
    <t>505082CB53</t>
  </si>
  <si>
    <t>100ml 水点纸杯30P 黄底白点</t>
  </si>
  <si>
    <t>DZ05</t>
  </si>
  <si>
    <t>底纸210+18/54</t>
  </si>
  <si>
    <t>506034WX01</t>
  </si>
  <si>
    <t>100ml 铁纸杯30P 外箱</t>
  </si>
  <si>
    <t>506034PP03</t>
  </si>
  <si>
    <t xml:space="preserve">100ml 铁纸杯30P OPP袋子 </t>
  </si>
  <si>
    <t>506034PE04</t>
  </si>
  <si>
    <t>506034CB51</t>
  </si>
  <si>
    <t>100ml 铁纸杯 白色</t>
  </si>
  <si>
    <t>506034CB52</t>
  </si>
  <si>
    <t>100ml 铁纸杯 茶色</t>
  </si>
  <si>
    <t>009979NH02</t>
  </si>
  <si>
    <t>硅胶勺子内盒（9979#6228#通用）</t>
  </si>
  <si>
    <t>009979GJ09</t>
  </si>
  <si>
    <t>硅胶勺子内盒用不干胶</t>
  </si>
  <si>
    <t>009979PP03</t>
  </si>
  <si>
    <t>硅胶勺子OPP袋子</t>
  </si>
  <si>
    <t>YL03</t>
  </si>
  <si>
    <t>硅胶勺子 透明红色（9979#6228#通用）</t>
  </si>
  <si>
    <t>H-181</t>
  </si>
  <si>
    <t>色母</t>
  </si>
  <si>
    <t>H-701</t>
  </si>
  <si>
    <t>H-321</t>
  </si>
  <si>
    <t>H-924</t>
  </si>
  <si>
    <t>H-320</t>
  </si>
  <si>
    <t>H-508</t>
  </si>
  <si>
    <t>032175WX01</t>
  </si>
  <si>
    <t>午餐系列蕾丝硅胶杯 6号外箱</t>
  </si>
  <si>
    <t>032175PP03</t>
  </si>
  <si>
    <t>午餐系列蕾丝硅胶杯 6号OPP袋子</t>
  </si>
  <si>
    <t>032175NH02</t>
  </si>
  <si>
    <t>午餐系列蕾丝硅胶杯 6号内盒</t>
  </si>
  <si>
    <t>YL01</t>
  </si>
  <si>
    <t>蕾丝硅胶杯 6号浅黄（2175#1015#9153#通用）</t>
  </si>
  <si>
    <t>H-400</t>
  </si>
  <si>
    <t>032588WX01</t>
  </si>
  <si>
    <t>白色带盖午餐杯  外箱</t>
  </si>
  <si>
    <t>032588NH02</t>
  </si>
  <si>
    <t>白色带盖午餐杯  内盒</t>
  </si>
  <si>
    <t>BG12</t>
  </si>
  <si>
    <t>PET杯盖 直径7.5CM （2588#3745#5229#2564#2595#8504#8856#8863#6852#1143#7354#3412#通用）</t>
  </si>
  <si>
    <t>032588PP03</t>
  </si>
  <si>
    <t>白色带盖午餐杯 OPP袋子</t>
  </si>
  <si>
    <t>BZ06</t>
  </si>
  <si>
    <t>白纸210+18/640</t>
  </si>
  <si>
    <t>DZ06</t>
  </si>
  <si>
    <t>底纸210+18/67</t>
  </si>
  <si>
    <t>855229XW01</t>
  </si>
  <si>
    <t>DS 145ML午餐杯外箱 67.5*41.5*63</t>
  </si>
  <si>
    <t>855229NH02</t>
  </si>
  <si>
    <t>DS 145ML午餐杯内盒</t>
  </si>
  <si>
    <t>855229PP03</t>
  </si>
  <si>
    <t>DS 145ML午餐杯OPP袋子</t>
  </si>
  <si>
    <t>503521NH02</t>
  </si>
  <si>
    <t>圆型垫片内盒</t>
  </si>
  <si>
    <t>503521PP03</t>
  </si>
  <si>
    <t>圆型垫片OPP袋子</t>
  </si>
  <si>
    <t>YL02</t>
  </si>
  <si>
    <t>圆型垫片 黄绿(03521#0739#5234#通用)</t>
  </si>
  <si>
    <t>H-720</t>
  </si>
  <si>
    <t>H-801</t>
  </si>
  <si>
    <t>010739PP03</t>
  </si>
  <si>
    <t>065227WX01</t>
  </si>
  <si>
    <t>IH 圆形垫片  黑色2枚入外箱</t>
  </si>
  <si>
    <t>065227NH02</t>
  </si>
  <si>
    <t>IH 圆形垫片  黑色2枚入内盒</t>
  </si>
  <si>
    <t>065227PP03</t>
  </si>
  <si>
    <t>IH 圆形垫片  黑色2枚入OPP袋子</t>
  </si>
  <si>
    <t>503514WX01</t>
  </si>
  <si>
    <t>方型垫片外箱</t>
  </si>
  <si>
    <t>503514NH02</t>
  </si>
  <si>
    <t>方型垫片内箱</t>
  </si>
  <si>
    <t>503514GJ07</t>
  </si>
  <si>
    <t>方型垫片中袋不干胶</t>
  </si>
  <si>
    <t>503514TZ06</t>
  </si>
  <si>
    <t>方型垫片31*31台纸</t>
  </si>
  <si>
    <t>503514PP03</t>
  </si>
  <si>
    <t>方型垫片OPP袋子</t>
  </si>
  <si>
    <t>503514PE04</t>
  </si>
  <si>
    <t>方型垫片PE中袋48*34.5CM（03514#50003#50009#50005#通用）</t>
  </si>
  <si>
    <t>H-180</t>
  </si>
  <si>
    <t>502616WX01</t>
  </si>
  <si>
    <t>硅胶杯 6号外箱49.5*43.5*53.5</t>
  </si>
  <si>
    <t>502616NH02</t>
  </si>
  <si>
    <t>硅胶杯 6号内盒</t>
  </si>
  <si>
    <t>502616PP03</t>
  </si>
  <si>
    <t>硅胶杯 6号OPP袋子</t>
  </si>
  <si>
    <t>H-520</t>
  </si>
  <si>
    <t>H-410</t>
  </si>
  <si>
    <t>522591WX01</t>
  </si>
  <si>
    <t>SE 硅胶杯 6号 外箱</t>
  </si>
  <si>
    <t>522591NH02</t>
  </si>
  <si>
    <t>SE 硅胶杯 6号 内盒</t>
  </si>
  <si>
    <t>522591PP03</t>
  </si>
  <si>
    <t>SE 硅胶杯 6号 OPP袋子</t>
  </si>
  <si>
    <t>HR-1020</t>
  </si>
  <si>
    <t>H-603</t>
  </si>
  <si>
    <t>H-742</t>
  </si>
  <si>
    <t>H-521</t>
  </si>
  <si>
    <t>502623WX01</t>
  </si>
  <si>
    <t>硅胶杯 8号外箱</t>
  </si>
  <si>
    <t>502623NH02</t>
  </si>
  <si>
    <t>硅胶杯 8号内盒</t>
  </si>
  <si>
    <t>502623PP03</t>
  </si>
  <si>
    <t>硅胶杯 8号OPP袋子</t>
  </si>
  <si>
    <t>522607WX01</t>
  </si>
  <si>
    <t>SE 硅胶杯 8号 外箱</t>
  </si>
  <si>
    <t>522607NH02</t>
  </si>
  <si>
    <t>SE 硅胶杯 8号 内盒</t>
  </si>
  <si>
    <t>522607PP03</t>
  </si>
  <si>
    <t>SE 硅胶杯 8号 OPP袋子</t>
  </si>
  <si>
    <t>502630WX01</t>
  </si>
  <si>
    <t>硅胶杯 9号外箱</t>
  </si>
  <si>
    <t>502630NH02</t>
  </si>
  <si>
    <t>硅胶杯 9号内盒</t>
  </si>
  <si>
    <t>502630PP03</t>
  </si>
  <si>
    <t>硅胶杯 9号OPP袋子</t>
  </si>
  <si>
    <t>522614WX01</t>
  </si>
  <si>
    <t>SE 硅胶杯 9号 外箱</t>
  </si>
  <si>
    <t>522614NH02</t>
  </si>
  <si>
    <t>SE 硅胶杯 9号 内盒</t>
  </si>
  <si>
    <t>522614PP03</t>
  </si>
  <si>
    <t>SE 硅胶杯 9号 OPP袋子</t>
  </si>
  <si>
    <t>502678WX01</t>
  </si>
  <si>
    <t>硅胶杯 小判外箱</t>
  </si>
  <si>
    <t>502678NH02</t>
  </si>
  <si>
    <t>硅胶杯 小判内盒</t>
  </si>
  <si>
    <t>502678PP03</t>
  </si>
  <si>
    <t>硅胶杯 小判OPP袋子</t>
  </si>
  <si>
    <t>522621WX01</t>
  </si>
  <si>
    <t>SE 硅胶杯 小判 外箱</t>
  </si>
  <si>
    <t>522621NH02</t>
  </si>
  <si>
    <t>SE 硅胶杯 小判 内盒</t>
  </si>
  <si>
    <t>522621PP03</t>
  </si>
  <si>
    <t>SE 硅胶杯 小判 OPP袋子</t>
  </si>
  <si>
    <t>522584WX01</t>
  </si>
  <si>
    <t>SE 硅胶杯 4号 外箱</t>
  </si>
  <si>
    <t>522584NH02</t>
  </si>
  <si>
    <t>SE 硅胶杯 4号 内盒</t>
  </si>
  <si>
    <t>522584PP03</t>
  </si>
  <si>
    <t>SE 硅胶杯 4号 OPP袋子</t>
  </si>
  <si>
    <t>503279WX01</t>
  </si>
  <si>
    <t>长方型煎蛋器外箱</t>
  </si>
  <si>
    <t>503279NH02</t>
  </si>
  <si>
    <t>长方型煎蛋器内盒</t>
  </si>
  <si>
    <t>503279TZ06</t>
  </si>
  <si>
    <t>长方型煎蛋器台纸</t>
  </si>
  <si>
    <t>H-6801</t>
  </si>
  <si>
    <t>530919PP03</t>
  </si>
  <si>
    <t>方型蛋糕杯 OPP袋（0919#0636通用）</t>
  </si>
  <si>
    <t>530919GJ10</t>
  </si>
  <si>
    <t>方型蛋糕杯 红+黑 OPP袋用不干胶</t>
  </si>
  <si>
    <t>013754WX01</t>
  </si>
  <si>
    <t>硅胶杯盖 外箱</t>
  </si>
  <si>
    <t>013754NH02</t>
  </si>
  <si>
    <t>硅胶杯盖 内盒</t>
  </si>
  <si>
    <t>013754PP03</t>
  </si>
  <si>
    <t>硅胶杯盖 OPP袋子</t>
  </si>
  <si>
    <t>209755NH02</t>
  </si>
  <si>
    <t>BE 硅胶小杯盖 内盒</t>
  </si>
  <si>
    <t>209755PP03</t>
  </si>
  <si>
    <t>BE 硅胶小杯盖 OPP袋子</t>
  </si>
  <si>
    <t>070153TZ06</t>
  </si>
  <si>
    <t>硅胶垫片 新款 台纸24.7*21.5CM</t>
  </si>
  <si>
    <t>070153PP03</t>
  </si>
  <si>
    <t>硅胶垫片 新款 OPP袋子</t>
  </si>
  <si>
    <t>070153GJ07</t>
  </si>
  <si>
    <t>PE 中袋不干胶</t>
  </si>
  <si>
    <t>070016WX01</t>
  </si>
  <si>
    <t>硅胶杯盖 蝴蝶结 外箱</t>
  </si>
  <si>
    <t>070016NH02</t>
  </si>
  <si>
    <t>硅胶杯盖 蝴蝶结 内盒</t>
  </si>
  <si>
    <t>070016PP03</t>
  </si>
  <si>
    <t>硅胶杯盖 蝴蝶结 OPP袋子</t>
  </si>
  <si>
    <t>H-202</t>
  </si>
  <si>
    <t>H-2508</t>
  </si>
  <si>
    <t>H-2320</t>
  </si>
  <si>
    <t>H-2720</t>
  </si>
  <si>
    <t>H-2701</t>
  </si>
  <si>
    <t>070023NH02</t>
  </si>
  <si>
    <t>硅胶杯盖 风向标 内盒</t>
  </si>
  <si>
    <t>070023PP03</t>
  </si>
  <si>
    <t>硅胶杯盖 风向标 OPP袋子</t>
  </si>
  <si>
    <t>703124PP01</t>
  </si>
  <si>
    <t>DS 400ml 纸杯 OPP袋子</t>
  </si>
  <si>
    <t>703124PE04</t>
  </si>
  <si>
    <t>PE 中袋 95*18+7+7</t>
  </si>
  <si>
    <t>703124WX01</t>
  </si>
  <si>
    <t>DS 400ml 纸杯 外箱</t>
  </si>
  <si>
    <t>BZ08</t>
  </si>
  <si>
    <t>白纸250+18/940</t>
  </si>
  <si>
    <t>DZ07</t>
  </si>
  <si>
    <t>底纸230+18/80</t>
  </si>
  <si>
    <t>503330WX01</t>
  </si>
  <si>
    <t>大方形硅胶杯  外箱</t>
  </si>
  <si>
    <t>503330NH02</t>
  </si>
  <si>
    <t>大方形硅胶杯  内盒</t>
  </si>
  <si>
    <t>503330PP03</t>
  </si>
  <si>
    <t>大方形硅胶杯  OPP袋子</t>
  </si>
  <si>
    <t>505167WX01</t>
  </si>
  <si>
    <t>硅胶蛋糕模 加厚型 外箱</t>
  </si>
  <si>
    <t>505167NH02</t>
  </si>
  <si>
    <t>硅胶蛋糕模 加厚型 内盒</t>
  </si>
  <si>
    <t>505167PP03</t>
  </si>
  <si>
    <t>硅胶蛋糕模 加厚型 opp袋子</t>
  </si>
  <si>
    <t>449153NH02</t>
  </si>
  <si>
    <t>内盒</t>
  </si>
  <si>
    <t>449153GJ09</t>
  </si>
  <si>
    <t>内盒用不干胶</t>
  </si>
  <si>
    <t>449153PP03</t>
  </si>
  <si>
    <t>opp袋子</t>
  </si>
  <si>
    <t>070429WX01</t>
  </si>
  <si>
    <t>硅胶8号杯 外箱</t>
  </si>
  <si>
    <t>070429NH02</t>
  </si>
  <si>
    <t>硅胶8号杯 内盒</t>
  </si>
  <si>
    <t>070429GJ14</t>
  </si>
  <si>
    <t>硅胶8号杯 不干胶</t>
  </si>
  <si>
    <t>070412NH02</t>
  </si>
  <si>
    <t>硅胶6号杯 内盒</t>
  </si>
  <si>
    <t>070412GJ07</t>
  </si>
  <si>
    <t>硅胶6号杯 不干胶</t>
  </si>
  <si>
    <t>070436WX01</t>
  </si>
  <si>
    <t>硅胶9号杯 外箱</t>
  </si>
  <si>
    <t>070436NH02</t>
  </si>
  <si>
    <t>硅胶9号杯 内盒</t>
  </si>
  <si>
    <t>070436GJ07</t>
  </si>
  <si>
    <t>硅胶9号杯  不干胶</t>
  </si>
  <si>
    <t>070443WX01</t>
  </si>
  <si>
    <t>角型硅胶杯 外箱</t>
  </si>
  <si>
    <t>070443NH02</t>
  </si>
  <si>
    <t>角型硅胶杯 内盒</t>
  </si>
  <si>
    <t>070443GJ07</t>
  </si>
  <si>
    <t>角型硅胶杯 不干胶</t>
  </si>
  <si>
    <t>506072WX01</t>
  </si>
  <si>
    <t>100ml 40P白杯外箱</t>
  </si>
  <si>
    <t>506072PE04</t>
  </si>
  <si>
    <t>100ml 40P白杯中袋(65*15+3.5+3.5)含印刷</t>
  </si>
  <si>
    <t>BZ09</t>
  </si>
  <si>
    <t>白纸190+18/662</t>
  </si>
  <si>
    <t>DZ01</t>
  </si>
  <si>
    <t>底纸190+18/54</t>
  </si>
  <si>
    <t>505396WX01</t>
  </si>
  <si>
    <t>圆形烤盘 外箱</t>
  </si>
  <si>
    <t>505396NH02</t>
  </si>
  <si>
    <t>圆形烤盘 内盒</t>
  </si>
  <si>
    <t>505396PP03</t>
  </si>
  <si>
    <t>圆形烤盘 opp</t>
  </si>
  <si>
    <t>505402WX01</t>
  </si>
  <si>
    <t>硅胶熊头型托盘外箱</t>
  </si>
  <si>
    <t>505402NH02</t>
  </si>
  <si>
    <t>硅胶熊头型托盘内盒</t>
  </si>
  <si>
    <t>505402PP03</t>
  </si>
  <si>
    <t>硅胶熊头型托盘opp</t>
  </si>
  <si>
    <t>506089WX01</t>
  </si>
  <si>
    <t>400ml彩杯 外箱</t>
  </si>
  <si>
    <t>506089PP03</t>
  </si>
  <si>
    <t>400ml彩杯 opp</t>
  </si>
  <si>
    <t>506089GJ07</t>
  </si>
  <si>
    <t>400ml彩杯 中袋不干胶</t>
  </si>
  <si>
    <t>506089CB51</t>
  </si>
  <si>
    <t>400ml小圆点 大红</t>
  </si>
  <si>
    <t>506089CB52</t>
  </si>
  <si>
    <t>400ml小圆点 蓝色</t>
  </si>
  <si>
    <t>506089CB53</t>
  </si>
  <si>
    <t>400ml小圆点 玫红</t>
  </si>
  <si>
    <t>506089CB54</t>
  </si>
  <si>
    <t>400ml小圆点 绿色</t>
  </si>
  <si>
    <t>016083PE06</t>
  </si>
  <si>
    <t>PE 中袋 67*21cm(6083#8789#9946#5670#3436#通用）</t>
  </si>
  <si>
    <t>208789CB51</t>
  </si>
  <si>
    <t>熊猫杯 粉色</t>
  </si>
  <si>
    <t>209946GJ07</t>
  </si>
  <si>
    <t>蕾丝杯 中袋不干胶</t>
  </si>
  <si>
    <t>209946PP03</t>
  </si>
  <si>
    <t>蕾丝杯 opp</t>
  </si>
  <si>
    <t>209946CB51</t>
  </si>
  <si>
    <t>蕾丝杯 绿色</t>
  </si>
  <si>
    <t>209946CB52</t>
  </si>
  <si>
    <t>蕾丝杯 蓝色</t>
  </si>
  <si>
    <t>209946CB53</t>
  </si>
  <si>
    <t>蕾丝杯 粉色</t>
  </si>
  <si>
    <t>295887PP03</t>
  </si>
  <si>
    <t>咖啡杯OPP袋子</t>
  </si>
  <si>
    <t>298505PE04</t>
  </si>
  <si>
    <t>大创400ml彩杯 中袋90*18+7+7CM（8505#6089#通用）</t>
  </si>
  <si>
    <t>298505CB51</t>
  </si>
  <si>
    <t>大创400ml彩杯  红色</t>
  </si>
  <si>
    <t>298505CB52</t>
  </si>
  <si>
    <t>大创400ml彩杯  绿色</t>
  </si>
  <si>
    <t>713534WX01</t>
  </si>
  <si>
    <t>205ml 50p入白杯 外箱</t>
  </si>
  <si>
    <t>713537PE04</t>
  </si>
  <si>
    <t>中袋63*31+14+14cm含印刷</t>
  </si>
  <si>
    <t>713534PP03</t>
  </si>
  <si>
    <t>205ml 50p入白杯 opp</t>
  </si>
  <si>
    <t>BZ05</t>
  </si>
  <si>
    <t>白纸210+18/800</t>
  </si>
  <si>
    <t>713558GJ07</t>
  </si>
  <si>
    <t>205ml 20p入彩杯 中袋不干胶</t>
  </si>
  <si>
    <t>713558PE04</t>
  </si>
  <si>
    <t>205ml 20p入彩杯中袋75*13cm（3558#3565#3572#0592#通用）</t>
  </si>
  <si>
    <t>713558PP03</t>
  </si>
  <si>
    <t>205ml 20p入彩杯 opp袋</t>
  </si>
  <si>
    <t>713565WX01</t>
  </si>
  <si>
    <t>205ml 20p入彩杯 外箱</t>
  </si>
  <si>
    <t>713565GJ07</t>
  </si>
  <si>
    <t>713565PP03</t>
  </si>
  <si>
    <t>713527WX01</t>
  </si>
  <si>
    <t>205ml 30p入白杯 外箱</t>
  </si>
  <si>
    <t>713527PE04</t>
  </si>
  <si>
    <t>205ml 30p入白杯 中袋78*22+3+3cm（含印刷）</t>
  </si>
  <si>
    <t>713527PP03</t>
  </si>
  <si>
    <t>205ml 30p入白杯 opp袋</t>
  </si>
  <si>
    <t>038856WX01</t>
  </si>
  <si>
    <t>圆点午餐杯 外箱</t>
  </si>
  <si>
    <t>038856NH02</t>
  </si>
  <si>
    <t>圆点午餐杯 内箱</t>
  </si>
  <si>
    <t>038856PP03</t>
  </si>
  <si>
    <t>圆点午餐杯 opp袋</t>
  </si>
  <si>
    <t>038856CB51</t>
  </si>
  <si>
    <t>圆点午餐杯 红点</t>
  </si>
  <si>
    <t>038856CB52</t>
  </si>
  <si>
    <t>圆点午餐杯 绿点</t>
  </si>
  <si>
    <t>038863WX01</t>
  </si>
  <si>
    <t>铁塔图案带盖午餐杯 外箱</t>
  </si>
  <si>
    <t>038863NH02</t>
  </si>
  <si>
    <t>铁塔图案带盖午餐杯 内箱</t>
  </si>
  <si>
    <t>038863PP03</t>
  </si>
  <si>
    <t>铁塔图案带盖午餐杯 opp袋</t>
  </si>
  <si>
    <t>506126WX01</t>
  </si>
  <si>
    <t>纸杯 隔热杯 外箱</t>
  </si>
  <si>
    <t>506126GJ07</t>
  </si>
  <si>
    <t>纸杯 隔热杯 中袋不干胶</t>
  </si>
  <si>
    <t>506126PE04</t>
  </si>
  <si>
    <t>纸杯 隔热杯 中袋70*22cm（6126#1419#6509#6195#通用）</t>
  </si>
  <si>
    <t>506126PP03</t>
  </si>
  <si>
    <t>纸杯 隔热杯 opp袋</t>
  </si>
  <si>
    <t>506126CB51</t>
  </si>
  <si>
    <t>隔热杯 甜甜圈</t>
  </si>
  <si>
    <t>DZ10</t>
  </si>
  <si>
    <t>底纸210+18+18/75</t>
  </si>
  <si>
    <t>035282WX01</t>
  </si>
  <si>
    <t>木棒 外箱</t>
  </si>
  <si>
    <t>035282GJ07</t>
  </si>
  <si>
    <t>木棒 中袋不干胶</t>
  </si>
  <si>
    <t>035282PE04</t>
  </si>
  <si>
    <t>木棒 中袋23+4*22（5282#9808#通用）</t>
  </si>
  <si>
    <t>035282PP03</t>
  </si>
  <si>
    <t>木棒 opp袋</t>
  </si>
  <si>
    <t>071013WX01</t>
  </si>
  <si>
    <t>咖啡图案纸杯 20P 外箱</t>
  </si>
  <si>
    <t>071013GJ07</t>
  </si>
  <si>
    <t>咖啡图案纸杯 20P 中袋不干胶</t>
  </si>
  <si>
    <t>071013PP03</t>
  </si>
  <si>
    <t>咖啡图案纸杯 20P 袋子</t>
  </si>
  <si>
    <t>071013CB51</t>
  </si>
  <si>
    <t>咖啡图案纸杯 20P 白色</t>
  </si>
  <si>
    <t>071013CB52</t>
  </si>
  <si>
    <t>咖啡图案纸杯 20P 黑色</t>
  </si>
  <si>
    <t>071143WX01</t>
  </si>
  <si>
    <t>145ml咖啡图案午餐杯 外箱</t>
  </si>
  <si>
    <t>071143NH02</t>
  </si>
  <si>
    <t>145ml咖啡图案午餐杯 内盒</t>
  </si>
  <si>
    <t>071143PP03</t>
  </si>
  <si>
    <t>145ml咖啡图案午餐杯 opp袋</t>
  </si>
  <si>
    <t>DZ11</t>
  </si>
  <si>
    <t>底纸230+18/67牛皮纸</t>
  </si>
  <si>
    <t>941018WX01</t>
  </si>
  <si>
    <t>205ml白杯 210+18g 外箱59.5*37*34</t>
  </si>
  <si>
    <t>941018PP03</t>
  </si>
  <si>
    <t>205ml白杯 210+18g opp袋</t>
  </si>
  <si>
    <t>506157WX01</t>
  </si>
  <si>
    <t>星星图案纸杯100ml 外箱</t>
  </si>
  <si>
    <t>506157GJ07</t>
  </si>
  <si>
    <t>星星图案纸杯100ml 30个入 中袋不干胶</t>
  </si>
  <si>
    <t>506157PE04</t>
  </si>
  <si>
    <t>星星图案纸杯100ml 中袋55*15+3.5+3.5cm（4413# 6157#通用）</t>
  </si>
  <si>
    <t>506157PP03</t>
  </si>
  <si>
    <t>星星图案纸杯100ml 袋子</t>
  </si>
  <si>
    <t>506157CB51</t>
  </si>
  <si>
    <t>星星图案纸杯100ml 白色</t>
  </si>
  <si>
    <t>506157CB52</t>
  </si>
  <si>
    <t>星星图案纸杯100ml 蓝色</t>
  </si>
  <si>
    <t>306664WX01</t>
  </si>
  <si>
    <t>205ml50个（高杯子） 外箱</t>
  </si>
  <si>
    <t>306664PP03</t>
  </si>
  <si>
    <t>205ml50个（高杯子） opp袋子</t>
  </si>
  <si>
    <t>BZ02</t>
  </si>
  <si>
    <t>白纸190+18/790</t>
  </si>
  <si>
    <t>DZ02</t>
  </si>
  <si>
    <t>底纸190+18/60</t>
  </si>
  <si>
    <t>255663WX01</t>
  </si>
  <si>
    <t>CD100ml白杯 30只入 外箱</t>
  </si>
  <si>
    <t>255663PE04</t>
  </si>
  <si>
    <t>CD100ml白杯 30只入 中袋55*15+3.5+3.5含印刷</t>
  </si>
  <si>
    <t>255663PP03</t>
  </si>
  <si>
    <t>CD100ml白杯 30只入 袋子</t>
  </si>
  <si>
    <t>225670WX01</t>
  </si>
  <si>
    <t>CD205ml高层白杯40只入 外箱</t>
  </si>
  <si>
    <t>225670PE04</t>
  </si>
  <si>
    <t>CD205ml高层白杯40只入 中袋65*15.6+7.2+7.2含印刷</t>
  </si>
  <si>
    <t>225670PP03</t>
  </si>
  <si>
    <t>CD205ml高层白杯40只入 袋子</t>
  </si>
  <si>
    <t>071204WX01</t>
  </si>
  <si>
    <t>硅胶小杯盖  外箱</t>
  </si>
  <si>
    <t>071204NH02</t>
  </si>
  <si>
    <t>硅胶小杯盖  内盒</t>
  </si>
  <si>
    <t>071204PP03</t>
  </si>
  <si>
    <t>硅胶小杯盖  OPP W115*H310mm,卡头20mm,舌头40mm</t>
  </si>
  <si>
    <t>071419WX01</t>
  </si>
  <si>
    <t>270ml 8P入 黑白两色发泡杯 外箱</t>
  </si>
  <si>
    <t>071419GJ07</t>
  </si>
  <si>
    <t>270ml 8P入 黑白两色发泡杯 中袋不干胶</t>
  </si>
  <si>
    <t>071419PP03</t>
  </si>
  <si>
    <t>270ml 8P入 黑白两色发泡杯 OPP袋</t>
  </si>
  <si>
    <t>071419CB51</t>
  </si>
  <si>
    <t>本体 黑色</t>
  </si>
  <si>
    <t>071419CB52</t>
  </si>
  <si>
    <t>本体 白色</t>
  </si>
  <si>
    <t>447354WX01</t>
  </si>
  <si>
    <t>145ml 5P入 牛皮纸午餐杯 外箱</t>
  </si>
  <si>
    <t>447354NH02</t>
  </si>
  <si>
    <t>145ml 5P入 牛皮纸午餐杯 内盒</t>
  </si>
  <si>
    <t>447354PP03</t>
  </si>
  <si>
    <t>145ml 5P入 牛皮纸午餐杯 OPP袋W290*H240mm</t>
  </si>
  <si>
    <t>447354CB51</t>
  </si>
  <si>
    <t>145ml 5P入 牛皮纸午餐杯 本体</t>
  </si>
  <si>
    <t>506027WX01</t>
  </si>
  <si>
    <t>210ml 20P入牛皮纸杯 外箱45*38*61</t>
  </si>
  <si>
    <t>506027PP03</t>
  </si>
  <si>
    <t>210ml 20P入牛皮纸杯 OPP</t>
  </si>
  <si>
    <t>506027PE04</t>
  </si>
  <si>
    <t>PE 中袋85*21cm含印刷</t>
  </si>
  <si>
    <t>BZ13</t>
  </si>
  <si>
    <t>牛皮纸230+16/795</t>
  </si>
  <si>
    <t>DZ12</t>
  </si>
  <si>
    <t>底纸225+18+18/64牛皮纸</t>
  </si>
  <si>
    <t>226509WX01</t>
  </si>
  <si>
    <t>275ml 15P入白杯 外箱</t>
  </si>
  <si>
    <t>226509GJ07</t>
  </si>
  <si>
    <t>275ml 15P入白杯 不干胶</t>
  </si>
  <si>
    <t>226509PP03</t>
  </si>
  <si>
    <t>275ml 15P入白杯 OPP</t>
  </si>
  <si>
    <t>BZ04</t>
  </si>
  <si>
    <t>白纸210+18/833</t>
  </si>
  <si>
    <t>226516GJ07</t>
  </si>
  <si>
    <t>400ml 12P入白杯  不干胶</t>
  </si>
  <si>
    <t>226516PP03</t>
  </si>
  <si>
    <t>400ml 12P入白杯  OPP</t>
  </si>
  <si>
    <t>226516PE04</t>
  </si>
  <si>
    <t>PE 中袋75*24（6516#2524#2463#53521#20283#20290#通用）</t>
  </si>
  <si>
    <t>052876GJ07</t>
  </si>
  <si>
    <t>英文标志纸杯 205ml 不干胶</t>
  </si>
  <si>
    <t>052876PP03</t>
  </si>
  <si>
    <t>英文标志纸杯 205ml  OPP</t>
  </si>
  <si>
    <t>052876CB51</t>
  </si>
  <si>
    <t>英文标志纸杯 205ml  深蓝底</t>
  </si>
  <si>
    <t>052876CB52</t>
  </si>
  <si>
    <t>英文标志纸杯 205ml  浅蓝底</t>
  </si>
  <si>
    <t>052876CB53</t>
  </si>
  <si>
    <t>英文标志纸杯 205ml  红色</t>
  </si>
  <si>
    <t>052876CB54</t>
  </si>
  <si>
    <t>英文标志纸杯 205ml  绿色</t>
  </si>
  <si>
    <t>506188WX01</t>
  </si>
  <si>
    <t>150ml 30P入白杯 外箱67*40.5*39</t>
  </si>
  <si>
    <t>506188GJ07</t>
  </si>
  <si>
    <t>150ml 30P入白杯 不干胶</t>
  </si>
  <si>
    <t>506188PE04</t>
  </si>
  <si>
    <t>PE 中袋62*13.5+6+6cm</t>
  </si>
  <si>
    <t>BZ07</t>
  </si>
  <si>
    <t>白纸190+18/728</t>
  </si>
  <si>
    <t>506201GJ07</t>
  </si>
  <si>
    <t>NB400ML白杯 中袋不干胶</t>
  </si>
  <si>
    <t>506201PE04</t>
  </si>
  <si>
    <t>NB400ML白杯 中袋78*24</t>
  </si>
  <si>
    <t>506201PP03</t>
  </si>
  <si>
    <t>NB400ML白杯 opp袋</t>
  </si>
  <si>
    <t>018270WX01</t>
  </si>
  <si>
    <t>12盎司彩条杯 外箱</t>
  </si>
  <si>
    <t>018270PP03</t>
  </si>
  <si>
    <t>12盎司彩条杯 opp袋</t>
  </si>
  <si>
    <t>018270CB51</t>
  </si>
  <si>
    <t xml:space="preserve">12盎司彩条杯 </t>
  </si>
  <si>
    <t>DZ08</t>
  </si>
  <si>
    <t>底纸190+18+18/68</t>
  </si>
  <si>
    <t>018256WX01</t>
  </si>
  <si>
    <t>7盎司彩条杯 外箱</t>
  </si>
  <si>
    <t>018256PP03</t>
  </si>
  <si>
    <t>7盎司彩条杯 opp袋</t>
  </si>
  <si>
    <t>018256CB51</t>
  </si>
  <si>
    <t xml:space="preserve">7盎司彩条杯 </t>
  </si>
  <si>
    <t>DZ09</t>
  </si>
  <si>
    <t>底纸190+18+18/65</t>
  </si>
  <si>
    <t>018263WX01</t>
  </si>
  <si>
    <t>9盎司彩条杯 外箱</t>
  </si>
  <si>
    <t>018263PP03</t>
  </si>
  <si>
    <t>9盎司彩条杯 opp袋</t>
  </si>
  <si>
    <t>018294WX01</t>
  </si>
  <si>
    <t>16盎司彩条杯 外箱</t>
  </si>
  <si>
    <t>018294PP03</t>
  </si>
  <si>
    <t>16盎司彩条杯 opp袋</t>
  </si>
  <si>
    <t>018294CB51</t>
  </si>
  <si>
    <t xml:space="preserve">16盎司彩条杯 </t>
  </si>
  <si>
    <t>DZ13</t>
  </si>
  <si>
    <t>底纸190+18+18/79</t>
  </si>
  <si>
    <t>018287WX01</t>
  </si>
  <si>
    <t>14盎司彩条杯 外箱</t>
  </si>
  <si>
    <t>018287PP03</t>
  </si>
  <si>
    <t>14盎司彩条杯 opp袋</t>
  </si>
  <si>
    <t>018287CB51</t>
  </si>
  <si>
    <t xml:space="preserve">14盎司彩条杯 </t>
  </si>
  <si>
    <t>018300WX01</t>
  </si>
  <si>
    <t>18盎司彩条杯 外箱</t>
  </si>
  <si>
    <t>018300PP03</t>
  </si>
  <si>
    <t>18盎司彩条杯 opp袋</t>
  </si>
  <si>
    <t>018300CB51</t>
  </si>
  <si>
    <t xml:space="preserve">18盎司彩条杯 </t>
  </si>
  <si>
    <t>042181PE04</t>
  </si>
  <si>
    <t>150ml牛皮纸杯 中袋80*12</t>
  </si>
  <si>
    <t>BZ12</t>
  </si>
  <si>
    <t>牛皮纸230+16/728</t>
  </si>
  <si>
    <t>052470CB51</t>
  </si>
  <si>
    <t>SE 纸杯480ml 本体</t>
  </si>
  <si>
    <t>BZ03</t>
  </si>
  <si>
    <t>白纸250+18/868</t>
  </si>
  <si>
    <t>505198WX01</t>
  </si>
  <si>
    <t>S星星形状蛋糕烤盘   外箱62*53*35</t>
  </si>
  <si>
    <t>505198NH02</t>
  </si>
  <si>
    <t>S星星形状蛋糕烤盘  内盒26*12*17</t>
  </si>
  <si>
    <t>505198PP03</t>
  </si>
  <si>
    <t>S星星形状蛋糕烤盘   opp袋子</t>
  </si>
  <si>
    <t>018407WX01</t>
  </si>
  <si>
    <t>带盖发泡杯  外箱62*39*42.5</t>
  </si>
  <si>
    <t>018407PE04</t>
  </si>
  <si>
    <t>带盖发泡杯  中袋28+7+4*50（8407#6249#通用）</t>
  </si>
  <si>
    <t>018407GJ07</t>
  </si>
  <si>
    <t>带盖发泡杯        中袋不干胶</t>
  </si>
  <si>
    <t>018407PP03</t>
  </si>
  <si>
    <t>带盖发泡杯        opp</t>
  </si>
  <si>
    <t>018407CB51</t>
  </si>
  <si>
    <t>带盖发泡杯        本体3枚入</t>
  </si>
  <si>
    <t>594034PE04</t>
  </si>
  <si>
    <t xml:space="preserve">DS 彩鱼纸杯205ml中袋含印刷89*21cm </t>
  </si>
  <si>
    <t>594034CB51</t>
  </si>
  <si>
    <t>DS 彩鱼纸杯205ml  25枚装本体 绿色</t>
  </si>
  <si>
    <t>594034CB52</t>
  </si>
  <si>
    <t>DS 彩鱼纸杯205ml  25枚装本体 蓝色</t>
  </si>
  <si>
    <t>594041WX01</t>
  </si>
  <si>
    <t>DS牛皮纸杯205ml   外箱60*31*61</t>
  </si>
  <si>
    <t>594041PE04</t>
  </si>
  <si>
    <t>DS牛皮纸杯205ml   中袋含印刷79*21cm</t>
  </si>
  <si>
    <t>594041PP03</t>
  </si>
  <si>
    <t>DS牛皮纸杯205ml   opp</t>
  </si>
  <si>
    <t>594041CB51</t>
  </si>
  <si>
    <t>DS牛皮纸杯205ml   本体 二色</t>
  </si>
  <si>
    <t>594041CB52</t>
  </si>
  <si>
    <t>DS牛皮纸杯205ml   本体 三色</t>
  </si>
  <si>
    <t>593860WX01</t>
  </si>
  <si>
    <t>DS带盖发泡杯 面包图案    外箱62*39*37</t>
  </si>
  <si>
    <t>593860PE04</t>
  </si>
  <si>
    <t>DS带盖发泡杯 中袋含印刷32+7+4*50cm</t>
  </si>
  <si>
    <t>593860PP03</t>
  </si>
  <si>
    <t>DS带盖发泡杯 面包图案    opp</t>
  </si>
  <si>
    <t>BG16</t>
  </si>
  <si>
    <t>DS带盖发泡杯 面包图案   盖子</t>
  </si>
  <si>
    <t>593860CB51</t>
  </si>
  <si>
    <t>DS带盖发泡杯 面包图案   本体 白色</t>
  </si>
  <si>
    <t>593860CB52</t>
  </si>
  <si>
    <t>DS带盖发泡杯 面包图案   本体 黑色</t>
  </si>
  <si>
    <t>603009PP03</t>
  </si>
  <si>
    <t>硅胶五角星烤盘   opp</t>
  </si>
  <si>
    <t>603009NH02</t>
  </si>
  <si>
    <t>硅胶五角星烤盘   内盒26*12*17</t>
  </si>
  <si>
    <t>071891PE04</t>
  </si>
  <si>
    <t>牛皮纸杯100ml   中袋35+7+4*39.5</t>
  </si>
  <si>
    <t>071891GJ07</t>
  </si>
  <si>
    <t>牛皮纸杯100ml    中袋不干胶</t>
  </si>
  <si>
    <t>071891PP03</t>
  </si>
  <si>
    <t>牛皮纸杯100ml    opp</t>
  </si>
  <si>
    <t>071891CB51</t>
  </si>
  <si>
    <t>牛皮纸杯100ml    本体 玫红</t>
  </si>
  <si>
    <t>DZ15</t>
  </si>
  <si>
    <t>底纸230+18+18/54牛皮纸</t>
  </si>
  <si>
    <t>054016WX01</t>
  </si>
  <si>
    <t>彩色烫金100ml  外箱62*37.4*48cm</t>
  </si>
  <si>
    <t>054016GJ07</t>
  </si>
  <si>
    <t>彩色烫金100ml  中袋不干胶</t>
  </si>
  <si>
    <t>054016PP03</t>
  </si>
  <si>
    <t>彩色烫金100ml  opp</t>
  </si>
  <si>
    <t>054016CB53</t>
  </si>
  <si>
    <t>彩色烫金100ml  本体 紫色</t>
  </si>
  <si>
    <t>054023WX01</t>
  </si>
  <si>
    <t>350ml彩虹杯  外箱</t>
  </si>
  <si>
    <t>054023PE04</t>
  </si>
  <si>
    <t>350ml彩虹杯  中袋65*24</t>
  </si>
  <si>
    <t>054023GJ07</t>
  </si>
  <si>
    <t>350ml彩虹杯  中袋不干胶</t>
  </si>
  <si>
    <t>054023PP03</t>
  </si>
  <si>
    <t>350ml彩虹杯  opp</t>
  </si>
  <si>
    <t>054023CB51</t>
  </si>
  <si>
    <t>350ml彩虹杯  本体</t>
  </si>
  <si>
    <t>502760WX01</t>
  </si>
  <si>
    <t>SE 硅胶6号杯 外箱49*43.5*53.5</t>
  </si>
  <si>
    <t>502760NH02</t>
  </si>
  <si>
    <t>SE 硅胶6号杯 内盒24*14*13</t>
  </si>
  <si>
    <t>502760PP03</t>
  </si>
  <si>
    <t>SE 硅胶6号杯 OPP</t>
  </si>
  <si>
    <t>502777WX01</t>
  </si>
  <si>
    <t>SE 硅胶8号杯 外箱53*50.7*55.5</t>
  </si>
  <si>
    <t>502777NH02</t>
  </si>
  <si>
    <t>SE 硅胶8号杯 内盒26*16.5*13.5</t>
  </si>
  <si>
    <t>502777PP03</t>
  </si>
  <si>
    <t>SE 硅胶8号杯 OPP</t>
  </si>
  <si>
    <t>502753WX01</t>
  </si>
  <si>
    <t>SE 硅胶4号杯 外箱50.7*42*47.3</t>
  </si>
  <si>
    <t>502753NH02</t>
  </si>
  <si>
    <t>SE 硅胶4号杯 内盒20.5*16.5*11.5</t>
  </si>
  <si>
    <t>053521CB51</t>
  </si>
  <si>
    <t>大自然风彩杯 本体 红色</t>
  </si>
  <si>
    <t>053521CB52</t>
  </si>
  <si>
    <t>大自然风彩杯 本体 黄色</t>
  </si>
  <si>
    <t>620269PE04</t>
  </si>
  <si>
    <t>彩色纸杯A款 205ml 中袋89*21cm（20269#20276#通用）</t>
  </si>
  <si>
    <t>620252WX01</t>
  </si>
  <si>
    <t>牛皮纸杯 400ml 外箱53*44*35</t>
  </si>
  <si>
    <t>620573CB51</t>
  </si>
  <si>
    <t>牛皮纸杯 205ml</t>
  </si>
  <si>
    <t>620283PP04</t>
  </si>
  <si>
    <t>彩色纸杯A款  400ml  opp</t>
  </si>
  <si>
    <t>620283CB51</t>
  </si>
  <si>
    <t>彩色纸杯A款  400ml 灰色</t>
  </si>
  <si>
    <t>620290CB52</t>
  </si>
  <si>
    <t>彩色纸杯B款 400ml 桔红</t>
  </si>
  <si>
    <t>623499GJ07</t>
  </si>
  <si>
    <t>万圣节205ml 20P入 中袋不干胶</t>
  </si>
  <si>
    <t>623499PP03</t>
  </si>
  <si>
    <t xml:space="preserve">万圣节205ml 20P入 OPP袋 </t>
  </si>
  <si>
    <t>623499CB51</t>
  </si>
  <si>
    <t>万圣节205ml 20P入 黑色</t>
  </si>
  <si>
    <t>623499CB52</t>
  </si>
  <si>
    <t xml:space="preserve">万圣节205ml 20P入 黑条 </t>
  </si>
  <si>
    <t>623543WX01</t>
  </si>
  <si>
    <t>万圣节爆米花桶 外箱</t>
  </si>
  <si>
    <t>623543GJ07</t>
  </si>
  <si>
    <t>万圣节爆米花桶 中袋不干胶</t>
  </si>
  <si>
    <t>623543PP03</t>
  </si>
  <si>
    <t>万圣节爆米花桶 opp袋23.5*37.5cm</t>
  </si>
  <si>
    <t>623543GJ10</t>
  </si>
  <si>
    <t>万圣节爆米花桶 OPP袋不干胶</t>
  </si>
  <si>
    <t>623543PE04</t>
  </si>
  <si>
    <t>万圣节爆米花桶 中袋 68*26</t>
  </si>
  <si>
    <t>603610WX01</t>
  </si>
  <si>
    <t>NB万圣节午餐杯 外箱</t>
  </si>
  <si>
    <t>603610NH02</t>
  </si>
  <si>
    <t>NB万圣节午餐杯 内盒</t>
  </si>
  <si>
    <t>603610PP03</t>
  </si>
  <si>
    <t>NB万圣节午餐杯 opp袋</t>
  </si>
  <si>
    <t>603856GJ07</t>
  </si>
  <si>
    <t>NB万圣节纸杯205ml 中袋不干胶</t>
  </si>
  <si>
    <t>603856CB51</t>
  </si>
  <si>
    <t>NB万圣节纸杯205ml 橙色</t>
  </si>
  <si>
    <t>603856CB52</t>
  </si>
  <si>
    <t>NB万圣节纸杯205ml 白色</t>
  </si>
  <si>
    <t>603856CB53</t>
  </si>
  <si>
    <t>NB万圣节纸杯205ml 黑色</t>
  </si>
  <si>
    <t>051145WX01</t>
  </si>
  <si>
    <t>硅胶猫头冰格 外箱53*39.5*34.5</t>
  </si>
  <si>
    <t>051145NH02</t>
  </si>
  <si>
    <t>硅胶猫头冰格 内盒26*9.5*11</t>
  </si>
  <si>
    <t>051145PP03</t>
  </si>
  <si>
    <t>硅胶猫头冰格 OPP袋</t>
  </si>
  <si>
    <t>070474WX01</t>
  </si>
  <si>
    <t>9号蛋糕杯 外箱70.5*45*32</t>
  </si>
  <si>
    <t>070474NH02</t>
  </si>
  <si>
    <t>9号蛋糕杯 内盒22.6*14.1*7.4</t>
  </si>
  <si>
    <t>070474ZH14</t>
  </si>
  <si>
    <t>9号蛋糕杯 不干胶</t>
  </si>
  <si>
    <t>051220PP03</t>
  </si>
  <si>
    <t>云朵煎蛋器（新款）OPP袋</t>
  </si>
  <si>
    <t>644661GJ07</t>
  </si>
  <si>
    <t>森林郊游 带窗午餐盒   不干胶</t>
  </si>
  <si>
    <t>644661TZ06</t>
  </si>
  <si>
    <t>森林郊游 带窗午餐盒  台纸</t>
  </si>
  <si>
    <t>644661PP03</t>
  </si>
  <si>
    <t>森林郊游 带窗午餐盒   OPP袋（空白袋21*27+4CM有加强线）</t>
  </si>
  <si>
    <t>644661PE04</t>
  </si>
  <si>
    <t>森林郊游 带窗午餐盒   中袋39+4.5+4.5*56.5CM</t>
  </si>
  <si>
    <t>644654GJ07</t>
  </si>
  <si>
    <t>森林郊游 午餐盒   不干胶</t>
  </si>
  <si>
    <t>644654TZ06</t>
  </si>
  <si>
    <t>森林郊游 午餐盒   台纸</t>
  </si>
  <si>
    <t>644715WX01</t>
  </si>
  <si>
    <t>森林郊游 午餐杯   外箱</t>
  </si>
  <si>
    <t>644715PP03</t>
  </si>
  <si>
    <t>森林郊游 午餐杯   OPP袋</t>
  </si>
  <si>
    <t>644715CB51</t>
  </si>
  <si>
    <t>森林郊游 午餐杯  本体</t>
  </si>
  <si>
    <t>644692PP03</t>
  </si>
  <si>
    <t>森林郊游 牛皮纸午餐杯   OPP袋</t>
  </si>
  <si>
    <t>644692CB51</t>
  </si>
  <si>
    <t>森林郊游 牛皮纸午餐杯  本体</t>
  </si>
  <si>
    <t>644739WX01</t>
  </si>
  <si>
    <t>森林郊游 彩杯205ML   外箱</t>
  </si>
  <si>
    <t>644739GJ07</t>
  </si>
  <si>
    <t>森林郊游 彩杯205ML   不干胶</t>
  </si>
  <si>
    <t>644739CB51</t>
  </si>
  <si>
    <t>森林郊游 彩杯205ML  本体</t>
  </si>
  <si>
    <t>644746GJ07</t>
  </si>
  <si>
    <t>森林郊游 牛皮纸彩杯205ML   不干胶</t>
  </si>
  <si>
    <t>644746CB51</t>
  </si>
  <si>
    <t>森林郊游 牛皮纸彩杯  本体</t>
  </si>
  <si>
    <t>644814PP03</t>
  </si>
  <si>
    <t xml:space="preserve">森林郊游 发泡杯A款   OPP袋 </t>
  </si>
  <si>
    <t>644814CB51</t>
  </si>
  <si>
    <t>森林郊游 发泡杯A款  本体</t>
  </si>
  <si>
    <t>644821PP03</t>
  </si>
  <si>
    <t xml:space="preserve">森林郊游 发泡杯B款   OPP袋 </t>
  </si>
  <si>
    <t>BG15</t>
  </si>
  <si>
    <t>森林郊游 发泡杯B款   盖子</t>
  </si>
  <si>
    <t>644821CB51</t>
  </si>
  <si>
    <t>森林郊游 发泡杯B款  本体</t>
  </si>
  <si>
    <t>644722WX01</t>
  </si>
  <si>
    <t>森林郊游 带盖雪糕杯   外箱</t>
  </si>
  <si>
    <t>644722GJ07</t>
  </si>
  <si>
    <t>森林郊游 带盖雪糕杯   不干胶</t>
  </si>
  <si>
    <t>644722PE04</t>
  </si>
  <si>
    <t>森林郊游 带盖雪糕杯   中袋   64*28cm</t>
  </si>
  <si>
    <t>502722WX01</t>
  </si>
  <si>
    <t>硅胶蛋糕杯 8号外箱</t>
  </si>
  <si>
    <t>502722NH02</t>
  </si>
  <si>
    <t>硅胶蛋糕杯 8号内盒</t>
  </si>
  <si>
    <t>502722PP03</t>
  </si>
  <si>
    <t>硅胶蛋糕杯 8号OPP袋子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</si>
</sst>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宋体"/>
      <charset val="134"/>
    </font>
    <font>
      <sz val="10"/>
      <name val="宋体"/>
      <charset val="134"/>
    </font>
    <font>
      <sz val="10"/>
      <color rgb="FF000000"/>
      <name val="宋体"/>
      <charset val="134"/>
    </font>
    <font>
      <sz val="10"/>
      <color theme="1"/>
      <name val="ＭＳ Ｐゴシック"/>
      <charset val="134"/>
      <scheme val="minor"/>
    </font>
    <font>
      <sz val="10"/>
      <color indexed="8"/>
      <name val="宋体"/>
      <charset val="134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A9D18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49" fontId="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 shrinkToFit="1"/>
      <protection locked="0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shrinkToFit="1"/>
      <protection locked="0"/>
    </xf>
    <xf numFmtId="0" fontId="2" fillId="3" borderId="1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 applyProtection="1">
      <alignment horizontal="center" vertical="center" shrinkToFit="1"/>
      <protection locked="0"/>
    </xf>
    <xf numFmtId="0" fontId="1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 applyProtection="1">
      <alignment horizontal="center" vertical="center" shrinkToFit="1"/>
      <protection locked="0"/>
    </xf>
    <xf numFmtId="0" fontId="2" fillId="3" borderId="3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3" fillId="0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 shrinkToFit="1"/>
    </xf>
    <xf numFmtId="14" fontId="1" fillId="0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horizontal="center" vertical="center" shrinkToFit="1"/>
    </xf>
    <xf numFmtId="0" fontId="4" fillId="4" borderId="3" xfId="0" applyFont="1" applyFill="1" applyBorder="1" applyAlignment="1" applyProtection="1">
      <alignment horizontal="center" vertical="center" shrinkToFi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1"/>
  <sheetViews>
    <sheetView tabSelected="1" workbookViewId="0">
      <pane ySplit="1" topLeftCell="A363" activePane="bottomLeft" state="frozen"/>
      <selection pane="bottomLeft" activeCell="A382" sqref="A382"/>
    </sheetView>
  </sheetViews>
  <sheetFormatPr defaultColWidth="9" defaultRowHeight="13.5"/>
  <cols>
    <col min="1" max="1" width="13.625" style="1" customWidth="1"/>
    <col min="2" max="2" width="20.75" style="2" customWidth="1"/>
    <col min="3" max="4" width="9" style="1"/>
  </cols>
  <sheetData>
    <row r="1" spans="1:4" ht="13.5" customHeight="1">
      <c r="A1" s="3" t="s">
        <v>0</v>
      </c>
      <c r="B1" s="3" t="s">
        <v>1</v>
      </c>
      <c r="C1" s="3" t="s">
        <v>2</v>
      </c>
      <c r="D1" s="3" t="s">
        <v>3</v>
      </c>
    </row>
    <row r="2" spans="1:4" ht="14.25" customHeight="1">
      <c r="A2" s="4" t="s">
        <v>4</v>
      </c>
      <c r="B2" s="4" t="s">
        <v>5</v>
      </c>
      <c r="C2" s="5">
        <v>58</v>
      </c>
      <c r="D2" s="5"/>
    </row>
    <row r="3" spans="1:4" ht="14.25" customHeight="1">
      <c r="A3" s="6" t="s">
        <v>6</v>
      </c>
      <c r="B3" s="6" t="s">
        <v>7</v>
      </c>
      <c r="C3" s="5">
        <v>35300</v>
      </c>
      <c r="D3" s="5"/>
    </row>
    <row r="4" spans="1:4" ht="14.25" customHeight="1">
      <c r="A4" s="4" t="s">
        <v>8</v>
      </c>
      <c r="B4" s="4" t="s">
        <v>9</v>
      </c>
      <c r="C4" s="5">
        <v>3340</v>
      </c>
      <c r="D4" s="5"/>
    </row>
    <row r="5" spans="1:4" ht="14.25" customHeight="1">
      <c r="A5" s="7" t="s">
        <v>10</v>
      </c>
      <c r="B5" s="4" t="s">
        <v>11</v>
      </c>
      <c r="C5" s="5">
        <v>38593</v>
      </c>
      <c r="D5" s="5">
        <v>13462.6</v>
      </c>
    </row>
    <row r="6" spans="1:4" ht="14.25" customHeight="1">
      <c r="A6" s="7" t="s">
        <v>12</v>
      </c>
      <c r="B6" s="4" t="s">
        <v>13</v>
      </c>
      <c r="C6" s="5">
        <f>952+5529</f>
        <v>6481</v>
      </c>
      <c r="D6" s="5">
        <v>1508</v>
      </c>
    </row>
    <row r="7" spans="1:4" ht="14.25" customHeight="1">
      <c r="A7" s="5" t="s">
        <v>14</v>
      </c>
      <c r="B7" s="8" t="s">
        <v>15</v>
      </c>
      <c r="C7" s="5">
        <v>108</v>
      </c>
      <c r="D7" s="5"/>
    </row>
    <row r="8" spans="1:4" ht="14.25" customHeight="1">
      <c r="A8" s="5" t="s">
        <v>16</v>
      </c>
      <c r="B8" s="8" t="s">
        <v>17</v>
      </c>
      <c r="C8" s="5">
        <v>20300</v>
      </c>
      <c r="D8" s="5"/>
    </row>
    <row r="9" spans="1:4" ht="14.25" customHeight="1">
      <c r="A9" s="5" t="s">
        <v>18</v>
      </c>
      <c r="B9" s="8" t="s">
        <v>9</v>
      </c>
      <c r="C9" s="5">
        <v>5093</v>
      </c>
      <c r="D9" s="5"/>
    </row>
    <row r="10" spans="1:4">
      <c r="A10" s="5" t="s">
        <v>19</v>
      </c>
      <c r="B10" s="8" t="s">
        <v>20</v>
      </c>
      <c r="C10" s="5">
        <v>224</v>
      </c>
      <c r="D10" s="5">
        <v>1040</v>
      </c>
    </row>
    <row r="11" spans="1:4">
      <c r="A11" s="5" t="s">
        <v>21</v>
      </c>
      <c r="B11" s="8" t="s">
        <v>22</v>
      </c>
      <c r="C11" s="5">
        <v>518</v>
      </c>
      <c r="D11" s="5">
        <v>730.7</v>
      </c>
    </row>
    <row r="12" spans="1:4">
      <c r="A12" s="5" t="s">
        <v>23</v>
      </c>
      <c r="B12" s="8" t="s">
        <v>24</v>
      </c>
      <c r="C12" s="5"/>
      <c r="D12" s="5">
        <v>1132</v>
      </c>
    </row>
    <row r="13" spans="1:4">
      <c r="A13" s="5" t="s">
        <v>25</v>
      </c>
      <c r="B13" s="8" t="s">
        <v>26</v>
      </c>
      <c r="C13" s="5">
        <v>601</v>
      </c>
      <c r="D13" s="5">
        <v>441</v>
      </c>
    </row>
    <row r="14" spans="1:4">
      <c r="A14" s="5" t="s">
        <v>27</v>
      </c>
      <c r="B14" s="8" t="s">
        <v>28</v>
      </c>
      <c r="C14" s="5">
        <v>91</v>
      </c>
      <c r="D14" s="5"/>
    </row>
    <row r="15" spans="1:4">
      <c r="A15" s="5" t="s">
        <v>29</v>
      </c>
      <c r="B15" s="8" t="s">
        <v>30</v>
      </c>
      <c r="C15" s="5">
        <v>1545</v>
      </c>
      <c r="D15" s="5"/>
    </row>
    <row r="16" spans="1:4">
      <c r="A16" s="5" t="s">
        <v>31</v>
      </c>
      <c r="B16" s="8" t="s">
        <v>32</v>
      </c>
      <c r="C16" s="5">
        <v>5200</v>
      </c>
      <c r="D16" s="5"/>
    </row>
    <row r="17" spans="1:4">
      <c r="A17" s="5" t="s">
        <v>33</v>
      </c>
      <c r="B17" s="8" t="s">
        <v>34</v>
      </c>
      <c r="C17" s="5">
        <v>7020</v>
      </c>
      <c r="D17" s="5"/>
    </row>
    <row r="18" spans="1:4">
      <c r="A18" s="5" t="s">
        <v>35</v>
      </c>
      <c r="B18" s="8" t="s">
        <v>36</v>
      </c>
      <c r="C18" s="5">
        <v>375</v>
      </c>
      <c r="D18" s="5">
        <v>110</v>
      </c>
    </row>
    <row r="19" spans="1:4">
      <c r="A19" s="5" t="s">
        <v>37</v>
      </c>
      <c r="B19" s="8" t="s">
        <v>38</v>
      </c>
      <c r="C19" s="5">
        <v>346</v>
      </c>
      <c r="D19" s="5"/>
    </row>
    <row r="20" spans="1:4">
      <c r="A20" s="5" t="s">
        <v>39</v>
      </c>
      <c r="B20" s="8" t="s">
        <v>40</v>
      </c>
      <c r="C20" s="5">
        <v>618</v>
      </c>
      <c r="D20" s="5"/>
    </row>
    <row r="21" spans="1:4">
      <c r="A21" s="5" t="s">
        <v>41</v>
      </c>
      <c r="B21" s="8" t="s">
        <v>42</v>
      </c>
      <c r="C21" s="5">
        <v>368</v>
      </c>
      <c r="D21" s="5"/>
    </row>
    <row r="22" spans="1:4">
      <c r="A22" s="5" t="s">
        <v>43</v>
      </c>
      <c r="B22" s="8" t="s">
        <v>44</v>
      </c>
      <c r="C22" s="5">
        <v>146</v>
      </c>
      <c r="D22" s="5"/>
    </row>
    <row r="23" spans="1:4">
      <c r="A23" s="5" t="s">
        <v>45</v>
      </c>
      <c r="B23" s="8" t="s">
        <v>46</v>
      </c>
      <c r="C23" s="5">
        <v>1834</v>
      </c>
      <c r="D23" s="5"/>
    </row>
    <row r="24" spans="1:4">
      <c r="A24" s="5" t="s">
        <v>47</v>
      </c>
      <c r="B24" s="8" t="s">
        <v>48</v>
      </c>
      <c r="C24" s="5">
        <v>18400</v>
      </c>
      <c r="D24" s="5"/>
    </row>
    <row r="25" spans="1:4">
      <c r="A25" s="5" t="s">
        <v>49</v>
      </c>
      <c r="B25" s="8" t="s">
        <v>50</v>
      </c>
      <c r="C25" s="5">
        <v>296</v>
      </c>
      <c r="D25" s="5"/>
    </row>
    <row r="26" spans="1:4">
      <c r="A26" s="5" t="s">
        <v>51</v>
      </c>
      <c r="B26" s="8" t="s">
        <v>52</v>
      </c>
      <c r="C26" s="5"/>
      <c r="D26" s="5">
        <v>314</v>
      </c>
    </row>
    <row r="27" spans="1:4">
      <c r="A27" s="5" t="s">
        <v>53</v>
      </c>
      <c r="B27" s="8" t="s">
        <v>54</v>
      </c>
      <c r="C27" s="5">
        <v>471</v>
      </c>
      <c r="D27" s="5">
        <v>575</v>
      </c>
    </row>
    <row r="28" spans="1:4">
      <c r="A28" s="5" t="s">
        <v>55</v>
      </c>
      <c r="B28" s="8" t="s">
        <v>56</v>
      </c>
      <c r="C28" s="5">
        <v>281</v>
      </c>
      <c r="D28" s="5">
        <v>488</v>
      </c>
    </row>
    <row r="29" spans="1:4">
      <c r="A29" s="5" t="s">
        <v>57</v>
      </c>
      <c r="B29" s="8" t="s">
        <v>58</v>
      </c>
      <c r="C29" s="5">
        <v>190</v>
      </c>
      <c r="D29" s="5"/>
    </row>
    <row r="30" spans="1:4">
      <c r="A30" s="5" t="s">
        <v>59</v>
      </c>
      <c r="B30" s="8" t="s">
        <v>60</v>
      </c>
      <c r="C30" s="5">
        <v>17500</v>
      </c>
      <c r="D30" s="5"/>
    </row>
    <row r="31" spans="1:4">
      <c r="A31" s="5" t="s">
        <v>61</v>
      </c>
      <c r="B31" s="8" t="s">
        <v>62</v>
      </c>
      <c r="C31" s="5">
        <v>163</v>
      </c>
      <c r="D31" s="5"/>
    </row>
    <row r="32" spans="1:4">
      <c r="A32" s="5" t="s">
        <v>63</v>
      </c>
      <c r="B32" s="8" t="s">
        <v>64</v>
      </c>
      <c r="C32" s="5">
        <v>15300</v>
      </c>
      <c r="D32" s="5"/>
    </row>
    <row r="33" spans="1:4">
      <c r="A33" s="5" t="s">
        <v>65</v>
      </c>
      <c r="B33" s="8" t="s">
        <v>66</v>
      </c>
      <c r="C33" s="5">
        <v>1758</v>
      </c>
      <c r="D33" s="5"/>
    </row>
    <row r="34" spans="1:4">
      <c r="A34" s="5" t="s">
        <v>67</v>
      </c>
      <c r="B34" s="8" t="s">
        <v>68</v>
      </c>
      <c r="C34" s="5">
        <v>50</v>
      </c>
      <c r="D34" s="5"/>
    </row>
    <row r="35" spans="1:4">
      <c r="A35" s="5" t="s">
        <v>69</v>
      </c>
      <c r="B35" s="8" t="s">
        <v>70</v>
      </c>
      <c r="C35" s="5">
        <v>25100</v>
      </c>
      <c r="D35" s="5"/>
    </row>
    <row r="36" spans="1:4">
      <c r="A36" s="5" t="s">
        <v>71</v>
      </c>
      <c r="B36" s="8" t="s">
        <v>72</v>
      </c>
      <c r="C36" s="5">
        <v>6606</v>
      </c>
      <c r="D36" s="5"/>
    </row>
    <row r="37" spans="1:4">
      <c r="A37" s="5" t="s">
        <v>73</v>
      </c>
      <c r="B37" s="8" t="s">
        <v>74</v>
      </c>
      <c r="C37" s="5">
        <v>4171</v>
      </c>
      <c r="D37" s="5">
        <v>385</v>
      </c>
    </row>
    <row r="38" spans="1:4">
      <c r="A38" s="5" t="s">
        <v>75</v>
      </c>
      <c r="B38" s="8" t="s">
        <v>76</v>
      </c>
      <c r="C38" s="5">
        <v>5527</v>
      </c>
      <c r="D38" s="5">
        <v>275</v>
      </c>
    </row>
    <row r="39" spans="1:4">
      <c r="A39" s="5" t="s">
        <v>77</v>
      </c>
      <c r="B39" s="8" t="s">
        <v>78</v>
      </c>
      <c r="C39" s="5">
        <v>4524</v>
      </c>
      <c r="D39" s="5">
        <v>224.4</v>
      </c>
    </row>
    <row r="40" spans="1:4">
      <c r="A40" s="5" t="s">
        <v>79</v>
      </c>
      <c r="B40" s="8" t="s">
        <v>80</v>
      </c>
      <c r="C40" s="5">
        <v>6177</v>
      </c>
      <c r="D40" s="5">
        <v>241.4</v>
      </c>
    </row>
    <row r="41" spans="1:4">
      <c r="A41" s="5" t="s">
        <v>81</v>
      </c>
      <c r="B41" s="8" t="s">
        <v>82</v>
      </c>
      <c r="C41" s="5">
        <v>4633</v>
      </c>
      <c r="D41" s="5">
        <v>676</v>
      </c>
    </row>
    <row r="42" spans="1:4">
      <c r="A42" s="5" t="s">
        <v>83</v>
      </c>
      <c r="B42" s="8" t="s">
        <v>84</v>
      </c>
      <c r="C42" s="5">
        <v>130</v>
      </c>
      <c r="D42" s="5"/>
    </row>
    <row r="43" spans="1:4">
      <c r="A43" s="5" t="s">
        <v>85</v>
      </c>
      <c r="B43" s="8" t="s">
        <v>86</v>
      </c>
      <c r="C43" s="5">
        <v>1475</v>
      </c>
      <c r="D43" s="5"/>
    </row>
    <row r="44" spans="1:4">
      <c r="A44" s="5" t="s">
        <v>87</v>
      </c>
      <c r="B44" s="8" t="s">
        <v>88</v>
      </c>
      <c r="C44" s="5">
        <v>13600</v>
      </c>
      <c r="D44" s="5"/>
    </row>
    <row r="45" spans="1:4">
      <c r="A45" s="5" t="s">
        <v>89</v>
      </c>
      <c r="B45" s="8" t="s">
        <v>90</v>
      </c>
      <c r="C45" s="5">
        <v>5235</v>
      </c>
      <c r="D45" s="5"/>
    </row>
    <row r="46" spans="1:4">
      <c r="A46" s="5" t="s">
        <v>91</v>
      </c>
      <c r="B46" s="8" t="s">
        <v>92</v>
      </c>
      <c r="C46" s="5">
        <v>150</v>
      </c>
      <c r="D46" s="5"/>
    </row>
    <row r="47" spans="1:4">
      <c r="A47" s="5" t="s">
        <v>93</v>
      </c>
      <c r="B47" s="8" t="s">
        <v>94</v>
      </c>
      <c r="C47" s="5">
        <v>14700</v>
      </c>
      <c r="D47" s="5"/>
    </row>
    <row r="48" spans="1:4">
      <c r="A48" s="5" t="s">
        <v>95</v>
      </c>
      <c r="B48" s="8" t="s">
        <v>96</v>
      </c>
      <c r="C48" s="5">
        <v>10160</v>
      </c>
      <c r="D48" s="5"/>
    </row>
    <row r="49" spans="1:4">
      <c r="A49" s="5" t="s">
        <v>97</v>
      </c>
      <c r="B49" s="8" t="s">
        <v>98</v>
      </c>
      <c r="C49" s="5">
        <v>141</v>
      </c>
      <c r="D49" s="5"/>
    </row>
    <row r="50" spans="1:4">
      <c r="A50" s="5" t="s">
        <v>99</v>
      </c>
      <c r="B50" s="8" t="s">
        <v>100</v>
      </c>
      <c r="C50" s="5">
        <v>47288</v>
      </c>
      <c r="D50" s="5"/>
    </row>
    <row r="51" spans="1:4">
      <c r="A51" s="5" t="s">
        <v>101</v>
      </c>
      <c r="B51" s="8" t="s">
        <v>96</v>
      </c>
      <c r="C51" s="5">
        <v>2713</v>
      </c>
      <c r="D51" s="5"/>
    </row>
    <row r="52" spans="1:4">
      <c r="A52" s="5" t="s">
        <v>102</v>
      </c>
      <c r="B52" s="8" t="s">
        <v>103</v>
      </c>
      <c r="C52" s="5"/>
      <c r="D52" s="5">
        <v>1754.4</v>
      </c>
    </row>
    <row r="53" spans="1:4">
      <c r="A53" s="5" t="s">
        <v>104</v>
      </c>
      <c r="B53" s="8" t="s">
        <v>105</v>
      </c>
      <c r="C53" s="5">
        <v>1295</v>
      </c>
      <c r="D53" s="5">
        <v>230.5</v>
      </c>
    </row>
    <row r="54" spans="1:4">
      <c r="A54" s="5" t="s">
        <v>106</v>
      </c>
      <c r="B54" s="8" t="s">
        <v>107</v>
      </c>
      <c r="C54" s="5">
        <v>2055</v>
      </c>
      <c r="D54" s="5">
        <v>503.5</v>
      </c>
    </row>
    <row r="55" spans="1:4">
      <c r="A55" s="5" t="s">
        <v>108</v>
      </c>
      <c r="B55" s="8" t="s">
        <v>109</v>
      </c>
      <c r="C55" s="5">
        <v>1373</v>
      </c>
      <c r="D55" s="5">
        <v>20</v>
      </c>
    </row>
    <row r="56" spans="1:4">
      <c r="A56" s="5" t="s">
        <v>110</v>
      </c>
      <c r="B56" s="8" t="s">
        <v>111</v>
      </c>
      <c r="C56" s="5">
        <v>2036</v>
      </c>
      <c r="D56" s="5">
        <v>232.4</v>
      </c>
    </row>
    <row r="57" spans="1:4">
      <c r="A57" s="5" t="s">
        <v>112</v>
      </c>
      <c r="B57" s="8" t="s">
        <v>113</v>
      </c>
      <c r="C57" s="5">
        <v>37</v>
      </c>
      <c r="D57" s="5"/>
    </row>
    <row r="58" spans="1:4">
      <c r="A58" s="5" t="s">
        <v>114</v>
      </c>
      <c r="B58" s="8" t="s">
        <v>115</v>
      </c>
      <c r="C58" s="5">
        <v>52700</v>
      </c>
      <c r="D58" s="5"/>
    </row>
    <row r="59" spans="1:4">
      <c r="A59" s="5" t="s">
        <v>116</v>
      </c>
      <c r="B59" s="8" t="s">
        <v>117</v>
      </c>
      <c r="C59" s="5">
        <v>3656</v>
      </c>
      <c r="D59" s="5"/>
    </row>
    <row r="60" spans="1:4">
      <c r="A60" s="5" t="s">
        <v>118</v>
      </c>
      <c r="B60" s="8" t="s">
        <v>119</v>
      </c>
      <c r="C60" s="5">
        <v>1333</v>
      </c>
      <c r="D60" s="5"/>
    </row>
    <row r="61" spans="1:4">
      <c r="A61" s="5" t="s">
        <v>120</v>
      </c>
      <c r="B61" s="8" t="s">
        <v>121</v>
      </c>
      <c r="C61" s="5">
        <v>1311</v>
      </c>
      <c r="D61" s="5"/>
    </row>
    <row r="62" spans="1:4">
      <c r="A62" s="5" t="s">
        <v>122</v>
      </c>
      <c r="B62" s="8" t="s">
        <v>123</v>
      </c>
      <c r="C62" s="5">
        <v>1211</v>
      </c>
      <c r="D62" s="5"/>
    </row>
    <row r="63" spans="1:4">
      <c r="A63" s="7" t="s">
        <v>124</v>
      </c>
      <c r="B63" s="8" t="s">
        <v>125</v>
      </c>
      <c r="C63" s="5">
        <f>2061+487</f>
        <v>2548</v>
      </c>
      <c r="D63" s="5">
        <v>433.8</v>
      </c>
    </row>
    <row r="64" spans="1:4">
      <c r="A64" s="5" t="s">
        <v>126</v>
      </c>
      <c r="B64" s="8" t="s">
        <v>127</v>
      </c>
      <c r="C64" s="5">
        <v>33</v>
      </c>
      <c r="D64" s="5"/>
    </row>
    <row r="65" spans="1:4">
      <c r="A65" s="5" t="s">
        <v>128</v>
      </c>
      <c r="B65" s="8" t="s">
        <v>129</v>
      </c>
      <c r="C65" s="5">
        <v>6600</v>
      </c>
      <c r="D65" s="5"/>
    </row>
    <row r="66" spans="1:4">
      <c r="A66" s="5" t="s">
        <v>130</v>
      </c>
      <c r="B66" s="8" t="s">
        <v>117</v>
      </c>
      <c r="C66" s="5">
        <v>1302</v>
      </c>
      <c r="D66" s="5"/>
    </row>
    <row r="67" spans="1:4">
      <c r="A67" s="5" t="s">
        <v>131</v>
      </c>
      <c r="B67" s="8" t="s">
        <v>132</v>
      </c>
      <c r="C67" s="5">
        <v>302</v>
      </c>
      <c r="D67" s="5"/>
    </row>
    <row r="68" spans="1:4">
      <c r="A68" s="5" t="s">
        <v>133</v>
      </c>
      <c r="B68" s="8" t="s">
        <v>134</v>
      </c>
      <c r="C68" s="5">
        <v>341</v>
      </c>
      <c r="D68" s="5"/>
    </row>
    <row r="69" spans="1:4">
      <c r="A69" s="5" t="s">
        <v>135</v>
      </c>
      <c r="B69" s="8" t="s">
        <v>136</v>
      </c>
      <c r="C69" s="5">
        <v>34</v>
      </c>
      <c r="D69" s="5"/>
    </row>
    <row r="70" spans="1:4">
      <c r="A70" s="5" t="s">
        <v>137</v>
      </c>
      <c r="B70" s="8" t="s">
        <v>138</v>
      </c>
      <c r="C70" s="5">
        <v>60</v>
      </c>
      <c r="D70" s="5"/>
    </row>
    <row r="71" spans="1:4">
      <c r="A71" s="5" t="s">
        <v>139</v>
      </c>
      <c r="B71" s="8" t="s">
        <v>140</v>
      </c>
      <c r="C71" s="5">
        <v>6600</v>
      </c>
      <c r="D71" s="5"/>
    </row>
    <row r="72" spans="1:4">
      <c r="A72" s="5" t="s">
        <v>141</v>
      </c>
      <c r="B72" s="8" t="s">
        <v>142</v>
      </c>
      <c r="C72" s="5">
        <v>360</v>
      </c>
      <c r="D72" s="5">
        <v>16.7</v>
      </c>
    </row>
    <row r="73" spans="1:4">
      <c r="A73" s="5" t="s">
        <v>143</v>
      </c>
      <c r="B73" s="9" t="s">
        <v>144</v>
      </c>
      <c r="C73" s="5">
        <v>7.5</v>
      </c>
      <c r="D73" s="5">
        <v>0.1</v>
      </c>
    </row>
    <row r="74" spans="1:4">
      <c r="A74" s="5" t="s">
        <v>145</v>
      </c>
      <c r="B74" s="9" t="s">
        <v>144</v>
      </c>
      <c r="C74" s="5">
        <v>9</v>
      </c>
      <c r="D74" s="5">
        <v>0.51</v>
      </c>
    </row>
    <row r="75" spans="1:4">
      <c r="A75" s="5" t="s">
        <v>146</v>
      </c>
      <c r="B75" s="9" t="s">
        <v>144</v>
      </c>
      <c r="C75" s="5">
        <v>5</v>
      </c>
      <c r="D75" s="5">
        <v>4.8</v>
      </c>
    </row>
    <row r="76" spans="1:4">
      <c r="A76" s="5" t="s">
        <v>147</v>
      </c>
      <c r="B76" s="9" t="s">
        <v>144</v>
      </c>
      <c r="C76" s="5">
        <v>25</v>
      </c>
      <c r="D76" s="5">
        <v>4.05</v>
      </c>
    </row>
    <row r="77" spans="1:4">
      <c r="A77" s="5" t="s">
        <v>148</v>
      </c>
      <c r="B77" s="9" t="s">
        <v>144</v>
      </c>
      <c r="C77" s="5">
        <v>20</v>
      </c>
      <c r="D77" s="5">
        <v>3.7</v>
      </c>
    </row>
    <row r="78" spans="1:4">
      <c r="A78" s="5" t="s">
        <v>149</v>
      </c>
      <c r="B78" s="9" t="s">
        <v>144</v>
      </c>
      <c r="C78" s="5">
        <v>6</v>
      </c>
      <c r="D78" s="5">
        <v>2.9</v>
      </c>
    </row>
    <row r="79" spans="1:4">
      <c r="A79" s="5" t="s">
        <v>150</v>
      </c>
      <c r="B79" s="8" t="s">
        <v>151</v>
      </c>
      <c r="C79" s="5">
        <v>23</v>
      </c>
      <c r="D79" s="5"/>
    </row>
    <row r="80" spans="1:4">
      <c r="A80" s="5" t="s">
        <v>152</v>
      </c>
      <c r="B80" s="8" t="s">
        <v>153</v>
      </c>
      <c r="C80" s="5">
        <v>5500</v>
      </c>
      <c r="D80" s="5"/>
    </row>
    <row r="81" spans="1:4">
      <c r="A81" s="5" t="s">
        <v>154</v>
      </c>
      <c r="B81" s="8" t="s">
        <v>155</v>
      </c>
      <c r="C81" s="5">
        <v>579</v>
      </c>
      <c r="D81" s="5"/>
    </row>
    <row r="82" spans="1:4">
      <c r="A82" s="5" t="s">
        <v>156</v>
      </c>
      <c r="B82" s="8" t="s">
        <v>157</v>
      </c>
      <c r="C82" s="5">
        <v>1260</v>
      </c>
      <c r="D82" s="5">
        <f>636+528.75</f>
        <v>1164.75</v>
      </c>
    </row>
    <row r="83" spans="1:4">
      <c r="A83" s="5" t="s">
        <v>158</v>
      </c>
      <c r="B83" s="9" t="s">
        <v>144</v>
      </c>
      <c r="C83" s="5">
        <v>3</v>
      </c>
      <c r="D83" s="5">
        <v>1.97</v>
      </c>
    </row>
    <row r="84" spans="1:4">
      <c r="A84" s="5" t="s">
        <v>159</v>
      </c>
      <c r="B84" s="8" t="s">
        <v>160</v>
      </c>
      <c r="C84" s="5">
        <v>109</v>
      </c>
      <c r="D84" s="5"/>
    </row>
    <row r="85" spans="1:4">
      <c r="A85" s="5" t="s">
        <v>161</v>
      </c>
      <c r="B85" s="8" t="s">
        <v>162</v>
      </c>
      <c r="C85" s="5">
        <v>1282</v>
      </c>
      <c r="D85" s="5"/>
    </row>
    <row r="86" spans="1:4">
      <c r="A86" s="7" t="s">
        <v>163</v>
      </c>
      <c r="B86" s="8" t="s">
        <v>164</v>
      </c>
      <c r="C86" s="5">
        <v>195200</v>
      </c>
      <c r="D86" s="5"/>
    </row>
    <row r="87" spans="1:4">
      <c r="A87" s="5" t="s">
        <v>165</v>
      </c>
      <c r="B87" s="8" t="s">
        <v>166</v>
      </c>
      <c r="C87" s="5">
        <v>14044</v>
      </c>
      <c r="D87" s="5"/>
    </row>
    <row r="88" spans="1:4">
      <c r="A88" s="5" t="s">
        <v>167</v>
      </c>
      <c r="B88" s="8" t="s">
        <v>168</v>
      </c>
      <c r="C88" s="5">
        <f>16412+7454</f>
        <v>23866</v>
      </c>
      <c r="D88" s="5">
        <f>543+655</f>
        <v>1198</v>
      </c>
    </row>
    <row r="89" spans="1:4">
      <c r="A89" s="7" t="s">
        <v>169</v>
      </c>
      <c r="B89" s="8" t="s">
        <v>170</v>
      </c>
      <c r="C89" s="5">
        <f>4039+4262</f>
        <v>8301</v>
      </c>
      <c r="D89" s="5">
        <v>345.5</v>
      </c>
    </row>
    <row r="90" spans="1:4">
      <c r="A90" s="5" t="s">
        <v>171</v>
      </c>
      <c r="B90" s="8" t="s">
        <v>172</v>
      </c>
      <c r="C90" s="5">
        <v>43</v>
      </c>
      <c r="D90" s="5"/>
    </row>
    <row r="91" spans="1:4">
      <c r="A91" s="5" t="s">
        <v>173</v>
      </c>
      <c r="B91" s="8" t="s">
        <v>174</v>
      </c>
      <c r="C91" s="5">
        <v>898</v>
      </c>
      <c r="D91" s="5"/>
    </row>
    <row r="92" spans="1:4">
      <c r="A92" s="5" t="s">
        <v>175</v>
      </c>
      <c r="B92" s="8" t="s">
        <v>176</v>
      </c>
      <c r="C92" s="5">
        <v>29400</v>
      </c>
      <c r="D92" s="5"/>
    </row>
    <row r="93" spans="1:4">
      <c r="A93" s="5" t="s">
        <v>177</v>
      </c>
      <c r="B93" s="8" t="s">
        <v>178</v>
      </c>
      <c r="C93" s="5">
        <v>6</v>
      </c>
      <c r="D93" s="5"/>
    </row>
    <row r="94" spans="1:4">
      <c r="A94" s="5" t="s">
        <v>179</v>
      </c>
      <c r="B94" s="8" t="s">
        <v>180</v>
      </c>
      <c r="C94" s="5">
        <v>1200</v>
      </c>
      <c r="D94" s="5"/>
    </row>
    <row r="95" spans="1:4">
      <c r="A95" s="5" t="s">
        <v>181</v>
      </c>
      <c r="B95" s="8" t="s">
        <v>182</v>
      </c>
      <c r="C95" s="5">
        <v>1860</v>
      </c>
      <c r="D95" s="5">
        <v>124</v>
      </c>
    </row>
    <row r="96" spans="1:4">
      <c r="A96" s="5" t="s">
        <v>183</v>
      </c>
      <c r="B96" s="9" t="s">
        <v>144</v>
      </c>
      <c r="C96" s="5">
        <v>5</v>
      </c>
      <c r="D96" s="5">
        <v>1.72</v>
      </c>
    </row>
    <row r="97" spans="1:4">
      <c r="A97" s="5" t="s">
        <v>184</v>
      </c>
      <c r="B97" s="9" t="s">
        <v>144</v>
      </c>
      <c r="C97" s="5">
        <v>5</v>
      </c>
      <c r="D97" s="5">
        <v>0.3</v>
      </c>
    </row>
    <row r="98" spans="1:4">
      <c r="A98" s="5" t="s">
        <v>185</v>
      </c>
      <c r="B98" s="8" t="s">
        <v>180</v>
      </c>
      <c r="C98" s="5">
        <v>200</v>
      </c>
      <c r="D98" s="5"/>
    </row>
    <row r="99" spans="1:4">
      <c r="A99" s="5" t="s">
        <v>186</v>
      </c>
      <c r="B99" s="10" t="s">
        <v>187</v>
      </c>
      <c r="C99" s="5">
        <v>20</v>
      </c>
      <c r="D99" s="5"/>
    </row>
    <row r="100" spans="1:4">
      <c r="A100" s="5" t="s">
        <v>188</v>
      </c>
      <c r="B100" s="10" t="s">
        <v>189</v>
      </c>
      <c r="C100" s="5">
        <v>404</v>
      </c>
      <c r="D100" s="5"/>
    </row>
    <row r="101" spans="1:4">
      <c r="A101" s="5" t="s">
        <v>190</v>
      </c>
      <c r="B101" s="10" t="s">
        <v>191</v>
      </c>
      <c r="C101" s="5">
        <v>4600</v>
      </c>
      <c r="D101" s="5"/>
    </row>
    <row r="102" spans="1:4">
      <c r="A102" s="5" t="s">
        <v>192</v>
      </c>
      <c r="B102" s="10" t="s">
        <v>193</v>
      </c>
      <c r="C102" s="5">
        <v>234</v>
      </c>
      <c r="D102" s="5"/>
    </row>
    <row r="103" spans="1:4">
      <c r="A103" s="5" t="s">
        <v>194</v>
      </c>
      <c r="B103" s="10" t="s">
        <v>195</v>
      </c>
      <c r="C103" s="5">
        <v>235</v>
      </c>
      <c r="D103" s="5"/>
    </row>
    <row r="104" spans="1:4">
      <c r="A104" s="5" t="s">
        <v>196</v>
      </c>
      <c r="B104" s="10" t="s">
        <v>197</v>
      </c>
      <c r="C104" s="5">
        <v>4710</v>
      </c>
      <c r="D104" s="5"/>
    </row>
    <row r="105" spans="1:4">
      <c r="A105" s="5" t="s">
        <v>198</v>
      </c>
      <c r="B105" s="10" t="s">
        <v>199</v>
      </c>
      <c r="C105" s="5">
        <v>65000</v>
      </c>
      <c r="D105" s="5"/>
    </row>
    <row r="106" spans="1:4">
      <c r="A106" s="5" t="s">
        <v>200</v>
      </c>
      <c r="B106" s="10" t="s">
        <v>201</v>
      </c>
      <c r="C106" s="5">
        <v>69000</v>
      </c>
      <c r="D106" s="5"/>
    </row>
    <row r="107" spans="1:4">
      <c r="A107" s="5" t="s">
        <v>202</v>
      </c>
      <c r="B107" s="10" t="s">
        <v>203</v>
      </c>
      <c r="C107" s="5">
        <v>5640</v>
      </c>
      <c r="D107" s="5"/>
    </row>
    <row r="108" spans="1:4">
      <c r="A108" s="11" t="s">
        <v>204</v>
      </c>
      <c r="B108" s="12" t="s">
        <v>144</v>
      </c>
      <c r="C108" s="11">
        <v>5</v>
      </c>
      <c r="D108" s="11">
        <v>0.3</v>
      </c>
    </row>
    <row r="109" spans="1:4">
      <c r="A109" s="11" t="s">
        <v>205</v>
      </c>
      <c r="B109" s="13" t="s">
        <v>206</v>
      </c>
      <c r="C109" s="11">
        <v>52</v>
      </c>
      <c r="D109" s="11"/>
    </row>
    <row r="110" spans="1:4">
      <c r="A110" s="11" t="s">
        <v>207</v>
      </c>
      <c r="B110" s="13" t="s">
        <v>208</v>
      </c>
      <c r="C110" s="11">
        <v>1280</v>
      </c>
      <c r="D110" s="11"/>
    </row>
    <row r="111" spans="1:4">
      <c r="A111" s="11" t="s">
        <v>209</v>
      </c>
      <c r="B111" s="13" t="s">
        <v>210</v>
      </c>
      <c r="C111" s="11">
        <v>13100</v>
      </c>
      <c r="D111" s="11"/>
    </row>
    <row r="112" spans="1:4">
      <c r="A112" s="11" t="s">
        <v>211</v>
      </c>
      <c r="B112" s="12" t="s">
        <v>144</v>
      </c>
      <c r="C112" s="11">
        <v>5.5</v>
      </c>
      <c r="D112" s="11">
        <v>5.16</v>
      </c>
    </row>
    <row r="113" spans="1:4">
      <c r="A113" s="11" t="s">
        <v>212</v>
      </c>
      <c r="B113" s="12" t="s">
        <v>144</v>
      </c>
      <c r="C113" s="11">
        <v>4</v>
      </c>
      <c r="D113" s="11">
        <v>0.27</v>
      </c>
    </row>
    <row r="114" spans="1:4">
      <c r="A114" s="5" t="s">
        <v>213</v>
      </c>
      <c r="B114" s="10" t="s">
        <v>214</v>
      </c>
      <c r="C114" s="5">
        <v>110</v>
      </c>
      <c r="D114" s="5"/>
    </row>
    <row r="115" spans="1:4">
      <c r="A115" s="5" t="s">
        <v>215</v>
      </c>
      <c r="B115" s="10" t="s">
        <v>216</v>
      </c>
      <c r="C115" s="5">
        <v>2653</v>
      </c>
      <c r="D115" s="5"/>
    </row>
    <row r="116" spans="1:4">
      <c r="A116" s="5" t="s">
        <v>217</v>
      </c>
      <c r="B116" s="10" t="s">
        <v>218</v>
      </c>
      <c r="C116" s="5">
        <v>26800</v>
      </c>
      <c r="D116" s="5"/>
    </row>
    <row r="117" spans="1:4">
      <c r="A117" s="5" t="s">
        <v>219</v>
      </c>
      <c r="B117" s="14" t="s">
        <v>144</v>
      </c>
      <c r="C117" s="5">
        <v>26</v>
      </c>
      <c r="D117" s="5">
        <v>3.5</v>
      </c>
    </row>
    <row r="118" spans="1:4">
      <c r="A118" s="5" t="s">
        <v>220</v>
      </c>
      <c r="B118" s="14" t="s">
        <v>144</v>
      </c>
      <c r="C118" s="5">
        <v>3</v>
      </c>
      <c r="D118" s="5">
        <v>0.98</v>
      </c>
    </row>
    <row r="119" spans="1:4">
      <c r="A119" s="5" t="s">
        <v>221</v>
      </c>
      <c r="B119" s="14" t="s">
        <v>144</v>
      </c>
      <c r="C119" s="5">
        <v>2</v>
      </c>
      <c r="D119" s="5">
        <v>0.57999999999999996</v>
      </c>
    </row>
    <row r="120" spans="1:4">
      <c r="A120" s="5" t="s">
        <v>222</v>
      </c>
      <c r="B120" s="14" t="s">
        <v>144</v>
      </c>
      <c r="C120" s="5">
        <v>21</v>
      </c>
      <c r="D120" s="5">
        <v>1.1299999999999999</v>
      </c>
    </row>
    <row r="121" spans="1:4">
      <c r="A121" s="5" t="s">
        <v>223</v>
      </c>
      <c r="B121" s="10" t="s">
        <v>224</v>
      </c>
      <c r="C121" s="5">
        <v>42</v>
      </c>
      <c r="D121" s="5"/>
    </row>
    <row r="122" spans="1:4">
      <c r="A122" s="5" t="s">
        <v>225</v>
      </c>
      <c r="B122" s="10" t="s">
        <v>226</v>
      </c>
      <c r="C122" s="5">
        <v>1028</v>
      </c>
      <c r="D122" s="5"/>
    </row>
    <row r="123" spans="1:4">
      <c r="A123" s="5" t="s">
        <v>227</v>
      </c>
      <c r="B123" s="10" t="s">
        <v>228</v>
      </c>
      <c r="C123" s="5">
        <v>10100</v>
      </c>
      <c r="D123" s="5"/>
    </row>
    <row r="124" spans="1:4">
      <c r="A124" s="5" t="s">
        <v>229</v>
      </c>
      <c r="B124" s="10" t="s">
        <v>230</v>
      </c>
      <c r="C124" s="5">
        <v>85</v>
      </c>
      <c r="D124" s="5"/>
    </row>
    <row r="125" spans="1:4">
      <c r="A125" s="5" t="s">
        <v>231</v>
      </c>
      <c r="B125" s="10" t="s">
        <v>232</v>
      </c>
      <c r="C125" s="5">
        <v>2080</v>
      </c>
      <c r="D125" s="5"/>
    </row>
    <row r="126" spans="1:4">
      <c r="A126" s="5" t="s">
        <v>233</v>
      </c>
      <c r="B126" s="10" t="s">
        <v>234</v>
      </c>
      <c r="C126" s="5">
        <v>20300</v>
      </c>
      <c r="D126" s="5"/>
    </row>
    <row r="127" spans="1:4">
      <c r="A127" s="5" t="s">
        <v>235</v>
      </c>
      <c r="B127" s="10" t="s">
        <v>236</v>
      </c>
      <c r="C127" s="5">
        <v>25</v>
      </c>
      <c r="D127" s="5"/>
    </row>
    <row r="128" spans="1:4">
      <c r="A128" s="5" t="s">
        <v>237</v>
      </c>
      <c r="B128" s="10" t="s">
        <v>238</v>
      </c>
      <c r="C128" s="5">
        <v>615</v>
      </c>
      <c r="D128" s="5"/>
    </row>
    <row r="129" spans="1:4">
      <c r="A129" s="5" t="s">
        <v>239</v>
      </c>
      <c r="B129" s="10" t="s">
        <v>240</v>
      </c>
      <c r="C129" s="5">
        <v>6500</v>
      </c>
      <c r="D129" s="5"/>
    </row>
    <row r="130" spans="1:4">
      <c r="A130" s="5" t="s">
        <v>241</v>
      </c>
      <c r="B130" s="10" t="s">
        <v>242</v>
      </c>
      <c r="C130" s="5">
        <v>40</v>
      </c>
      <c r="D130" s="5"/>
    </row>
    <row r="131" spans="1:4">
      <c r="A131" s="5" t="s">
        <v>243</v>
      </c>
      <c r="B131" s="10" t="s">
        <v>244</v>
      </c>
      <c r="C131" s="5">
        <v>943</v>
      </c>
      <c r="D131" s="5"/>
    </row>
    <row r="132" spans="1:4">
      <c r="A132" s="5" t="s">
        <v>245</v>
      </c>
      <c r="B132" s="10" t="s">
        <v>246</v>
      </c>
      <c r="C132" s="5">
        <v>9000</v>
      </c>
      <c r="D132" s="5"/>
    </row>
    <row r="133" spans="1:4">
      <c r="A133" s="5" t="s">
        <v>247</v>
      </c>
      <c r="B133" s="10" t="s">
        <v>248</v>
      </c>
      <c r="C133" s="5">
        <v>35</v>
      </c>
      <c r="D133" s="5"/>
    </row>
    <row r="134" spans="1:4">
      <c r="A134" s="5" t="s">
        <v>249</v>
      </c>
      <c r="B134" s="10" t="s">
        <v>250</v>
      </c>
      <c r="C134" s="5">
        <v>850</v>
      </c>
      <c r="D134" s="5"/>
    </row>
    <row r="135" spans="1:4">
      <c r="A135" s="5" t="s">
        <v>251</v>
      </c>
      <c r="B135" s="10" t="s">
        <v>252</v>
      </c>
      <c r="C135" s="5">
        <v>8600</v>
      </c>
      <c r="D135" s="5"/>
    </row>
    <row r="136" spans="1:4">
      <c r="A136" s="5" t="s">
        <v>253</v>
      </c>
      <c r="B136" s="10" t="s">
        <v>254</v>
      </c>
      <c r="C136" s="5">
        <v>65</v>
      </c>
      <c r="D136" s="5"/>
    </row>
    <row r="137" spans="1:4">
      <c r="A137" s="5" t="s">
        <v>255</v>
      </c>
      <c r="B137" s="10" t="s">
        <v>256</v>
      </c>
      <c r="C137" s="5">
        <v>1578</v>
      </c>
      <c r="D137" s="5"/>
    </row>
    <row r="138" spans="1:4">
      <c r="A138" s="5" t="s">
        <v>257</v>
      </c>
      <c r="B138" s="10" t="s">
        <v>258</v>
      </c>
      <c r="C138" s="5">
        <v>15600</v>
      </c>
      <c r="D138" s="5"/>
    </row>
    <row r="139" spans="1:4">
      <c r="A139" s="5" t="s">
        <v>259</v>
      </c>
      <c r="B139" s="10" t="s">
        <v>260</v>
      </c>
      <c r="C139" s="5">
        <v>48</v>
      </c>
      <c r="D139" s="5"/>
    </row>
    <row r="140" spans="1:4">
      <c r="A140" s="5" t="s">
        <v>261</v>
      </c>
      <c r="B140" s="10" t="s">
        <v>262</v>
      </c>
      <c r="C140" s="5">
        <v>1157</v>
      </c>
      <c r="D140" s="5"/>
    </row>
    <row r="141" spans="1:4">
      <c r="A141" s="5" t="s">
        <v>263</v>
      </c>
      <c r="B141" s="10" t="s">
        <v>264</v>
      </c>
      <c r="C141" s="5">
        <v>11500</v>
      </c>
      <c r="D141" s="5"/>
    </row>
    <row r="142" spans="1:4">
      <c r="A142" s="5" t="s">
        <v>265</v>
      </c>
      <c r="B142" s="10" t="s">
        <v>266</v>
      </c>
      <c r="C142" s="5">
        <v>9</v>
      </c>
      <c r="D142" s="5"/>
    </row>
    <row r="143" spans="1:4">
      <c r="A143" s="5" t="s">
        <v>267</v>
      </c>
      <c r="B143" s="10" t="s">
        <v>268</v>
      </c>
      <c r="C143" s="5">
        <v>155</v>
      </c>
      <c r="D143" s="5"/>
    </row>
    <row r="144" spans="1:4">
      <c r="A144" s="5" t="s">
        <v>269</v>
      </c>
      <c r="B144" s="10" t="s">
        <v>270</v>
      </c>
      <c r="C144" s="5">
        <v>2400</v>
      </c>
      <c r="D144" s="5"/>
    </row>
    <row r="145" spans="1:4">
      <c r="A145" s="5" t="s">
        <v>271</v>
      </c>
      <c r="B145" s="14" t="s">
        <v>144</v>
      </c>
      <c r="C145" s="5">
        <v>1</v>
      </c>
      <c r="D145" s="5">
        <v>0.06</v>
      </c>
    </row>
    <row r="146" spans="1:4">
      <c r="A146" s="5" t="s">
        <v>272</v>
      </c>
      <c r="B146" s="10" t="s">
        <v>273</v>
      </c>
      <c r="C146" s="5">
        <v>300</v>
      </c>
      <c r="D146" s="5"/>
    </row>
    <row r="147" spans="1:4">
      <c r="A147" s="5" t="s">
        <v>274</v>
      </c>
      <c r="B147" s="10" t="s">
        <v>275</v>
      </c>
      <c r="C147" s="5">
        <v>16</v>
      </c>
      <c r="D147" s="5"/>
    </row>
    <row r="148" spans="1:4">
      <c r="A148" s="5" t="s">
        <v>276</v>
      </c>
      <c r="B148" s="10" t="s">
        <v>277</v>
      </c>
      <c r="C148" s="5">
        <v>35</v>
      </c>
      <c r="D148" s="5"/>
    </row>
    <row r="149" spans="1:4">
      <c r="A149" s="5" t="s">
        <v>278</v>
      </c>
      <c r="B149" s="10" t="s">
        <v>279</v>
      </c>
      <c r="C149" s="5">
        <v>842</v>
      </c>
      <c r="D149" s="5"/>
    </row>
    <row r="150" spans="1:4">
      <c r="A150" s="5" t="s">
        <v>280</v>
      </c>
      <c r="B150" s="10" t="s">
        <v>281</v>
      </c>
      <c r="C150" s="5">
        <v>10000</v>
      </c>
      <c r="D150" s="5"/>
    </row>
    <row r="151" spans="1:4">
      <c r="A151" s="5" t="s">
        <v>282</v>
      </c>
      <c r="B151" s="10" t="s">
        <v>283</v>
      </c>
      <c r="C151" s="5">
        <v>15</v>
      </c>
      <c r="D151" s="5"/>
    </row>
    <row r="152" spans="1:4">
      <c r="A152" s="5" t="s">
        <v>284</v>
      </c>
      <c r="B152" s="10" t="s">
        <v>285</v>
      </c>
      <c r="C152" s="5">
        <v>100</v>
      </c>
      <c r="D152" s="5"/>
    </row>
    <row r="153" spans="1:4">
      <c r="A153" s="5" t="s">
        <v>286</v>
      </c>
      <c r="B153" s="10" t="s">
        <v>287</v>
      </c>
      <c r="C153" s="5">
        <v>1200</v>
      </c>
      <c r="D153" s="5"/>
    </row>
    <row r="154" spans="1:4">
      <c r="A154" s="5" t="s">
        <v>288</v>
      </c>
      <c r="B154" s="10" t="s">
        <v>289</v>
      </c>
      <c r="C154" s="5">
        <v>150</v>
      </c>
      <c r="D154" s="5"/>
    </row>
    <row r="155" spans="1:4">
      <c r="A155" s="5" t="s">
        <v>290</v>
      </c>
      <c r="B155" s="10" t="s">
        <v>291</v>
      </c>
      <c r="C155" s="5">
        <v>130</v>
      </c>
      <c r="D155" s="5"/>
    </row>
    <row r="156" spans="1:4">
      <c r="A156" s="5" t="s">
        <v>292</v>
      </c>
      <c r="B156" s="10" t="s">
        <v>293</v>
      </c>
      <c r="C156" s="5">
        <v>28</v>
      </c>
      <c r="D156" s="5"/>
    </row>
    <row r="157" spans="1:4">
      <c r="A157" s="5" t="s">
        <v>294</v>
      </c>
      <c r="B157" s="10" t="s">
        <v>295</v>
      </c>
      <c r="C157" s="5">
        <v>695</v>
      </c>
      <c r="D157" s="5"/>
    </row>
    <row r="158" spans="1:4">
      <c r="A158" s="5" t="s">
        <v>296</v>
      </c>
      <c r="B158" s="10" t="s">
        <v>297</v>
      </c>
      <c r="C158" s="5">
        <v>8500</v>
      </c>
      <c r="D158" s="5"/>
    </row>
    <row r="159" spans="1:4">
      <c r="A159" s="5" t="s">
        <v>298</v>
      </c>
      <c r="B159" s="14" t="s">
        <v>144</v>
      </c>
      <c r="C159" s="5">
        <v>1.5</v>
      </c>
      <c r="D159" s="5">
        <v>0.7</v>
      </c>
    </row>
    <row r="160" spans="1:4">
      <c r="A160" s="5" t="s">
        <v>299</v>
      </c>
      <c r="B160" s="14" t="s">
        <v>144</v>
      </c>
      <c r="C160" s="5">
        <v>0.5</v>
      </c>
      <c r="D160" s="5">
        <v>0.54</v>
      </c>
    </row>
    <row r="161" spans="1:4">
      <c r="A161" s="5" t="s">
        <v>300</v>
      </c>
      <c r="B161" s="14" t="s">
        <v>144</v>
      </c>
      <c r="C161" s="5">
        <v>0.5</v>
      </c>
      <c r="D161" s="5">
        <v>0.52</v>
      </c>
    </row>
    <row r="162" spans="1:4">
      <c r="A162" s="5" t="s">
        <v>301</v>
      </c>
      <c r="B162" s="10" t="s">
        <v>144</v>
      </c>
      <c r="C162" s="5">
        <v>0.5</v>
      </c>
      <c r="D162" s="5">
        <v>0.44</v>
      </c>
    </row>
    <row r="163" spans="1:4">
      <c r="A163" s="5" t="s">
        <v>302</v>
      </c>
      <c r="B163" s="14" t="s">
        <v>144</v>
      </c>
      <c r="C163" s="5">
        <v>0.5</v>
      </c>
      <c r="D163" s="5">
        <v>0.48</v>
      </c>
    </row>
    <row r="164" spans="1:4">
      <c r="A164" s="5" t="s">
        <v>303</v>
      </c>
      <c r="B164" s="10" t="s">
        <v>304</v>
      </c>
      <c r="C164" s="5">
        <v>9</v>
      </c>
      <c r="D164" s="5"/>
    </row>
    <row r="165" spans="1:4">
      <c r="A165" s="5" t="s">
        <v>305</v>
      </c>
      <c r="B165" s="10" t="s">
        <v>306</v>
      </c>
      <c r="C165" s="5">
        <v>100</v>
      </c>
      <c r="D165" s="5"/>
    </row>
    <row r="166" spans="1:4">
      <c r="A166" s="5" t="s">
        <v>307</v>
      </c>
      <c r="B166" s="10" t="s">
        <v>308</v>
      </c>
      <c r="C166" s="5">
        <v>4700</v>
      </c>
      <c r="D166" s="5"/>
    </row>
    <row r="167" spans="1:4">
      <c r="A167" s="5" t="s">
        <v>309</v>
      </c>
      <c r="B167" s="10" t="s">
        <v>310</v>
      </c>
      <c r="C167" s="5">
        <v>281</v>
      </c>
      <c r="D167" s="5"/>
    </row>
    <row r="168" spans="1:4">
      <c r="A168" s="5" t="s">
        <v>311</v>
      </c>
      <c r="B168" s="10" t="s">
        <v>312</v>
      </c>
      <c r="C168" s="5">
        <v>70</v>
      </c>
      <c r="D168" s="5"/>
    </row>
    <row r="169" spans="1:4">
      <c r="A169" s="7" t="s">
        <v>313</v>
      </c>
      <c r="B169" s="10" t="s">
        <v>314</v>
      </c>
      <c r="C169" s="5">
        <f>4699+1501</f>
        <v>6200</v>
      </c>
      <c r="D169" s="5"/>
    </row>
    <row r="170" spans="1:4">
      <c r="A170" s="7" t="s">
        <v>315</v>
      </c>
      <c r="B170" s="10" t="s">
        <v>316</v>
      </c>
      <c r="C170" s="5">
        <v>4304</v>
      </c>
      <c r="D170" s="5">
        <v>302.5</v>
      </c>
    </row>
    <row r="171" spans="1:4">
      <c r="A171" s="5" t="s">
        <v>317</v>
      </c>
      <c r="B171" s="10" t="s">
        <v>318</v>
      </c>
      <c r="C171" s="5">
        <v>26</v>
      </c>
      <c r="D171" s="5"/>
    </row>
    <row r="172" spans="1:4">
      <c r="A172" s="5" t="s">
        <v>319</v>
      </c>
      <c r="B172" s="10" t="s">
        <v>320</v>
      </c>
      <c r="C172" s="5">
        <v>632</v>
      </c>
      <c r="D172" s="5"/>
    </row>
    <row r="173" spans="1:4">
      <c r="A173" s="5" t="s">
        <v>321</v>
      </c>
      <c r="B173" s="10" t="s">
        <v>322</v>
      </c>
      <c r="C173" s="5">
        <v>7000</v>
      </c>
      <c r="D173" s="5"/>
    </row>
    <row r="174" spans="1:4">
      <c r="A174" s="5" t="s">
        <v>323</v>
      </c>
      <c r="B174" s="14" t="s">
        <v>324</v>
      </c>
      <c r="C174" s="5">
        <v>55</v>
      </c>
      <c r="D174" s="5"/>
    </row>
    <row r="175" spans="1:4">
      <c r="A175" s="5" t="s">
        <v>325</v>
      </c>
      <c r="B175" s="14" t="s">
        <v>326</v>
      </c>
      <c r="C175" s="5">
        <v>1195</v>
      </c>
      <c r="D175" s="5"/>
    </row>
    <row r="176" spans="1:4">
      <c r="A176" s="5" t="s">
        <v>327</v>
      </c>
      <c r="B176" s="14" t="s">
        <v>328</v>
      </c>
      <c r="C176" s="5">
        <v>12800</v>
      </c>
      <c r="D176" s="5"/>
    </row>
    <row r="177" spans="1:4">
      <c r="A177" s="5" t="s">
        <v>329</v>
      </c>
      <c r="B177" s="14" t="s">
        <v>330</v>
      </c>
      <c r="C177" s="5">
        <v>15</v>
      </c>
      <c r="D177" s="5"/>
    </row>
    <row r="178" spans="1:4">
      <c r="A178" s="5" t="s">
        <v>331</v>
      </c>
      <c r="B178" s="14" t="s">
        <v>332</v>
      </c>
      <c r="C178" s="5">
        <v>130</v>
      </c>
      <c r="D178" s="5"/>
    </row>
    <row r="179" spans="1:4">
      <c r="A179" s="5" t="s">
        <v>333</v>
      </c>
      <c r="B179" s="14" t="s">
        <v>334</v>
      </c>
      <c r="C179" s="5">
        <v>300</v>
      </c>
      <c r="D179" s="5"/>
    </row>
    <row r="180" spans="1:4">
      <c r="A180" s="5" t="s">
        <v>335</v>
      </c>
      <c r="B180" s="14" t="s">
        <v>336</v>
      </c>
      <c r="C180" s="5">
        <v>30</v>
      </c>
      <c r="D180" s="5"/>
    </row>
    <row r="181" spans="1:4">
      <c r="A181" s="5" t="s">
        <v>337</v>
      </c>
      <c r="B181" s="14" t="s">
        <v>338</v>
      </c>
      <c r="C181" s="5">
        <v>1087</v>
      </c>
      <c r="D181" s="5"/>
    </row>
    <row r="182" spans="1:4">
      <c r="A182" s="5" t="s">
        <v>339</v>
      </c>
      <c r="B182" s="14" t="s">
        <v>340</v>
      </c>
      <c r="C182" s="5">
        <v>10536</v>
      </c>
      <c r="D182" s="5"/>
    </row>
    <row r="183" spans="1:4">
      <c r="A183" s="5" t="s">
        <v>341</v>
      </c>
      <c r="B183" s="10" t="s">
        <v>342</v>
      </c>
      <c r="C183" s="5">
        <v>10</v>
      </c>
      <c r="D183" s="5"/>
    </row>
    <row r="184" spans="1:4">
      <c r="A184" s="5" t="s">
        <v>343</v>
      </c>
      <c r="B184" s="10" t="s">
        <v>344</v>
      </c>
      <c r="C184" s="5">
        <v>400</v>
      </c>
      <c r="D184" s="5"/>
    </row>
    <row r="185" spans="1:4">
      <c r="A185" s="5" t="s">
        <v>345</v>
      </c>
      <c r="B185" s="10" t="s">
        <v>346</v>
      </c>
      <c r="C185" s="5">
        <v>16</v>
      </c>
      <c r="D185" s="5"/>
    </row>
    <row r="186" spans="1:4">
      <c r="A186" s="5" t="s">
        <v>347</v>
      </c>
      <c r="B186" s="10" t="s">
        <v>348</v>
      </c>
      <c r="C186" s="5">
        <v>639</v>
      </c>
      <c r="D186" s="5"/>
    </row>
    <row r="187" spans="1:4">
      <c r="A187" s="5" t="s">
        <v>349</v>
      </c>
      <c r="B187" s="10" t="s">
        <v>350</v>
      </c>
      <c r="C187" s="5">
        <v>4650</v>
      </c>
      <c r="D187" s="5"/>
    </row>
    <row r="188" spans="1:4">
      <c r="A188" s="5" t="s">
        <v>351</v>
      </c>
      <c r="B188" s="10" t="s">
        <v>352</v>
      </c>
      <c r="C188" s="5">
        <v>19</v>
      </c>
      <c r="D188" s="5"/>
    </row>
    <row r="189" spans="1:4">
      <c r="A189" s="5" t="s">
        <v>353</v>
      </c>
      <c r="B189" s="10" t="s">
        <v>354</v>
      </c>
      <c r="C189" s="5">
        <v>694</v>
      </c>
      <c r="D189" s="5"/>
    </row>
    <row r="190" spans="1:4">
      <c r="A190" s="5" t="s">
        <v>355</v>
      </c>
      <c r="B190" s="10" t="s">
        <v>356</v>
      </c>
      <c r="C190" s="5">
        <v>14900</v>
      </c>
      <c r="D190" s="5"/>
    </row>
    <row r="191" spans="1:4">
      <c r="A191" s="5" t="s">
        <v>357</v>
      </c>
      <c r="B191" s="14" t="s">
        <v>358</v>
      </c>
      <c r="C191" s="5">
        <v>109</v>
      </c>
      <c r="D191" s="5"/>
    </row>
    <row r="192" spans="1:4">
      <c r="A192" s="5" t="s">
        <v>359</v>
      </c>
      <c r="B192" s="14" t="s">
        <v>360</v>
      </c>
      <c r="C192" s="5">
        <v>8503</v>
      </c>
      <c r="D192" s="5"/>
    </row>
    <row r="193" spans="1:4">
      <c r="A193" s="7" t="s">
        <v>361</v>
      </c>
      <c r="B193" s="14" t="s">
        <v>362</v>
      </c>
      <c r="C193" s="5">
        <v>562</v>
      </c>
      <c r="D193" s="5">
        <v>440</v>
      </c>
    </row>
    <row r="194" spans="1:4">
      <c r="A194" s="7" t="s">
        <v>363</v>
      </c>
      <c r="B194" s="14" t="s">
        <v>364</v>
      </c>
      <c r="C194" s="5">
        <v>1079</v>
      </c>
      <c r="D194" s="5"/>
    </row>
    <row r="195" spans="1:4">
      <c r="A195" s="5" t="s">
        <v>365</v>
      </c>
      <c r="B195" s="14" t="s">
        <v>366</v>
      </c>
      <c r="C195" s="5">
        <v>37</v>
      </c>
      <c r="D195" s="5"/>
    </row>
    <row r="196" spans="1:4">
      <c r="A196" s="5" t="s">
        <v>367</v>
      </c>
      <c r="B196" s="14" t="s">
        <v>368</v>
      </c>
      <c r="C196" s="5">
        <v>762</v>
      </c>
      <c r="D196" s="5"/>
    </row>
    <row r="197" spans="1:4">
      <c r="A197" s="5" t="s">
        <v>369</v>
      </c>
      <c r="B197" s="14" t="s">
        <v>370</v>
      </c>
      <c r="C197" s="5">
        <v>7200</v>
      </c>
      <c r="D197" s="5"/>
    </row>
    <row r="198" spans="1:4">
      <c r="A198" s="5" t="s">
        <v>371</v>
      </c>
      <c r="B198" s="14" t="s">
        <v>372</v>
      </c>
      <c r="C198" s="5">
        <v>6</v>
      </c>
      <c r="D198" s="5"/>
    </row>
    <row r="199" spans="1:4">
      <c r="A199" s="5" t="s">
        <v>373</v>
      </c>
      <c r="B199" s="14" t="s">
        <v>374</v>
      </c>
      <c r="C199" s="5">
        <v>133</v>
      </c>
      <c r="D199" s="5"/>
    </row>
    <row r="200" spans="1:4">
      <c r="A200" s="5" t="s">
        <v>375</v>
      </c>
      <c r="B200" s="14" t="s">
        <v>376</v>
      </c>
      <c r="C200" s="5">
        <v>1200</v>
      </c>
      <c r="D200" s="5"/>
    </row>
    <row r="201" spans="1:4">
      <c r="A201" s="5" t="s">
        <v>377</v>
      </c>
      <c r="B201" s="14" t="s">
        <v>378</v>
      </c>
      <c r="C201" s="5">
        <v>45</v>
      </c>
      <c r="D201" s="5"/>
    </row>
    <row r="202" spans="1:4">
      <c r="A202" s="5" t="s">
        <v>379</v>
      </c>
      <c r="B202" s="14" t="s">
        <v>380</v>
      </c>
      <c r="C202" s="5">
        <v>14000</v>
      </c>
      <c r="D202" s="5"/>
    </row>
    <row r="203" spans="1:4">
      <c r="A203" s="5" t="s">
        <v>381</v>
      </c>
      <c r="B203" s="14" t="s">
        <v>382</v>
      </c>
      <c r="C203" s="5">
        <v>555</v>
      </c>
      <c r="D203" s="5">
        <v>315</v>
      </c>
    </row>
    <row r="204" spans="1:4">
      <c r="A204" s="5" t="s">
        <v>383</v>
      </c>
      <c r="B204" s="14" t="s">
        <v>384</v>
      </c>
      <c r="C204" s="5">
        <v>638</v>
      </c>
      <c r="D204" s="5"/>
    </row>
    <row r="205" spans="1:4">
      <c r="A205" s="5" t="s">
        <v>385</v>
      </c>
      <c r="B205" s="14" t="s">
        <v>386</v>
      </c>
      <c r="C205" s="5">
        <v>342</v>
      </c>
      <c r="D205" s="5"/>
    </row>
    <row r="206" spans="1:4">
      <c r="A206" s="5" t="s">
        <v>387</v>
      </c>
      <c r="B206" s="14" t="s">
        <v>388</v>
      </c>
      <c r="C206" s="5">
        <v>715</v>
      </c>
      <c r="D206" s="5"/>
    </row>
    <row r="207" spans="1:4">
      <c r="A207" s="5" t="s">
        <v>389</v>
      </c>
      <c r="B207" s="14" t="s">
        <v>390</v>
      </c>
      <c r="C207" s="5">
        <v>212</v>
      </c>
      <c r="D207" s="5"/>
    </row>
    <row r="208" spans="1:4">
      <c r="A208" s="5" t="s">
        <v>391</v>
      </c>
      <c r="B208" s="10" t="s">
        <v>392</v>
      </c>
      <c r="C208" s="5">
        <v>102</v>
      </c>
      <c r="D208" s="5"/>
    </row>
    <row r="209" spans="1:4">
      <c r="A209" s="5" t="s">
        <v>393</v>
      </c>
      <c r="B209" s="14" t="s">
        <v>394</v>
      </c>
      <c r="C209" s="5">
        <v>383</v>
      </c>
      <c r="D209" s="5"/>
    </row>
    <row r="210" spans="1:4">
      <c r="A210" s="5" t="s">
        <v>395</v>
      </c>
      <c r="B210" s="14" t="s">
        <v>396</v>
      </c>
      <c r="C210" s="5">
        <v>39</v>
      </c>
      <c r="D210" s="5"/>
    </row>
    <row r="211" spans="1:4">
      <c r="A211" s="5" t="s">
        <v>397</v>
      </c>
      <c r="B211" s="14" t="s">
        <v>398</v>
      </c>
      <c r="C211" s="5">
        <v>289</v>
      </c>
      <c r="D211" s="5"/>
    </row>
    <row r="212" spans="1:4">
      <c r="A212" s="5" t="s">
        <v>399</v>
      </c>
      <c r="B212" s="14" t="s">
        <v>400</v>
      </c>
      <c r="C212" s="5"/>
      <c r="D212" s="5">
        <v>142.5</v>
      </c>
    </row>
    <row r="213" spans="1:4">
      <c r="A213" s="5" t="s">
        <v>401</v>
      </c>
      <c r="B213" s="14" t="s">
        <v>402</v>
      </c>
      <c r="C213" s="5"/>
      <c r="D213" s="5">
        <v>80</v>
      </c>
    </row>
    <row r="214" spans="1:4">
      <c r="A214" s="5" t="s">
        <v>403</v>
      </c>
      <c r="B214" s="14" t="s">
        <v>404</v>
      </c>
      <c r="C214" s="5"/>
      <c r="D214" s="5">
        <v>153</v>
      </c>
    </row>
    <row r="215" spans="1:4">
      <c r="A215" s="5" t="s">
        <v>405</v>
      </c>
      <c r="B215" s="10" t="s">
        <v>406</v>
      </c>
      <c r="C215" s="5">
        <v>6600</v>
      </c>
      <c r="D215" s="5"/>
    </row>
    <row r="216" spans="1:4">
      <c r="A216" s="5" t="s">
        <v>407</v>
      </c>
      <c r="B216" s="14" t="s">
        <v>408</v>
      </c>
      <c r="C216" s="5">
        <v>404</v>
      </c>
      <c r="D216" s="5"/>
    </row>
    <row r="217" spans="1:4">
      <c r="A217" s="5" t="s">
        <v>409</v>
      </c>
      <c r="B217" s="14" t="s">
        <v>410</v>
      </c>
      <c r="C217" s="5"/>
      <c r="D217" s="5">
        <v>40</v>
      </c>
    </row>
    <row r="218" spans="1:4">
      <c r="A218" s="5" t="s">
        <v>411</v>
      </c>
      <c r="B218" s="14" t="s">
        <v>412</v>
      </c>
      <c r="C218" s="5"/>
      <c r="D218" s="5">
        <v>40</v>
      </c>
    </row>
    <row r="219" spans="1:4">
      <c r="A219" s="5" t="s">
        <v>413</v>
      </c>
      <c r="B219" s="14" t="s">
        <v>414</v>
      </c>
      <c r="C219" s="5">
        <v>180</v>
      </c>
      <c r="D219" s="5"/>
    </row>
    <row r="220" spans="1:4">
      <c r="A220" s="5" t="s">
        <v>415</v>
      </c>
      <c r="B220" s="14" t="s">
        <v>416</v>
      </c>
      <c r="C220" s="5">
        <v>2304</v>
      </c>
      <c r="D220" s="5"/>
    </row>
    <row r="221" spans="1:4">
      <c r="A221" s="5" t="s">
        <v>417</v>
      </c>
      <c r="B221" s="14" t="s">
        <v>418</v>
      </c>
      <c r="C221" s="5">
        <v>18760</v>
      </c>
      <c r="D221" s="5"/>
    </row>
    <row r="222" spans="1:4">
      <c r="A222" s="7" t="s">
        <v>419</v>
      </c>
      <c r="B222" s="14" t="s">
        <v>420</v>
      </c>
      <c r="C222" s="5">
        <v>21079</v>
      </c>
      <c r="D222" s="5">
        <v>7267</v>
      </c>
    </row>
    <row r="223" spans="1:4">
      <c r="A223" s="5" t="s">
        <v>421</v>
      </c>
      <c r="B223" s="14" t="s">
        <v>422</v>
      </c>
      <c r="C223" s="5">
        <v>908</v>
      </c>
      <c r="D223" s="5"/>
    </row>
    <row r="224" spans="1:4">
      <c r="A224" s="5" t="s">
        <v>423</v>
      </c>
      <c r="B224" s="14" t="s">
        <v>424</v>
      </c>
      <c r="C224" s="5">
        <v>2029</v>
      </c>
      <c r="D224" s="5"/>
    </row>
    <row r="225" spans="1:4">
      <c r="A225" s="5" t="s">
        <v>425</v>
      </c>
      <c r="B225" s="14" t="s">
        <v>426</v>
      </c>
      <c r="C225" s="5">
        <v>1000</v>
      </c>
      <c r="D225" s="5"/>
    </row>
    <row r="226" spans="1:4">
      <c r="A226" s="5" t="s">
        <v>427</v>
      </c>
      <c r="B226" s="14" t="s">
        <v>428</v>
      </c>
      <c r="C226" s="5">
        <v>20</v>
      </c>
      <c r="D226" s="5"/>
    </row>
    <row r="227" spans="1:4">
      <c r="A227" s="5" t="s">
        <v>429</v>
      </c>
      <c r="B227" s="14" t="s">
        <v>422</v>
      </c>
      <c r="C227" s="5">
        <v>1560</v>
      </c>
      <c r="D227" s="5"/>
    </row>
    <row r="228" spans="1:4">
      <c r="A228" s="5" t="s">
        <v>430</v>
      </c>
      <c r="B228" s="14" t="s">
        <v>426</v>
      </c>
      <c r="C228" s="5">
        <v>5900</v>
      </c>
      <c r="D228" s="5"/>
    </row>
    <row r="229" spans="1:4">
      <c r="A229" s="5" t="s">
        <v>431</v>
      </c>
      <c r="B229" s="14" t="s">
        <v>432</v>
      </c>
      <c r="C229" s="5">
        <v>1</v>
      </c>
      <c r="D229" s="5"/>
    </row>
    <row r="230" spans="1:4">
      <c r="A230" s="5" t="s">
        <v>433</v>
      </c>
      <c r="B230" s="14" t="s">
        <v>434</v>
      </c>
      <c r="C230" s="5">
        <v>1460</v>
      </c>
      <c r="D230" s="5"/>
    </row>
    <row r="231" spans="1:4">
      <c r="A231" s="5" t="s">
        <v>435</v>
      </c>
      <c r="B231" s="14" t="s">
        <v>436</v>
      </c>
      <c r="C231" s="5">
        <v>11320</v>
      </c>
      <c r="D231" s="5"/>
    </row>
    <row r="232" spans="1:4">
      <c r="A232" s="5" t="s">
        <v>437</v>
      </c>
      <c r="B232" s="14" t="s">
        <v>438</v>
      </c>
      <c r="C232" s="5">
        <v>19</v>
      </c>
      <c r="D232" s="5"/>
    </row>
    <row r="233" spans="1:4">
      <c r="A233" s="5" t="s">
        <v>439</v>
      </c>
      <c r="B233" s="14" t="s">
        <v>440</v>
      </c>
      <c r="C233" s="5">
        <v>215</v>
      </c>
      <c r="D233" s="5"/>
    </row>
    <row r="234" spans="1:4">
      <c r="A234" s="5" t="s">
        <v>441</v>
      </c>
      <c r="B234" s="14" t="s">
        <v>442</v>
      </c>
      <c r="C234" s="5">
        <v>16667</v>
      </c>
      <c r="D234" s="5"/>
    </row>
    <row r="235" spans="1:4">
      <c r="A235" s="5" t="s">
        <v>443</v>
      </c>
      <c r="B235" s="14" t="s">
        <v>444</v>
      </c>
      <c r="C235" s="5"/>
      <c r="D235" s="5">
        <v>173</v>
      </c>
    </row>
    <row r="236" spans="1:4">
      <c r="A236" s="5" t="s">
        <v>445</v>
      </c>
      <c r="B236" s="14" t="s">
        <v>446</v>
      </c>
      <c r="C236" s="5"/>
      <c r="D236" s="5">
        <v>70.5</v>
      </c>
    </row>
    <row r="237" spans="1:4">
      <c r="A237" s="5" t="s">
        <v>447</v>
      </c>
      <c r="B237" s="14" t="s">
        <v>448</v>
      </c>
      <c r="C237" s="5">
        <v>72</v>
      </c>
      <c r="D237" s="5"/>
    </row>
    <row r="238" spans="1:4">
      <c r="A238" s="5" t="s">
        <v>449</v>
      </c>
      <c r="B238" s="14" t="s">
        <v>450</v>
      </c>
      <c r="C238" s="5">
        <v>852</v>
      </c>
      <c r="D238" s="5"/>
    </row>
    <row r="239" spans="1:4">
      <c r="A239" s="5" t="s">
        <v>451</v>
      </c>
      <c r="B239" s="14" t="s">
        <v>452</v>
      </c>
      <c r="C239" s="5">
        <v>10236</v>
      </c>
      <c r="D239" s="5"/>
    </row>
    <row r="240" spans="1:4">
      <c r="A240" s="5" t="s">
        <v>453</v>
      </c>
      <c r="B240" s="15" t="s">
        <v>454</v>
      </c>
      <c r="C240" s="5">
        <v>113</v>
      </c>
      <c r="D240" s="5"/>
    </row>
    <row r="241" spans="1:4">
      <c r="A241" s="5" t="s">
        <v>455</v>
      </c>
      <c r="B241" s="14" t="s">
        <v>456</v>
      </c>
      <c r="C241" s="5">
        <v>2695</v>
      </c>
      <c r="D241" s="5"/>
    </row>
    <row r="242" spans="1:4">
      <c r="A242" s="5" t="s">
        <v>457</v>
      </c>
      <c r="B242" s="14" t="s">
        <v>458</v>
      </c>
      <c r="C242" s="5">
        <v>6492</v>
      </c>
      <c r="D242" s="5"/>
    </row>
    <row r="243" spans="1:4">
      <c r="A243" s="5" t="s">
        <v>459</v>
      </c>
      <c r="B243" s="14" t="s">
        <v>460</v>
      </c>
      <c r="C243" s="5">
        <v>40300</v>
      </c>
      <c r="D243" s="5"/>
    </row>
    <row r="244" spans="1:4">
      <c r="A244" s="5" t="s">
        <v>461</v>
      </c>
      <c r="B244" s="14" t="s">
        <v>462</v>
      </c>
      <c r="C244" s="5">
        <v>3401</v>
      </c>
      <c r="D244" s="5">
        <v>460</v>
      </c>
    </row>
    <row r="245" spans="1:4">
      <c r="A245" s="7" t="s">
        <v>463</v>
      </c>
      <c r="B245" s="10" t="s">
        <v>464</v>
      </c>
      <c r="C245" s="5">
        <v>554</v>
      </c>
      <c r="D245" s="5">
        <v>525</v>
      </c>
    </row>
    <row r="246" spans="1:4">
      <c r="A246" s="5" t="s">
        <v>465</v>
      </c>
      <c r="B246" s="14" t="s">
        <v>466</v>
      </c>
      <c r="C246" s="5">
        <v>12</v>
      </c>
      <c r="D246" s="5"/>
    </row>
    <row r="247" spans="1:4">
      <c r="A247" s="5" t="s">
        <v>467</v>
      </c>
      <c r="B247" s="14" t="s">
        <v>468</v>
      </c>
      <c r="C247" s="5">
        <v>775</v>
      </c>
      <c r="D247" s="5"/>
    </row>
    <row r="248" spans="1:4">
      <c r="A248" s="5" t="s">
        <v>469</v>
      </c>
      <c r="B248" s="14" t="s">
        <v>470</v>
      </c>
      <c r="C248" s="5">
        <v>2300</v>
      </c>
      <c r="D248" s="5"/>
    </row>
    <row r="249" spans="1:4">
      <c r="A249" s="5" t="s">
        <v>471</v>
      </c>
      <c r="B249" s="14" t="s">
        <v>472</v>
      </c>
      <c r="C249" s="5">
        <v>2600</v>
      </c>
      <c r="D249" s="5"/>
    </row>
    <row r="250" spans="1:4">
      <c r="A250" s="5" t="s">
        <v>473</v>
      </c>
      <c r="B250" s="14" t="s">
        <v>474</v>
      </c>
      <c r="C250" s="5">
        <v>65</v>
      </c>
      <c r="D250" s="5"/>
    </row>
    <row r="251" spans="1:4">
      <c r="A251" s="5" t="s">
        <v>475</v>
      </c>
      <c r="B251" s="14" t="s">
        <v>476</v>
      </c>
      <c r="C251" s="5">
        <v>4224</v>
      </c>
      <c r="D251" s="5"/>
    </row>
    <row r="252" spans="1:4">
      <c r="A252" s="5" t="s">
        <v>477</v>
      </c>
      <c r="B252" s="14" t="s">
        <v>478</v>
      </c>
      <c r="C252" s="5">
        <v>42100</v>
      </c>
      <c r="D252" s="5"/>
    </row>
    <row r="253" spans="1:4">
      <c r="A253" s="5" t="s">
        <v>479</v>
      </c>
      <c r="B253" s="14" t="s">
        <v>480</v>
      </c>
      <c r="C253" s="5">
        <v>2560</v>
      </c>
      <c r="D253" s="5">
        <v>106</v>
      </c>
    </row>
    <row r="254" spans="1:4">
      <c r="A254" s="5" t="s">
        <v>481</v>
      </c>
      <c r="B254" s="14" t="s">
        <v>482</v>
      </c>
      <c r="C254" s="5">
        <v>2638</v>
      </c>
      <c r="D254" s="5"/>
    </row>
    <row r="255" spans="1:4">
      <c r="A255" s="5" t="s">
        <v>483</v>
      </c>
      <c r="B255" s="14" t="s">
        <v>484</v>
      </c>
      <c r="C255" s="5">
        <v>20</v>
      </c>
      <c r="D255" s="5"/>
    </row>
    <row r="256" spans="1:4">
      <c r="A256" s="5" t="s">
        <v>485</v>
      </c>
      <c r="B256" s="14" t="s">
        <v>486</v>
      </c>
      <c r="C256" s="5">
        <v>240</v>
      </c>
      <c r="D256" s="5"/>
    </row>
    <row r="257" spans="1:4">
      <c r="A257" s="5" t="s">
        <v>487</v>
      </c>
      <c r="B257" s="14" t="s">
        <v>488</v>
      </c>
      <c r="C257" s="5">
        <v>2541</v>
      </c>
      <c r="D257" s="5"/>
    </row>
    <row r="258" spans="1:4">
      <c r="A258" s="7" t="s">
        <v>489</v>
      </c>
      <c r="B258" s="14" t="s">
        <v>490</v>
      </c>
      <c r="C258" s="5">
        <v>3055</v>
      </c>
      <c r="D258" s="5">
        <v>525</v>
      </c>
    </row>
    <row r="259" spans="1:4">
      <c r="A259" s="5" t="s">
        <v>491</v>
      </c>
      <c r="B259" s="14" t="s">
        <v>492</v>
      </c>
      <c r="C259" s="5">
        <v>454</v>
      </c>
      <c r="D259" s="5"/>
    </row>
    <row r="260" spans="1:4">
      <c r="A260" s="5" t="s">
        <v>493</v>
      </c>
      <c r="B260" s="14" t="s">
        <v>494</v>
      </c>
      <c r="C260" s="5">
        <v>93400</v>
      </c>
      <c r="D260" s="5"/>
    </row>
    <row r="261" spans="1:4">
      <c r="A261" s="5" t="s">
        <v>495</v>
      </c>
      <c r="B261" s="14" t="s">
        <v>496</v>
      </c>
      <c r="C261" s="5">
        <v>17</v>
      </c>
      <c r="D261" s="5"/>
    </row>
    <row r="262" spans="1:4">
      <c r="A262" s="5" t="s">
        <v>497</v>
      </c>
      <c r="B262" s="14" t="s">
        <v>498</v>
      </c>
      <c r="C262" s="5">
        <v>1499</v>
      </c>
      <c r="D262" s="5"/>
    </row>
    <row r="263" spans="1:4">
      <c r="A263" s="5" t="s">
        <v>499</v>
      </c>
      <c r="B263" s="14" t="s">
        <v>500</v>
      </c>
      <c r="C263" s="5">
        <v>2451</v>
      </c>
      <c r="D263" s="5"/>
    </row>
    <row r="264" spans="1:4">
      <c r="A264" s="5" t="s">
        <v>501</v>
      </c>
      <c r="B264" s="14" t="s">
        <v>502</v>
      </c>
      <c r="C264" s="5">
        <v>16500</v>
      </c>
      <c r="D264" s="5"/>
    </row>
    <row r="265" spans="1:4">
      <c r="A265" s="5" t="s">
        <v>503</v>
      </c>
      <c r="B265" s="14" t="s">
        <v>504</v>
      </c>
      <c r="C265" s="5">
        <v>869</v>
      </c>
      <c r="D265" s="5">
        <v>1000</v>
      </c>
    </row>
    <row r="266" spans="1:4">
      <c r="A266" s="5" t="s">
        <v>505</v>
      </c>
      <c r="B266" s="14" t="s">
        <v>506</v>
      </c>
      <c r="C266" s="5">
        <v>837</v>
      </c>
      <c r="D266" s="5">
        <v>69420</v>
      </c>
    </row>
    <row r="267" spans="1:4">
      <c r="A267" s="5" t="s">
        <v>507</v>
      </c>
      <c r="B267" s="14" t="s">
        <v>508</v>
      </c>
      <c r="C267" s="5">
        <v>250</v>
      </c>
      <c r="D267" s="5"/>
    </row>
    <row r="268" spans="1:4">
      <c r="A268" s="5" t="s">
        <v>509</v>
      </c>
      <c r="B268" s="14" t="s">
        <v>510</v>
      </c>
      <c r="C268" s="5">
        <v>20000</v>
      </c>
      <c r="D268" s="5"/>
    </row>
    <row r="269" spans="1:4">
      <c r="A269" s="7" t="s">
        <v>511</v>
      </c>
      <c r="B269" s="14" t="s">
        <v>512</v>
      </c>
      <c r="C269" s="5">
        <f>11682+25099</f>
        <v>36781</v>
      </c>
      <c r="D269" s="5">
        <v>1811</v>
      </c>
    </row>
    <row r="270" spans="1:4">
      <c r="A270" s="7" t="s">
        <v>513</v>
      </c>
      <c r="B270" s="10" t="s">
        <v>514</v>
      </c>
      <c r="C270" s="5">
        <v>1107</v>
      </c>
      <c r="D270" s="5">
        <f>632.5+163.5</f>
        <v>796</v>
      </c>
    </row>
    <row r="271" spans="1:4">
      <c r="A271" s="5" t="s">
        <v>515</v>
      </c>
      <c r="B271" s="14" t="s">
        <v>516</v>
      </c>
      <c r="C271" s="5">
        <v>77</v>
      </c>
      <c r="D271" s="5"/>
    </row>
    <row r="272" spans="1:4">
      <c r="A272" s="5" t="s">
        <v>517</v>
      </c>
      <c r="B272" s="14" t="s">
        <v>518</v>
      </c>
      <c r="C272" s="5">
        <v>5059</v>
      </c>
      <c r="D272" s="5"/>
    </row>
    <row r="273" spans="1:4">
      <c r="A273" s="5" t="s">
        <v>519</v>
      </c>
      <c r="B273" s="14" t="s">
        <v>520</v>
      </c>
      <c r="C273" s="5">
        <v>30300</v>
      </c>
      <c r="D273" s="5"/>
    </row>
    <row r="274" spans="1:4">
      <c r="A274" s="5" t="s">
        <v>521</v>
      </c>
      <c r="B274" s="14" t="s">
        <v>522</v>
      </c>
      <c r="C274" s="5">
        <v>200</v>
      </c>
      <c r="D274" s="5"/>
    </row>
    <row r="275" spans="1:4">
      <c r="A275" s="5" t="s">
        <v>523</v>
      </c>
      <c r="B275" s="14" t="s">
        <v>524</v>
      </c>
      <c r="C275" s="5">
        <v>2220</v>
      </c>
      <c r="D275" s="5"/>
    </row>
    <row r="276" spans="1:4">
      <c r="A276" s="5" t="s">
        <v>525</v>
      </c>
      <c r="B276" s="14" t="s">
        <v>526</v>
      </c>
      <c r="C276" s="5">
        <v>31400</v>
      </c>
      <c r="D276" s="5"/>
    </row>
    <row r="277" spans="1:4">
      <c r="A277" s="5" t="s">
        <v>527</v>
      </c>
      <c r="B277" s="14" t="s">
        <v>528</v>
      </c>
      <c r="C277" s="5">
        <v>24</v>
      </c>
      <c r="D277" s="5"/>
    </row>
    <row r="278" spans="1:4">
      <c r="A278" s="5" t="s">
        <v>529</v>
      </c>
      <c r="B278" s="14" t="s">
        <v>530</v>
      </c>
      <c r="C278" s="5">
        <v>580</v>
      </c>
      <c r="D278" s="5"/>
    </row>
    <row r="279" spans="1:4">
      <c r="A279" s="5" t="s">
        <v>531</v>
      </c>
      <c r="B279" s="14" t="s">
        <v>532</v>
      </c>
      <c r="C279" s="5">
        <v>6800</v>
      </c>
      <c r="D279" s="5"/>
    </row>
    <row r="280" spans="1:4">
      <c r="A280" s="5" t="s">
        <v>533</v>
      </c>
      <c r="B280" s="14" t="s">
        <v>534</v>
      </c>
      <c r="C280" s="5">
        <v>238</v>
      </c>
      <c r="D280" s="5"/>
    </row>
    <row r="281" spans="1:4">
      <c r="A281" s="5" t="s">
        <v>535</v>
      </c>
      <c r="B281" s="14" t="s">
        <v>536</v>
      </c>
      <c r="C281" s="5">
        <v>3733</v>
      </c>
      <c r="D281" s="5"/>
    </row>
    <row r="282" spans="1:4">
      <c r="A282" s="5" t="s">
        <v>537</v>
      </c>
      <c r="B282" s="14" t="s">
        <v>538</v>
      </c>
      <c r="C282" s="5">
        <v>38300</v>
      </c>
      <c r="D282" s="5"/>
    </row>
    <row r="283" spans="1:4">
      <c r="A283" s="5" t="s">
        <v>539</v>
      </c>
      <c r="B283" s="14" t="s">
        <v>540</v>
      </c>
      <c r="C283" s="5">
        <v>886</v>
      </c>
      <c r="D283" s="5">
        <v>550</v>
      </c>
    </row>
    <row r="284" spans="1:4">
      <c r="A284" s="5" t="s">
        <v>541</v>
      </c>
      <c r="B284" s="14" t="s">
        <v>542</v>
      </c>
      <c r="C284" s="5">
        <v>614</v>
      </c>
      <c r="D284" s="5"/>
    </row>
    <row r="285" spans="1:4">
      <c r="A285" s="5" t="s">
        <v>543</v>
      </c>
      <c r="B285" s="14" t="s">
        <v>544</v>
      </c>
      <c r="C285" s="5">
        <v>67</v>
      </c>
      <c r="D285" s="5"/>
    </row>
    <row r="286" spans="1:4">
      <c r="A286" s="5" t="s">
        <v>545</v>
      </c>
      <c r="B286" s="14" t="s">
        <v>546</v>
      </c>
      <c r="C286" s="5">
        <v>658</v>
      </c>
      <c r="D286" s="5"/>
    </row>
    <row r="287" spans="1:4">
      <c r="A287" s="5" t="s">
        <v>547</v>
      </c>
      <c r="B287" s="14" t="s">
        <v>548</v>
      </c>
      <c r="C287" s="5">
        <v>6935</v>
      </c>
      <c r="D287" s="5"/>
    </row>
    <row r="288" spans="1:4">
      <c r="A288" s="5" t="s">
        <v>549</v>
      </c>
      <c r="B288" s="14" t="s">
        <v>550</v>
      </c>
      <c r="C288" s="5">
        <v>495</v>
      </c>
      <c r="D288" s="5"/>
    </row>
    <row r="289" spans="1:4">
      <c r="A289" s="5" t="s">
        <v>551</v>
      </c>
      <c r="B289" s="14" t="s">
        <v>552</v>
      </c>
      <c r="C289" s="5">
        <v>36</v>
      </c>
      <c r="D289" s="5"/>
    </row>
    <row r="290" spans="1:4">
      <c r="A290" s="5" t="s">
        <v>553</v>
      </c>
      <c r="B290" s="14" t="s">
        <v>554</v>
      </c>
      <c r="C290" s="5">
        <v>13000</v>
      </c>
      <c r="D290" s="5"/>
    </row>
    <row r="291" spans="1:4">
      <c r="A291" s="5" t="s">
        <v>555</v>
      </c>
      <c r="B291" s="14" t="s">
        <v>556</v>
      </c>
      <c r="C291" s="5">
        <v>2122</v>
      </c>
      <c r="D291" s="5"/>
    </row>
    <row r="292" spans="1:4">
      <c r="A292" s="5" t="s">
        <v>557</v>
      </c>
      <c r="B292" s="14" t="s">
        <v>558</v>
      </c>
      <c r="C292" s="5">
        <v>3320</v>
      </c>
      <c r="D292" s="5">
        <v>770.8</v>
      </c>
    </row>
    <row r="293" spans="1:4">
      <c r="A293" s="7" t="s">
        <v>559</v>
      </c>
      <c r="B293" s="14" t="s">
        <v>560</v>
      </c>
      <c r="C293" s="5">
        <v>2379</v>
      </c>
      <c r="D293" s="5">
        <v>737</v>
      </c>
    </row>
    <row r="294" spans="1:4">
      <c r="A294" s="5" t="s">
        <v>561</v>
      </c>
      <c r="B294" s="14" t="s">
        <v>562</v>
      </c>
      <c r="C294" s="5">
        <v>59</v>
      </c>
      <c r="D294" s="5"/>
    </row>
    <row r="295" spans="1:4">
      <c r="A295" s="5" t="s">
        <v>563</v>
      </c>
      <c r="B295" s="14" t="s">
        <v>564</v>
      </c>
      <c r="C295" s="5">
        <v>5254</v>
      </c>
      <c r="D295" s="5"/>
    </row>
    <row r="296" spans="1:4">
      <c r="A296" s="5" t="s">
        <v>565</v>
      </c>
      <c r="B296" s="14" t="s">
        <v>566</v>
      </c>
      <c r="C296" s="5">
        <v>2000</v>
      </c>
      <c r="D296" s="5"/>
    </row>
    <row r="297" spans="1:4">
      <c r="A297" s="5" t="s">
        <v>567</v>
      </c>
      <c r="B297" s="14" t="s">
        <v>568</v>
      </c>
      <c r="C297" s="5">
        <v>5581</v>
      </c>
      <c r="D297" s="5">
        <v>2033.5</v>
      </c>
    </row>
    <row r="298" spans="1:4">
      <c r="A298" s="5" t="s">
        <v>569</v>
      </c>
      <c r="B298" s="14" t="s">
        <v>570</v>
      </c>
      <c r="C298" s="5">
        <v>167</v>
      </c>
      <c r="D298" s="5"/>
    </row>
    <row r="299" spans="1:4">
      <c r="A299" s="5" t="s">
        <v>571</v>
      </c>
      <c r="B299" s="14" t="s">
        <v>572</v>
      </c>
      <c r="C299" s="5">
        <v>600</v>
      </c>
      <c r="D299" s="5"/>
    </row>
    <row r="300" spans="1:4">
      <c r="A300" s="5" t="s">
        <v>573</v>
      </c>
      <c r="B300" s="14" t="s">
        <v>574</v>
      </c>
      <c r="C300" s="5">
        <v>1410</v>
      </c>
      <c r="D300" s="5"/>
    </row>
    <row r="301" spans="1:4">
      <c r="A301" s="5" t="s">
        <v>575</v>
      </c>
      <c r="B301" s="14" t="s">
        <v>576</v>
      </c>
      <c r="C301" s="5">
        <v>2040</v>
      </c>
      <c r="D301" s="5"/>
    </row>
    <row r="302" spans="1:4">
      <c r="A302" s="5" t="s">
        <v>577</v>
      </c>
      <c r="B302" s="14" t="s">
        <v>578</v>
      </c>
      <c r="C302" s="5">
        <v>400</v>
      </c>
      <c r="D302" s="5"/>
    </row>
    <row r="303" spans="1:4">
      <c r="A303" s="5" t="s">
        <v>579</v>
      </c>
      <c r="B303" s="14" t="s">
        <v>580</v>
      </c>
      <c r="C303" s="5">
        <v>350</v>
      </c>
      <c r="D303" s="5">
        <v>220.4</v>
      </c>
    </row>
    <row r="304" spans="1:4">
      <c r="A304" s="5" t="s">
        <v>581</v>
      </c>
      <c r="B304" s="14" t="s">
        <v>582</v>
      </c>
      <c r="C304" s="5">
        <v>503</v>
      </c>
      <c r="D304" s="5">
        <v>128.69999999999999</v>
      </c>
    </row>
    <row r="305" spans="1:4">
      <c r="A305" s="5" t="s">
        <v>583</v>
      </c>
      <c r="B305" s="14" t="s">
        <v>584</v>
      </c>
      <c r="C305" s="5">
        <v>503</v>
      </c>
      <c r="D305" s="5"/>
    </row>
    <row r="306" spans="1:4">
      <c r="A306" s="5" t="s">
        <v>585</v>
      </c>
      <c r="B306" s="14" t="s">
        <v>586</v>
      </c>
      <c r="C306" s="5">
        <v>672</v>
      </c>
      <c r="D306" s="5"/>
    </row>
    <row r="307" spans="1:4">
      <c r="A307" s="5" t="s">
        <v>587</v>
      </c>
      <c r="B307" s="14" t="s">
        <v>588</v>
      </c>
      <c r="C307" s="5">
        <v>5</v>
      </c>
      <c r="D307" s="5"/>
    </row>
    <row r="308" spans="1:4">
      <c r="A308" s="5" t="s">
        <v>589</v>
      </c>
      <c r="B308" s="14" t="s">
        <v>590</v>
      </c>
      <c r="C308" s="5">
        <v>224</v>
      </c>
      <c r="D308" s="5"/>
    </row>
    <row r="309" spans="1:4">
      <c r="A309" s="5" t="s">
        <v>591</v>
      </c>
      <c r="B309" s="14" t="s">
        <v>592</v>
      </c>
      <c r="C309" s="5">
        <v>221</v>
      </c>
      <c r="D309" s="5"/>
    </row>
    <row r="310" spans="1:4">
      <c r="A310" s="5" t="s">
        <v>593</v>
      </c>
      <c r="B310" s="14" t="s">
        <v>594</v>
      </c>
      <c r="C310" s="5">
        <v>2457</v>
      </c>
      <c r="D310" s="5">
        <v>80</v>
      </c>
    </row>
    <row r="311" spans="1:4">
      <c r="A311" s="5" t="s">
        <v>595</v>
      </c>
      <c r="B311" s="14" t="s">
        <v>596</v>
      </c>
      <c r="C311" s="5">
        <v>63</v>
      </c>
      <c r="D311" s="5"/>
    </row>
    <row r="312" spans="1:4">
      <c r="A312" s="5" t="s">
        <v>597</v>
      </c>
      <c r="B312" s="14" t="s">
        <v>598</v>
      </c>
      <c r="C312" s="5">
        <v>191</v>
      </c>
      <c r="D312" s="5"/>
    </row>
    <row r="313" spans="1:4">
      <c r="A313" s="5" t="s">
        <v>599</v>
      </c>
      <c r="B313" s="14" t="s">
        <v>600</v>
      </c>
      <c r="C313" s="5">
        <v>400</v>
      </c>
      <c r="D313" s="5"/>
    </row>
    <row r="314" spans="1:4">
      <c r="A314" s="5" t="s">
        <v>601</v>
      </c>
      <c r="B314" s="14" t="s">
        <v>602</v>
      </c>
      <c r="C314" s="5">
        <v>450</v>
      </c>
      <c r="D314" s="5"/>
    </row>
    <row r="315" spans="1:4">
      <c r="A315" s="5" t="s">
        <v>603</v>
      </c>
      <c r="B315" s="14" t="s">
        <v>604</v>
      </c>
      <c r="C315" s="5">
        <v>32500</v>
      </c>
      <c r="D315" s="5"/>
    </row>
    <row r="316" spans="1:4">
      <c r="A316" s="5" t="s">
        <v>605</v>
      </c>
      <c r="B316" s="14" t="s">
        <v>606</v>
      </c>
      <c r="C316" s="5">
        <v>1516</v>
      </c>
      <c r="D316" s="5">
        <v>2087</v>
      </c>
    </row>
    <row r="317" spans="1:4">
      <c r="A317" s="7" t="s">
        <v>607</v>
      </c>
      <c r="B317" s="10" t="s">
        <v>608</v>
      </c>
      <c r="C317" s="5">
        <v>457</v>
      </c>
      <c r="D317" s="5">
        <v>543</v>
      </c>
    </row>
    <row r="318" spans="1:4">
      <c r="A318" s="5" t="s">
        <v>609</v>
      </c>
      <c r="B318" s="14" t="s">
        <v>610</v>
      </c>
      <c r="C318" s="5">
        <v>156</v>
      </c>
      <c r="D318" s="5"/>
    </row>
    <row r="319" spans="1:4">
      <c r="A319" s="5" t="s">
        <v>611</v>
      </c>
      <c r="B319" s="14" t="s">
        <v>612</v>
      </c>
      <c r="C319" s="5">
        <v>21600</v>
      </c>
      <c r="D319" s="5"/>
    </row>
    <row r="320" spans="1:4">
      <c r="A320" s="5" t="s">
        <v>613</v>
      </c>
      <c r="B320" s="14" t="s">
        <v>614</v>
      </c>
      <c r="C320" s="5"/>
      <c r="D320" s="5">
        <v>972</v>
      </c>
    </row>
    <row r="321" spans="1:4">
      <c r="A321" s="7" t="s">
        <v>615</v>
      </c>
      <c r="B321" s="10" t="s">
        <v>616</v>
      </c>
      <c r="C321" s="5">
        <v>770</v>
      </c>
      <c r="D321" s="5">
        <v>336</v>
      </c>
    </row>
    <row r="322" spans="1:4">
      <c r="A322" s="5" t="s">
        <v>617</v>
      </c>
      <c r="B322" s="14" t="s">
        <v>618</v>
      </c>
      <c r="C322" s="5">
        <v>354</v>
      </c>
      <c r="D322" s="5"/>
    </row>
    <row r="323" spans="1:4">
      <c r="A323" s="5" t="s">
        <v>619</v>
      </c>
      <c r="B323" s="14" t="s">
        <v>620</v>
      </c>
      <c r="C323" s="5">
        <v>31900</v>
      </c>
      <c r="D323" s="5"/>
    </row>
    <row r="324" spans="1:4">
      <c r="A324" s="5" t="s">
        <v>621</v>
      </c>
      <c r="B324" s="14" t="s">
        <v>622</v>
      </c>
      <c r="C324" s="5">
        <v>136</v>
      </c>
      <c r="D324" s="5"/>
    </row>
    <row r="325" spans="1:4">
      <c r="A325" s="5" t="s">
        <v>623</v>
      </c>
      <c r="B325" s="14" t="s">
        <v>624</v>
      </c>
      <c r="C325" s="5">
        <v>12800</v>
      </c>
      <c r="D325" s="5"/>
    </row>
    <row r="326" spans="1:4">
      <c r="A326" s="5" t="s">
        <v>625</v>
      </c>
      <c r="B326" s="14" t="s">
        <v>626</v>
      </c>
      <c r="C326" s="5">
        <v>327</v>
      </c>
      <c r="D326" s="5">
        <v>683</v>
      </c>
    </row>
    <row r="327" spans="1:4">
      <c r="A327" s="7" t="s">
        <v>627</v>
      </c>
      <c r="B327" s="10" t="s">
        <v>628</v>
      </c>
      <c r="C327" s="5">
        <v>460</v>
      </c>
      <c r="D327" s="5"/>
    </row>
    <row r="328" spans="1:4">
      <c r="A328" s="5" t="s">
        <v>629</v>
      </c>
      <c r="B328" s="14" t="s">
        <v>630</v>
      </c>
      <c r="C328" s="5">
        <v>123</v>
      </c>
      <c r="D328" s="5"/>
    </row>
    <row r="329" spans="1:4">
      <c r="A329" s="5" t="s">
        <v>631</v>
      </c>
      <c r="B329" s="14" t="s">
        <v>632</v>
      </c>
      <c r="C329" s="5">
        <v>23000</v>
      </c>
      <c r="D329" s="5"/>
    </row>
    <row r="330" spans="1:4">
      <c r="A330" s="5" t="s">
        <v>633</v>
      </c>
      <c r="B330" s="14" t="s">
        <v>634</v>
      </c>
      <c r="C330" s="5">
        <v>1488</v>
      </c>
      <c r="D330" s="5"/>
    </row>
    <row r="331" spans="1:4">
      <c r="A331" s="5" t="s">
        <v>635</v>
      </c>
      <c r="B331" s="14" t="s">
        <v>636</v>
      </c>
      <c r="C331" s="5">
        <v>341</v>
      </c>
      <c r="D331" s="5"/>
    </row>
    <row r="332" spans="1:4">
      <c r="A332" s="5" t="s">
        <v>637</v>
      </c>
      <c r="B332" s="14" t="s">
        <v>638</v>
      </c>
      <c r="C332" s="5">
        <v>17200</v>
      </c>
      <c r="D332" s="5"/>
    </row>
    <row r="333" spans="1:4">
      <c r="A333" s="5" t="s">
        <v>639</v>
      </c>
      <c r="B333" s="14" t="s">
        <v>640</v>
      </c>
      <c r="C333" s="5"/>
      <c r="D333" s="5">
        <v>1680</v>
      </c>
    </row>
    <row r="334" spans="1:4">
      <c r="A334" s="5" t="s">
        <v>641</v>
      </c>
      <c r="B334" s="14" t="s">
        <v>642</v>
      </c>
      <c r="C334" s="5">
        <v>81</v>
      </c>
      <c r="D334" s="5"/>
    </row>
    <row r="335" spans="1:4">
      <c r="A335" s="5" t="s">
        <v>643</v>
      </c>
      <c r="B335" s="14" t="s">
        <v>644</v>
      </c>
      <c r="C335" s="5"/>
      <c r="D335" s="5">
        <v>911</v>
      </c>
    </row>
    <row r="336" spans="1:4">
      <c r="A336" s="5" t="s">
        <v>645</v>
      </c>
      <c r="B336" s="14" t="s">
        <v>646</v>
      </c>
      <c r="C336" s="5">
        <v>585</v>
      </c>
      <c r="D336" s="5">
        <v>186.5</v>
      </c>
    </row>
    <row r="337" spans="1:4">
      <c r="A337" s="5" t="s">
        <v>647</v>
      </c>
      <c r="B337" s="14" t="s">
        <v>648</v>
      </c>
      <c r="C337" s="5">
        <v>3670</v>
      </c>
      <c r="D337" s="5">
        <v>732</v>
      </c>
    </row>
    <row r="338" spans="1:4">
      <c r="A338" s="5" t="s">
        <v>649</v>
      </c>
      <c r="B338" s="15" t="s">
        <v>650</v>
      </c>
      <c r="C338" s="5">
        <v>95</v>
      </c>
      <c r="D338" s="5"/>
    </row>
    <row r="339" spans="1:4">
      <c r="A339" s="5" t="s">
        <v>651</v>
      </c>
      <c r="B339" s="15" t="s">
        <v>652</v>
      </c>
      <c r="C339" s="5">
        <v>1965</v>
      </c>
      <c r="D339" s="5"/>
    </row>
    <row r="340" spans="1:4">
      <c r="A340" s="5" t="s">
        <v>653</v>
      </c>
      <c r="B340" s="14" t="s">
        <v>654</v>
      </c>
      <c r="C340" s="5">
        <v>21900</v>
      </c>
      <c r="D340" s="5"/>
    </row>
    <row r="341" spans="1:4">
      <c r="A341" s="5" t="s">
        <v>655</v>
      </c>
      <c r="B341" s="14" t="s">
        <v>656</v>
      </c>
      <c r="C341" s="5">
        <v>25</v>
      </c>
      <c r="D341" s="5"/>
    </row>
    <row r="342" spans="1:4">
      <c r="A342" s="5" t="s">
        <v>657</v>
      </c>
      <c r="B342" s="14" t="s">
        <v>658</v>
      </c>
      <c r="C342" s="5">
        <v>66</v>
      </c>
      <c r="D342" s="5"/>
    </row>
    <row r="343" spans="1:4">
      <c r="A343" s="5" t="s">
        <v>659</v>
      </c>
      <c r="B343" s="14" t="s">
        <v>660</v>
      </c>
      <c r="C343" s="5">
        <v>1496</v>
      </c>
      <c r="D343" s="5"/>
    </row>
    <row r="344" spans="1:4">
      <c r="A344" s="5" t="s">
        <v>661</v>
      </c>
      <c r="B344" s="14" t="s">
        <v>662</v>
      </c>
      <c r="C344" s="5">
        <v>4500</v>
      </c>
      <c r="D344" s="5"/>
    </row>
    <row r="345" spans="1:4">
      <c r="A345" s="5" t="s">
        <v>663</v>
      </c>
      <c r="B345" s="14" t="s">
        <v>664</v>
      </c>
      <c r="C345" s="5"/>
      <c r="D345" s="5">
        <v>1235</v>
      </c>
    </row>
    <row r="346" spans="1:4">
      <c r="A346" s="5" t="s">
        <v>665</v>
      </c>
      <c r="B346" s="14" t="s">
        <v>666</v>
      </c>
      <c r="C346" s="5">
        <v>4223</v>
      </c>
      <c r="D346" s="5"/>
    </row>
    <row r="347" spans="1:4">
      <c r="A347" s="5" t="s">
        <v>667</v>
      </c>
      <c r="B347" s="14" t="s">
        <v>668</v>
      </c>
      <c r="C347" s="5">
        <v>1234</v>
      </c>
      <c r="D347" s="5">
        <v>1196</v>
      </c>
    </row>
    <row r="348" spans="1:4">
      <c r="A348" s="5" t="s">
        <v>669</v>
      </c>
      <c r="B348" s="14" t="s">
        <v>670</v>
      </c>
      <c r="C348" s="5">
        <v>2002</v>
      </c>
      <c r="D348" s="5">
        <v>1141</v>
      </c>
    </row>
    <row r="349" spans="1:4">
      <c r="A349" s="5" t="s">
        <v>671</v>
      </c>
      <c r="B349" s="14" t="s">
        <v>672</v>
      </c>
      <c r="C349" s="5">
        <v>15</v>
      </c>
      <c r="D349" s="5"/>
    </row>
    <row r="350" spans="1:4">
      <c r="A350" s="5" t="s">
        <v>673</v>
      </c>
      <c r="B350" s="14" t="s">
        <v>674</v>
      </c>
      <c r="C350" s="5">
        <v>3429</v>
      </c>
      <c r="D350" s="5"/>
    </row>
    <row r="351" spans="1:4">
      <c r="A351" s="5" t="s">
        <v>675</v>
      </c>
      <c r="B351" s="14" t="s">
        <v>676</v>
      </c>
      <c r="C351" s="5">
        <v>52100</v>
      </c>
      <c r="D351" s="5"/>
    </row>
    <row r="352" spans="1:4">
      <c r="A352" s="5" t="s">
        <v>677</v>
      </c>
      <c r="B352" s="14" t="s">
        <v>678</v>
      </c>
      <c r="C352" s="5">
        <v>783</v>
      </c>
      <c r="D352" s="5">
        <v>701.3</v>
      </c>
    </row>
    <row r="353" spans="1:4">
      <c r="A353" s="5" t="s">
        <v>679</v>
      </c>
      <c r="B353" s="14" t="s">
        <v>680</v>
      </c>
      <c r="C353" s="5"/>
      <c r="D353" s="5">
        <v>718.6</v>
      </c>
    </row>
    <row r="354" spans="1:4">
      <c r="A354" s="5" t="s">
        <v>681</v>
      </c>
      <c r="B354" s="14" t="s">
        <v>682</v>
      </c>
      <c r="C354" s="5">
        <v>85</v>
      </c>
      <c r="D354" s="5"/>
    </row>
    <row r="355" spans="1:4">
      <c r="A355" s="5" t="s">
        <v>683</v>
      </c>
      <c r="B355" s="14" t="s">
        <v>684</v>
      </c>
      <c r="C355" s="5">
        <v>390</v>
      </c>
      <c r="D355" s="5"/>
    </row>
    <row r="356" spans="1:4">
      <c r="A356" s="5" t="s">
        <v>685</v>
      </c>
      <c r="B356" s="14" t="s">
        <v>686</v>
      </c>
      <c r="C356" s="5">
        <v>26300</v>
      </c>
      <c r="D356" s="5"/>
    </row>
    <row r="357" spans="1:4">
      <c r="A357" s="16" t="s">
        <v>687</v>
      </c>
      <c r="B357" s="14" t="s">
        <v>688</v>
      </c>
      <c r="C357" s="5">
        <v>861240</v>
      </c>
      <c r="D357" s="5"/>
    </row>
    <row r="358" spans="1:4">
      <c r="A358" s="5" t="s">
        <v>689</v>
      </c>
      <c r="B358" s="14" t="s">
        <v>690</v>
      </c>
      <c r="C358" s="5">
        <v>1491</v>
      </c>
      <c r="D358" s="5">
        <v>814</v>
      </c>
    </row>
    <row r="359" spans="1:4">
      <c r="A359" s="5" t="s">
        <v>691</v>
      </c>
      <c r="B359" s="14" t="s">
        <v>692</v>
      </c>
      <c r="C359" s="5">
        <v>855</v>
      </c>
      <c r="D359" s="5">
        <v>670.4</v>
      </c>
    </row>
    <row r="360" spans="1:4">
      <c r="A360" s="5" t="s">
        <v>693</v>
      </c>
      <c r="B360" s="14" t="s">
        <v>694</v>
      </c>
      <c r="C360" s="5">
        <v>8200</v>
      </c>
      <c r="D360" s="5"/>
    </row>
    <row r="361" spans="1:4">
      <c r="A361" s="5" t="s">
        <v>695</v>
      </c>
      <c r="B361" s="14" t="s">
        <v>696</v>
      </c>
      <c r="C361" s="5">
        <v>12</v>
      </c>
      <c r="D361" s="5"/>
    </row>
    <row r="362" spans="1:4">
      <c r="A362" s="5" t="s">
        <v>697</v>
      </c>
      <c r="B362" s="14" t="s">
        <v>698</v>
      </c>
      <c r="C362" s="5">
        <v>12</v>
      </c>
      <c r="D362" s="5"/>
    </row>
    <row r="363" spans="1:4">
      <c r="A363" s="5" t="s">
        <v>699</v>
      </c>
      <c r="B363" s="14" t="s">
        <v>700</v>
      </c>
      <c r="C363" s="5">
        <v>2057</v>
      </c>
      <c r="D363" s="5"/>
    </row>
    <row r="364" spans="1:4">
      <c r="A364" s="5" t="s">
        <v>701</v>
      </c>
      <c r="B364" s="14" t="s">
        <v>702</v>
      </c>
      <c r="C364" s="5"/>
      <c r="D364" s="5">
        <v>231</v>
      </c>
    </row>
    <row r="365" spans="1:4">
      <c r="A365" s="5" t="s">
        <v>703</v>
      </c>
      <c r="B365" s="14" t="s">
        <v>704</v>
      </c>
      <c r="C365" s="5"/>
      <c r="D365" s="5">
        <v>291</v>
      </c>
    </row>
    <row r="366" spans="1:4">
      <c r="A366" s="7" t="s">
        <v>705</v>
      </c>
      <c r="B366" s="14" t="s">
        <v>706</v>
      </c>
      <c r="C366" s="5">
        <v>294</v>
      </c>
      <c r="D366" s="5"/>
    </row>
    <row r="367" spans="1:4">
      <c r="A367" s="5" t="s">
        <v>707</v>
      </c>
      <c r="B367" s="14" t="s">
        <v>708</v>
      </c>
      <c r="C367" s="5">
        <v>59</v>
      </c>
      <c r="D367" s="5"/>
    </row>
    <row r="368" spans="1:4">
      <c r="A368" s="5" t="s">
        <v>709</v>
      </c>
      <c r="B368" s="14" t="s">
        <v>710</v>
      </c>
      <c r="C368" s="5">
        <v>1736</v>
      </c>
      <c r="D368" s="5"/>
    </row>
    <row r="369" spans="1:4">
      <c r="A369" s="5" t="s">
        <v>711</v>
      </c>
      <c r="B369" s="14" t="s">
        <v>712</v>
      </c>
      <c r="C369" s="5">
        <v>17500</v>
      </c>
      <c r="D369" s="5"/>
    </row>
    <row r="370" spans="1:4">
      <c r="A370" s="5" t="s">
        <v>713</v>
      </c>
      <c r="B370" s="14" t="s">
        <v>714</v>
      </c>
      <c r="C370" s="5">
        <v>361.4</v>
      </c>
      <c r="D370" s="5"/>
    </row>
    <row r="371" spans="1:4">
      <c r="A371" s="5" t="s">
        <v>715</v>
      </c>
      <c r="B371" s="14" t="s">
        <v>716</v>
      </c>
      <c r="C371" s="5">
        <v>134</v>
      </c>
      <c r="D371" s="5"/>
    </row>
    <row r="372" spans="1:4">
      <c r="A372" s="5" t="s">
        <v>717</v>
      </c>
      <c r="B372" s="14" t="s">
        <v>718</v>
      </c>
      <c r="C372" s="5">
        <v>1960</v>
      </c>
      <c r="D372" s="5"/>
    </row>
    <row r="373" spans="1:4">
      <c r="A373" s="5" t="s">
        <v>719</v>
      </c>
      <c r="B373" s="14" t="s">
        <v>720</v>
      </c>
      <c r="C373" s="5">
        <v>2040</v>
      </c>
      <c r="D373" s="5"/>
    </row>
    <row r="374" spans="1:4">
      <c r="A374" s="5" t="s">
        <v>721</v>
      </c>
      <c r="B374" s="14" t="s">
        <v>722</v>
      </c>
      <c r="C374" s="5">
        <v>20500</v>
      </c>
      <c r="D374" s="5"/>
    </row>
    <row r="375" spans="1:4">
      <c r="A375" s="5" t="s">
        <v>723</v>
      </c>
      <c r="B375" s="14" t="s">
        <v>724</v>
      </c>
      <c r="C375" s="5"/>
      <c r="D375" s="5">
        <v>663.5</v>
      </c>
    </row>
    <row r="376" spans="1:4">
      <c r="A376" s="5" t="s">
        <v>725</v>
      </c>
      <c r="B376" s="14" t="s">
        <v>726</v>
      </c>
      <c r="C376" s="5">
        <v>85</v>
      </c>
      <c r="D376" s="5"/>
    </row>
    <row r="377" spans="1:4">
      <c r="A377" s="5" t="s">
        <v>727</v>
      </c>
      <c r="B377" s="14" t="s">
        <v>728</v>
      </c>
      <c r="C377" s="5">
        <v>2048</v>
      </c>
      <c r="D377" s="5"/>
    </row>
    <row r="378" spans="1:4">
      <c r="A378" s="5" t="s">
        <v>729</v>
      </c>
      <c r="B378" s="14" t="s">
        <v>730</v>
      </c>
      <c r="C378" s="5">
        <v>20500</v>
      </c>
      <c r="D378" s="5"/>
    </row>
    <row r="379" spans="1:4">
      <c r="A379" s="5" t="s">
        <v>731</v>
      </c>
      <c r="B379" s="14" t="s">
        <v>732</v>
      </c>
      <c r="C379" s="5">
        <v>85</v>
      </c>
      <c r="D379" s="5"/>
    </row>
    <row r="380" spans="1:4">
      <c r="A380" s="5" t="s">
        <v>733</v>
      </c>
      <c r="B380" s="14" t="s">
        <v>734</v>
      </c>
      <c r="C380" s="5">
        <v>2064</v>
      </c>
      <c r="D380" s="5"/>
    </row>
    <row r="381" spans="1:4">
      <c r="A381" s="5" t="s">
        <v>735</v>
      </c>
      <c r="B381" s="14" t="s">
        <v>736</v>
      </c>
      <c r="C381" s="5">
        <v>20800</v>
      </c>
      <c r="D381" s="5"/>
    </row>
    <row r="382" spans="1:4">
      <c r="A382" s="5" t="s">
        <v>737</v>
      </c>
      <c r="B382" s="14" t="s">
        <v>738</v>
      </c>
      <c r="C382" s="5">
        <v>1</v>
      </c>
      <c r="D382" s="5"/>
    </row>
    <row r="383" spans="1:4">
      <c r="A383" s="5" t="s">
        <v>739</v>
      </c>
      <c r="B383" s="14" t="s">
        <v>740</v>
      </c>
      <c r="C383" s="5">
        <v>4</v>
      </c>
      <c r="D383" s="5"/>
    </row>
    <row r="384" spans="1:4">
      <c r="A384" s="5" t="s">
        <v>741</v>
      </c>
      <c r="B384" s="14" t="s">
        <v>742</v>
      </c>
      <c r="C384" s="5"/>
      <c r="D384" s="5">
        <v>250</v>
      </c>
    </row>
    <row r="385" spans="1:4">
      <c r="A385" s="5" t="s">
        <v>743</v>
      </c>
      <c r="B385" s="14" t="s">
        <v>744</v>
      </c>
      <c r="C385" s="5"/>
      <c r="D385" s="5">
        <v>250</v>
      </c>
    </row>
    <row r="386" spans="1:4">
      <c r="A386" s="5" t="s">
        <v>745</v>
      </c>
      <c r="B386" s="14" t="s">
        <v>746</v>
      </c>
      <c r="C386" s="5">
        <v>2200</v>
      </c>
      <c r="D386" s="5"/>
    </row>
    <row r="387" spans="1:4">
      <c r="A387" s="5" t="s">
        <v>747</v>
      </c>
      <c r="B387" s="14" t="s">
        <v>748</v>
      </c>
      <c r="C387" s="5">
        <v>2</v>
      </c>
      <c r="D387" s="5"/>
    </row>
    <row r="388" spans="1:4">
      <c r="A388" s="5" t="s">
        <v>749</v>
      </c>
      <c r="B388" s="14" t="s">
        <v>750</v>
      </c>
      <c r="C388" s="5"/>
      <c r="D388" s="5">
        <v>510.7</v>
      </c>
    </row>
    <row r="389" spans="1:4">
      <c r="A389" s="5" t="s">
        <v>751</v>
      </c>
      <c r="B389" s="14" t="s">
        <v>752</v>
      </c>
      <c r="C389" s="5"/>
      <c r="D389" s="5">
        <v>60</v>
      </c>
    </row>
    <row r="390" spans="1:4">
      <c r="A390" s="5" t="s">
        <v>753</v>
      </c>
      <c r="B390" s="14" t="s">
        <v>754</v>
      </c>
      <c r="C390" s="5"/>
      <c r="D390" s="5">
        <v>160</v>
      </c>
    </row>
    <row r="391" spans="1:4">
      <c r="A391" s="5" t="s">
        <v>755</v>
      </c>
      <c r="B391" s="14" t="s">
        <v>756</v>
      </c>
      <c r="C391" s="5"/>
      <c r="D391" s="5">
        <v>35</v>
      </c>
    </row>
    <row r="392" spans="1:4">
      <c r="A392" s="5" t="s">
        <v>757</v>
      </c>
      <c r="B392" s="14" t="s">
        <v>758</v>
      </c>
      <c r="C392" s="5">
        <v>42</v>
      </c>
      <c r="D392" s="5"/>
    </row>
    <row r="393" spans="1:4">
      <c r="A393" s="5" t="s">
        <v>759</v>
      </c>
      <c r="B393" s="14" t="s">
        <v>760</v>
      </c>
      <c r="C393" s="5">
        <v>2300</v>
      </c>
      <c r="D393" s="5"/>
    </row>
    <row r="394" spans="1:4">
      <c r="A394" s="5" t="s">
        <v>761</v>
      </c>
      <c r="B394" s="14" t="s">
        <v>762</v>
      </c>
      <c r="C394" s="5"/>
      <c r="D394" s="5">
        <v>417</v>
      </c>
    </row>
    <row r="395" spans="1:4">
      <c r="A395" s="5" t="s">
        <v>763</v>
      </c>
      <c r="B395" s="14" t="s">
        <v>764</v>
      </c>
      <c r="C395" s="5">
        <v>625</v>
      </c>
      <c r="D395" s="5"/>
    </row>
    <row r="396" spans="1:4">
      <c r="A396" s="5" t="s">
        <v>765</v>
      </c>
      <c r="B396" s="17" t="s">
        <v>766</v>
      </c>
      <c r="C396" s="5">
        <v>9</v>
      </c>
      <c r="D396" s="5"/>
    </row>
    <row r="397" spans="1:4">
      <c r="A397" s="5" t="s">
        <v>767</v>
      </c>
      <c r="B397" s="17" t="s">
        <v>768</v>
      </c>
      <c r="C397" s="5">
        <v>140</v>
      </c>
      <c r="D397" s="5"/>
    </row>
    <row r="398" spans="1:4">
      <c r="A398" s="5" t="s">
        <v>769</v>
      </c>
      <c r="B398" s="17" t="s">
        <v>770</v>
      </c>
      <c r="C398" s="5">
        <v>1200</v>
      </c>
      <c r="D398" s="5"/>
    </row>
    <row r="399" spans="1:4">
      <c r="A399" s="5" t="s">
        <v>771</v>
      </c>
      <c r="B399" s="17" t="s">
        <v>772</v>
      </c>
      <c r="C399" s="5">
        <v>215</v>
      </c>
      <c r="D399" s="5"/>
    </row>
    <row r="400" spans="1:4">
      <c r="A400" s="5" t="s">
        <v>773</v>
      </c>
      <c r="B400" s="17" t="s">
        <v>774</v>
      </c>
      <c r="C400" s="5">
        <v>230</v>
      </c>
      <c r="D400" s="5"/>
    </row>
    <row r="401" spans="1:4">
      <c r="A401" s="5" t="s">
        <v>775</v>
      </c>
      <c r="B401" s="14" t="s">
        <v>776</v>
      </c>
      <c r="C401" s="5">
        <v>61</v>
      </c>
      <c r="D401" s="5"/>
    </row>
    <row r="402" spans="1:4">
      <c r="A402" s="5" t="s">
        <v>777</v>
      </c>
      <c r="B402" s="14" t="s">
        <v>778</v>
      </c>
      <c r="C402" s="5">
        <v>729</v>
      </c>
      <c r="D402" s="5"/>
    </row>
    <row r="403" spans="1:4">
      <c r="A403" s="5" t="s">
        <v>779</v>
      </c>
      <c r="B403" s="14" t="s">
        <v>780</v>
      </c>
      <c r="C403" s="5">
        <v>7700</v>
      </c>
      <c r="D403" s="5"/>
    </row>
    <row r="404" spans="1:4">
      <c r="A404" s="5" t="s">
        <v>781</v>
      </c>
      <c r="B404" s="14" t="s">
        <v>782</v>
      </c>
      <c r="C404" s="5">
        <v>47</v>
      </c>
      <c r="D404" s="5"/>
    </row>
    <row r="405" spans="1:4">
      <c r="A405" s="5" t="s">
        <v>783</v>
      </c>
      <c r="B405" s="14" t="s">
        <v>784</v>
      </c>
      <c r="C405" s="5"/>
      <c r="D405" s="5">
        <v>304</v>
      </c>
    </row>
    <row r="406" spans="1:4">
      <c r="A406" s="5" t="s">
        <v>785</v>
      </c>
      <c r="B406" s="14" t="s">
        <v>786</v>
      </c>
      <c r="C406" s="5"/>
      <c r="D406" s="5">
        <v>338.5</v>
      </c>
    </row>
    <row r="407" spans="1:4">
      <c r="A407" s="5" t="s">
        <v>787</v>
      </c>
      <c r="B407" s="14" t="s">
        <v>788</v>
      </c>
      <c r="C407" s="5"/>
      <c r="D407" s="5">
        <v>377.3</v>
      </c>
    </row>
    <row r="408" spans="1:4" ht="24">
      <c r="A408" s="5" t="s">
        <v>789</v>
      </c>
      <c r="B408" s="18" t="s">
        <v>790</v>
      </c>
      <c r="C408" s="5">
        <v>159</v>
      </c>
      <c r="D408" s="5"/>
    </row>
    <row r="409" spans="1:4" ht="24">
      <c r="A409" s="5" t="s">
        <v>791</v>
      </c>
      <c r="B409" s="18" t="s">
        <v>792</v>
      </c>
      <c r="C409" s="5">
        <v>3816</v>
      </c>
      <c r="D409" s="5"/>
    </row>
    <row r="410" spans="1:4">
      <c r="A410" s="5" t="s">
        <v>793</v>
      </c>
      <c r="B410" s="18" t="s">
        <v>794</v>
      </c>
      <c r="C410" s="5">
        <v>29800</v>
      </c>
      <c r="D410" s="5"/>
    </row>
    <row r="411" spans="1:4" ht="24">
      <c r="A411" s="5" t="s">
        <v>795</v>
      </c>
      <c r="B411" s="18" t="s">
        <v>796</v>
      </c>
      <c r="C411" s="5">
        <v>56</v>
      </c>
      <c r="D411" s="5"/>
    </row>
    <row r="412" spans="1:4" ht="24">
      <c r="A412" s="5" t="s">
        <v>797</v>
      </c>
      <c r="B412" s="18" t="s">
        <v>798</v>
      </c>
      <c r="C412" s="5">
        <v>2016</v>
      </c>
      <c r="D412" s="5"/>
    </row>
    <row r="413" spans="1:4">
      <c r="A413" s="5" t="s">
        <v>799</v>
      </c>
      <c r="B413" s="18" t="s">
        <v>800</v>
      </c>
      <c r="C413" s="5">
        <v>20160</v>
      </c>
      <c r="D413" s="5"/>
    </row>
    <row r="414" spans="1:4">
      <c r="A414" s="5" t="s">
        <v>801</v>
      </c>
      <c r="B414" s="19" t="s">
        <v>802</v>
      </c>
      <c r="C414" s="5">
        <v>8000</v>
      </c>
      <c r="D414" s="5"/>
    </row>
    <row r="415" spans="1:4">
      <c r="A415" s="5" t="s">
        <v>803</v>
      </c>
      <c r="B415" s="20" t="s">
        <v>804</v>
      </c>
      <c r="C415" s="5">
        <v>5008</v>
      </c>
      <c r="D415" s="5"/>
    </row>
    <row r="416" spans="1:4">
      <c r="A416" s="5" t="s">
        <v>805</v>
      </c>
      <c r="B416" s="20" t="s">
        <v>806</v>
      </c>
      <c r="C416" s="5">
        <v>56000</v>
      </c>
      <c r="D416" s="5"/>
    </row>
    <row r="417" spans="1:4">
      <c r="A417" s="5" t="s">
        <v>807</v>
      </c>
      <c r="B417" s="20" t="s">
        <v>808</v>
      </c>
      <c r="C417" s="5">
        <v>47000</v>
      </c>
      <c r="D417" s="5"/>
    </row>
    <row r="418" spans="1:4">
      <c r="A418" s="5" t="s">
        <v>809</v>
      </c>
      <c r="B418" s="20" t="s">
        <v>810</v>
      </c>
      <c r="C418" s="5">
        <v>8000</v>
      </c>
      <c r="D418" s="5"/>
    </row>
    <row r="419" spans="1:4">
      <c r="A419" s="5" t="s">
        <v>811</v>
      </c>
      <c r="B419" s="20" t="s">
        <v>812</v>
      </c>
      <c r="C419" s="5">
        <v>3000</v>
      </c>
      <c r="D419" s="5"/>
    </row>
    <row r="420" spans="1:4">
      <c r="A420" s="5" t="s">
        <v>813</v>
      </c>
      <c r="B420" s="20" t="s">
        <v>814</v>
      </c>
      <c r="C420" s="5">
        <v>30000</v>
      </c>
      <c r="D420" s="5"/>
    </row>
    <row r="421" spans="1:4">
      <c r="A421" s="5" t="s">
        <v>815</v>
      </c>
      <c r="B421" s="20" t="s">
        <v>816</v>
      </c>
      <c r="C421" s="5">
        <v>67</v>
      </c>
      <c r="D421" s="5"/>
    </row>
    <row r="422" spans="1:4">
      <c r="A422" s="5" t="s">
        <v>817</v>
      </c>
      <c r="B422" s="20" t="s">
        <v>818</v>
      </c>
      <c r="C422" s="5">
        <v>38100</v>
      </c>
      <c r="D422" s="5"/>
    </row>
    <row r="423" spans="1:4">
      <c r="A423" s="5" t="s">
        <v>819</v>
      </c>
      <c r="B423" s="20" t="s">
        <v>820</v>
      </c>
      <c r="C423" s="5"/>
      <c r="D423" s="5">
        <v>891</v>
      </c>
    </row>
    <row r="424" spans="1:4">
      <c r="A424" s="5" t="s">
        <v>821</v>
      </c>
      <c r="B424" s="20" t="s">
        <v>822</v>
      </c>
      <c r="C424" s="5">
        <v>48000</v>
      </c>
      <c r="D424" s="5"/>
    </row>
    <row r="425" spans="1:4">
      <c r="A425" s="5" t="s">
        <v>823</v>
      </c>
      <c r="B425" s="20" t="s">
        <v>824</v>
      </c>
      <c r="C425" s="5"/>
      <c r="D425" s="5">
        <v>1492</v>
      </c>
    </row>
    <row r="426" spans="1:4">
      <c r="A426" s="5" t="s">
        <v>825</v>
      </c>
      <c r="B426" s="20" t="s">
        <v>826</v>
      </c>
      <c r="C426" s="5">
        <v>325</v>
      </c>
      <c r="D426" s="5"/>
    </row>
    <row r="427" spans="1:4">
      <c r="A427" s="5" t="s">
        <v>827</v>
      </c>
      <c r="B427" s="20" t="s">
        <v>828</v>
      </c>
      <c r="C427" s="5">
        <v>2250</v>
      </c>
      <c r="D427" s="5"/>
    </row>
    <row r="428" spans="1:4">
      <c r="A428" s="5" t="s">
        <v>829</v>
      </c>
      <c r="B428" s="20" t="s">
        <v>830</v>
      </c>
      <c r="C428" s="5"/>
      <c r="D428" s="5">
        <v>2442</v>
      </c>
    </row>
    <row r="429" spans="1:4">
      <c r="A429" s="5" t="s">
        <v>831</v>
      </c>
      <c r="B429" s="20" t="s">
        <v>832</v>
      </c>
      <c r="C429" s="5">
        <v>48</v>
      </c>
      <c r="D429" s="5"/>
    </row>
    <row r="430" spans="1:4">
      <c r="A430" s="5" t="s">
        <v>833</v>
      </c>
      <c r="B430" s="20" t="s">
        <v>834</v>
      </c>
      <c r="C430" s="5"/>
      <c r="D430" s="5">
        <v>413.5</v>
      </c>
    </row>
    <row r="431" spans="1:4">
      <c r="A431" s="5" t="s">
        <v>835</v>
      </c>
      <c r="B431" s="20" t="s">
        <v>836</v>
      </c>
      <c r="C431" s="5">
        <v>40000</v>
      </c>
      <c r="D431" s="5"/>
    </row>
    <row r="432" spans="1:4">
      <c r="A432" s="5" t="s">
        <v>837</v>
      </c>
      <c r="B432" s="20" t="s">
        <v>838</v>
      </c>
      <c r="C432" s="5"/>
      <c r="D432" s="5">
        <v>1102</v>
      </c>
    </row>
    <row r="433" spans="1:4">
      <c r="A433" s="5" t="s">
        <v>839</v>
      </c>
      <c r="B433" s="20" t="s">
        <v>840</v>
      </c>
      <c r="C433" s="5">
        <v>40000</v>
      </c>
      <c r="D433" s="5"/>
    </row>
    <row r="434" spans="1:4">
      <c r="A434" s="16" t="s">
        <v>841</v>
      </c>
      <c r="B434" s="20" t="s">
        <v>842</v>
      </c>
      <c r="C434" s="5">
        <v>960000</v>
      </c>
      <c r="D434" s="5"/>
    </row>
    <row r="435" spans="1:4">
      <c r="A435" s="5" t="s">
        <v>843</v>
      </c>
      <c r="B435" s="20" t="s">
        <v>844</v>
      </c>
      <c r="C435" s="5"/>
      <c r="D435" s="5">
        <v>1725</v>
      </c>
    </row>
    <row r="436" spans="1:4">
      <c r="A436" s="5" t="s">
        <v>845</v>
      </c>
      <c r="B436" s="20" t="s">
        <v>846</v>
      </c>
      <c r="C436" s="5">
        <v>286</v>
      </c>
      <c r="D436" s="5"/>
    </row>
    <row r="437" spans="1:4">
      <c r="A437" s="5" t="s">
        <v>847</v>
      </c>
      <c r="B437" s="20" t="s">
        <v>848</v>
      </c>
      <c r="C437" s="5">
        <v>4004</v>
      </c>
      <c r="D437" s="5"/>
    </row>
    <row r="438" spans="1:4">
      <c r="A438" s="5" t="s">
        <v>849</v>
      </c>
      <c r="B438" s="20" t="s">
        <v>850</v>
      </c>
      <c r="C438" s="5">
        <v>3700</v>
      </c>
      <c r="D438" s="5"/>
    </row>
    <row r="439" spans="1:4">
      <c r="A439" s="5" t="s">
        <v>851</v>
      </c>
      <c r="B439" s="21" t="s">
        <v>852</v>
      </c>
      <c r="C439" s="5">
        <v>115</v>
      </c>
      <c r="D439" s="5"/>
    </row>
    <row r="440" spans="1:4">
      <c r="A440" s="5" t="s">
        <v>853</v>
      </c>
      <c r="B440" s="21" t="s">
        <v>854</v>
      </c>
      <c r="C440" s="5">
        <v>2780</v>
      </c>
      <c r="D440" s="5"/>
    </row>
    <row r="441" spans="1:4">
      <c r="A441" s="5" t="s">
        <v>855</v>
      </c>
      <c r="B441" s="21" t="s">
        <v>856</v>
      </c>
      <c r="C441" s="5">
        <v>27400</v>
      </c>
      <c r="D441" s="5"/>
    </row>
  </sheetData>
  <phoneticPr fontId="5"/>
  <pageMargins left="0.749305555555556" right="0.749305555555556" top="0.999305555555556" bottom="0.999305555555556" header="0.50763888888888897" footer="0.50763888888888897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zhangxiaofeng</cp:lastModifiedBy>
  <cp:revision>0</cp:revision>
  <dcterms:created xsi:type="dcterms:W3CDTF">2018-06-01T06:41:00Z</dcterms:created>
  <dcterms:modified xsi:type="dcterms:W3CDTF">2018-07-07T06:44:49Z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true</vt:bool>
  </property>
</Properties>
</file>