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9630" windowHeight="7000" firstSheet="1" activeTab="2"/>
  </bookViews>
  <sheets>
    <sheet name="PVP&amp;R" sheetId="3" r:id="rId1"/>
    <sheet name="Test Flow chart" sheetId="9" r:id="rId2"/>
    <sheet name="Testing Requirements" sheetId="8" r:id="rId3"/>
    <sheet name="Testing Evaluation" sheetId="12" r:id="rId4"/>
    <sheet name="optical test" sheetId="11" r:id="rId5"/>
  </sheets>
  <externalReferences>
    <externalReference r:id="rId9"/>
    <externalReference r:id="rId10"/>
  </externalReferences>
  <definedNames>
    <definedName name="_Toc58394808" localSheetId="2">'Testing Requirements'!#REF!</definedName>
    <definedName name="_Toc58394817" localSheetId="2">'Testing Requirements'!#REF!</definedName>
    <definedName name="PLAN_DATE" localSheetId="2">#REF!</definedName>
    <definedName name="PLAN_DATE">#REF!</definedName>
    <definedName name="_xlnm.Print_Area" localSheetId="2">'Testing Requirements'!$B$1:$C$1</definedName>
    <definedName name="REPORT_DATE" localSheetId="2">#REF!</definedName>
    <definedName name="REPORT_DATE">#REF!</definedName>
    <definedName name="Status1">[1]Data!$A$1:$C$1</definedName>
    <definedName name="Status2">[1]Data!$A$2:$C$2</definedName>
    <definedName name="VALIDATION_REPORT_DATE" localSheetId="2">#REF!</definedName>
    <definedName name="VALIDATION_REPORT_DATE">#REF!</definedName>
    <definedName name="PLAN_DATE" localSheetId="3">#REF!</definedName>
    <definedName name="REPORT_DATE" localSheetId="3">#REF!</definedName>
    <definedName name="Status1" localSheetId="3">[2]Data!$A$1:$C$1</definedName>
    <definedName name="Status2" localSheetId="3">[2]Data!$A$2:$C$2</definedName>
    <definedName name="VALIDATION_REPORT_DATE" localSheetId="3">#REF!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Chu, Gang (G.)</author>
  </authors>
  <commentList>
    <comment ref="D6" authorId="0">
      <text>
        <r>
          <rPr>
            <b/>
            <sz val="9"/>
            <rFont val="Tahoma"/>
            <charset val="134"/>
          </rPr>
          <t>Chu, Gang (G.):</t>
        </r>
        <r>
          <rPr>
            <sz val="9"/>
            <rFont val="Tahoma"/>
            <charset val="134"/>
          </rPr>
          <t xml:space="preserve">
linked with "Test Flowchart sheet", do not change Test or not in this column</t>
        </r>
      </text>
    </comment>
    <comment ref="K6" authorId="0">
      <text>
        <r>
          <rPr>
            <b/>
            <sz val="9"/>
            <rFont val="Tahoma"/>
            <charset val="134"/>
          </rPr>
          <t>Chu, Gang (G.):</t>
        </r>
        <r>
          <rPr>
            <sz val="9"/>
            <rFont val="Tahoma"/>
            <charset val="134"/>
          </rPr>
          <t xml:space="preserve">
for referance
</t>
        </r>
      </text>
    </comment>
  </commentList>
</comments>
</file>

<file path=xl/sharedStrings.xml><?xml version="1.0" encoding="utf-8"?>
<sst xmlns="http://schemas.openxmlformats.org/spreadsheetml/2006/main" count="1020" uniqueCount="500">
  <si>
    <t>JLR DESIGN/PRODUCTION VERIFICATION FLOW CHART</t>
  </si>
  <si>
    <t>DVP NUMBER</t>
  </si>
  <si>
    <t>DEPT / NAME</t>
  </si>
  <si>
    <t>Start date</t>
  </si>
  <si>
    <t>PLAN DATE</t>
  </si>
  <si>
    <t>PLAN ORIGINATOR</t>
  </si>
  <si>
    <t>Week</t>
  </si>
  <si>
    <t>COMPONENT / ASSEMBLY</t>
  </si>
  <si>
    <t>Head UP Display (Gen 3)</t>
  </si>
  <si>
    <t>P/N</t>
  </si>
  <si>
    <t>T2L2-14F906-BA</t>
  </si>
  <si>
    <t>CONCURRENCE</t>
  </si>
  <si>
    <t>MANAGER APPROVAL</t>
  </si>
  <si>
    <t>TEST TIME IN 2024</t>
  </si>
  <si>
    <t>MY</t>
  </si>
  <si>
    <t>PROGRAMME</t>
  </si>
  <si>
    <t>LATEST DESIGN LEVEL</t>
  </si>
  <si>
    <t>XX</t>
  </si>
  <si>
    <t>SUPPLIER</t>
  </si>
  <si>
    <t>CRYSTAL-OPTECH</t>
  </si>
  <si>
    <t>REPORT DATE</t>
  </si>
  <si>
    <t>REPORTING ENGR.</t>
  </si>
  <si>
    <t>TEST PLAN</t>
  </si>
  <si>
    <t>TEST REPORT</t>
  </si>
  <si>
    <t>NOTES</t>
  </si>
  <si>
    <t>ITEM</t>
  </si>
  <si>
    <t>PROCEDURE</t>
  </si>
  <si>
    <t>TEST ITEM</t>
  </si>
  <si>
    <t>TEST /</t>
  </si>
  <si>
    <t>TEST DESCRIPTION</t>
  </si>
  <si>
    <t>ACCEPTANCE</t>
  </si>
  <si>
    <t>TARGET</t>
  </si>
  <si>
    <t>TEST</t>
  </si>
  <si>
    <t>SAMPLE</t>
  </si>
  <si>
    <t>TYPICAL</t>
  </si>
  <si>
    <t>START DATE</t>
  </si>
  <si>
    <t>COMPLETION DATE</t>
  </si>
  <si>
    <t>ACTUAL</t>
  </si>
  <si>
    <t>No.</t>
  </si>
  <si>
    <t>STANDARD</t>
  </si>
  <si>
    <t>NO TEST</t>
  </si>
  <si>
    <t>CRITERIA</t>
  </si>
  <si>
    <t>REQUIREMENTS</t>
  </si>
  <si>
    <t>RESPONSIBILITY</t>
  </si>
  <si>
    <t>STAGE</t>
  </si>
  <si>
    <t>QTY.</t>
  </si>
  <si>
    <t>DURATION (h)</t>
  </si>
  <si>
    <t>SCHEDULE</t>
  </si>
  <si>
    <t>TYPE</t>
  </si>
  <si>
    <t>PHASE</t>
  </si>
  <si>
    <t>RESULTS</t>
  </si>
  <si>
    <t>Performance Evaluation &amp; Functional Evaluation</t>
  </si>
  <si>
    <t>TPJLR.13.001</t>
  </si>
  <si>
    <t>Optical Test</t>
  </si>
  <si>
    <t>TPJLR.18.125 L1 L4</t>
  </si>
  <si>
    <t>Performance Evaluation&amp; Functional Evaluation</t>
  </si>
  <si>
    <t>Group A Sequence Tests</t>
  </si>
  <si>
    <t>A1</t>
  </si>
  <si>
    <t>TPJLR.18.125 K1</t>
  </si>
  <si>
    <t>Low Temperature Exposure</t>
  </si>
  <si>
    <t>A2</t>
  </si>
  <si>
    <t>TPJLR.18.125 K2</t>
  </si>
  <si>
    <t>High Temperature Exposure</t>
  </si>
  <si>
    <t>A3</t>
  </si>
  <si>
    <t>TPJLR.18.125 K3</t>
  </si>
  <si>
    <t>Low Temperature Operation</t>
  </si>
  <si>
    <t>A4</t>
  </si>
  <si>
    <t>TPJLR.18.125 K4</t>
  </si>
  <si>
    <t>High Temperature Operation</t>
  </si>
  <si>
    <t>A5</t>
  </si>
  <si>
    <t>TPJLR.18.125 K5</t>
  </si>
  <si>
    <t>Temperature Step Test</t>
  </si>
  <si>
    <t>A6</t>
  </si>
  <si>
    <t>TPJLR.18.125 K6</t>
  </si>
  <si>
    <t>Powered Thermal Cycle</t>
  </si>
  <si>
    <t>A7</t>
  </si>
  <si>
    <t>TPJLR.18.125 K7</t>
  </si>
  <si>
    <t>Thermal Shock in Air</t>
  </si>
  <si>
    <t>A8</t>
  </si>
  <si>
    <t>A9</t>
  </si>
  <si>
    <t>TPJLR.18.125 K15</t>
  </si>
  <si>
    <t>Vibration</t>
  </si>
  <si>
    <t>A10</t>
  </si>
  <si>
    <t>TPJLR.18.125 K16.1</t>
  </si>
  <si>
    <t>Mechanical Shock-Package Drop</t>
  </si>
  <si>
    <t>A11</t>
  </si>
  <si>
    <t>TPJLR.18.125 K16.4</t>
  </si>
  <si>
    <t xml:space="preserve">Mechanical Shock-Low </t>
  </si>
  <si>
    <t>A12</t>
  </si>
  <si>
    <t>TPJLR.18.125 K17</t>
  </si>
  <si>
    <t>Audible Noise</t>
  </si>
  <si>
    <t>A13</t>
  </si>
  <si>
    <t>TPJLR.18.125 K9</t>
  </si>
  <si>
    <t>Humidity Temperature Cycle</t>
  </si>
  <si>
    <t>A14</t>
  </si>
  <si>
    <t>TPJLR.18.125 K10</t>
  </si>
  <si>
    <t>Water/Fluid Ingress Tests</t>
  </si>
  <si>
    <t>A15</t>
  </si>
  <si>
    <t>TPJLR.18.125 K13</t>
  </si>
  <si>
    <t>Dust Ingress</t>
  </si>
  <si>
    <t>A16</t>
  </si>
  <si>
    <t>TPJLR.18.125 K14</t>
  </si>
  <si>
    <t>Dust Blowing</t>
  </si>
  <si>
    <t>A17</t>
  </si>
  <si>
    <t>A18</t>
  </si>
  <si>
    <t>A19</t>
  </si>
  <si>
    <t>TPJLR.18.125 L6</t>
  </si>
  <si>
    <t>Internal Inspection</t>
  </si>
  <si>
    <t>Group B Sequence Tests</t>
  </si>
  <si>
    <t>B1</t>
  </si>
  <si>
    <t>TPJLR.18.125 K22</t>
  </si>
  <si>
    <t>Chemical Resistance</t>
  </si>
  <si>
    <t>B2</t>
  </si>
  <si>
    <t>TPJLR.18.125 K18</t>
  </si>
  <si>
    <t>Connector and lead/lock strength</t>
  </si>
  <si>
    <t>B3</t>
  </si>
  <si>
    <t>B4</t>
  </si>
  <si>
    <t>Group C Sequence Tests</t>
  </si>
  <si>
    <t>C1</t>
  </si>
  <si>
    <t>C2</t>
  </si>
  <si>
    <t>C3</t>
  </si>
  <si>
    <t>C4</t>
  </si>
  <si>
    <t>C5</t>
  </si>
  <si>
    <t>TPJLR.18.125 K26</t>
  </si>
  <si>
    <t>Mechanical Wear-Out</t>
  </si>
  <si>
    <t>C6</t>
  </si>
  <si>
    <t>C7</t>
  </si>
  <si>
    <t>C8</t>
  </si>
  <si>
    <t>Group D Parallel Tests</t>
  </si>
  <si>
    <t>D-1 Corrosive Gases</t>
  </si>
  <si>
    <t>D1-1</t>
  </si>
  <si>
    <t>TPJLR.18.125 K21</t>
  </si>
  <si>
    <t>Corrosive Gases</t>
  </si>
  <si>
    <t>D1-2</t>
  </si>
  <si>
    <t>D1-3</t>
  </si>
  <si>
    <t>D1-4</t>
  </si>
  <si>
    <t>D-2 Solar Radiation</t>
  </si>
  <si>
    <t>D2-1</t>
  </si>
  <si>
    <t>TPJLR.18.125 K20</t>
  </si>
  <si>
    <t>Solar Radiation</t>
  </si>
  <si>
    <t>D2-2</t>
  </si>
  <si>
    <t>D2-3</t>
  </si>
  <si>
    <t>D2-4</t>
  </si>
  <si>
    <t>D-3 PCBA</t>
  </si>
  <si>
    <t>D3-1</t>
  </si>
  <si>
    <t>TPJLR.18.125 K23</t>
  </si>
  <si>
    <t>Thermal Shock Endurance</t>
  </si>
  <si>
    <t>D3-2</t>
  </si>
  <si>
    <t>D3-3</t>
  </si>
  <si>
    <t>D-4 Dewing Test</t>
  </si>
  <si>
    <t>D4-1</t>
  </si>
  <si>
    <t>TPJLR.18.125 K8</t>
  </si>
  <si>
    <t>Dewing Test</t>
  </si>
  <si>
    <t>D4-2</t>
  </si>
  <si>
    <t>D4-3</t>
  </si>
  <si>
    <t>D-5 Life Test-1</t>
  </si>
  <si>
    <t>D5-1</t>
  </si>
  <si>
    <t>TPJLR.18.125 K24</t>
  </si>
  <si>
    <t>High Temperature Endurance</t>
  </si>
  <si>
    <t>D5-2</t>
  </si>
  <si>
    <t>D5-3</t>
  </si>
  <si>
    <t>D5-4</t>
  </si>
  <si>
    <t>D-6 Life Test-2-1</t>
  </si>
  <si>
    <t>D6-1</t>
  </si>
  <si>
    <t>TPJLR.18.125 K27</t>
  </si>
  <si>
    <t>85/85High Temperature -High Humidity  Endurance--No need to verify the TFT screen</t>
  </si>
  <si>
    <t>D6-2</t>
  </si>
  <si>
    <t>D6-3</t>
  </si>
  <si>
    <t>D-7 Life Test-2-2</t>
  </si>
  <si>
    <t>D7-1</t>
  </si>
  <si>
    <t>60/95High Temperature -High Humidity  Endurance--For verification TFT screen</t>
  </si>
  <si>
    <t>D7-2</t>
  </si>
  <si>
    <t>D7-3</t>
  </si>
  <si>
    <t>D7-4</t>
  </si>
  <si>
    <t>D-8</t>
  </si>
  <si>
    <t>D8-1</t>
  </si>
  <si>
    <t>TPJLR.18.125 K28</t>
  </si>
  <si>
    <t>HALT</t>
  </si>
  <si>
    <t>D8-2</t>
  </si>
  <si>
    <t>D8-3</t>
  </si>
  <si>
    <t>D8-4</t>
  </si>
  <si>
    <t>Group F Other Tests</t>
  </si>
  <si>
    <t>F1</t>
  </si>
  <si>
    <t>STJLR.99.9999</t>
  </si>
  <si>
    <t>Restricted Substance Management</t>
  </si>
  <si>
    <t>F2</t>
  </si>
  <si>
    <t>TPJLR.00.346</t>
  </si>
  <si>
    <t>Noise test</t>
  </si>
  <si>
    <t>Test</t>
  </si>
  <si>
    <t>TPJLR-13-001&amp; STJLR.13.5009</t>
  </si>
  <si>
    <t>Sample No.</t>
  </si>
  <si>
    <t>to</t>
  </si>
  <si>
    <t>Performance Evaluation &amp;
Functional Evaluation</t>
  </si>
  <si>
    <t>TPJLR.18.125</t>
  </si>
  <si>
    <t>L1 L4</t>
  </si>
  <si>
    <t>Group A
Sequence Tests</t>
  </si>
  <si>
    <t>Group B
Sequence Tests</t>
  </si>
  <si>
    <t>Group C
Sequence Tests</t>
  </si>
  <si>
    <t>Group D
Parallel Tests</t>
  </si>
  <si>
    <t>Group F
Other Tests</t>
  </si>
  <si>
    <t>Total samples</t>
  </si>
  <si>
    <t>D-1</t>
  </si>
  <si>
    <t>K1</t>
  </si>
  <si>
    <t>K22</t>
  </si>
  <si>
    <t>K7</t>
  </si>
  <si>
    <t>K21</t>
  </si>
  <si>
    <t>Sample No</t>
  </si>
  <si>
    <t>Based on actual tests</t>
  </si>
  <si>
    <t>K2</t>
  </si>
  <si>
    <t>K18</t>
  </si>
  <si>
    <t>K15</t>
  </si>
  <si>
    <t>K3</t>
  </si>
  <si>
    <t>K13</t>
  </si>
  <si>
    <t>STJLR.13.5009</t>
  </si>
  <si>
    <t>No Test</t>
  </si>
  <si>
    <t>Dust Blowing Test</t>
  </si>
  <si>
    <t>K4</t>
  </si>
  <si>
    <t>L6</t>
  </si>
  <si>
    <t>K14</t>
  </si>
  <si>
    <t>Samples</t>
  </si>
  <si>
    <t>D-2</t>
  </si>
  <si>
    <t>K5</t>
  </si>
  <si>
    <t>K26</t>
  </si>
  <si>
    <t>K20</t>
  </si>
  <si>
    <t>K6</t>
  </si>
  <si>
    <t>D-3
only PCBA</t>
  </si>
  <si>
    <t>K23</t>
  </si>
  <si>
    <t>K14.3/K14.4</t>
  </si>
  <si>
    <t>K16.1</t>
  </si>
  <si>
    <t>Mechanical Shock-Low</t>
  </si>
  <si>
    <t>K16.4</t>
  </si>
  <si>
    <t>D-4
only PCBA</t>
  </si>
  <si>
    <t xml:space="preserve"> Dewing Test</t>
  </si>
  <si>
    <t>TPJLR.18.125/TPJLR.00.187</t>
  </si>
  <si>
    <t>K17</t>
  </si>
  <si>
    <t>K8</t>
  </si>
  <si>
    <t>Temperature/Humidity  Cycle</t>
  </si>
  <si>
    <t>K9</t>
  </si>
  <si>
    <t>K10</t>
  </si>
  <si>
    <t>D-5</t>
  </si>
  <si>
    <t>K24</t>
  </si>
  <si>
    <t>D-6</t>
  </si>
  <si>
    <t>85/85High Temperature -High Humidity  Endurance-1</t>
  </si>
  <si>
    <t>K27</t>
  </si>
  <si>
    <t>D-7</t>
  </si>
  <si>
    <t>60/95High Temperature -High Humidity  Endurance-2</t>
  </si>
  <si>
    <t>K28</t>
  </si>
  <si>
    <t>TESTING REQUIREMENT</t>
  </si>
  <si>
    <r>
      <rPr>
        <b/>
        <sz val="10"/>
        <rFont val="Arial"/>
        <charset val="134"/>
      </rPr>
      <t>Test temperature and voltage description</t>
    </r>
    <r>
      <rPr>
        <b/>
        <sz val="10"/>
        <rFont val="宋体"/>
        <charset val="134"/>
      </rPr>
      <t>：</t>
    </r>
  </si>
  <si>
    <t>Tmin/TEmin：-40℃</t>
  </si>
  <si>
    <t>Vmin：7.5V ±0.2 V</t>
  </si>
  <si>
    <t>Tpmin：-30℃</t>
  </si>
  <si>
    <t>Vpmin：9V ±0.2 V</t>
  </si>
  <si>
    <t>Tmax=TPmax：85℃</t>
  </si>
  <si>
    <t>Vpmax=Vmax：16 ±0.2 V</t>
  </si>
  <si>
    <t>TEmax：95℃</t>
  </si>
  <si>
    <t>VN：13.5 ±0.5 V</t>
  </si>
  <si>
    <t>TSoak: 85°C</t>
  </si>
  <si>
    <t>NO.</t>
  </si>
  <si>
    <t>Test Item</t>
  </si>
  <si>
    <t>Test Spec</t>
  </si>
  <si>
    <t>Test Procedure</t>
  </si>
  <si>
    <t>Requirements or Limits</t>
  </si>
  <si>
    <t>Remark</t>
  </si>
  <si>
    <t>L2</t>
  </si>
  <si>
    <t>L3</t>
  </si>
  <si>
    <t>L5</t>
  </si>
  <si>
    <t>K1 Low Temperature Exposure</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</si>
  <si>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K1
ISO 16750-4:2010 Section 5.1.1.1
IEC 60068-2-1:2007 (Test Ab)</t>
    </r>
  </si>
  <si>
    <r>
      <rPr>
        <sz val="10"/>
        <color theme="1"/>
        <rFont val="Arial"/>
        <charset val="134"/>
      </rPr>
      <t xml:space="preserve">Stabilize the DUTs at a temperature of </t>
    </r>
    <r>
      <rPr>
        <b/>
        <i/>
        <sz val="10"/>
        <color theme="1"/>
        <rFont val="Arial"/>
        <charset val="134"/>
      </rPr>
      <t>-40 °C</t>
    </r>
    <r>
      <rPr>
        <b/>
        <sz val="10"/>
        <color theme="1"/>
        <rFont val="Arial"/>
        <charset val="134"/>
      </rPr>
      <t xml:space="preserve"> </t>
    </r>
    <r>
      <rPr>
        <sz val="10"/>
        <color theme="1"/>
        <rFont val="Arial"/>
        <charset val="134"/>
      </rPr>
      <t>(TEmin). The rate of temperature change in the chamber shall not exceed 1 °C/min (averaged over a 5 minute period).Expose the DUTs for</t>
    </r>
    <r>
      <rPr>
        <b/>
        <sz val="10"/>
        <color theme="1"/>
        <rFont val="Arial"/>
        <charset val="134"/>
      </rPr>
      <t xml:space="preserve"> </t>
    </r>
    <r>
      <rPr>
        <b/>
        <i/>
        <sz val="10"/>
        <color theme="1"/>
        <rFont val="Arial"/>
        <charset val="134"/>
      </rPr>
      <t>24h</t>
    </r>
    <r>
      <rPr>
        <sz val="10"/>
        <color theme="1"/>
        <rFont val="Arial"/>
        <charset val="134"/>
      </rPr>
      <t>. The DUTs shall be unpowered.</t>
    </r>
  </si>
  <si>
    <t>When the test is complete perform the Functional Check (L 2) at -40 °C (TEmin)
Need to meet the requirements of L2 in Testing  Evaluation</t>
  </si>
  <si>
    <t>/</t>
  </si>
  <si>
    <t>Visual Check (L 5) at room temperature
Need to meet the requirements of L5 in Testing  Evaluation</t>
  </si>
  <si>
    <t>K2 High Temperature Exposure</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</si>
  <si>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K2
ISO 16750-4:2010 Section 5.1.2.1
IEC 60068-2-2:2007 (Test Bb)</t>
    </r>
  </si>
  <si>
    <t>Stabilize the DUTs at a temperature of 95 °C (TEmax). The rate of temperature change in the chamber shall not exceed 1 °C/min (averaged over a 5 minute period).Expose the DUTs for 24h. The DUTs shall be unpowered.</t>
  </si>
  <si>
    <r>
      <rPr>
        <sz val="10"/>
        <color theme="1"/>
        <rFont val="Arial"/>
        <charset val="134"/>
      </rPr>
      <t>When the test is complete perform the Functional Check (L 2) at</t>
    </r>
    <r>
      <rPr>
        <sz val="10"/>
        <color rgb="FFFF0000"/>
        <rFont val="Arial"/>
        <charset val="134"/>
      </rPr>
      <t xml:space="preserve"> </t>
    </r>
    <r>
      <rPr>
        <b/>
        <sz val="10"/>
        <color rgb="FFFF0000"/>
        <rFont val="Arial"/>
        <charset val="134"/>
      </rPr>
      <t xml:space="preserve"> at room temperature</t>
    </r>
    <r>
      <rPr>
        <sz val="10"/>
        <color theme="1"/>
        <rFont val="Arial"/>
        <charset val="134"/>
      </rPr>
      <t xml:space="preserve">
Need to meet the requirements of L2 in Testing  Evaluation</t>
    </r>
  </si>
  <si>
    <r>
      <rPr>
        <sz val="10"/>
        <color rgb="FFFF0000"/>
        <rFont val="Arial"/>
        <charset val="134"/>
      </rPr>
      <t>When the HUD is in an environment of 95</t>
    </r>
    <r>
      <rPr>
        <sz val="10"/>
        <color rgb="FFFF0000"/>
        <rFont val="宋体"/>
        <charset val="134"/>
      </rPr>
      <t>℃</t>
    </r>
    <r>
      <rPr>
        <sz val="10"/>
        <color rgb="FFFF0000"/>
        <rFont val="Arial"/>
        <charset val="134"/>
      </rPr>
      <t>, the HUD will be in a sleep state.</t>
    </r>
  </si>
  <si>
    <t>K3 Low Temperature Operation</t>
  </si>
  <si>
    <r>
      <rPr>
        <sz val="10"/>
        <color theme="1"/>
        <rFont val="Arial"/>
        <charset val="134"/>
      </rPr>
      <t>TPJLR.18.125</t>
    </r>
    <r>
      <rPr>
        <sz val="10"/>
        <color theme="1"/>
        <rFont val="微软雅黑"/>
        <charset val="134"/>
      </rPr>
      <t>（</t>
    </r>
    <r>
      <rPr>
        <sz val="10"/>
        <color theme="1"/>
        <rFont val="Arial"/>
        <charset val="134"/>
      </rPr>
      <t>Issue 5</t>
    </r>
    <r>
      <rPr>
        <sz val="10"/>
        <color theme="1"/>
        <rFont val="微软雅黑"/>
        <charset val="134"/>
      </rPr>
      <t>）</t>
    </r>
    <r>
      <rPr>
        <sz val="10"/>
        <color theme="1"/>
        <rFont val="Arial"/>
        <charset val="134"/>
      </rPr>
      <t xml:space="preserve"> Section K3
ISO 16750-4:2010 Section 5.1.1.2
IEC 60068-2-1:2007 (Tests Ad, Ae)</t>
    </r>
  </si>
  <si>
    <r>
      <rPr>
        <sz val="10"/>
        <color theme="1"/>
        <rFont val="Arial"/>
        <charset val="134"/>
      </rPr>
      <t>Power up chamber and stabilize at a temperature of</t>
    </r>
    <r>
      <rPr>
        <b/>
        <i/>
        <sz val="10"/>
        <color theme="1"/>
        <rFont val="Arial"/>
        <charset val="134"/>
      </rPr>
      <t xml:space="preserve"> -40 °C </t>
    </r>
    <r>
      <rPr>
        <sz val="10"/>
        <color theme="1"/>
        <rFont val="Arial"/>
        <charset val="134"/>
      </rPr>
      <t xml:space="preserve">(Tmin). The rate of temperature change in the chamber shall not exceed 1 °C/min (averaged over a 5 minute period).
</t>
    </r>
    <r>
      <rPr>
        <sz val="10"/>
        <color rgb="FFFF0000"/>
        <rFont val="Arial"/>
        <charset val="134"/>
      </rPr>
      <t>power cycle:1 minute on - 4 minutes off</t>
    </r>
    <r>
      <rPr>
        <sz val="10"/>
        <color theme="1"/>
        <rFont val="Arial"/>
        <charset val="134"/>
      </rPr>
      <t xml:space="preserve">
Perform Monitored Operation on the DUTs as specified in section L 3 during the </t>
    </r>
    <r>
      <rPr>
        <b/>
        <i/>
        <sz val="10"/>
        <color theme="1"/>
        <rFont val="Arial"/>
        <charset val="134"/>
      </rPr>
      <t>24h</t>
    </r>
    <r>
      <rPr>
        <sz val="10"/>
        <color theme="1"/>
        <rFont val="Arial"/>
        <charset val="134"/>
      </rPr>
      <t xml:space="preserve"> exposure period.</t>
    </r>
  </si>
  <si>
    <t>When the test is complete perform the Functional Check (L 2) at -40 °C (Tmin)
Need to meet the requirements of L2 in Testing  Evaluation</t>
  </si>
  <si>
    <t>When the supply voltage of the DUT is within the normal operating voltage range, the DUT should meet the requirements of L3.</t>
  </si>
  <si>
    <t>K4 High Temperature Operation</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</si>
  <si>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K4
ISO 16750-4:2010 Section 5.1.2.2
IEC 60068-2-2:2007 (Test Bd, Be)</t>
    </r>
  </si>
  <si>
    <r>
      <rPr>
        <sz val="10"/>
        <color theme="1"/>
        <rFont val="Arial"/>
        <charset val="134"/>
      </rPr>
      <t>Power up chamber and stabilize at a temperature of</t>
    </r>
    <r>
      <rPr>
        <b/>
        <sz val="10"/>
        <color theme="1"/>
        <rFont val="Arial"/>
        <charset val="134"/>
      </rPr>
      <t xml:space="preserve"> </t>
    </r>
    <r>
      <rPr>
        <b/>
        <i/>
        <sz val="10"/>
        <color theme="1"/>
        <rFont val="Arial"/>
        <charset val="134"/>
      </rPr>
      <t xml:space="preserve">85 °C </t>
    </r>
    <r>
      <rPr>
        <sz val="10"/>
        <color theme="1"/>
        <rFont val="Arial"/>
        <charset val="134"/>
      </rPr>
      <t xml:space="preserve">(Tmax/Tpmax).Perform Monitored Operation on the DUTs as specified in section L 3 during the </t>
    </r>
    <r>
      <rPr>
        <b/>
        <i/>
        <sz val="10"/>
        <color theme="1"/>
        <rFont val="Arial"/>
        <charset val="134"/>
      </rPr>
      <t>96h</t>
    </r>
    <r>
      <rPr>
        <sz val="10"/>
        <color theme="1"/>
        <rFont val="Arial"/>
        <charset val="134"/>
      </rPr>
      <t xml:space="preserve"> exposure period.  Normal Load Stress conditions shall be used.
The rate of temperature change in the chamber shall not exceed 1 °C/min averaged over a 5 minute period.</t>
    </r>
  </si>
  <si>
    <t>When the test is complete perform the Functional Check (L 2) at Tmax
Need to meet the requirements of L2 in Testing  Evaluation</t>
  </si>
  <si>
    <t>The DUT should meet the requirements of L3.</t>
  </si>
  <si>
    <t>K5 Temperature Step Test</t>
  </si>
  <si>
    <r>
      <rPr>
        <sz val="10"/>
        <color theme="1"/>
        <rFont val="Arial"/>
        <charset val="134"/>
      </rPr>
      <t>TPJLR.18.125</t>
    </r>
    <r>
      <rPr>
        <sz val="10"/>
        <color theme="1"/>
        <rFont val="微软雅黑"/>
        <charset val="134"/>
      </rPr>
      <t>（</t>
    </r>
    <r>
      <rPr>
        <sz val="10"/>
        <color theme="1"/>
        <rFont val="Arial"/>
        <charset val="134"/>
      </rPr>
      <t>Issue 5</t>
    </r>
    <r>
      <rPr>
        <sz val="10"/>
        <color theme="1"/>
        <rFont val="微软雅黑"/>
        <charset val="134"/>
      </rPr>
      <t>）</t>
    </r>
    <r>
      <rPr>
        <sz val="10"/>
        <color theme="1"/>
        <rFont val="Arial"/>
        <charset val="134"/>
      </rPr>
      <t xml:space="preserve"> Section K5
ISO 16750-4:2010 Section 5.2</t>
    </r>
  </si>
  <si>
    <r>
      <rPr>
        <sz val="10"/>
        <color theme="1"/>
        <rFont val="Arial"/>
        <charset val="134"/>
      </rPr>
      <t xml:space="preserve">a. Power up the chamber and stabilise at 20 °C. Perform a Functional Check as defined in Section L 2 at  </t>
    </r>
    <r>
      <rPr>
        <sz val="10"/>
        <color rgb="FFFF0000"/>
        <rFont val="Arial"/>
        <charset val="134"/>
      </rPr>
      <t>9V</t>
    </r>
    <r>
      <rPr>
        <sz val="10"/>
        <color theme="1"/>
        <rFont val="Arial"/>
        <charset val="134"/>
      </rPr>
      <t xml:space="preserve"> &amp;</t>
    </r>
    <r>
      <rPr>
        <sz val="10"/>
        <color rgb="FFFF0000"/>
        <rFont val="Arial"/>
        <charset val="134"/>
      </rPr>
      <t>16V</t>
    </r>
    <r>
      <rPr>
        <sz val="10"/>
        <color theme="1"/>
        <rFont val="Arial"/>
        <charset val="134"/>
      </rPr>
      <t>&amp;</t>
    </r>
    <r>
      <rPr>
        <sz val="10"/>
        <color rgb="FFFF0000"/>
        <rFont val="Arial"/>
        <charset val="134"/>
      </rPr>
      <t>13.5N</t>
    </r>
    <r>
      <rPr>
        <sz val="10"/>
        <color theme="1"/>
        <rFont val="Arial"/>
        <charset val="134"/>
      </rPr>
      <t xml:space="preserve">.
b. Lower the chamber temperature by 5 °C, and allow the temperature of the DUT to stabilise
c. Perform a Functional Check as L 2 at  9V &amp;16V&amp;13.5N
Raise the chamber temperature by 5 °C and allow the temperature of the DUT to stabilise
d. Repeat steps (b) and (c) until </t>
    </r>
    <r>
      <rPr>
        <b/>
        <i/>
        <sz val="10"/>
        <rFont val="Arial"/>
        <charset val="134"/>
      </rPr>
      <t>-40 °C</t>
    </r>
    <r>
      <rPr>
        <sz val="10"/>
        <color theme="1"/>
        <rFont val="Arial"/>
        <charset val="134"/>
      </rPr>
      <t xml:space="preserve"> is reached
e. Raise the chamber temperature by 5 °C and allow the temperature of the DUT to stabilise
f. Perform a Functional Check as L 2 at  9V &amp;16V&amp;13.5N
g. Repeat steps (e) and (f) until </t>
    </r>
    <r>
      <rPr>
        <b/>
        <i/>
        <sz val="10"/>
        <color theme="1"/>
        <rFont val="Arial"/>
        <charset val="134"/>
      </rPr>
      <t>85 °C</t>
    </r>
    <r>
      <rPr>
        <sz val="10"/>
        <color theme="1"/>
        <rFont val="Arial"/>
        <charset val="134"/>
      </rPr>
      <t xml:space="preserve"> Tmax is reached
h. Lower the chamber temperature by 5 °C, and allow the DUT temperature to stabilise.
i. Perform a Functional Check as L 2 at  9V &amp;16V&amp;13.5N.
j. Repeat steps (h) and (i) until 20 °C is reached.
k. When the test is complete perform a Visual Check (L 5).</t>
    </r>
  </si>
  <si>
    <t>Need to meet the requirements of L2 in Testing  Evaluation</t>
  </si>
  <si>
    <r>
      <rPr>
        <sz val="10"/>
        <color theme="1"/>
        <rFont val="Arial"/>
        <charset val="134"/>
      </rPr>
      <t xml:space="preserve">The DUT should meet the requirements of L3.
</t>
    </r>
    <r>
      <rPr>
        <sz val="10"/>
        <color rgb="FFFF0000"/>
        <rFont val="Arial"/>
        <charset val="134"/>
      </rPr>
      <t>During the test, the tester is required to visually display the image of the sample at all times.</t>
    </r>
  </si>
  <si>
    <t>The DUT shall be in sleep mode or if there is no sleep mode powered OFF during the temperature transition and stabilisation phases.</t>
  </si>
  <si>
    <t>K6 Power Thermal Cycle</t>
  </si>
  <si>
    <r>
      <rPr>
        <sz val="10"/>
        <color theme="1"/>
        <rFont val="Arial"/>
        <charset val="134"/>
      </rPr>
      <t>EE-HWRD-HUD3-1432
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K6
ISO 16750-4:2010 Section 5.3.1
IEC 60068-2-14:2009 (Test Nb)</t>
    </r>
  </si>
  <si>
    <r>
      <rPr>
        <sz val="10"/>
        <color theme="1"/>
        <rFont val="Arial"/>
        <charset val="134"/>
      </rPr>
      <t xml:space="preserve">Expose the DUTs for </t>
    </r>
    <r>
      <rPr>
        <b/>
        <i/>
        <sz val="10"/>
        <color theme="1"/>
        <rFont val="Arial"/>
        <charset val="134"/>
      </rPr>
      <t>30 cycles</t>
    </r>
    <r>
      <rPr>
        <sz val="10"/>
        <color theme="1"/>
        <rFont val="宋体"/>
        <charset val="134"/>
      </rPr>
      <t>,</t>
    </r>
    <r>
      <rPr>
        <sz val="10"/>
        <color theme="1"/>
        <rFont val="Arial"/>
        <charset val="134"/>
      </rPr>
      <t>run the profile in Figure 1/Table 2</t>
    </r>
    <r>
      <rPr>
        <sz val="10"/>
        <color theme="1"/>
        <rFont val="宋体"/>
        <charset val="134"/>
      </rPr>
      <t>（</t>
    </r>
    <r>
      <rPr>
        <sz val="10"/>
        <color theme="1"/>
        <rFont val="Arial"/>
        <charset val="134"/>
      </rPr>
      <t>EE-HWRD-HUD3-1432</t>
    </r>
    <r>
      <rPr>
        <sz val="10"/>
        <color theme="1"/>
        <rFont val="宋体"/>
        <charset val="134"/>
      </rPr>
      <t>）</t>
    </r>
    <r>
      <rPr>
        <sz val="10"/>
        <color theme="1"/>
        <rFont val="Arial"/>
        <charset val="134"/>
      </rPr>
      <t xml:space="preserve">
</t>
    </r>
    <r>
      <rPr>
        <sz val="10"/>
        <color rgb="FFFF0000"/>
        <rFont val="Arial"/>
        <charset val="134"/>
      </rPr>
      <t>Tmin</t>
    </r>
    <r>
      <rPr>
        <sz val="10"/>
        <color rgb="FFFF0000"/>
        <rFont val="宋体"/>
        <charset val="134"/>
      </rPr>
      <t>：</t>
    </r>
    <r>
      <rPr>
        <sz val="10"/>
        <color rgb="FFFF0000"/>
        <rFont val="Arial"/>
        <charset val="134"/>
      </rPr>
      <t>-40</t>
    </r>
    <r>
      <rPr>
        <sz val="10"/>
        <color rgb="FFFF0000"/>
        <rFont val="SimSun"/>
        <charset val="134"/>
      </rPr>
      <t>℃</t>
    </r>
    <r>
      <rPr>
        <sz val="10"/>
        <color rgb="FFFF0000"/>
        <rFont val="Arial"/>
        <charset val="134"/>
      </rPr>
      <t>/Tmax:85</t>
    </r>
    <r>
      <rPr>
        <sz val="10"/>
        <color rgb="FFFF0000"/>
        <rFont val="SimSun"/>
        <charset val="134"/>
      </rPr>
      <t>℃</t>
    </r>
    <r>
      <rPr>
        <sz val="10"/>
        <color rgb="FFFF0000"/>
        <rFont val="Arial"/>
        <charset val="134"/>
      </rPr>
      <t xml:space="preserve">
power cycle:1 minute on - 4 minutes off</t>
    </r>
    <r>
      <rPr>
        <sz val="10"/>
        <color theme="1"/>
        <rFont val="Arial"/>
        <charset val="134"/>
      </rPr>
      <t xml:space="preserve">
Monitored operation as described in L 3 shall be performed in the operational sections. Component operation shall be cycled between Normal Load Stress and Maximum Load Stress.
When the test is complete perform the Functional and the Visual Check as specified in L 2 and L 5 at TN</t>
    </r>
  </si>
  <si>
    <t>When the test is complete perform the Functional Check (L 2) at TN, Need to meet the requirements of L2 in Testing Evaluation.</t>
  </si>
  <si>
    <t>K7 Thermal Shock in Air</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</si>
  <si>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K7
ISO 16750-4:2010 Section 5.3.2
IEC 60068-2-14:2009 Test Na</t>
    </r>
  </si>
  <si>
    <r>
      <rPr>
        <sz val="10"/>
        <color theme="1"/>
        <rFont val="Arial"/>
        <charset val="134"/>
      </rPr>
      <t xml:space="preserve">The DUTs shall be unpowered. Bring both chambers to their respective set temperatures </t>
    </r>
    <r>
      <rPr>
        <b/>
        <i/>
        <sz val="10"/>
        <color theme="1"/>
        <rFont val="Arial"/>
        <charset val="134"/>
      </rPr>
      <t>-40</t>
    </r>
    <r>
      <rPr>
        <b/>
        <i/>
        <sz val="10"/>
        <color theme="1"/>
        <rFont val="宋体"/>
        <charset val="134"/>
      </rPr>
      <t>℃</t>
    </r>
    <r>
      <rPr>
        <sz val="10"/>
        <color theme="1"/>
        <rFont val="Arial"/>
        <charset val="134"/>
      </rPr>
      <t xml:space="preserve">TEmin and </t>
    </r>
    <r>
      <rPr>
        <b/>
        <i/>
        <sz val="10"/>
        <color theme="1"/>
        <rFont val="Arial"/>
        <charset val="134"/>
      </rPr>
      <t>95</t>
    </r>
    <r>
      <rPr>
        <b/>
        <i/>
        <sz val="10"/>
        <color theme="1"/>
        <rFont val="宋体"/>
        <charset val="134"/>
      </rPr>
      <t>℃</t>
    </r>
    <r>
      <rPr>
        <b/>
        <i/>
        <sz val="10"/>
        <color theme="1"/>
        <rFont val="Arial"/>
        <charset val="134"/>
      </rPr>
      <t xml:space="preserve"> </t>
    </r>
    <r>
      <rPr>
        <sz val="10"/>
        <color theme="1"/>
        <rFont val="Arial"/>
        <charset val="134"/>
      </rPr>
      <t>TEmax as indicated in Figure 3. Move the DUT’s into the cold chamber within</t>
    </r>
    <r>
      <rPr>
        <b/>
        <i/>
        <sz val="10"/>
        <color theme="1"/>
        <rFont val="Arial"/>
        <charset val="134"/>
      </rPr>
      <t xml:space="preserve"> 30s</t>
    </r>
    <r>
      <rPr>
        <sz val="10"/>
        <color theme="1"/>
        <rFont val="Arial"/>
        <charset val="134"/>
      </rPr>
      <t xml:space="preserve"> and start the cold soak cycle. Soak the DUTs for</t>
    </r>
    <r>
      <rPr>
        <b/>
        <i/>
        <sz val="10"/>
        <color theme="1"/>
        <rFont val="Arial"/>
        <charset val="134"/>
      </rPr>
      <t xml:space="preserve"> 30 min</t>
    </r>
    <r>
      <rPr>
        <sz val="10"/>
        <color theme="1"/>
        <rFont val="Arial"/>
        <charset val="134"/>
      </rPr>
      <t>. Move the DUTs into the hot chamber within 30 seconds and begin the hot soak cycle. Soak the DUTs for 30 minutes.</t>
    </r>
    <r>
      <rPr>
        <b/>
        <i/>
        <sz val="10"/>
        <color rgb="FFFF0000"/>
        <rFont val="Arial"/>
        <charset val="134"/>
      </rPr>
      <t>The test cycles</t>
    </r>
    <r>
      <rPr>
        <b/>
        <i/>
        <sz val="10"/>
        <color rgb="FFFF0000"/>
        <rFont val="宋体"/>
        <charset val="134"/>
      </rPr>
      <t>：</t>
    </r>
    <r>
      <rPr>
        <b/>
        <i/>
        <sz val="10"/>
        <color rgb="FFFF0000"/>
        <rFont val="Arial"/>
        <charset val="134"/>
      </rPr>
      <t>300</t>
    </r>
    <r>
      <rPr>
        <sz val="10"/>
        <color theme="1"/>
        <rFont val="Arial"/>
        <charset val="134"/>
      </rPr>
      <t xml:space="preserve">
When the test is complete perform the Functional and the Visual Check as specified in L 2 and L 5 at TN</t>
    </r>
  </si>
  <si>
    <t>K8 Dewing Test</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</si>
  <si>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K8
ISO 16750-4:2010 Section 5.6.2.4 Test 3</t>
    </r>
  </si>
  <si>
    <r>
      <rPr>
        <sz val="10"/>
        <color theme="1"/>
        <rFont val="Arial"/>
        <charset val="134"/>
      </rPr>
      <t xml:space="preserve">a:The supply voltage and current consumption of the DUTs shall be measured and logged throughout the test.
b: Complete IEC 60068-2-30 Test Db using the variant in Figure 5. The condensation phase may be shortened if required to maintain a difference of 1 °C to 2 °C between the surface of the DUT and the chamber to ensure that condensation forms on its surface.
c: During the condensation phase the ambient temperature of the chamber shall be controlled by heating the water in the bath/floor trough. The temperature difference between the water bath and the ambient temperature of the chamber must always be &lt;15 °C. The test chamber wall temperature must be higher than the DUT temperature.
d: A short functional test at 13.5 V ±0.2 V (between 15 seconds and 2 minutes duration) shall be performed on the DUTs every 10 °C rise in temperature (at 30 °C, 40 °C, 50 °C, 60 °C) as shown in Figure 5.
e: A long functional test at 13.5 V ± 0.2 V shall start when the DUTs reach 70 °C and continue for 15 minutes after reaching 80 °C.
f: After the condensation phase switch to chamber temperature control and maintain the chamber temperature at 80 °C for 45 minutes.
g: During the drying phase switch off the water bath heater and use the chamber temperature control to return the temperature to initial conditions (20 °C ±3 °C) over a 90 minute period.
h: Repeat from c for </t>
    </r>
    <r>
      <rPr>
        <b/>
        <sz val="10"/>
        <color theme="1"/>
        <rFont val="Arial"/>
        <charset val="134"/>
      </rPr>
      <t>5 cycles.</t>
    </r>
    <r>
      <rPr>
        <sz val="10"/>
        <color theme="1"/>
        <rFont val="Arial"/>
        <charset val="134"/>
      </rPr>
      <t xml:space="preserve">
</t>
    </r>
  </si>
  <si>
    <r>
      <rPr>
        <sz val="10"/>
        <rFont val="Arial"/>
        <charset val="134"/>
      </rPr>
      <t>In addition to the requirements of L2, the output values of the following devices need to be measured</t>
    </r>
    <r>
      <rPr>
        <sz val="10"/>
        <rFont val="宋体"/>
        <charset val="134"/>
      </rPr>
      <t>：</t>
    </r>
    <r>
      <rPr>
        <sz val="10"/>
        <rFont val="Arial"/>
        <charset val="134"/>
      </rPr>
      <t xml:space="preserve">
3.3V for MCU (C4012): 3.3±0.18V;
1.15V for Deserializer (C9498): 1.15±0.06V;
1.8V for Deserializer (C4201): 1.8±0.11V;
Motor Driver(C8521): 13.5±1.5V;</t>
    </r>
  </si>
  <si>
    <t>1. During the test, when functional verification is not required, the HUD should be in a sleep state (at 12 V ± 0.2 V)and the sleep current should be monitored throughout the process.
2. A short functional test as L3 at 13.5 V ±0.2 V (between 15 seconds and 2 minutes duration) shall be performed on the DUTs every 10 °C rise in temperature (at 30 °C, 40 °C, 50 °C, 60 °C) ;
 A long functional test as L3 at 13.5 V ± 0.2 V shall start when the DUTs reach 70 °C and continue for 15 minutes after reaching 80 °C.
---Only the current values (operating current and sleep current) and software monitoring are required for the test.
3. Test placement of DUT:
Two of the DUTs shall be installed horizontally (with primary side up), two inverted (with primary side down) and the final two DUTs shall be oriented as installed in the vehicle</t>
  </si>
  <si>
    <t>Visual Check (L 5) at room temperature.
Need to meet the requirements of L5 in Testing  Evaluation</t>
  </si>
  <si>
    <t>K9 Temperature/Humidity  Cycle</t>
  </si>
  <si>
    <r>
      <rPr>
        <sz val="10"/>
        <color theme="1"/>
        <rFont val="Arial"/>
        <charset val="134"/>
      </rPr>
      <t>TPJLR.18.125</t>
    </r>
    <r>
      <rPr>
        <sz val="10"/>
        <color theme="1"/>
        <rFont val="微软雅黑"/>
        <charset val="134"/>
      </rPr>
      <t>（</t>
    </r>
    <r>
      <rPr>
        <sz val="10"/>
        <color theme="1"/>
        <rFont val="Arial"/>
        <charset val="134"/>
      </rPr>
      <t>Issue 5</t>
    </r>
    <r>
      <rPr>
        <sz val="10"/>
        <color theme="1"/>
        <rFont val="微软雅黑"/>
        <charset val="134"/>
      </rPr>
      <t>）</t>
    </r>
    <r>
      <rPr>
        <sz val="10"/>
        <color theme="1"/>
        <rFont val="Arial"/>
        <charset val="134"/>
      </rPr>
      <t xml:space="preserve"> Section K9
ISO 16750-4 Section 5.6.2.3
IEC 60068-2-38 Test Z/AD</t>
    </r>
  </si>
  <si>
    <r>
      <rPr>
        <sz val="10"/>
        <color theme="1"/>
        <rFont val="Arial"/>
        <charset val="134"/>
      </rPr>
      <t xml:space="preserve">The DUTs shall then be subjected to the temperature/humidity cycle shown
in Figure 6.During this cycle, the DUTs shall be in Sleep mode if available (at 12 V±0.2 V) or switched off.The DUT shall be powered on and a short Functional Check (L 2).
performed during that last hour of each cycle. The temperature/humidity cycle shall be repeated for </t>
    </r>
    <r>
      <rPr>
        <b/>
        <i/>
        <sz val="10"/>
        <color theme="1"/>
        <rFont val="Arial"/>
        <charset val="134"/>
      </rPr>
      <t xml:space="preserve">10 cycles
</t>
    </r>
    <r>
      <rPr>
        <sz val="10"/>
        <color theme="1"/>
        <rFont val="Arial"/>
        <charset val="134"/>
      </rPr>
      <t>There shall be a final 24 h drying period as specified in IEC 60068-2-38 Test Z/AD When the test is complete return the temperature to TN and perform the Functional Check (L 2) and Visual Check (L 5)</t>
    </r>
  </si>
  <si>
    <t>The DUT shall be powered on and a short Functional Check (L 2);
When the test is complete perform the Functional Check (L 2) at Ttest.
Need to meet the requirements of L2 in Testing Evaluation.</t>
  </si>
  <si>
    <t>Visual Check (L 5) at room temperature.
Need to meet the requirements of L5 in Testing  Evaluation.</t>
  </si>
  <si>
    <t>K10 Water\Fluid Ingress Test</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</si>
  <si>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K10
ISO 20653</t>
    </r>
  </si>
  <si>
    <r>
      <rPr>
        <sz val="10"/>
        <color theme="1"/>
        <rFont val="Arial"/>
        <charset val="134"/>
      </rPr>
      <t>EE-HWRD-HUD3-1447:
The Drip test procedure for HUD shall follow that defined in ISO 20653 for an IP Rating of IP5K2</t>
    </r>
    <r>
      <rPr>
        <sz val="10"/>
        <color theme="1"/>
        <rFont val="宋体"/>
        <charset val="134"/>
      </rPr>
      <t>；</t>
    </r>
    <r>
      <rPr>
        <sz val="10"/>
        <color theme="1"/>
        <rFont val="Arial"/>
        <charset val="134"/>
      </rPr>
      <t>DUT should be operational during the test.
Repeat the test for each mounting orientation.</t>
    </r>
  </si>
  <si>
    <t>When the test is complete perform the Functional Check (L 2) at TN.
Need to meet the requirements of L2 in Testing Evaluation.</t>
  </si>
  <si>
    <t>1. The DUT needs to be operated according to the requirements of L3 during the test.
2. Lab should mount the DUTs at the same orientation as used in the vehicle and the test surface is the cover lens, then turn the DUT to test in all four directions (keep the test surface as a cover lens).
3. No need to add a sensor monitoring system to the test</t>
  </si>
  <si>
    <t>K13 Dust Ingress</t>
  </si>
  <si>
    <r>
      <rPr>
        <sz val="10"/>
        <color theme="1"/>
        <rFont val="Arial"/>
        <charset val="134"/>
      </rPr>
      <t>TPJLR.18.125</t>
    </r>
    <r>
      <rPr>
        <sz val="10"/>
        <color theme="1"/>
        <rFont val="微软雅黑"/>
        <charset val="134"/>
      </rPr>
      <t>（</t>
    </r>
    <r>
      <rPr>
        <sz val="10"/>
        <color theme="1"/>
        <rFont val="Arial"/>
        <charset val="134"/>
      </rPr>
      <t>Issue 5</t>
    </r>
    <r>
      <rPr>
        <sz val="10"/>
        <color theme="1"/>
        <rFont val="微软雅黑"/>
        <charset val="134"/>
      </rPr>
      <t>）</t>
    </r>
    <r>
      <rPr>
        <sz val="10"/>
        <color theme="1"/>
        <rFont val="Arial"/>
        <charset val="134"/>
      </rPr>
      <t xml:space="preserve"> Section K13
ISO 20653:2013 Section 8.3 (IP5KX, IP6KX)</t>
    </r>
  </si>
  <si>
    <r>
      <rPr>
        <sz val="10"/>
        <color theme="1"/>
        <rFont val="Arial"/>
        <charset val="134"/>
      </rPr>
      <t>Test dust A2 according to ISO 12103-1 (Arizona dust) shall be used. 
Prior to the test, DUTs shall be stabilised to the temperature and humidity test conditions for at least 24 hours.
Operating Mode: DUT shall be operating according to Monitored Operation (L 3). 
IP :</t>
    </r>
    <r>
      <rPr>
        <b/>
        <i/>
        <sz val="10"/>
        <color theme="1"/>
        <rFont val="Arial"/>
        <charset val="134"/>
      </rPr>
      <t>IP5K</t>
    </r>
    <r>
      <rPr>
        <sz val="10"/>
        <color theme="1"/>
        <rFont val="Arial"/>
        <charset val="134"/>
      </rPr>
      <t xml:space="preserve">;Number of Cycles: </t>
    </r>
    <r>
      <rPr>
        <b/>
        <i/>
        <sz val="10"/>
        <color theme="1"/>
        <rFont val="Arial"/>
        <charset val="134"/>
      </rPr>
      <t>20</t>
    </r>
  </si>
  <si>
    <t>Lab should mount the DUTs at the same orientation as used in the vehicle.
DUT shall be operating according to Monitored Operation (L 3)
No need to add a sensor monitoring system to the test</t>
  </si>
  <si>
    <t>K14 Dust Blowing Test</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</si>
  <si>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K14
 IEC 60068-2-68</t>
    </r>
  </si>
  <si>
    <r>
      <rPr>
        <sz val="10"/>
        <color theme="1"/>
        <rFont val="Symbol"/>
        <charset val="134"/>
      </rPr>
      <t></t>
    </r>
    <r>
      <rPr>
        <sz val="10"/>
        <color theme="1"/>
        <rFont val="Arial"/>
        <charset val="134"/>
      </rPr>
      <t xml:space="preserve">Temperature: 25 °C to 35 °C. 
</t>
    </r>
    <r>
      <rPr>
        <sz val="10"/>
        <color theme="1"/>
        <rFont val="Symbol"/>
        <charset val="134"/>
      </rPr>
      <t></t>
    </r>
    <r>
      <rPr>
        <sz val="10"/>
        <color theme="1"/>
        <rFont val="Arial"/>
        <charset val="134"/>
      </rPr>
      <t xml:space="preserve">Dust Concentration: 0.1 g/m³ to 0.3 g/m³.  
</t>
    </r>
    <r>
      <rPr>
        <sz val="10"/>
        <color theme="1"/>
        <rFont val="Symbol"/>
        <charset val="134"/>
      </rPr>
      <t></t>
    </r>
    <r>
      <rPr>
        <sz val="10"/>
        <color theme="1"/>
        <rFont val="Arial"/>
        <charset val="134"/>
      </rPr>
      <t xml:space="preserve">Dust Velocity: 2.5 m/s ±0.5 m/s. 
</t>
    </r>
    <r>
      <rPr>
        <sz val="10"/>
        <color theme="1"/>
        <rFont val="Symbol"/>
        <charset val="134"/>
      </rPr>
      <t></t>
    </r>
    <r>
      <rPr>
        <sz val="10"/>
        <color theme="1"/>
        <rFont val="Arial"/>
        <charset val="134"/>
      </rPr>
      <t xml:space="preserve">Relative Humidity: 0-30 % RH
Arizona dust
Operating Mode: DUT shall be operating according to Monitored Operation (L 3). 
Perform the test for </t>
    </r>
    <r>
      <rPr>
        <b/>
        <i/>
        <sz val="10"/>
        <color theme="1"/>
        <rFont val="Arial"/>
        <charset val="134"/>
      </rPr>
      <t>1 hour</t>
    </r>
    <r>
      <rPr>
        <b/>
        <i/>
        <sz val="10"/>
        <color theme="1"/>
        <rFont val="宋体"/>
        <charset val="134"/>
      </rPr>
      <t>；</t>
    </r>
    <r>
      <rPr>
        <sz val="10"/>
        <color theme="1"/>
        <rFont val="Arial"/>
        <charset val="134"/>
      </rPr>
      <t xml:space="preserve"> 
Wipe or shake off excess dust and perform the Functional Check (L 2) and Visual Check (L 5).</t>
    </r>
    <r>
      <rPr>
        <b/>
        <i/>
        <sz val="10"/>
        <color theme="1"/>
        <rFont val="Arial"/>
        <charset val="134"/>
      </rPr>
      <t>Repeat 3 times</t>
    </r>
  </si>
  <si>
    <t>K15 Vibartion</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</si>
  <si>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K15
ISO 16750-3
IEC 60068-2-6 (Test Fc)
IEC 60068-2-64</t>
    </r>
  </si>
  <si>
    <r>
      <rPr>
        <sz val="10"/>
        <color theme="1"/>
        <rFont val="Arial"/>
        <charset val="134"/>
      </rPr>
      <t>Operating Mode: DUT shall be operating</t>
    </r>
    <r>
      <rPr>
        <b/>
        <i/>
        <sz val="10"/>
        <color theme="1"/>
        <rFont val="Arial"/>
        <charset val="134"/>
      </rPr>
      <t xml:space="preserve">
K 15.3.1 Body Mounted (Sprung mass)
</t>
    </r>
    <r>
      <rPr>
        <sz val="10"/>
        <color rgb="FFFF0000"/>
        <rFont val="Arial"/>
        <charset val="134"/>
      </rPr>
      <t>Test temperature according to Fig. 7
Tmin</t>
    </r>
    <r>
      <rPr>
        <sz val="10"/>
        <color rgb="FFFF0000"/>
        <rFont val="宋体"/>
        <charset val="134"/>
      </rPr>
      <t>：</t>
    </r>
    <r>
      <rPr>
        <sz val="10"/>
        <color rgb="FFFF0000"/>
        <rFont val="Arial"/>
        <charset val="134"/>
      </rPr>
      <t>-40</t>
    </r>
    <r>
      <rPr>
        <sz val="10"/>
        <color rgb="FFFF0000"/>
        <rFont val="宋体"/>
        <charset val="134"/>
      </rPr>
      <t>℃</t>
    </r>
    <r>
      <rPr>
        <sz val="10"/>
        <color rgb="FFFF0000"/>
        <rFont val="Arial"/>
        <charset val="134"/>
      </rPr>
      <t>/Tmax:85</t>
    </r>
    <r>
      <rPr>
        <sz val="10"/>
        <color rgb="FFFF0000"/>
        <rFont val="宋体"/>
        <charset val="134"/>
      </rPr>
      <t>℃</t>
    </r>
    <r>
      <rPr>
        <sz val="10"/>
        <color theme="1"/>
        <rFont val="Arial"/>
        <charset val="134"/>
      </rPr>
      <t xml:space="preserve">
Random Wide-Band Random Vibration excitation according to IEC 60068-2-64 using the profile in Figure 8. Test duration is </t>
    </r>
    <r>
      <rPr>
        <b/>
        <i/>
        <sz val="10"/>
        <color theme="1"/>
        <rFont val="Arial"/>
        <charset val="134"/>
      </rPr>
      <t>8 hours</t>
    </r>
    <r>
      <rPr>
        <sz val="10"/>
        <color theme="1"/>
        <rFont val="Arial"/>
        <charset val="134"/>
      </rPr>
      <t xml:space="preserve"> for each axis with RMS acceleration value of </t>
    </r>
    <r>
      <rPr>
        <b/>
        <i/>
        <sz val="10"/>
        <color theme="1"/>
        <rFont val="Arial"/>
        <charset val="134"/>
      </rPr>
      <t>30.8 m/s2</t>
    </r>
    <r>
      <rPr>
        <sz val="10"/>
        <color theme="1"/>
        <rFont val="Arial"/>
        <charset val="134"/>
      </rPr>
      <t>.
When the test is complete perform the Functional Check and Visual Check as specified in sections L 2 and L 5.</t>
    </r>
  </si>
  <si>
    <t>When the supply voltage of the DUT is within the normal operating voltage range, the DUT should meet the requirements of L3.
No need to add a sensor monitoring system to the test</t>
  </si>
  <si>
    <t>K16 Mechanical Shock/Drop</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</si>
  <si>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K16.1
EE-HWRD-HUD3-1457/1458</t>
    </r>
  </si>
  <si>
    <t>K 16.1 Package Drop.
Drop the package a distance of 1m onto a concrete or steel surface. Repeat once for each package surface and corner.
When the test is complete open the package and perform the Functional Check and Visual Check as specified in sections L 2 and L 5.</t>
  </si>
  <si>
    <t>There are a total of 14 samples in this project, 6 samples tested 6 different package surfaces, and the other 8 samples tested different package corners.</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</si>
  <si>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K16.4
EE-HWRD-HUD3-1457/1458</t>
    </r>
  </si>
  <si>
    <r>
      <rPr>
        <sz val="10"/>
        <color theme="1"/>
        <rFont val="Arial"/>
        <charset val="134"/>
      </rPr>
      <t>K 16.4 Low Mechanical Shock.
Expose the DUTs to 10 ms half-sine shock impulses of</t>
    </r>
    <r>
      <rPr>
        <b/>
        <i/>
        <sz val="10"/>
        <color theme="1"/>
        <rFont val="Arial"/>
        <charset val="134"/>
      </rPr>
      <t xml:space="preserve"> 491 m/s² (50 g)</t>
    </r>
    <r>
      <rPr>
        <sz val="10"/>
        <color theme="1"/>
        <rFont val="Arial"/>
        <charset val="134"/>
      </rPr>
      <t>, one in each opposite direction of each perpendicular axis.
When the test is complete perform the Functional Check and Visual Check as specified in sections L 2 and L 5.</t>
    </r>
  </si>
  <si>
    <t>K17 Audible Noise</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</si>
  <si>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K17
TPJLR.00.187 (Issue 2)</t>
    </r>
  </si>
  <si>
    <r>
      <rPr>
        <i/>
        <sz val="10"/>
        <color theme="1"/>
        <rFont val="Arial"/>
        <charset val="134"/>
      </rPr>
      <t xml:space="preserve">Static (Load Deflection and Noise) Test:
</t>
    </r>
    <r>
      <rPr>
        <b/>
        <i/>
        <sz val="10"/>
        <color theme="1"/>
        <rFont val="Arial"/>
        <charset val="134"/>
      </rPr>
      <t>The whole HUD is at a static state, the motor does not rotate</t>
    </r>
    <r>
      <rPr>
        <i/>
        <sz val="10"/>
        <color theme="1"/>
        <rFont val="Arial"/>
        <charset val="134"/>
      </rPr>
      <t xml:space="preserve">
The component or assembly to be tested must be attached to a sufficiently stiff frame or part body shell in the same orientation as it is within the vehicle, using the same attachment / fixing points and methods;Ambient temperature for the purpose of this test must be at 21°C ±3°C
Audio recordings shall be supplied to the JLR NVH PAT leader.
</t>
    </r>
  </si>
  <si>
    <t xml:space="preserve">Subjective:≥VER 7(TPJLR.00.201)
</t>
  </si>
  <si>
    <t>Shaker Test:
The entire HUD is in a state of mechanical vibration and the Motor does not rotate
The component or assembly to be tested must be attached to a sufficiently stiff frame or part body shell in the same orientation as it is within the vehicle, using the same attachment / fixing points and methods;Ambient temperature for the purpose of this test must be at 21°C ±3°C
The continuous duration of the test must be a minimum of 15 minutes in TPJLR.00.187 Appendix C</t>
  </si>
  <si>
    <t>K18 Connector and lead/lock strength</t>
  </si>
  <si>
    <r>
      <rPr>
        <sz val="10"/>
        <color theme="1"/>
        <rFont val="Arial"/>
        <charset val="134"/>
      </rPr>
      <t>TPJLR.18.125</t>
    </r>
    <r>
      <rPr>
        <sz val="10"/>
        <color theme="1"/>
        <rFont val="宋体"/>
        <charset val="134"/>
      </rPr>
      <t>（</t>
    </r>
    <r>
      <rPr>
        <sz val="10"/>
        <color theme="1"/>
        <rFont val="Arial"/>
        <charset val="134"/>
      </rPr>
      <t>Issue5</t>
    </r>
    <r>
      <rPr>
        <sz val="10"/>
        <color theme="1"/>
        <rFont val="宋体"/>
        <charset val="134"/>
      </rPr>
      <t>）</t>
    </r>
    <r>
      <rPr>
        <sz val="10"/>
        <color theme="1"/>
        <rFont val="Arial"/>
        <charset val="134"/>
      </rPr>
      <t xml:space="preserve"> Section K18</t>
    </r>
  </si>
  <si>
    <r>
      <rPr>
        <sz val="10"/>
        <color theme="1"/>
        <rFont val="Arial"/>
        <charset val="134"/>
      </rPr>
      <t xml:space="preserve">K 18.1 Connector Push Test
Apply 1.5 times the Rated </t>
    </r>
    <r>
      <rPr>
        <b/>
        <sz val="10"/>
        <color rgb="FFFF0000"/>
        <rFont val="Arial"/>
        <charset val="134"/>
      </rPr>
      <t>Maximum Engagement force</t>
    </r>
    <r>
      <rPr>
        <sz val="10"/>
        <color theme="1"/>
        <rFont val="Arial"/>
        <charset val="134"/>
      </rPr>
      <t xml:space="preserve"> to the connector in the direction of mating for one minute.
Connector 1 (7pin): 29.4N
Connector 2 (3pin): 20N</t>
    </r>
  </si>
  <si>
    <t>K18.1:
During the test, two samples are to be selected and pressure transducers are to be placed at the specified locations and monitored during the test ensure that no component exceeds 50% of its specified maximum strain or 500 microstrain, whichever is the lower</t>
  </si>
  <si>
    <r>
      <rPr>
        <sz val="10"/>
        <color theme="1"/>
        <rFont val="Arial"/>
        <charset val="134"/>
      </rPr>
      <t xml:space="preserve">K 18.2 Connector Torque Test.
Independently apply </t>
    </r>
    <r>
      <rPr>
        <b/>
        <i/>
        <sz val="10"/>
        <color theme="1"/>
        <rFont val="Arial"/>
        <charset val="134"/>
      </rPr>
      <t>39.2 N (4 kgf)</t>
    </r>
    <r>
      <rPr>
        <sz val="10"/>
        <color theme="1"/>
        <rFont val="Arial"/>
        <charset val="134"/>
      </rPr>
      <t xml:space="preserve"> to all four sides of the harness connector(s), perpendicular to the direction of mating, at the greatest moment arm of each axis, for one minute.</t>
    </r>
  </si>
  <si>
    <r>
      <rPr>
        <sz val="10"/>
        <color theme="1"/>
        <rFont val="Arial"/>
        <charset val="134"/>
      </rPr>
      <t xml:space="preserve">K 18.3 Connector Durability Test.
Plug and unplug each connection system </t>
    </r>
    <r>
      <rPr>
        <b/>
        <i/>
        <sz val="10"/>
        <color theme="1"/>
        <rFont val="Arial"/>
        <charset val="134"/>
      </rPr>
      <t>11 times</t>
    </r>
    <r>
      <rPr>
        <sz val="10"/>
        <color theme="1"/>
        <rFont val="Arial"/>
        <charset val="134"/>
      </rPr>
      <t xml:space="preserve"> by hand or use the maximum specified torque if a bolt is required. The time to mate each connection system by hand must not exceed </t>
    </r>
    <r>
      <rPr>
        <b/>
        <i/>
        <sz val="10"/>
        <color theme="1"/>
        <rFont val="Arial"/>
        <charset val="134"/>
      </rPr>
      <t xml:space="preserve">4s </t>
    </r>
    <r>
      <rPr>
        <sz val="10"/>
        <color theme="1"/>
        <rFont val="Arial"/>
        <charset val="134"/>
      </rPr>
      <t>.</t>
    </r>
  </si>
  <si>
    <t>K 18.4 Lead/Lock Pull Test
a If DUT has individual wire(s) pull each as follows:
• to 0.3 mm²: 49 N
• &gt;0.3 mm² to 0.5 mm²: 78.5 N
b If DUT has a wire bundle pull the wire bundle: 98.1 N</t>
  </si>
  <si>
    <t>K20 Solar Radiation</t>
  </si>
  <si>
    <r>
      <rPr>
        <sz val="10"/>
        <color theme="1"/>
        <rFont val="Arial"/>
        <charset val="134"/>
      </rPr>
      <t>TPJLR.18.125</t>
    </r>
    <r>
      <rPr>
        <sz val="10"/>
        <color theme="1"/>
        <rFont val="微软雅黑"/>
        <charset val="134"/>
      </rPr>
      <t>（</t>
    </r>
    <r>
      <rPr>
        <sz val="10"/>
        <color theme="1"/>
        <rFont val="Arial"/>
        <charset val="134"/>
      </rPr>
      <t>Issue5</t>
    </r>
    <r>
      <rPr>
        <sz val="10"/>
        <color theme="1"/>
        <rFont val="微软雅黑"/>
        <charset val="134"/>
      </rPr>
      <t>）</t>
    </r>
    <r>
      <rPr>
        <sz val="10"/>
        <color theme="1"/>
        <rFont val="Arial"/>
        <charset val="134"/>
      </rPr>
      <t xml:space="preserve"> Section K20
IEC 60068-2-5</t>
    </r>
  </si>
  <si>
    <r>
      <rPr>
        <sz val="10"/>
        <rFont val="Arial"/>
        <charset val="134"/>
      </rPr>
      <t>Test method: Sa 2
1cycle</t>
    </r>
    <r>
      <rPr>
        <sz val="10"/>
        <rFont val="宋体-简"/>
        <charset val="134"/>
      </rPr>
      <t>，</t>
    </r>
    <r>
      <rPr>
        <sz val="10"/>
        <rFont val="Arial"/>
        <charset val="134"/>
      </rPr>
      <t>24h</t>
    </r>
    <r>
      <rPr>
        <sz val="10"/>
        <rFont val="宋体-简"/>
        <charset val="134"/>
      </rPr>
      <t>：</t>
    </r>
    <r>
      <rPr>
        <sz val="10"/>
        <rFont val="Arial"/>
        <charset val="134"/>
      </rPr>
      <t xml:space="preserve">20h irradiation, 4h darkness
</t>
    </r>
    <r>
      <rPr>
        <sz val="10"/>
        <color rgb="FFFF0000"/>
        <rFont val="Arial"/>
        <charset val="134"/>
      </rPr>
      <t>Irradiance</t>
    </r>
    <r>
      <rPr>
        <sz val="10"/>
        <color rgb="FFFF0000"/>
        <rFont val="宋体"/>
        <charset val="134"/>
      </rPr>
      <t>：</t>
    </r>
    <r>
      <rPr>
        <sz val="10"/>
        <color rgb="FFFF0000"/>
        <rFont val="Arial"/>
        <charset val="134"/>
      </rPr>
      <t>21.8kWh/m2 per diurnal cycle</t>
    </r>
    <r>
      <rPr>
        <sz val="10"/>
        <color rgb="FFFF0000"/>
        <rFont val="宋体"/>
        <charset val="134"/>
      </rPr>
      <t>；</t>
    </r>
    <r>
      <rPr>
        <sz val="10"/>
        <color rgb="FFFF0000"/>
        <rFont val="Arial"/>
        <charset val="134"/>
      </rPr>
      <t xml:space="preserve"> total 1 cycle</t>
    </r>
    <r>
      <rPr>
        <sz val="10"/>
        <color rgb="FFFF0000"/>
        <rFont val="宋体"/>
        <charset val="134"/>
      </rPr>
      <t>；</t>
    </r>
    <r>
      <rPr>
        <sz val="10"/>
        <color rgb="FFFF0000"/>
        <rFont val="Arial"/>
        <charset val="134"/>
      </rPr>
      <t xml:space="preserve">
low temperature </t>
    </r>
    <r>
      <rPr>
        <sz val="10"/>
        <color rgb="FFFF0000"/>
        <rFont val="宋体"/>
        <charset val="134"/>
      </rPr>
      <t>（</t>
    </r>
    <r>
      <rPr>
        <sz val="10"/>
        <color rgb="FFFF0000"/>
        <rFont val="Arial"/>
        <charset val="134"/>
      </rPr>
      <t>darkness</t>
    </r>
    <r>
      <rPr>
        <sz val="10"/>
        <color rgb="FFFF0000"/>
        <rFont val="宋体"/>
        <charset val="134"/>
      </rPr>
      <t>）：</t>
    </r>
    <r>
      <rPr>
        <sz val="10"/>
        <color rgb="FFFF0000"/>
        <rFont val="Arial"/>
        <charset val="134"/>
      </rPr>
      <t>25</t>
    </r>
    <r>
      <rPr>
        <sz val="10"/>
        <color rgb="FFFF0000"/>
        <rFont val="宋体"/>
        <charset val="134"/>
      </rPr>
      <t>℃</t>
    </r>
    <r>
      <rPr>
        <sz val="10"/>
        <color rgb="FFFF0000"/>
        <rFont val="Arial"/>
        <charset val="134"/>
      </rPr>
      <t xml:space="preserve">
upper temperature </t>
    </r>
    <r>
      <rPr>
        <sz val="10"/>
        <color rgb="FFFF0000"/>
        <rFont val="宋体"/>
        <charset val="134"/>
      </rPr>
      <t>（</t>
    </r>
    <r>
      <rPr>
        <sz val="10"/>
        <color rgb="FFFF0000"/>
        <rFont val="Arial"/>
        <charset val="134"/>
      </rPr>
      <t>irradiation</t>
    </r>
    <r>
      <rPr>
        <sz val="10"/>
        <color rgb="FFFF0000"/>
        <rFont val="宋体"/>
        <charset val="134"/>
      </rPr>
      <t>）：</t>
    </r>
    <r>
      <rPr>
        <sz val="10"/>
        <color rgb="FFFF0000"/>
        <rFont val="Arial"/>
        <charset val="134"/>
      </rPr>
      <t>40</t>
    </r>
    <r>
      <rPr>
        <sz val="10"/>
        <color rgb="FFFF0000"/>
        <rFont val="宋体"/>
        <charset val="134"/>
      </rPr>
      <t>℃</t>
    </r>
    <r>
      <rPr>
        <sz val="10"/>
        <rFont val="Arial"/>
        <charset val="134"/>
      </rPr>
      <t xml:space="preserve">
Tests shall be performed on assembled module.</t>
    </r>
  </si>
  <si>
    <t>K21 Corrosive Gases</t>
  </si>
  <si>
    <r>
      <rPr>
        <sz val="10"/>
        <color theme="1"/>
        <rFont val="Arial"/>
        <charset val="134"/>
      </rPr>
      <t>TPJLR.18.125</t>
    </r>
    <r>
      <rPr>
        <sz val="10"/>
        <color theme="1"/>
        <rFont val="微软雅黑"/>
        <charset val="134"/>
      </rPr>
      <t>（</t>
    </r>
    <r>
      <rPr>
        <sz val="10"/>
        <color theme="1"/>
        <rFont val="Arial"/>
        <charset val="134"/>
      </rPr>
      <t>Issue5</t>
    </r>
    <r>
      <rPr>
        <sz val="10"/>
        <color theme="1"/>
        <rFont val="微软雅黑"/>
        <charset val="134"/>
      </rPr>
      <t>）</t>
    </r>
    <r>
      <rPr>
        <sz val="10"/>
        <color theme="1"/>
        <rFont val="Arial"/>
        <charset val="134"/>
      </rPr>
      <t xml:space="preserve"> Section K21
IEC 60068-2-60 Test Ke Method 4</t>
    </r>
  </si>
  <si>
    <r>
      <rPr>
        <sz val="10"/>
        <rFont val="Arial"/>
        <charset val="134"/>
      </rPr>
      <t xml:space="preserve">EE-HWRD-HUD3-1618:
Complete the test according to IEC 60068-2-60 Test Ke Method 4 with the following parameters:
The test shall be run over </t>
    </r>
    <r>
      <rPr>
        <b/>
        <i/>
        <sz val="10"/>
        <rFont val="Arial"/>
        <charset val="134"/>
      </rPr>
      <t>1000 hours</t>
    </r>
    <r>
      <rPr>
        <sz val="10"/>
        <rFont val="Arial"/>
        <charset val="134"/>
      </rPr>
      <t xml:space="preserve"> at a temperature of</t>
    </r>
    <r>
      <rPr>
        <b/>
        <i/>
        <sz val="10"/>
        <rFont val="Arial"/>
        <charset val="134"/>
      </rPr>
      <t xml:space="preserve"> 60°C</t>
    </r>
    <r>
      <rPr>
        <sz val="10"/>
        <rFont val="Arial"/>
        <charset val="134"/>
      </rPr>
      <t xml:space="preserve"> and </t>
    </r>
    <r>
      <rPr>
        <b/>
        <i/>
        <sz val="10"/>
        <rFont val="Arial"/>
        <charset val="134"/>
      </rPr>
      <t>RH of 95%</t>
    </r>
    <r>
      <rPr>
        <sz val="10"/>
        <rFont val="Arial"/>
        <charset val="134"/>
      </rPr>
      <t xml:space="preserve">
Gas Concentration:
</t>
    </r>
    <r>
      <rPr>
        <b/>
        <sz val="10"/>
        <rFont val="Arial"/>
        <charset val="134"/>
      </rPr>
      <t>H2S (Hydrogen Sulphide) concentration shall be 1000 ppb (±5)
SO2 (Sulphur Dioxide) concentration shall be 2000 ppb (±20)
CL2(Chlorine)  concentration shall be10ppb (±5)
NO2(Nitrogen Dioxide) concentration shall be 200 ppb (±20)</t>
    </r>
    <r>
      <rPr>
        <sz val="10"/>
        <rFont val="Arial"/>
        <charset val="134"/>
      </rPr>
      <t xml:space="preserve">
Once the test is complete perform a Functional Check and the Visual Check as per sections L 2 and L 5</t>
    </r>
  </si>
  <si>
    <t>K22 Chemical Resistance</t>
  </si>
  <si>
    <r>
      <rPr>
        <sz val="10"/>
        <color theme="1"/>
        <rFont val="Arial"/>
        <charset val="134"/>
      </rPr>
      <t>TPJLR.18.125</t>
    </r>
    <r>
      <rPr>
        <sz val="10"/>
        <color theme="1"/>
        <rFont val="微软雅黑"/>
        <charset val="134"/>
      </rPr>
      <t>（</t>
    </r>
    <r>
      <rPr>
        <sz val="10"/>
        <color theme="1"/>
        <rFont val="Arial"/>
        <charset val="134"/>
      </rPr>
      <t>2022</t>
    </r>
    <r>
      <rPr>
        <sz val="10"/>
        <color theme="1"/>
        <rFont val="微软雅黑"/>
        <charset val="134"/>
      </rPr>
      <t>）</t>
    </r>
    <r>
      <rPr>
        <sz val="10"/>
        <color theme="1"/>
        <rFont val="Arial"/>
        <charset val="134"/>
      </rPr>
      <t xml:space="preserve"> Section K22
STJLR.18.233</t>
    </r>
    <r>
      <rPr>
        <sz val="10"/>
        <color theme="1"/>
        <rFont val="微软雅黑"/>
        <charset val="134"/>
      </rPr>
      <t>（</t>
    </r>
    <r>
      <rPr>
        <sz val="10"/>
        <color theme="1"/>
        <rFont val="Arial"/>
        <charset val="134"/>
      </rPr>
      <t>2021</t>
    </r>
    <r>
      <rPr>
        <sz val="10"/>
        <color theme="1"/>
        <rFont val="微软雅黑"/>
        <charset val="134"/>
      </rPr>
      <t>）</t>
    </r>
    <r>
      <rPr>
        <sz val="10"/>
        <color theme="1"/>
        <rFont val="Arial"/>
        <charset val="134"/>
      </rPr>
      <t>G9
ISO 16750-5:2011</t>
    </r>
  </si>
  <si>
    <r>
      <rPr>
        <sz val="10"/>
        <color theme="1"/>
        <rFont val="Arial"/>
        <charset val="134"/>
      </rPr>
      <t xml:space="preserve">EE-HWRD-HUD3-1468
</t>
    </r>
    <r>
      <rPr>
        <b/>
        <sz val="10"/>
        <color rgb="FFFF0000"/>
        <rFont val="Arial Bold"/>
        <charset val="134"/>
      </rPr>
      <t>Tests shall be performed on assembled module,Only test the cover lens part</t>
    </r>
    <r>
      <rPr>
        <sz val="10"/>
        <color theme="1"/>
        <rFont val="Arial Bold"/>
        <charset val="134"/>
      </rPr>
      <t xml:space="preserve"> (The HUD is installed in the IP station, only the cover lens  will be exposed in the cockpit, and the rest are hidden)</t>
    </r>
    <r>
      <rPr>
        <sz val="10"/>
        <color theme="1"/>
        <rFont val="Arial"/>
        <charset val="134"/>
      </rPr>
      <t xml:space="preserve">
Test Temp:Tn; Test Duration:96h
1. Denatured Alcohol--I
2. Glass Cleaner--I
3. Ammonia Containing Cleaner --II
4. Leather Wax  --II
5. Deodorizer Spray  --I
6. Interior Cleaners --I
7. Acetone-- I
8. Perspiration--II
9. Cosmetic Products eg Creams/Moisturisers--II
10. Refreshment containing Sugar &amp; Caffeine--III
11. Cream, Coffee Whitener--III</t>
    </r>
  </si>
  <si>
    <t>K23 Thermal Shock Endurance</t>
  </si>
  <si>
    <r>
      <rPr>
        <sz val="10"/>
        <color theme="1"/>
        <rFont val="Arial"/>
        <charset val="134"/>
      </rPr>
      <t>TPJLR.18.125</t>
    </r>
    <r>
      <rPr>
        <sz val="10"/>
        <color theme="1"/>
        <rFont val="微软雅黑"/>
        <charset val="134"/>
      </rPr>
      <t>（</t>
    </r>
    <r>
      <rPr>
        <sz val="10"/>
        <color theme="1"/>
        <rFont val="Arial"/>
        <charset val="134"/>
      </rPr>
      <t>Issue 5</t>
    </r>
    <r>
      <rPr>
        <sz val="10"/>
        <color theme="1"/>
        <rFont val="微软雅黑"/>
        <charset val="134"/>
      </rPr>
      <t>）</t>
    </r>
    <r>
      <rPr>
        <sz val="10"/>
        <color theme="1"/>
        <rFont val="Arial"/>
        <charset val="134"/>
      </rPr>
      <t xml:space="preserve"> Section K23
IEC 60068-2-14 test Na</t>
    </r>
  </si>
  <si>
    <r>
      <rPr>
        <b/>
        <sz val="10"/>
        <rFont val="Arial Bold"/>
        <charset val="134"/>
      </rPr>
      <t>Test only PCBA
Before test</t>
    </r>
    <r>
      <rPr>
        <b/>
        <sz val="10"/>
        <rFont val="宋体-简"/>
        <charset val="134"/>
      </rPr>
      <t>：</t>
    </r>
    <r>
      <rPr>
        <sz val="10"/>
        <rFont val="Arial"/>
        <charset val="134"/>
      </rPr>
      <t>The PCBA must first perform an X-RAY inspection to ensure that the solder quality must meet “Acceptable Class 3” according to IPC-A-610 for all sections applicable to the PCBA, including no evidence of large solder voids (30% or greater F 8.3.12.4). This test shall not be performed until compliance is met.</t>
    </r>
    <r>
      <rPr>
        <sz val="10"/>
        <color theme="1"/>
        <rFont val="Arial"/>
        <charset val="134"/>
      </rPr>
      <t xml:space="preserve">
Soak the DUTs for </t>
    </r>
    <r>
      <rPr>
        <b/>
        <i/>
        <sz val="10"/>
        <color theme="1"/>
        <rFont val="Arial"/>
        <charset val="134"/>
      </rPr>
      <t>30 minutes</t>
    </r>
    <r>
      <rPr>
        <sz val="10"/>
        <color theme="1"/>
        <rFont val="Arial"/>
        <charset val="134"/>
      </rPr>
      <t xml:space="preserve">at temperatures </t>
    </r>
    <r>
      <rPr>
        <b/>
        <i/>
        <sz val="10"/>
        <color theme="1"/>
        <rFont val="Arial"/>
        <charset val="134"/>
      </rPr>
      <t>-40</t>
    </r>
    <r>
      <rPr>
        <b/>
        <i/>
        <sz val="10"/>
        <color theme="1"/>
        <rFont val="宋体"/>
        <charset val="134"/>
      </rPr>
      <t>℃</t>
    </r>
    <r>
      <rPr>
        <b/>
        <i/>
        <sz val="10"/>
        <color theme="1"/>
        <rFont val="Arial"/>
        <charset val="134"/>
      </rPr>
      <t xml:space="preserve">TEmin </t>
    </r>
    <r>
      <rPr>
        <sz val="10"/>
        <color theme="1"/>
        <rFont val="Arial"/>
        <charset val="134"/>
      </rPr>
      <t>and</t>
    </r>
    <r>
      <rPr>
        <b/>
        <i/>
        <sz val="10"/>
        <color theme="1"/>
        <rFont val="Arial"/>
        <charset val="134"/>
      </rPr>
      <t xml:space="preserve"> 95</t>
    </r>
    <r>
      <rPr>
        <b/>
        <i/>
        <sz val="10"/>
        <color theme="1"/>
        <rFont val="宋体"/>
        <charset val="134"/>
      </rPr>
      <t>℃</t>
    </r>
    <r>
      <rPr>
        <b/>
        <i/>
        <sz val="10"/>
        <color theme="1"/>
        <rFont val="Arial"/>
        <charset val="134"/>
      </rPr>
      <t>TEmax</t>
    </r>
    <r>
      <rPr>
        <sz val="10"/>
        <color theme="1"/>
        <rFont val="Arial"/>
        <charset val="134"/>
      </rPr>
      <t xml:space="preserve">
The temperature exchange time is </t>
    </r>
    <r>
      <rPr>
        <b/>
        <i/>
        <sz val="10"/>
        <color theme="1"/>
        <rFont val="Arial"/>
        <charset val="134"/>
      </rPr>
      <t>30s</t>
    </r>
    <r>
      <rPr>
        <sz val="10"/>
        <color theme="1"/>
        <rFont val="Arial"/>
        <charset val="134"/>
      </rPr>
      <t xml:space="preserve">
Continue to cycle the DUTs for </t>
    </r>
    <r>
      <rPr>
        <b/>
        <i/>
        <sz val="10"/>
        <color theme="1"/>
        <rFont val="Arial"/>
        <charset val="134"/>
      </rPr>
      <t>1,000 cycles</t>
    </r>
    <r>
      <rPr>
        <sz val="10"/>
        <color theme="1"/>
        <rFont val="Arial"/>
        <charset val="134"/>
      </rPr>
      <t>, performing a Visual Inspection of the joints and coatings at 320±10, 640 ±10 and 1,000 cycles
When the test is complete return DUTs to room temperature. Perform a Performance Evaluation (L 1) and Visual Check (L 5)</t>
    </r>
  </si>
  <si>
    <t>Because it is tested by PCBA, when performing L1 verification after the test, LAB need to monitor the current value, the MCU and Signal Transmission in the upper computer software.</t>
  </si>
  <si>
    <r>
      <rPr>
        <sz val="10"/>
        <color rgb="FFFF0000"/>
        <rFont val="Arial"/>
        <charset val="134"/>
      </rPr>
      <t>The PCBA need meet the requirement of L6</t>
    </r>
    <r>
      <rPr>
        <sz val="10"/>
        <color rgb="FFFF0000"/>
        <rFont val="宋体"/>
        <charset val="134"/>
      </rPr>
      <t>：</t>
    </r>
    <r>
      <rPr>
        <sz val="10"/>
        <color rgb="FFFF0000"/>
        <rFont val="Arial"/>
        <charset val="134"/>
      </rPr>
      <t xml:space="preserve">
Method A to D 
Methods C and D can select three samples for inspection.
No cracks in the solder, no tin whiskers and no cracks or bubbles in coatings allowed. Three of the samples shall have solder joints examined by sectioning and if used previously x-ray.
Cracks that interrupt no more than 30% of the solder joint may be accepted at the discretion of the JLR Component Engineer.</t>
    </r>
  </si>
  <si>
    <t xml:space="preserve">1. Before start of  test, submit a copy of the DUT assembly solder profiles (Reflow, Wave, and Selective Solder) to the JLR Component Engineer with written verification that the profiles meet the solder and component manufacturers’ thermal requirements.
2. Where Conformal Coating is used, submit a copy of the curing profile to the JLR Component Engineer (Including UV curable coatings) and written verification this meets the manufacturers’ requirements.
3. Provide pictures of all cross sections and a representative number of each joint type.
</t>
  </si>
  <si>
    <t>K24 High Temperature Endurance</t>
  </si>
  <si>
    <r>
      <rPr>
        <sz val="10"/>
        <color theme="1"/>
        <rFont val="Arial"/>
        <charset val="134"/>
      </rPr>
      <t>TPJLR.18.125</t>
    </r>
    <r>
      <rPr>
        <sz val="10"/>
        <color theme="1"/>
        <rFont val="微软雅黑"/>
        <charset val="134"/>
      </rPr>
      <t>（</t>
    </r>
    <r>
      <rPr>
        <sz val="10"/>
        <color theme="1"/>
        <rFont val="Arial"/>
        <charset val="134"/>
      </rPr>
      <t>Issue 5</t>
    </r>
    <r>
      <rPr>
        <sz val="10"/>
        <color theme="1"/>
        <rFont val="微软雅黑"/>
        <charset val="134"/>
      </rPr>
      <t>）</t>
    </r>
    <r>
      <rPr>
        <sz val="10"/>
        <color theme="1"/>
        <rFont val="Arial"/>
        <charset val="134"/>
      </rPr>
      <t xml:space="preserve"> Section K24
IEC 60068-2-2 Test Be</t>
    </r>
  </si>
  <si>
    <r>
      <rPr>
        <sz val="10"/>
        <color theme="1"/>
        <rFont val="Arial"/>
        <charset val="134"/>
      </rPr>
      <t>Power up chamber and stabilize at the specified temperature 85</t>
    </r>
    <r>
      <rPr>
        <sz val="10"/>
        <color theme="1"/>
        <rFont val="宋体"/>
        <charset val="134"/>
      </rPr>
      <t>℃</t>
    </r>
    <r>
      <rPr>
        <sz val="10"/>
        <color theme="1"/>
        <rFont val="Arial"/>
        <charset val="134"/>
      </rPr>
      <t>Tmax/Tpma.
Expose the DUTs for 1,000 hours whilst performing Monitored Operation as specified in section L 3. Check the DUTs once per day to verify that they are operating properly.
When the test is complete perform the Functional and Visual Check as specified in sections L 2 and L 5.</t>
    </r>
  </si>
  <si>
    <t>When the test is complete perform the Functional Check (L 2) at Ttest.
Need to meet the requirements of L2 in Testing Evaluation.</t>
  </si>
  <si>
    <t>Check the DUTs once per day to verify that they are operating properly.
The DUT should meet the requirements of L3.</t>
  </si>
  <si>
    <t>K26 Mechanical Wear-Out</t>
  </si>
  <si>
    <r>
      <rPr>
        <sz val="10"/>
        <color theme="1"/>
        <rFont val="Arial"/>
        <charset val="134"/>
      </rPr>
      <t>TPJLR.18.125</t>
    </r>
    <r>
      <rPr>
        <sz val="10"/>
        <color theme="1"/>
        <rFont val="微软雅黑"/>
        <charset val="134"/>
      </rPr>
      <t>（</t>
    </r>
    <r>
      <rPr>
        <sz val="10"/>
        <color theme="1"/>
        <rFont val="Arial"/>
        <charset val="134"/>
      </rPr>
      <t>Issue 5</t>
    </r>
    <r>
      <rPr>
        <sz val="10"/>
        <color theme="1"/>
        <rFont val="微软雅黑"/>
        <charset val="134"/>
      </rPr>
      <t>）</t>
    </r>
    <r>
      <rPr>
        <sz val="10"/>
        <color theme="1"/>
        <rFont val="Arial"/>
        <charset val="134"/>
      </rPr>
      <t xml:space="preserve"> Section K26</t>
    </r>
  </si>
  <si>
    <t>EE-HWRD-HUD3-1480
The HUD module shall be tested by rotating the HUD movable mirror from one end of travel to another, and back again. This shall be deemed as one cycle.
100000 cycles at TN
25000 cycles at Tmin/Tpmin
25000 cycles at Tmax/Tpmax
When the test is complete return DUTs to room temperature and perform
the Functional and Visual Check as specified in sections L 2 and L 5.</t>
  </si>
  <si>
    <t>DUT shall be operating according to Monitored Operation (L 3)</t>
  </si>
  <si>
    <r>
      <rPr>
        <sz val="10"/>
        <rFont val="Arial"/>
        <charset val="134"/>
      </rPr>
      <t xml:space="preserve">Functional tests shall confirm that </t>
    </r>
    <r>
      <rPr>
        <b/>
        <i/>
        <sz val="10"/>
        <rFont val="Arial Bold Italic"/>
        <charset val="134"/>
      </rPr>
      <t xml:space="preserve">all optical requirements </t>
    </r>
    <r>
      <rPr>
        <sz val="10"/>
        <rFont val="Arial"/>
        <charset val="134"/>
      </rPr>
      <t xml:space="preserve">(with particular attention paid to image position) are met.
Image position at the end of the test </t>
    </r>
    <r>
      <rPr>
        <sz val="10"/>
        <color rgb="FFFF0000"/>
        <rFont val="Arial"/>
        <charset val="134"/>
      </rPr>
      <t>shall not less than 2m</t>
    </r>
    <r>
      <rPr>
        <sz val="10"/>
        <rFont val="Arial"/>
        <charset val="134"/>
      </rPr>
      <t>, as measured at the system Virtual Image Distance.--</t>
    </r>
    <r>
      <rPr>
        <sz val="10"/>
        <color rgb="FFFF0000"/>
        <rFont val="Arial"/>
        <charset val="134"/>
      </rPr>
      <t>Based on current experience, the deviation of the virtual image distance between the test and the test is less than 2mm, so this item can only be modified to ensure that the virtual image distance after the test is greater than 2m.</t>
    </r>
  </si>
  <si>
    <t>K27 85/85High Temperature -High Humidity  Endurance</t>
  </si>
  <si>
    <t>TPJLR.18.125（Issue 5） Section K27</t>
  </si>
  <si>
    <r>
      <rPr>
        <sz val="10"/>
        <rFont val="Arial"/>
        <charset val="134"/>
      </rPr>
      <t>85</t>
    </r>
    <r>
      <rPr>
        <sz val="10"/>
        <rFont val="宋体"/>
        <charset val="134"/>
      </rPr>
      <t>℃，</t>
    </r>
    <r>
      <rPr>
        <sz val="10"/>
        <rFont val="Arial"/>
        <charset val="134"/>
      </rPr>
      <t>85%RH 1000h
Check the DUTs once per day to verify that they are operating properly
When the test is complete return DUTs to room temperature and perform the Functional and Visual Check as specified in sections L 2 and L 5.</t>
    </r>
  </si>
  <si>
    <t>When the test is complete perform the Functional Check (L 2) at Ttest.
Need to meet the requirements of L2 in Testing Evaluation.
Abnormality and damage to the TFT are allowed.</t>
  </si>
  <si>
    <t>DUT shall be operating according to Monitored Operation (L 3)
Abnormality and damage to the TFT are allowed</t>
  </si>
  <si>
    <r>
      <rPr>
        <sz val="10"/>
        <rFont val="Arial"/>
        <charset val="134"/>
      </rPr>
      <t>60</t>
    </r>
    <r>
      <rPr>
        <sz val="10"/>
        <rFont val="宋体"/>
        <charset val="134"/>
      </rPr>
      <t>℃，</t>
    </r>
    <r>
      <rPr>
        <sz val="10"/>
        <rFont val="Arial"/>
        <charset val="134"/>
      </rPr>
      <t>95%RH 1100h
Check the DUTs once per day to verify that they are operating properly
When the test is complete return DUTs to room temperature and perform the Functional and Visual Check as specified in sections L 2 and L 5.</t>
    </r>
  </si>
  <si>
    <t>K28 HALT</t>
  </si>
  <si>
    <t>TPJLR.18.125（Issue 5） Section K28</t>
  </si>
  <si>
    <r>
      <rPr>
        <sz val="10"/>
        <color theme="1"/>
        <rFont val="Arial"/>
        <charset val="134"/>
      </rPr>
      <t>Operational limit tests</t>
    </r>
    <r>
      <rPr>
        <sz val="10"/>
        <color theme="1"/>
        <rFont val="宋体"/>
        <charset val="134"/>
      </rPr>
      <t>：</t>
    </r>
    <r>
      <rPr>
        <sz val="10"/>
        <color theme="1"/>
        <rFont val="Arial"/>
        <charset val="134"/>
      </rPr>
      <t>3 samples
Conduct the Performance Evaluation test, L 1, on the DUTs before starting
the test and on surviving DUTs at the end of testing.
Cold test.</t>
    </r>
    <r>
      <rPr>
        <sz val="10"/>
        <color theme="1"/>
        <rFont val="宋体"/>
        <charset val="134"/>
      </rPr>
      <t>：</t>
    </r>
    <r>
      <rPr>
        <sz val="10"/>
        <color theme="1"/>
        <rFont val="Arial"/>
        <charset val="134"/>
      </rPr>
      <t>Reduce temperature to -40 °C at a maximum rate of 4 °C/min. Power up DUT and verify proper operation. Power off and lower the temp in 5 °C increments with a 5 minute dwell.
After each dwell power up and verify proper operation. Continue until improper operation is found or -100 °C is reached.
Hot test.:Raise temperature to +75 °C at 4 °C/min max. Power up module and verify proper operation. Power off and raise the temp in 5 °C increments with a 5 minute dwell. After each dwell power up and verify proper operation. Continue until improper operation is found or until Tmax +50 °C is reached.</t>
    </r>
  </si>
  <si>
    <r>
      <rPr>
        <sz val="10"/>
        <color rgb="FFFF0000"/>
        <rFont val="Arial"/>
        <charset val="134"/>
      </rPr>
      <t>Two batches of samples</t>
    </r>
    <r>
      <rPr>
        <sz val="10"/>
        <color rgb="FFFF0000"/>
        <rFont val="宋体"/>
        <charset val="134"/>
      </rPr>
      <t>（</t>
    </r>
    <r>
      <rPr>
        <sz val="10"/>
        <color rgb="FFFF0000"/>
        <rFont val="Arial"/>
        <charset val="134"/>
      </rPr>
      <t>3+3</t>
    </r>
    <r>
      <rPr>
        <sz val="10"/>
        <color rgb="FFFF0000"/>
        <rFont val="宋体"/>
        <charset val="134"/>
      </rPr>
      <t>）</t>
    </r>
    <r>
      <rPr>
        <sz val="10"/>
        <color rgb="FFFF0000"/>
        <rFont val="Arial"/>
        <charset val="134"/>
      </rPr>
      <t xml:space="preserve"> are undergoing HOT testing (one with the official PV software version, and the other with the software version that has the TFT over-temperature protection removed).</t>
    </r>
  </si>
  <si>
    <t>Thermal Shock test.
Conduct the Performance Evaluation test, L 1, on the DUTs before starting
the test and on surviving DUTs at the end of testing.
Reduce temperature to -40 °C at 4 °C/min. max. Power up module and verify proper operation. Start the thermal shock test with a ramp rate of 15 °C/min to T6 and dwell for as long as it takes the board to come to temperature and then power off the module and return to -40 °C. Repeat this temp/power on &amp; off cycle 5 times. Increase the ramp rate in 5 °C/min increments and repeat the 5 cycles until a module fails or the ramp rate equals 50 °C/min.</t>
  </si>
  <si>
    <t>Vibration test  3 new samples may be used for this test
Conduct the Performance Evaluation test, L 1, on the DUTs before starting
the test and on surviving DUTs at the end of testing.
Power up and verify proper operation.
Start vibration, continue to monitor the module and slowly ramp up to 5.0 g. Dwell there for 5 minutes. If module continues to operate properly increase the vibration in 5.0 g increments with 5 minute dwells until a module fails to operate properly or 20 g is reached. After 20 g is reached increment in steps of 2.5 g until 50 g is reached or the module fails.</t>
  </si>
  <si>
    <t>Thermal Shock/Vibration test
Conduct the Performance Evaluation test, L 1, on the DUTs before starting
the test and on surviving DUTs at the end of testing.
Reduce temperature to -40 °C at 4 °C/min.  Start the thermal shock cycle at the ramp rate the modules last performed properly during the Thermal Shock test. Start vibration at the g level the module last operated properly at the same time. Turn the vibration on &amp; off in 2 minute intervals and turn the power off when the temperature ramps down and back on when the temperature ramps up. Continue for 20 cycles or until the modules perform improperly.</t>
  </si>
  <si>
    <t>No judgement is made. A detailed record of the problem is required.</t>
  </si>
  <si>
    <t>All surviving modules shall run through the Performance Evaluation test, L 1,
and the results shall be compared to those taken in the pre-test evaluations.</t>
  </si>
  <si>
    <t>Meets standard requirements</t>
  </si>
  <si>
    <t>Operating Noise &amp;Transient Noise</t>
  </si>
  <si>
    <t>TPJLR.00.346 (issue 1)</t>
  </si>
  <si>
    <t>1. Background Noise Requirements
Testing must be conducted in a semi-anechoic chamber.
The background noise level must be less than or equal to the limits specified in Table 1 (NR20 Curve).
2. Test results must meet the JLR target value.</t>
  </si>
  <si>
    <t>Item</t>
  </si>
  <si>
    <t>Method</t>
  </si>
  <si>
    <t>Acceptance</t>
  </si>
  <si>
    <t>L1 Performance Evaluation</t>
  </si>
  <si>
    <t>Appearance Check</t>
  </si>
  <si>
    <t>1. Cover lens:Fit well, no scratches, discolouration, warping, peeling and other anomalies.
2. Appearance of other parts: no deformation, burr, discolouration, cracking and other abnormalities.
3. Labels: labels are well pasted, no peeling off phenomenon; label handwriting is clearly visible.
4. Shake the sample machine to confirm that the internal PCB components are not loose - no abnormal noise.
5.Confirm the appearance of the surface of the connector and the internal terminal surface - no deformation, cracking and other defects on the internal and external surfaces of the connector; no oxidation, rust and other defects on the surface of the terminals that affect the function.</t>
  </si>
  <si>
    <t>Optical test</t>
  </si>
  <si>
    <t>STJLR.13.5009
TPJLR-13-001</t>
  </si>
  <si>
    <t>see optical test sheet</t>
  </si>
  <si>
    <t>Verify separately according to the voltage and temperature requirements shown in the figure：
(After the temperature is stable for 30 minutes, then verify the power-up function of the DUT)
TPmax：85℃
Tpmin：-30℃
TN：20℃
Vpmin：9V ±0.2 V
Vpmax：16 ±0.2 V
VN：13.5 ±0.5 V</t>
  </si>
  <si>
    <t>Image display</t>
  </si>
  <si>
    <t>Visual observation: the HUD displays different UIs through the video box.
During the test, the tester is required to visually display the image of the sample at all times.</t>
  </si>
  <si>
    <t>Each UI should be displayed normally without incomplete display, flickering, colour deviation and other abnormalities.</t>
  </si>
  <si>
    <t>Operating current</t>
  </si>
  <si>
    <r>
      <rPr>
        <sz val="11"/>
        <color theme="1"/>
        <rFont val="Arial"/>
        <charset val="134"/>
      </rPr>
      <t xml:space="preserve">After the temperature is stabilised, the HUD is tested at different voltages according to the requirements and the current values of the samples are recorded.
</t>
    </r>
    <r>
      <rPr>
        <b/>
        <sz val="11"/>
        <color rgb="FFFF0000"/>
        <rFont val="Arial"/>
        <charset val="134"/>
      </rPr>
      <t>Please note that the current value is recorded after the HUD has entered a steady power throttling state upon the ambient temperature reaching 85°C.</t>
    </r>
  </si>
  <si>
    <r>
      <rPr>
        <b/>
        <sz val="11"/>
        <rFont val="Arial"/>
        <charset val="134"/>
      </rPr>
      <t>Current value (A)--PWM 68%:
1.15±10%(85</t>
    </r>
    <r>
      <rPr>
        <b/>
        <sz val="11"/>
        <rFont val="宋体"/>
        <charset val="134"/>
      </rPr>
      <t>℃</t>
    </r>
    <r>
      <rPr>
        <b/>
        <sz val="11"/>
        <rFont val="Arial"/>
        <charset val="134"/>
      </rPr>
      <t>,9V); 
0.63±10%(85</t>
    </r>
    <r>
      <rPr>
        <b/>
        <sz val="11"/>
        <rFont val="宋体"/>
        <charset val="134"/>
      </rPr>
      <t>℃</t>
    </r>
    <r>
      <rPr>
        <b/>
        <sz val="11"/>
        <rFont val="Arial"/>
        <charset val="134"/>
      </rPr>
      <t>,16V);
1.65±10%(-30</t>
    </r>
    <r>
      <rPr>
        <b/>
        <sz val="11"/>
        <rFont val="宋体"/>
        <charset val="134"/>
      </rPr>
      <t>℃</t>
    </r>
    <r>
      <rPr>
        <b/>
        <sz val="11"/>
        <rFont val="Arial"/>
        <charset val="134"/>
      </rPr>
      <t>,9V);
0.85±10%(-30</t>
    </r>
    <r>
      <rPr>
        <b/>
        <sz val="11"/>
        <rFont val="宋体"/>
        <charset val="134"/>
      </rPr>
      <t>℃</t>
    </r>
    <r>
      <rPr>
        <b/>
        <sz val="11"/>
        <rFont val="Arial"/>
        <charset val="134"/>
      </rPr>
      <t>,16V)
1.00±10%(20</t>
    </r>
    <r>
      <rPr>
        <b/>
        <sz val="11"/>
        <rFont val="宋体"/>
        <charset val="134"/>
      </rPr>
      <t>℃</t>
    </r>
    <r>
      <rPr>
        <b/>
        <sz val="11"/>
        <rFont val="Arial"/>
        <charset val="134"/>
      </rPr>
      <t>,13.5V)</t>
    </r>
  </si>
  <si>
    <t>Static Current</t>
  </si>
  <si>
    <t>Disconnect the enable line to let the HUD go to sleep</t>
  </si>
  <si>
    <t>&lt;100μA</t>
  </si>
  <si>
    <t>Brightness</t>
  </si>
  <si>
    <t>Brightness adjustment:
Adjust the brightness (PWM) of the screen through the input signal, the screen can be normally bright and dark (the greater the value of the brightness level, the brighter the screen)</t>
  </si>
  <si>
    <t>The real-time PWM value must be consistent with the input value.</t>
  </si>
  <si>
    <t>Image height</t>
  </si>
  <si>
    <t>Image height adjustment:
The Primary Mirror is rotated by sending signals to the motor of the HUD through the operating host computer.</t>
  </si>
  <si>
    <t>The real-time gears must be consistent with the input value.</t>
  </si>
  <si>
    <t>Software monitoring</t>
  </si>
  <si>
    <r>
      <rPr>
        <sz val="11"/>
        <color theme="1"/>
        <rFont val="Arial"/>
        <charset val="134"/>
      </rPr>
      <t>FPD link</t>
    </r>
    <r>
      <rPr>
        <sz val="11"/>
        <color theme="1"/>
        <rFont val="宋体"/>
        <charset val="134"/>
      </rPr>
      <t>：</t>
    </r>
    <r>
      <rPr>
        <sz val="11"/>
        <color theme="1"/>
        <rFont val="Arial"/>
        <charset val="134"/>
      </rPr>
      <t xml:space="preserve">
Determine if the communication between the HUD and the video box is normal by reading the register state.</t>
    </r>
  </si>
  <si>
    <t>The upper computer real-time display of the current state, can not travel to report errors.</t>
  </si>
  <si>
    <r>
      <rPr>
        <sz val="11"/>
        <color theme="1"/>
        <rFont val="Arial"/>
        <charset val="134"/>
      </rPr>
      <t>IIC</t>
    </r>
    <r>
      <rPr>
        <sz val="11"/>
        <color theme="1"/>
        <rFont val="宋体"/>
        <charset val="134"/>
      </rPr>
      <t>：</t>
    </r>
    <r>
      <rPr>
        <sz val="11"/>
        <color theme="1"/>
        <rFont val="Arial"/>
        <charset val="134"/>
      </rPr>
      <t xml:space="preserve">
video box can Set the heartbeat rate for instance, if the heartbeat is set by 100ms , it will be report the failure of heartbeat loss in  300ms</t>
    </r>
  </si>
  <si>
    <r>
      <rPr>
        <sz val="11"/>
        <color theme="1"/>
        <rFont val="Arial"/>
        <charset val="134"/>
      </rPr>
      <t xml:space="preserve">Display </t>
    </r>
    <r>
      <rPr>
        <sz val="11"/>
        <color theme="1"/>
        <rFont val="宋体"/>
        <charset val="134"/>
      </rPr>
      <t>：</t>
    </r>
    <r>
      <rPr>
        <sz val="11"/>
        <color theme="1"/>
        <rFont val="Arial"/>
        <charset val="134"/>
      </rPr>
      <t xml:space="preserve">
Reading and logging HUD faults&amp; reconfigurations&amp;TFT temperature by logging video box's UART logs</t>
    </r>
  </si>
  <si>
    <t>It is possible to store logs to the PC and confirm them after the test, and whether an error report has occurred during the test. (Need to exclude human operation situations, such as re-powering the HUD, etc.)</t>
  </si>
  <si>
    <t>L2 Functional Check</t>
  </si>
  <si>
    <t>a. Operate the DUT at Function Check Test Voltage VN (13.5 ±0.5 V) and Confirm whether the current value, PWM value, motor and image are normal at either room temperature TN or test chamber set temperature.
b.  Operate the DUT as required on the right. Record any discrepancies or abnormal operation.
c.  Functional Checks shall be performed immediately after or within 24 hours following each environmental test as appropriate and/or as specified.</t>
  </si>
  <si>
    <t>Visual observation: the HUD displays different UIs through the video box.</t>
  </si>
  <si>
    <t>Brightness change monitoring
Three brightness sensors are placed on the surface of the cover lens of the HUD to obtain the brightness value in real time.
 The value of sensor 2 is used to confirm whether the HUD backlight is in operation and the change of brightness(The upper computer can record changes in brightness throughout the test period.)</t>
  </si>
  <si>
    <t>In the upper computer, the value of the sensor 2 cannot change during the test (changes that occur during the test when there is human interference with the ambient brightness are not considered anomalous).</t>
  </si>
  <si>
    <t>Motor rotation monitoring (For HUD in the temperature chamber only):
Three brightness sensors are placed on the surface of the cover lens of the HUD to obtain the brightness value in real time.
The difference between sensors 1 and 3, the maximum and minimum values can be used to confirm whether the motor is in the highest and lowest gear .(The upper computer can record changes in brightness throughout the test period.)</t>
  </si>
  <si>
    <t>The Primary Mirror When rotating to the highest and lowest positions, the values of sensor 1 and sensor 2 in the upper computer should be the same as the values calibrated before the test, and it can be regarded that the motor has completed the rotation.</t>
  </si>
  <si>
    <t>1. The upper computer real-time display of the current state, can not travel to report errors
2. It is possible to store logs to the PC and confirm them after the test, and whether an error report has occurred during the test. (Need to exclude human operation situations, such as re-powering the HUD, etc.)</t>
  </si>
  <si>
    <t>L3 Monitored Operation</t>
  </si>
  <si>
    <r>
      <rPr>
        <sz val="11"/>
        <color theme="1"/>
        <rFont val="Arial"/>
        <charset val="134"/>
      </rPr>
      <t>a. If there are no special requirements of the standard, the test voltage is 13.5V.
b. Set the PWM value to</t>
    </r>
    <r>
      <rPr>
        <b/>
        <sz val="11"/>
        <color rgb="FFFF0000"/>
        <rFont val="Arial"/>
        <charset val="134"/>
      </rPr>
      <t xml:space="preserve"> XX%</t>
    </r>
    <r>
      <rPr>
        <sz val="11"/>
        <color theme="1"/>
        <rFont val="Arial"/>
        <charset val="134"/>
      </rPr>
      <t xml:space="preserve"> before the test.
c. Monitor the functional requirements on the right.</t>
    </r>
  </si>
  <si>
    <t>Visual observation: the HUD displays different UIs through the video box.
Laboratory personnel are required to perform image confirmation at three fixed periods per day during working days and two periods per day on non-working days</t>
  </si>
  <si>
    <t>In the upper computer, the value of the sensor 3 cannot change during the test (changes that occur during the test when there is human interference with the ambient brightness are not considered anomalous).
The lab needs to confirm the data on a daily basis that the brightness of the HUD has changed and that the HUD is on/off as expected.</t>
  </si>
  <si>
    <t>L4 Functional Evaluation</t>
  </si>
  <si>
    <t>Verify separately according to the voltage and temperature requirements shown in the figure：
(After the temperature is stable for 30 minutes, then verify the power-up function of the DUT)
Tmax：85℃
Tmin：-40℃
Vmin：7.5V ±0.2 V
Vmax：16 ±0.2 V</t>
  </si>
  <si>
    <t>Each UI should be displayed normally without incomplete display, flickering, colour deviation and other abnormalities.
When the voltage is 7.5V, no display.</t>
  </si>
  <si>
    <r>
      <rPr>
        <sz val="11"/>
        <color theme="1"/>
        <rFont val="Arial"/>
        <charset val="134"/>
      </rPr>
      <t xml:space="preserve">After the temperature is stabilised, the HUD is tested at different voltages according to the requirements and the current values of the samples are recorded.
</t>
    </r>
    <r>
      <rPr>
        <b/>
        <sz val="11"/>
        <color rgb="FFFF0000"/>
        <rFont val="Arial"/>
        <charset val="134"/>
      </rPr>
      <t>Please note that when the test voltage is 7.5V, the HUD INPUT terminal needs to be measured, and the power supply should be adjusted to ensure the voltage at the HUD terminal reads 7.5V.
Please note that the current value is recorded after the HUD has entered a steady power throttling state upon the ambient temperature reaching 85°C.</t>
    </r>
  </si>
  <si>
    <r>
      <rPr>
        <b/>
        <sz val="11"/>
        <rFont val="Arial"/>
        <charset val="134"/>
      </rPr>
      <t>Current value (A):
0.72±10%</t>
    </r>
    <r>
      <rPr>
        <sz val="11"/>
        <rFont val="Arial"/>
        <charset val="134"/>
      </rPr>
      <t>(85</t>
    </r>
    <r>
      <rPr>
        <sz val="11"/>
        <rFont val="SimSun"/>
        <charset val="134"/>
      </rPr>
      <t>℃</t>
    </r>
    <r>
      <rPr>
        <sz val="11"/>
        <rFont val="Arial"/>
        <charset val="134"/>
      </rPr>
      <t xml:space="preserve">,7.5V); PWM 10%
</t>
    </r>
    <r>
      <rPr>
        <b/>
        <sz val="11"/>
        <rFont val="Arial"/>
        <charset val="134"/>
      </rPr>
      <t>0.63±10%</t>
    </r>
    <r>
      <rPr>
        <sz val="11"/>
        <rFont val="Arial"/>
        <charset val="134"/>
      </rPr>
      <t>(85</t>
    </r>
    <r>
      <rPr>
        <sz val="11"/>
        <rFont val="SimSun"/>
        <charset val="134"/>
      </rPr>
      <t>℃</t>
    </r>
    <r>
      <rPr>
        <sz val="11"/>
        <rFont val="Arial"/>
        <charset val="134"/>
      </rPr>
      <t xml:space="preserve">,16V);PWM 68%
</t>
    </r>
    <r>
      <rPr>
        <b/>
        <sz val="11"/>
        <rFont val="Arial"/>
        <charset val="134"/>
      </rPr>
      <t>0.68±10%</t>
    </r>
    <r>
      <rPr>
        <sz val="11"/>
        <rFont val="Arial"/>
        <charset val="134"/>
      </rPr>
      <t>(-40</t>
    </r>
    <r>
      <rPr>
        <sz val="11"/>
        <rFont val="SimSun"/>
        <charset val="134"/>
      </rPr>
      <t>℃</t>
    </r>
    <r>
      <rPr>
        <sz val="11"/>
        <rFont val="Arial"/>
        <charset val="134"/>
      </rPr>
      <t xml:space="preserve">,7.5V);PWM 10%
</t>
    </r>
    <r>
      <rPr>
        <b/>
        <sz val="11"/>
        <rFont val="Arial"/>
        <charset val="134"/>
      </rPr>
      <t>0.87±10%</t>
    </r>
    <r>
      <rPr>
        <sz val="11"/>
        <rFont val="Arial"/>
        <charset val="134"/>
      </rPr>
      <t>(-40</t>
    </r>
    <r>
      <rPr>
        <sz val="11"/>
        <rFont val="SimSun"/>
        <charset val="134"/>
      </rPr>
      <t>℃</t>
    </r>
    <r>
      <rPr>
        <sz val="11"/>
        <rFont val="Arial"/>
        <charset val="134"/>
      </rPr>
      <t>,16V) PWM 68%</t>
    </r>
  </si>
  <si>
    <t>L5 Visual Check</t>
  </si>
  <si>
    <t>a. Examine the HUD for visible signs of deterioration or damage.
b. Photograph the sample from all applicable angles. Photographs shall be retained and may be included in test reports if applicable.
c. Visual Checks shall be performed immediately after or 24 hours following each environmental test as appropriate and/or as specified.</t>
  </si>
  <si>
    <t>a. Good appearance quality, the surface of the paint film should be uniform and free of bubbles, burrs, build-up and overflow; plastic parts should be free of cracks and deformation that affect function and appearance;
b. The cover lens should not have obvious colour difference before and after the test;
c. The metal middle housing (non-internal paint level) is allowed to have changes in gloss and corrosion, but no problems affecting the assembly.
d. HUD component parts are connected tightly, no loose, loose phenomenon; shaking the HUD can not appear abnormal sound.
e. HUD shell on the appearance of the label paper should be no abnormality, there shall be no shedding, font is not clear and other phenomena.</t>
  </si>
  <si>
    <t>L6 Internal Inspection</t>
  </si>
  <si>
    <r>
      <rPr>
        <sz val="11"/>
        <color theme="1"/>
        <rFont val="Arial"/>
        <charset val="134"/>
      </rPr>
      <t>One sample is taken after the end of a test group to perform the following checks:​
Method A:Take a Photography for the PCBA--Check the entire PCBA</t>
    </r>
    <r>
      <rPr>
        <sz val="11"/>
        <color theme="1"/>
        <rFont val="宋体"/>
        <charset val="134"/>
      </rPr>
      <t>；</t>
    </r>
    <r>
      <rPr>
        <sz val="11"/>
        <color theme="1"/>
        <rFont val="Arial"/>
        <charset val="134"/>
      </rPr>
      <t xml:space="preserve">
Method B</t>
    </r>
    <r>
      <rPr>
        <sz val="11"/>
        <color theme="1"/>
        <rFont val="宋体"/>
        <charset val="134"/>
      </rPr>
      <t>：</t>
    </r>
    <r>
      <rPr>
        <sz val="11"/>
        <color theme="1"/>
        <rFont val="Arial"/>
        <charset val="134"/>
      </rPr>
      <t>X-ray--Check the entire PCBA----Check the entire PCBA</t>
    </r>
    <r>
      <rPr>
        <sz val="11"/>
        <color theme="1"/>
        <rFont val="宋体"/>
        <charset val="134"/>
      </rPr>
      <t>；</t>
    </r>
    <r>
      <rPr>
        <sz val="11"/>
        <color theme="1"/>
        <rFont val="Arial"/>
        <charset val="134"/>
      </rPr>
      <t xml:space="preserve">
Method C</t>
    </r>
    <r>
      <rPr>
        <sz val="11"/>
        <color theme="1"/>
        <rFont val="宋体"/>
        <charset val="134"/>
      </rPr>
      <t>（</t>
    </r>
    <r>
      <rPr>
        <sz val="11"/>
        <color theme="1"/>
        <rFont val="Arial"/>
        <charset val="134"/>
      </rPr>
      <t>Selected project</t>
    </r>
    <r>
      <rPr>
        <sz val="11"/>
        <color theme="1"/>
        <rFont val="宋体"/>
        <charset val="134"/>
      </rPr>
      <t>）：</t>
    </r>
    <r>
      <rPr>
        <sz val="11"/>
        <color theme="1"/>
        <rFont val="Arial"/>
        <charset val="134"/>
      </rPr>
      <t>SEM----Check the key pins of the core device
Method D</t>
    </r>
    <r>
      <rPr>
        <sz val="11"/>
        <color theme="1"/>
        <rFont val="宋体"/>
        <charset val="134"/>
      </rPr>
      <t>（</t>
    </r>
    <r>
      <rPr>
        <sz val="11"/>
        <color theme="1"/>
        <rFont val="Arial"/>
        <charset val="134"/>
      </rPr>
      <t>Selected project</t>
    </r>
    <r>
      <rPr>
        <sz val="11"/>
        <color theme="1"/>
        <rFont val="宋体"/>
        <charset val="134"/>
      </rPr>
      <t>）：</t>
    </r>
    <r>
      <rPr>
        <sz val="11"/>
        <color theme="1"/>
        <rFont val="Arial"/>
        <charset val="134"/>
      </rPr>
      <t>Sectioning analysis----Check the key pins of the core device
Group A</t>
    </r>
    <r>
      <rPr>
        <sz val="11"/>
        <color theme="1"/>
        <rFont val="宋体"/>
        <charset val="134"/>
      </rPr>
      <t>：</t>
    </r>
    <r>
      <rPr>
        <sz val="11"/>
        <color theme="1"/>
        <rFont val="Arial"/>
        <charset val="134"/>
      </rPr>
      <t>A+B
Group B</t>
    </r>
    <r>
      <rPr>
        <sz val="11"/>
        <color theme="1"/>
        <rFont val="宋体"/>
        <charset val="134"/>
      </rPr>
      <t>：</t>
    </r>
    <r>
      <rPr>
        <sz val="11"/>
        <color theme="1"/>
        <rFont val="Arial"/>
        <charset val="134"/>
      </rPr>
      <t>A+B
Group C:  A+B
Group D-1: A+B
Group D-2: A+B
Group D-3: A+B+C+D
Group D-4: A+B
Group D-5: A+B
Group D-6: A+B</t>
    </r>
  </si>
  <si>
    <r>
      <rPr>
        <b/>
        <sz val="11"/>
        <color theme="1"/>
        <rFont val="Arial"/>
        <charset val="134"/>
      </rPr>
      <t>Photography:</t>
    </r>
    <r>
      <rPr>
        <sz val="11"/>
        <color theme="1"/>
        <rFont val="Arial"/>
        <charset val="134"/>
      </rPr>
      <t xml:space="preserve">
--Confirm that the surface of the PCBA should be clean, tidy and pollution-free; the screen printing logo should be clear</t>
    </r>
    <r>
      <rPr>
        <sz val="11"/>
        <color theme="1"/>
        <rFont val="宋体"/>
        <charset val="134"/>
      </rPr>
      <t>；</t>
    </r>
    <r>
      <rPr>
        <sz val="11"/>
        <color theme="1"/>
        <rFont val="Arial"/>
        <charset val="134"/>
      </rPr>
      <t xml:space="preserve">
--The protective coating should not have problems such as foaming, peeling, cracking, etc.
</t>
    </r>
    <r>
      <rPr>
        <b/>
        <sz val="11"/>
        <color theme="1"/>
        <rFont val="Arial"/>
        <charset val="134"/>
      </rPr>
      <t>X-Ray:</t>
    </r>
    <r>
      <rPr>
        <sz val="11"/>
        <color theme="1"/>
        <rFont val="Arial"/>
        <charset val="134"/>
      </rPr>
      <t xml:space="preserve">
--Solder joints: no virtual welding and short circuit;
--Connection line: no disconnection, short circuit and other abnormalities;
--PCBA: Abnormal conditions such as open circuit, short circuit, hole, etc. cannot occur.
</t>
    </r>
    <r>
      <rPr>
        <b/>
        <sz val="11"/>
        <color theme="1"/>
        <rFont val="Arial"/>
        <charset val="134"/>
      </rPr>
      <t>SEM:</t>
    </r>
    <r>
      <rPr>
        <sz val="11"/>
        <color theme="1"/>
        <rFont val="Arial"/>
        <charset val="134"/>
      </rPr>
      <t>No tin whiskers can appear on solder joints and pins</t>
    </r>
    <r>
      <rPr>
        <sz val="11"/>
        <color theme="1"/>
        <rFont val="宋体"/>
        <charset val="134"/>
      </rPr>
      <t>；</t>
    </r>
    <r>
      <rPr>
        <sz val="11"/>
        <color theme="1"/>
        <rFont val="Arial"/>
        <charset val="134"/>
      </rPr>
      <t xml:space="preserve">
</t>
    </r>
    <r>
      <rPr>
        <b/>
        <sz val="11"/>
        <color theme="1"/>
        <rFont val="Arial"/>
        <charset val="134"/>
      </rPr>
      <t>Sectioning</t>
    </r>
    <r>
      <rPr>
        <b/>
        <sz val="11"/>
        <color theme="1"/>
        <rFont val="宋体"/>
        <charset val="134"/>
      </rPr>
      <t>：</t>
    </r>
    <r>
      <rPr>
        <sz val="11"/>
        <color theme="1"/>
        <rFont val="Arial"/>
        <charset val="134"/>
      </rPr>
      <t>Microscopic inspection of solder joints, no abnormal problems such as cracking and virtual welding can occur</t>
    </r>
  </si>
  <si>
    <r>
      <rPr>
        <sz val="11"/>
        <color theme="1"/>
        <rFont val="Arial"/>
        <charset val="134"/>
      </rPr>
      <t>Core device</t>
    </r>
    <r>
      <rPr>
        <sz val="11"/>
        <color theme="1"/>
        <rFont val="宋体"/>
        <charset val="134"/>
      </rPr>
      <t>：</t>
    </r>
    <r>
      <rPr>
        <sz val="11"/>
        <color theme="1"/>
        <rFont val="Arial"/>
        <charset val="134"/>
      </rPr>
      <t xml:space="preserve">
RIN0± input (U9402)
LVDS Output (U5500)
MCU (U9406)
Motor Driver (E8501)
Additional requirements:
Required in addition to the 4 core devices listed above(On the K23 test item, add new requirements):
Large packages of resistors, capacitors, inductors, diodes, LEDs and PINs (one PIN for each of the different connectors) to be sliced and analysed for testing.</t>
    </r>
  </si>
  <si>
    <t>Requirement</t>
  </si>
  <si>
    <t>Global rotation</t>
  </si>
  <si>
    <t>Optimum Control Point: 
|Rotation| &lt;=0.75°;</t>
  </si>
  <si>
    <t>Nominal Control Region:
|Rotation| &lt;=1.5°;</t>
  </si>
  <si>
    <t>Extremity Control Region:
|Rotation| &lt;=2.5°.</t>
  </si>
  <si>
    <t>X-Distortion</t>
  </si>
  <si>
    <t>Optimum Control Point: 
|Distortion(X)| &lt;=2.0°;</t>
  </si>
  <si>
    <t>Nominal Control Region:
|Distortion(X)| &lt;=4.0°;</t>
  </si>
  <si>
    <t>Extremity Control Region:
|Distortion(X)| &lt;=7.0°</t>
  </si>
  <si>
    <t>Y-Distortion</t>
  </si>
  <si>
    <t>Optimum Control Point: 
|Distortion(Y)| &lt;=1.5 °;</t>
  </si>
  <si>
    <t>Nominal Control Region:
|Distortion(Y)| &lt;=1.8°;</t>
  </si>
  <si>
    <t>Extremity Control Region:
|Distortion(Y)| &lt;=2.1°</t>
  </si>
  <si>
    <r>
      <rPr>
        <sz val="11"/>
        <color rgb="FF000000"/>
        <rFont val="Times New Roman"/>
        <charset val="0"/>
      </rPr>
      <t>Contrast ratio</t>
    </r>
    <r>
      <rPr>
        <sz val="11"/>
        <color rgb="FF000000"/>
        <rFont val="微软雅黑"/>
        <charset val="134"/>
      </rPr>
      <t>（</t>
    </r>
    <r>
      <rPr>
        <sz val="11"/>
        <color rgb="FF000000"/>
        <rFont val="Times New Roman"/>
        <charset val="0"/>
      </rPr>
      <t>OCCc</t>
    </r>
    <r>
      <rPr>
        <sz val="11"/>
        <color rgb="FF000000"/>
        <rFont val="微软雅黑"/>
        <charset val="134"/>
      </rPr>
      <t>）</t>
    </r>
  </si>
  <si>
    <t>≥350:1</t>
  </si>
  <si>
    <r>
      <rPr>
        <sz val="11"/>
        <color theme="1"/>
        <rFont val="Times New Roman"/>
        <charset val="0"/>
      </rPr>
      <t xml:space="preserve">Peak Luminance </t>
    </r>
    <r>
      <rPr>
        <sz val="11"/>
        <color indexed="8"/>
        <rFont val="宋体"/>
        <charset val="134"/>
      </rPr>
      <t>（</t>
    </r>
    <r>
      <rPr>
        <sz val="11"/>
        <color theme="1"/>
        <rFont val="Times New Roman"/>
        <charset val="0"/>
      </rPr>
      <t>OCC</t>
    </r>
    <r>
      <rPr>
        <vertAlign val="subscript"/>
        <sz val="11"/>
        <color indexed="8"/>
        <rFont val="Times New Roman"/>
        <charset val="0"/>
      </rPr>
      <t>UCB</t>
    </r>
    <r>
      <rPr>
        <sz val="11"/>
        <color indexed="8"/>
        <rFont val="宋体"/>
        <charset val="134"/>
      </rPr>
      <t>）</t>
    </r>
  </si>
  <si>
    <t>OCCc ≥12500 cd/m^2</t>
  </si>
  <si>
    <r>
      <rPr>
        <sz val="11"/>
        <color theme="1"/>
        <rFont val="Times New Roman"/>
        <charset val="0"/>
      </rPr>
      <t>Uniformity</t>
    </r>
    <r>
      <rPr>
        <sz val="11"/>
        <color indexed="8"/>
        <rFont val="宋体"/>
        <charset val="134"/>
      </rPr>
      <t>（</t>
    </r>
    <r>
      <rPr>
        <sz val="11"/>
        <color theme="1"/>
        <rFont val="Times New Roman"/>
        <charset val="0"/>
      </rPr>
      <t>OCC</t>
    </r>
    <r>
      <rPr>
        <vertAlign val="subscript"/>
        <sz val="11"/>
        <color indexed="8"/>
        <rFont val="Times New Roman"/>
        <charset val="0"/>
      </rPr>
      <t>UCB</t>
    </r>
    <r>
      <rPr>
        <sz val="11"/>
        <color indexed="8"/>
        <rFont val="宋体"/>
        <charset val="134"/>
      </rPr>
      <t>）</t>
    </r>
  </si>
  <si>
    <r>
      <rPr>
        <sz val="11"/>
        <color rgb="FF000000"/>
        <rFont val="Times New Roman"/>
        <charset val="0"/>
      </rPr>
      <t>OCC</t>
    </r>
    <r>
      <rPr>
        <vertAlign val="subscript"/>
        <sz val="11"/>
        <color indexed="8"/>
        <rFont val="Times New Roman"/>
        <charset val="0"/>
      </rPr>
      <t>U</t>
    </r>
    <r>
      <rPr>
        <sz val="11"/>
        <color indexed="8"/>
        <rFont val="宋体"/>
        <charset val="134"/>
      </rPr>
      <t>＞</t>
    </r>
    <r>
      <rPr>
        <sz val="11"/>
        <color rgb="FF000000"/>
        <rFont val="Times New Roman"/>
        <charset val="0"/>
      </rPr>
      <t xml:space="preserve">60% </t>
    </r>
  </si>
  <si>
    <r>
      <rPr>
        <sz val="11"/>
        <color rgb="FF000000"/>
        <rFont val="Times New Roman"/>
        <charset val="0"/>
      </rPr>
      <t>OCC</t>
    </r>
    <r>
      <rPr>
        <vertAlign val="subscript"/>
        <sz val="11"/>
        <color indexed="8"/>
        <rFont val="Times New Roman"/>
        <charset val="0"/>
      </rPr>
      <t>C</t>
    </r>
    <r>
      <rPr>
        <sz val="11"/>
        <color indexed="8"/>
        <rFont val="宋体"/>
        <charset val="134"/>
      </rPr>
      <t>＞</t>
    </r>
    <r>
      <rPr>
        <sz val="11"/>
        <color rgb="FF000000"/>
        <rFont val="Times New Roman"/>
        <charset val="0"/>
      </rPr>
      <t xml:space="preserve">60% </t>
    </r>
  </si>
  <si>
    <r>
      <rPr>
        <sz val="11"/>
        <color rgb="FF000000"/>
        <rFont val="微软雅黑"/>
        <charset val="134"/>
      </rPr>
      <t>OCC</t>
    </r>
    <r>
      <rPr>
        <vertAlign val="subscript"/>
        <sz val="11"/>
        <color indexed="8"/>
        <rFont val="微软雅黑"/>
        <charset val="134"/>
      </rPr>
      <t>B</t>
    </r>
    <r>
      <rPr>
        <sz val="11"/>
        <color rgb="FF000000"/>
        <rFont val="微软雅黑"/>
        <charset val="134"/>
      </rPr>
      <t>＞</t>
    </r>
    <r>
      <rPr>
        <sz val="11"/>
        <color indexed="8"/>
        <rFont val="Times New Roman"/>
        <charset val="0"/>
      </rPr>
      <t xml:space="preserve">60% </t>
    </r>
  </si>
  <si>
    <r>
      <rPr>
        <sz val="11"/>
        <color rgb="FF000000"/>
        <rFont val="Times New Roman"/>
        <charset val="0"/>
      </rPr>
      <t>Look Down Angle</t>
    </r>
    <r>
      <rPr>
        <sz val="11"/>
        <color indexed="8"/>
        <rFont val="宋体"/>
        <charset val="134"/>
      </rPr>
      <t>（</t>
    </r>
    <r>
      <rPr>
        <sz val="11"/>
        <color rgb="FF000000"/>
        <rFont val="Times New Roman"/>
        <charset val="0"/>
      </rPr>
      <t>OCCc</t>
    </r>
    <r>
      <rPr>
        <sz val="11"/>
        <color indexed="8"/>
        <rFont val="宋体"/>
        <charset val="134"/>
      </rPr>
      <t>）</t>
    </r>
  </si>
  <si>
    <t>-3°</t>
  </si>
  <si>
    <r>
      <rPr>
        <sz val="11"/>
        <color theme="1"/>
        <rFont val="Times New Roman"/>
        <charset val="0"/>
      </rPr>
      <t xml:space="preserve">FOV-H </t>
    </r>
    <r>
      <rPr>
        <sz val="11"/>
        <color indexed="8"/>
        <rFont val="宋体"/>
        <charset val="134"/>
      </rPr>
      <t>（</t>
    </r>
    <r>
      <rPr>
        <sz val="11"/>
        <color theme="1"/>
        <rFont val="Times New Roman"/>
        <charset val="0"/>
      </rPr>
      <t>OCC</t>
    </r>
    <r>
      <rPr>
        <vertAlign val="subscript"/>
        <sz val="11"/>
        <color indexed="8"/>
        <rFont val="Times New Roman"/>
        <charset val="0"/>
      </rPr>
      <t>UCB</t>
    </r>
    <r>
      <rPr>
        <sz val="11"/>
        <color indexed="8"/>
        <rFont val="宋体"/>
        <charset val="134"/>
      </rPr>
      <t>）</t>
    </r>
  </si>
  <si>
    <r>
      <rPr>
        <sz val="11"/>
        <color rgb="FF000000"/>
        <rFont val="Times New Roman"/>
        <charset val="0"/>
      </rPr>
      <t>OCC</t>
    </r>
    <r>
      <rPr>
        <vertAlign val="subscript"/>
        <sz val="11"/>
        <color rgb="FF000000"/>
        <rFont val="Times New Roman"/>
        <charset val="0"/>
      </rPr>
      <t>U</t>
    </r>
    <r>
      <rPr>
        <sz val="11"/>
        <color rgb="FF000000"/>
        <rFont val="宋体"/>
        <charset val="0"/>
      </rPr>
      <t>:</t>
    </r>
    <r>
      <rPr>
        <sz val="11"/>
        <color rgb="FF000000"/>
        <rFont val="Times New Roman"/>
        <charset val="0"/>
      </rPr>
      <t xml:space="preserve"> 7.5° ±5%</t>
    </r>
  </si>
  <si>
    <r>
      <rPr>
        <sz val="11"/>
        <color rgb="FF000000"/>
        <rFont val="Times New Roman"/>
        <charset val="0"/>
      </rPr>
      <t>OCC</t>
    </r>
    <r>
      <rPr>
        <vertAlign val="subscript"/>
        <sz val="11"/>
        <color rgb="FF000000"/>
        <rFont val="Times New Roman"/>
        <charset val="0"/>
      </rPr>
      <t>C</t>
    </r>
    <r>
      <rPr>
        <sz val="11"/>
        <color rgb="FF000000"/>
        <rFont val="宋体"/>
        <charset val="0"/>
      </rPr>
      <t>:</t>
    </r>
    <r>
      <rPr>
        <sz val="11"/>
        <color rgb="FF000000"/>
        <rFont val="Times New Roman"/>
        <charset val="0"/>
      </rPr>
      <t xml:space="preserve"> 7.5° ±5%</t>
    </r>
  </si>
  <si>
    <r>
      <rPr>
        <sz val="11"/>
        <color rgb="FF000000"/>
        <rFont val="Times New Roman"/>
        <charset val="0"/>
      </rPr>
      <t>OCC</t>
    </r>
    <r>
      <rPr>
        <vertAlign val="subscript"/>
        <sz val="11"/>
        <color rgb="FF000000"/>
        <rFont val="Times New Roman"/>
        <charset val="0"/>
      </rPr>
      <t>B</t>
    </r>
    <r>
      <rPr>
        <sz val="11"/>
        <color rgb="FF000000"/>
        <rFont val="宋体"/>
        <charset val="0"/>
      </rPr>
      <t>:</t>
    </r>
    <r>
      <rPr>
        <sz val="11"/>
        <color rgb="FF000000"/>
        <rFont val="Times New Roman"/>
        <charset val="0"/>
      </rPr>
      <t xml:space="preserve"> 7.5° ±5%</t>
    </r>
  </si>
  <si>
    <r>
      <rPr>
        <sz val="11"/>
        <color theme="1"/>
        <rFont val="Times New Roman"/>
        <charset val="0"/>
      </rPr>
      <t>FOV-V</t>
    </r>
    <r>
      <rPr>
        <sz val="11"/>
        <color indexed="8"/>
        <rFont val="宋体"/>
        <charset val="134"/>
      </rPr>
      <t>（</t>
    </r>
    <r>
      <rPr>
        <sz val="11"/>
        <color theme="1"/>
        <rFont val="Times New Roman"/>
        <charset val="0"/>
      </rPr>
      <t>OCC</t>
    </r>
    <r>
      <rPr>
        <vertAlign val="subscript"/>
        <sz val="11"/>
        <color indexed="8"/>
        <rFont val="Times New Roman"/>
        <charset val="0"/>
      </rPr>
      <t>UCB</t>
    </r>
    <r>
      <rPr>
        <sz val="11"/>
        <color indexed="8"/>
        <rFont val="宋体"/>
        <charset val="134"/>
      </rPr>
      <t>）</t>
    </r>
  </si>
  <si>
    <r>
      <rPr>
        <sz val="11"/>
        <color rgb="FF000000"/>
        <rFont val="Times New Roman"/>
        <charset val="0"/>
      </rPr>
      <t>OCC</t>
    </r>
    <r>
      <rPr>
        <vertAlign val="subscript"/>
        <sz val="11"/>
        <color rgb="FF000000"/>
        <rFont val="Times New Roman"/>
        <charset val="0"/>
      </rPr>
      <t>U</t>
    </r>
    <r>
      <rPr>
        <sz val="11"/>
        <color rgb="FF000000"/>
        <rFont val="宋体"/>
        <charset val="0"/>
      </rPr>
      <t>:</t>
    </r>
    <r>
      <rPr>
        <sz val="11"/>
        <color rgb="FF000000"/>
        <rFont val="Times New Roman"/>
        <charset val="0"/>
      </rPr>
      <t xml:space="preserve"> 3.75° ±5%</t>
    </r>
  </si>
  <si>
    <r>
      <rPr>
        <sz val="11"/>
        <color rgb="FF000000"/>
        <rFont val="Times New Roman"/>
        <charset val="0"/>
      </rPr>
      <t>OCC</t>
    </r>
    <r>
      <rPr>
        <vertAlign val="subscript"/>
        <sz val="11"/>
        <color rgb="FF000000"/>
        <rFont val="Times New Roman"/>
        <charset val="0"/>
      </rPr>
      <t>C</t>
    </r>
    <r>
      <rPr>
        <sz val="11"/>
        <color rgb="FF000000"/>
        <rFont val="宋体"/>
        <charset val="0"/>
      </rPr>
      <t>:</t>
    </r>
    <r>
      <rPr>
        <sz val="11"/>
        <color rgb="FF000000"/>
        <rFont val="Times New Roman"/>
        <charset val="0"/>
      </rPr>
      <t xml:space="preserve"> 3.75° ±5%</t>
    </r>
  </si>
  <si>
    <r>
      <rPr>
        <sz val="11"/>
        <color rgb="FF000000"/>
        <rFont val="Times New Roman"/>
        <charset val="0"/>
      </rPr>
      <t>OCC</t>
    </r>
    <r>
      <rPr>
        <vertAlign val="subscript"/>
        <sz val="11"/>
        <color rgb="FF000000"/>
        <rFont val="Times New Roman"/>
        <charset val="0"/>
      </rPr>
      <t>B</t>
    </r>
    <r>
      <rPr>
        <sz val="11"/>
        <color rgb="FF000000"/>
        <rFont val="宋体"/>
        <charset val="0"/>
      </rPr>
      <t>:</t>
    </r>
    <r>
      <rPr>
        <sz val="11"/>
        <color rgb="FF000000"/>
        <rFont val="Times New Roman"/>
        <charset val="0"/>
      </rPr>
      <t xml:space="preserve"> 3.75° ±5%</t>
    </r>
  </si>
  <si>
    <r>
      <rPr>
        <sz val="11"/>
        <color theme="1"/>
        <rFont val="Times New Roman"/>
        <charset val="0"/>
      </rPr>
      <t>VID</t>
    </r>
    <r>
      <rPr>
        <sz val="11"/>
        <color indexed="8"/>
        <rFont val="宋体"/>
        <charset val="134"/>
      </rPr>
      <t>（</t>
    </r>
    <r>
      <rPr>
        <sz val="11"/>
        <color theme="1"/>
        <rFont val="Times New Roman"/>
        <charset val="0"/>
      </rPr>
      <t>OCC</t>
    </r>
    <r>
      <rPr>
        <vertAlign val="subscript"/>
        <sz val="11"/>
        <color indexed="8"/>
        <rFont val="Times New Roman"/>
        <charset val="0"/>
      </rPr>
      <t>UCB</t>
    </r>
    <r>
      <rPr>
        <sz val="11"/>
        <color indexed="8"/>
        <rFont val="宋体"/>
        <charset val="134"/>
      </rPr>
      <t>）</t>
    </r>
  </si>
  <si>
    <r>
      <rPr>
        <sz val="11"/>
        <color rgb="FF000000"/>
        <rFont val="Times New Roman"/>
        <charset val="0"/>
      </rPr>
      <t>OCC</t>
    </r>
    <r>
      <rPr>
        <vertAlign val="subscript"/>
        <sz val="11"/>
        <color indexed="8"/>
        <rFont val="Times New Roman"/>
        <charset val="0"/>
      </rPr>
      <t>U</t>
    </r>
    <r>
      <rPr>
        <sz val="11"/>
        <color indexed="8"/>
        <rFont val="宋体"/>
        <charset val="134"/>
      </rPr>
      <t>＞</t>
    </r>
    <r>
      <rPr>
        <sz val="11"/>
        <color rgb="FF000000"/>
        <rFont val="Times New Roman"/>
        <charset val="0"/>
      </rPr>
      <t xml:space="preserve"> 2m</t>
    </r>
  </si>
  <si>
    <r>
      <rPr>
        <sz val="11"/>
        <color rgb="FF000000"/>
        <rFont val="Times New Roman"/>
        <charset val="0"/>
      </rPr>
      <t>OCC</t>
    </r>
    <r>
      <rPr>
        <vertAlign val="subscript"/>
        <sz val="11"/>
        <color indexed="8"/>
        <rFont val="Times New Roman"/>
        <charset val="0"/>
      </rPr>
      <t>C</t>
    </r>
    <r>
      <rPr>
        <sz val="11"/>
        <color indexed="8"/>
        <rFont val="宋体"/>
        <charset val="134"/>
      </rPr>
      <t>＞</t>
    </r>
    <r>
      <rPr>
        <sz val="11"/>
        <color rgb="FF000000"/>
        <rFont val="Times New Roman"/>
        <charset val="0"/>
      </rPr>
      <t xml:space="preserve"> 2m</t>
    </r>
  </si>
  <si>
    <r>
      <rPr>
        <sz val="11"/>
        <color rgb="FF000000"/>
        <rFont val="Times New Roman"/>
        <charset val="0"/>
      </rPr>
      <t>OCC</t>
    </r>
    <r>
      <rPr>
        <vertAlign val="subscript"/>
        <sz val="11"/>
        <color indexed="8"/>
        <rFont val="微软雅黑"/>
        <charset val="134"/>
      </rPr>
      <t>B</t>
    </r>
    <r>
      <rPr>
        <sz val="11"/>
        <color rgb="FF000000"/>
        <rFont val="微软雅黑"/>
        <charset val="134"/>
      </rPr>
      <t>＞2m</t>
    </r>
  </si>
  <si>
    <r>
      <rPr>
        <sz val="11"/>
        <color theme="1"/>
        <rFont val="Times New Roman"/>
        <charset val="0"/>
      </rPr>
      <t xml:space="preserve">Minimum Luminance </t>
    </r>
    <r>
      <rPr>
        <sz val="11"/>
        <color indexed="8"/>
        <rFont val="宋体"/>
        <charset val="134"/>
      </rPr>
      <t>（</t>
    </r>
    <r>
      <rPr>
        <sz val="11"/>
        <color theme="1"/>
        <rFont val="Times New Roman"/>
        <charset val="0"/>
      </rPr>
      <t>OCC</t>
    </r>
    <r>
      <rPr>
        <vertAlign val="subscript"/>
        <sz val="11"/>
        <color indexed="8"/>
        <rFont val="Times New Roman"/>
        <charset val="0"/>
      </rPr>
      <t>UCB</t>
    </r>
    <r>
      <rPr>
        <sz val="11"/>
        <color indexed="8"/>
        <rFont val="宋体"/>
        <charset val="134"/>
      </rPr>
      <t>）</t>
    </r>
  </si>
  <si>
    <t xml:space="preserve">OCCc &lt;7 cd/m^2 </t>
  </si>
  <si>
    <t>Colour performance
(Over the cover lens/HUD)</t>
  </si>
  <si>
    <r>
      <rPr>
        <sz val="11"/>
        <color rgb="FF000000"/>
        <rFont val="Times New Roman"/>
        <charset val="0"/>
      </rPr>
      <t>R</t>
    </r>
    <r>
      <rPr>
        <sz val="11"/>
        <color rgb="FF000000"/>
        <rFont val="宋体"/>
        <charset val="0"/>
      </rPr>
      <t>：</t>
    </r>
    <r>
      <rPr>
        <sz val="11"/>
        <color rgb="FF000000"/>
        <rFont val="Times New Roman"/>
        <charset val="0"/>
      </rPr>
      <t>0.595,0.350</t>
    </r>
    <r>
      <rPr>
        <sz val="11"/>
        <color rgb="FF000000"/>
        <rFont val="宋体"/>
        <charset val="0"/>
      </rPr>
      <t>（</t>
    </r>
    <r>
      <rPr>
        <sz val="11"/>
        <color rgb="FF000000"/>
        <rFont val="Times New Roman"/>
        <charset val="0"/>
      </rPr>
      <t>±0.03</t>
    </r>
    <r>
      <rPr>
        <sz val="11"/>
        <color rgb="FF000000"/>
        <rFont val="宋体"/>
        <charset val="0"/>
      </rPr>
      <t>）</t>
    </r>
  </si>
  <si>
    <r>
      <rPr>
        <sz val="11"/>
        <color rgb="FF000000"/>
        <rFont val="Times New Roman"/>
        <charset val="0"/>
      </rPr>
      <t>G</t>
    </r>
    <r>
      <rPr>
        <sz val="11"/>
        <color rgb="FF000000"/>
        <rFont val="宋体"/>
        <charset val="0"/>
      </rPr>
      <t>：</t>
    </r>
    <r>
      <rPr>
        <sz val="11"/>
        <color rgb="FF000000"/>
        <rFont val="Times New Roman"/>
        <charset val="0"/>
      </rPr>
      <t>0.335,0.570</t>
    </r>
    <r>
      <rPr>
        <sz val="11"/>
        <color rgb="FF000000"/>
        <rFont val="宋体"/>
        <charset val="0"/>
      </rPr>
      <t>（</t>
    </r>
    <r>
      <rPr>
        <sz val="11"/>
        <color rgb="FF000000"/>
        <rFont val="Times New Roman"/>
        <charset val="0"/>
      </rPr>
      <t>±0.03</t>
    </r>
    <r>
      <rPr>
        <sz val="11"/>
        <color rgb="FF000000"/>
        <rFont val="宋体"/>
        <charset val="0"/>
      </rPr>
      <t>）</t>
    </r>
  </si>
  <si>
    <r>
      <rPr>
        <sz val="11"/>
        <color rgb="FF000000"/>
        <rFont val="Times New Roman"/>
        <charset val="0"/>
      </rPr>
      <t>B</t>
    </r>
    <r>
      <rPr>
        <sz val="11"/>
        <color rgb="FF000000"/>
        <rFont val="宋体"/>
        <charset val="0"/>
      </rPr>
      <t>：</t>
    </r>
    <r>
      <rPr>
        <sz val="11"/>
        <color rgb="FF000000"/>
        <rFont val="Times New Roman"/>
        <charset val="0"/>
      </rPr>
      <t>0.160,0.135</t>
    </r>
    <r>
      <rPr>
        <sz val="11"/>
        <color rgb="FF000000"/>
        <rFont val="宋体"/>
        <charset val="0"/>
      </rPr>
      <t>（</t>
    </r>
    <r>
      <rPr>
        <sz val="11"/>
        <color rgb="FF000000"/>
        <rFont val="Times New Roman"/>
        <charset val="0"/>
      </rPr>
      <t>±0.03</t>
    </r>
    <r>
      <rPr>
        <sz val="11"/>
        <color rgb="FF000000"/>
        <rFont val="宋体"/>
        <charset val="0"/>
      </rPr>
      <t>）</t>
    </r>
  </si>
  <si>
    <r>
      <rPr>
        <sz val="11"/>
        <color rgb="FF000000"/>
        <rFont val="Times New Roman"/>
        <charset val="0"/>
      </rPr>
      <t>W</t>
    </r>
    <r>
      <rPr>
        <sz val="11"/>
        <color rgb="FF000000"/>
        <rFont val="宋体"/>
        <charset val="0"/>
      </rPr>
      <t>：</t>
    </r>
    <r>
      <rPr>
        <sz val="11"/>
        <color rgb="FF000000"/>
        <rFont val="Times New Roman"/>
        <charset val="0"/>
      </rPr>
      <t>0.320,0.350</t>
    </r>
    <r>
      <rPr>
        <sz val="11"/>
        <color rgb="FF000000"/>
        <rFont val="宋体"/>
        <charset val="0"/>
      </rPr>
      <t>（</t>
    </r>
    <r>
      <rPr>
        <sz val="11"/>
        <color rgb="FF000000"/>
        <rFont val="Times New Roman"/>
        <charset val="0"/>
      </rPr>
      <t>±0.03</t>
    </r>
    <r>
      <rPr>
        <sz val="11"/>
        <color rgb="FF000000"/>
        <rFont val="宋体"/>
        <charset val="0"/>
      </rPr>
      <t>）</t>
    </r>
  </si>
  <si>
    <r>
      <rPr>
        <sz val="11"/>
        <color theme="1"/>
        <rFont val="Times New Roman"/>
        <charset val="0"/>
      </rPr>
      <t>Contrast performance (night-time)(OCC</t>
    </r>
    <r>
      <rPr>
        <vertAlign val="subscript"/>
        <sz val="11"/>
        <color indexed="8"/>
        <rFont val="Times New Roman"/>
        <charset val="0"/>
      </rPr>
      <t>C</t>
    </r>
    <r>
      <rPr>
        <sz val="11"/>
        <color theme="1"/>
        <rFont val="Times New Roman"/>
        <charset val="0"/>
      </rPr>
      <t>)</t>
    </r>
  </si>
  <si>
    <t>≤0.075cd/m2</t>
  </si>
  <si>
    <r>
      <rPr>
        <sz val="11"/>
        <color theme="1"/>
        <rFont val="Times New Roman"/>
        <charset val="0"/>
      </rPr>
      <t>Contrast performance (daytime)(OCC</t>
    </r>
    <r>
      <rPr>
        <vertAlign val="subscript"/>
        <sz val="11"/>
        <color indexed="8"/>
        <rFont val="Times New Roman"/>
        <charset val="0"/>
      </rPr>
      <t>C</t>
    </r>
    <r>
      <rPr>
        <sz val="11"/>
        <color theme="1"/>
        <rFont val="Times New Roman"/>
        <charset val="0"/>
      </rPr>
      <t>)</t>
    </r>
  </si>
  <si>
    <t>≤75cd/m2</t>
  </si>
  <si>
    <t>Astigmatism performance</t>
  </si>
  <si>
    <t>Optimum Control Point ≤0.25 dioptres</t>
  </si>
  <si>
    <t>Nominal Control Region ≤0.25 dioptres</t>
  </si>
  <si>
    <t>Extremity Control Region ≤0.25 dioptres</t>
  </si>
  <si>
    <t>Image sharpness</t>
  </si>
  <si>
    <t>Optimum Control Point &gt;50%</t>
  </si>
  <si>
    <t>Nominal Control Region &gt;45%</t>
  </si>
  <si>
    <t>Extremity Control Region &gt;35%</t>
  </si>
  <si>
    <t>Camera position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</si>
</sst>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82">
    <font>
      <sz val="11"/>
      <color theme="1"/>
      <name val="宋体"/>
      <charset val="134"/>
      <scheme val="minor"/>
    </font>
    <font>
      <sz val="14"/>
      <color rgb="FF000000"/>
      <name val="Times New Roman"/>
      <charset val="0"/>
    </font>
    <font>
      <sz val="11"/>
      <color rgb="FF000000"/>
      <name val="Times New Roman"/>
      <charset val="0"/>
    </font>
    <font>
      <sz val="11"/>
      <color theme="1"/>
      <name val="Times New Roman"/>
      <charset val="0"/>
    </font>
    <font>
      <sz val="11"/>
      <color rgb="FF000000"/>
      <name val="微软雅黑"/>
      <charset val="134"/>
    </font>
    <font>
      <sz val="10"/>
      <name val="Arial"/>
      <charset val="134"/>
    </font>
    <font>
      <b/>
      <sz val="18"/>
      <name val="Arial"/>
      <charset val="134"/>
    </font>
    <font>
      <b/>
      <sz val="11"/>
      <color theme="1"/>
      <name val="Arial"/>
      <charset val="134"/>
    </font>
    <font>
      <b/>
      <sz val="16"/>
      <name val="Arial"/>
      <charset val="134"/>
    </font>
    <font>
      <sz val="11"/>
      <color theme="1"/>
      <name val="Arial"/>
      <charset val="134"/>
    </font>
    <font>
      <b/>
      <sz val="11"/>
      <name val="Arial"/>
      <charset val="134"/>
    </font>
    <font>
      <sz val="14"/>
      <color theme="1"/>
      <name val="Arial"/>
      <charset val="134"/>
    </font>
    <font>
      <sz val="11"/>
      <name val="Arial"/>
      <charset val="134"/>
    </font>
    <font>
      <sz val="10"/>
      <color theme="1"/>
      <name val="Arial"/>
      <charset val="134"/>
    </font>
    <font>
      <b/>
      <sz val="10"/>
      <name val="Arial"/>
      <charset val="134"/>
    </font>
    <font>
      <sz val="10"/>
      <color rgb="FFFF0000"/>
      <name val="Arial"/>
      <charset val="134"/>
    </font>
    <font>
      <sz val="10"/>
      <color theme="1"/>
      <name val="Symbol"/>
      <charset val="134"/>
    </font>
    <font>
      <i/>
      <sz val="10"/>
      <color theme="1"/>
      <name val="Arial"/>
      <charset val="134"/>
    </font>
    <font>
      <b/>
      <sz val="10"/>
      <name val="Arial Bold"/>
      <charset val="134"/>
    </font>
    <font>
      <b/>
      <sz val="10"/>
      <color rgb="FFFF0000"/>
      <name val="Arial"/>
      <charset val="134"/>
    </font>
    <font>
      <b/>
      <sz val="32"/>
      <color theme="1"/>
      <name val="Arial"/>
      <charset val="134"/>
    </font>
    <font>
      <b/>
      <sz val="10"/>
      <color theme="1" tint="0.149998474074526"/>
      <name val="Arial"/>
      <charset val="134"/>
    </font>
    <font>
      <b/>
      <sz val="10"/>
      <color rgb="FF0070C0"/>
      <name val="Arial"/>
      <charset val="134"/>
    </font>
    <font>
      <b/>
      <sz val="12"/>
      <color theme="2" tint="-0.749992370372631"/>
      <name val="Arial"/>
      <charset val="134"/>
    </font>
    <font>
      <sz val="10"/>
      <color theme="1" tint="0.149998474074526"/>
      <name val="Arial"/>
      <charset val="134"/>
    </font>
    <font>
      <b/>
      <sz val="10"/>
      <color theme="1"/>
      <name val="Arial"/>
      <charset val="134"/>
    </font>
    <font>
      <sz val="11"/>
      <color rgb="FFFF0000"/>
      <name val="Arial"/>
      <charset val="134"/>
    </font>
    <font>
      <b/>
      <sz val="16"/>
      <color theme="1"/>
      <name val="Arial"/>
      <charset val="134"/>
    </font>
    <font>
      <b/>
      <sz val="12"/>
      <name val="Arial"/>
      <charset val="134"/>
    </font>
    <font>
      <b/>
      <sz val="12"/>
      <color theme="1"/>
      <name val="Arial"/>
      <charset val="134"/>
    </font>
    <font>
      <sz val="12"/>
      <name val="Arial"/>
      <charset val="134"/>
    </font>
    <font>
      <sz val="11"/>
      <color theme="2" tint="-0.749992370372631"/>
      <name val="Arial"/>
      <charset val="134"/>
    </font>
    <font>
      <sz val="12"/>
      <color theme="2" tint="-0.749992370372631"/>
      <name val="Arial"/>
      <charset val="134"/>
    </font>
    <font>
      <sz val="9"/>
      <color theme="1"/>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vertAlign val="subscript"/>
      <sz val="11"/>
      <color indexed="8"/>
      <name val="Times New Roman"/>
      <charset val="0"/>
    </font>
    <font>
      <vertAlign val="subscript"/>
      <sz val="11"/>
      <color indexed="8"/>
      <name val="微软雅黑"/>
      <charset val="134"/>
    </font>
    <font>
      <sz val="11"/>
      <color indexed="8"/>
      <name val="Times New Roman"/>
      <charset val="0"/>
    </font>
    <font>
      <vertAlign val="subscript"/>
      <sz val="11"/>
      <color rgb="FF000000"/>
      <name val="Times New Roman"/>
      <charset val="0"/>
    </font>
    <font>
      <sz val="11"/>
      <color rgb="FF000000"/>
      <name val="宋体"/>
      <charset val="0"/>
    </font>
    <font>
      <b/>
      <sz val="11"/>
      <color rgb="FFFF0000"/>
      <name val="Arial"/>
      <charset val="134"/>
    </font>
    <font>
      <b/>
      <sz val="11"/>
      <name val="宋体"/>
      <charset val="134"/>
    </font>
    <font>
      <sz val="11"/>
      <color theme="1"/>
      <name val="宋体"/>
      <charset val="134"/>
    </font>
    <font>
      <sz val="11"/>
      <name val="SimSun"/>
      <charset val="134"/>
    </font>
    <font>
      <b/>
      <sz val="11"/>
      <color theme="1"/>
      <name val="宋体"/>
      <charset val="134"/>
    </font>
    <font>
      <b/>
      <sz val="10"/>
      <name val="宋体"/>
      <charset val="134"/>
    </font>
    <font>
      <sz val="10"/>
      <color theme="1"/>
      <name val="宋体"/>
      <charset val="134"/>
    </font>
    <font>
      <b/>
      <i/>
      <sz val="10"/>
      <color theme="1"/>
      <name val="Arial"/>
      <charset val="134"/>
    </font>
    <font>
      <sz val="10"/>
      <color rgb="FFFF0000"/>
      <name val="宋体"/>
      <charset val="134"/>
    </font>
    <font>
      <sz val="10"/>
      <color theme="1"/>
      <name val="微软雅黑"/>
      <charset val="134"/>
    </font>
    <font>
      <b/>
      <i/>
      <sz val="10"/>
      <name val="Arial"/>
      <charset val="134"/>
    </font>
    <font>
      <sz val="10"/>
      <color rgb="FFFF0000"/>
      <name val="SimSun"/>
      <charset val="134"/>
    </font>
    <font>
      <b/>
      <i/>
      <sz val="10"/>
      <color theme="1"/>
      <name val="宋体"/>
      <charset val="134"/>
    </font>
    <font>
      <b/>
      <i/>
      <sz val="10"/>
      <color rgb="FFFF0000"/>
      <name val="Arial"/>
      <charset val="134"/>
    </font>
    <font>
      <b/>
      <i/>
      <sz val="10"/>
      <color rgb="FFFF0000"/>
      <name val="宋体"/>
      <charset val="134"/>
    </font>
    <font>
      <sz val="10"/>
      <name val="宋体"/>
      <charset val="134"/>
    </font>
    <font>
      <sz val="10"/>
      <name val="宋体-简"/>
      <charset val="134"/>
    </font>
    <font>
      <b/>
      <sz val="10"/>
      <color rgb="FFFF0000"/>
      <name val="Arial Bold"/>
      <charset val="134"/>
    </font>
    <font>
      <sz val="10"/>
      <color theme="1"/>
      <name val="Arial Bold"/>
      <charset val="134"/>
    </font>
    <font>
      <b/>
      <sz val="10"/>
      <name val="宋体-简"/>
      <charset val="134"/>
    </font>
    <font>
      <b/>
      <i/>
      <sz val="10"/>
      <name val="Arial Bold Italic"/>
      <charset val="134"/>
    </font>
    <font>
      <b/>
      <sz val="9"/>
      <name val="Tahoma"/>
      <charset val="134"/>
    </font>
    <font>
      <sz val="9"/>
      <name val="Tahoma"/>
      <charset val="134"/>
    </font>
  </fonts>
  <fills count="44">
    <fill>
      <patternFill patternType="none"/>
    </fill>
    <fill>
      <patternFill patternType="gray125"/>
    </fill>
    <fill>
      <patternFill patternType="solid">
        <fgColor rgb="FFBDD6EE"/>
        <bgColor indexed="64"/>
      </patternFill>
    </fill>
    <fill>
      <patternFill patternType="solid">
        <fgColor rgb="FFFEF2CC"/>
        <bgColor indexed="64"/>
      </patternFill>
    </fill>
    <fill>
      <patternFill patternType="solid">
        <fgColor theme="7" tint="0.799920651875362"/>
        <bgColor indexed="64"/>
      </patternFill>
    </fill>
    <fill>
      <patternFill patternType="solid">
        <fgColor rgb="FFFFF2CB"/>
        <bgColor indexed="64"/>
      </patternFill>
    </fill>
    <fill>
      <patternFill patternType="solid">
        <fgColor theme="0"/>
        <bgColor indexed="64"/>
      </patternFill>
    </fill>
    <fill>
      <patternFill patternType="solid">
        <fgColor rgb="FFFFFFCC"/>
        <bgColor indexed="64"/>
      </patternFill>
    </fill>
    <fill>
      <patternFill patternType="solid">
        <fgColor theme="0" tint="-0.149998474074526"/>
        <bgColor indexed="64"/>
      </patternFill>
    </fill>
    <fill>
      <patternFill patternType="solid">
        <fgColor theme="2" tint="-0.1"/>
        <bgColor indexed="64"/>
      </patternFill>
    </fill>
    <fill>
      <patternFill patternType="solid">
        <fgColor theme="6" tint="0.8"/>
        <bgColor indexed="64"/>
      </patternFill>
    </fill>
    <fill>
      <patternFill patternType="solid">
        <fgColor theme="4" tint="0.8"/>
        <bgColor indexed="64"/>
      </patternFill>
    </fill>
    <fill>
      <patternFill patternType="solid">
        <fgColor theme="2"/>
        <bgColor indexed="64"/>
      </patternFill>
    </fill>
    <fill>
      <patternFill patternType="solid">
        <fgColor theme="2" tint="-0.0999786370433668"/>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8">
    <border>
      <left/>
      <right/>
      <top/>
      <bottom/>
      <diagonal/>
    </border>
    <border>
      <left style="medium">
        <color auto="1"/>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medium">
        <color auto="1"/>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auto="1"/>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rgb="FF000000"/>
      </left>
      <right style="thin">
        <color rgb="FF000000"/>
      </right>
      <top style="thin">
        <color rgb="FF000000"/>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rgb="FF91A19F"/>
      </left>
      <right style="thin">
        <color rgb="FF91A19F"/>
      </right>
      <top style="thin">
        <color rgb="FF91A19F"/>
      </top>
      <bottom style="thin">
        <color rgb="FF91A19F"/>
      </bottom>
      <diagonal/>
    </border>
    <border>
      <left style="thin">
        <color rgb="FF91A19F"/>
      </left>
      <right style="thin">
        <color rgb="FF91A19F"/>
      </right>
      <top style="thin">
        <color rgb="FF91A19F"/>
      </top>
      <bottom/>
      <diagonal/>
    </border>
    <border>
      <left style="thin">
        <color rgb="FF91A19F"/>
      </left>
      <right/>
      <top style="thin">
        <color rgb="FF91A19F"/>
      </top>
      <bottom style="thin">
        <color rgb="FF91A19F"/>
      </bottom>
      <diagonal/>
    </border>
    <border>
      <left/>
      <right/>
      <top style="thin">
        <color rgb="FF91A19F"/>
      </top>
      <bottom style="thin">
        <color rgb="FF91A19F"/>
      </bottom>
      <diagonal/>
    </border>
    <border>
      <left/>
      <right style="thin">
        <color rgb="FF91A19F"/>
      </right>
      <top style="thin">
        <color rgb="FF91A19F"/>
      </top>
      <bottom style="thin">
        <color rgb="FF91A19F"/>
      </bottom>
      <diagonal/>
    </border>
    <border>
      <left style="thin">
        <color theme="2" tint="-0.0999786370433668"/>
      </left>
      <right style="thin">
        <color theme="2" tint="-0.0999786370433668"/>
      </right>
      <top style="thin">
        <color rgb="FFC4C4C4"/>
      </top>
      <bottom style="thin">
        <color theme="2" tint="-0.0999786370433668"/>
      </bottom>
      <diagonal/>
    </border>
    <border>
      <left style="thin">
        <color theme="2" tint="-0.0999786370433668"/>
      </left>
      <right style="thin">
        <color rgb="FFC4C4C4"/>
      </right>
      <top style="thin">
        <color rgb="FFC4C4C4"/>
      </top>
      <bottom style="thin">
        <color theme="2" tint="-0.0999786370433668"/>
      </bottom>
      <diagonal/>
    </border>
    <border>
      <left style="thin">
        <color theme="2" tint="-0.0999786370433668"/>
      </left>
      <right style="thin">
        <color theme="2" tint="-0.0999786370433668"/>
      </right>
      <top style="thin">
        <color theme="2" tint="-0.0999786370433668"/>
      </top>
      <bottom style="thin">
        <color theme="2" tint="-0.0999786370433668"/>
      </bottom>
      <diagonal/>
    </border>
    <border>
      <left style="thin">
        <color theme="2" tint="-0.0999786370433668"/>
      </left>
      <right style="thin">
        <color rgb="FFC4C4C4"/>
      </right>
      <top style="thin">
        <color theme="2" tint="-0.0999786370433668"/>
      </top>
      <bottom style="thin">
        <color theme="2" tint="-0.0999786370433668"/>
      </bottom>
      <diagonal/>
    </border>
    <border>
      <left style="thin">
        <color theme="2" tint="-0.0999786370433668"/>
      </left>
      <right style="thin">
        <color theme="2" tint="-0.0999786370433668"/>
      </right>
      <top style="thin">
        <color theme="2" tint="-0.0999786370433668"/>
      </top>
      <bottom style="thin">
        <color rgb="FFC4C4C4"/>
      </bottom>
      <diagonal/>
    </border>
    <border>
      <left/>
      <right style="thin">
        <color theme="2" tint="-0.0999786370433668"/>
      </right>
      <top style="thin">
        <color rgb="FFC4C4C4"/>
      </top>
      <bottom style="thin">
        <color theme="2" tint="-0.0999786370433668"/>
      </bottom>
      <diagonal/>
    </border>
    <border>
      <left/>
      <right style="thin">
        <color theme="2" tint="-0.0999786370433668"/>
      </right>
      <top style="thin">
        <color theme="2" tint="-0.0999786370433668"/>
      </top>
      <bottom style="thin">
        <color theme="2" tint="-0.0999786370433668"/>
      </bottom>
      <diagonal/>
    </border>
    <border>
      <left style="thin">
        <color theme="2" tint="-0.0999786370433668"/>
      </left>
      <right style="thin">
        <color theme="2" tint="-0.0999786370433668"/>
      </right>
      <top style="thin">
        <color theme="2" tint="-0.0999786370433668"/>
      </top>
      <bottom style="medium">
        <color auto="1"/>
      </bottom>
      <diagonal/>
    </border>
    <border>
      <left style="thin">
        <color theme="2" tint="-0.0999786370433668"/>
      </left>
      <right style="medium">
        <color auto="1"/>
      </right>
      <top style="thin">
        <color rgb="FFC4C4C4"/>
      </top>
      <bottom style="thin">
        <color theme="2" tint="-0.0999786370433668"/>
      </bottom>
      <diagonal/>
    </border>
    <border>
      <left/>
      <right/>
      <top style="thin">
        <color rgb="FFC4C4C4"/>
      </top>
      <bottom/>
      <diagonal/>
    </border>
    <border>
      <left/>
      <right/>
      <top/>
      <bottom style="thin">
        <color rgb="FFC4C4C4"/>
      </bottom>
      <diagonal/>
    </border>
    <border>
      <left/>
      <right style="thin">
        <color rgb="FFC4C4C4"/>
      </right>
      <top style="thin">
        <color rgb="FFC4C4C4"/>
      </top>
      <bottom/>
      <diagonal/>
    </border>
    <border>
      <left style="medium">
        <color auto="1"/>
      </left>
      <right/>
      <top style="medium">
        <color auto="1"/>
      </top>
      <bottom/>
      <diagonal/>
    </border>
    <border>
      <left/>
      <right/>
      <top style="medium">
        <color auto="1"/>
      </top>
      <bottom/>
      <diagonal/>
    </border>
    <border>
      <left/>
      <right style="thin">
        <color theme="2" tint="-0.0999786370433668"/>
      </right>
      <top style="medium">
        <color auto="1"/>
      </top>
      <bottom style="thin">
        <color theme="2" tint="-0.0999786370433668"/>
      </bottom>
      <diagonal/>
    </border>
    <border>
      <left style="thin">
        <color theme="2" tint="-0.0999786370433668"/>
      </left>
      <right style="thin">
        <color theme="2" tint="-0.0999786370433668"/>
      </right>
      <top style="medium">
        <color auto="1"/>
      </top>
      <bottom style="thin">
        <color theme="2" tint="-0.0999786370433668"/>
      </bottom>
      <diagonal/>
    </border>
    <border>
      <left style="medium">
        <color auto="1"/>
      </left>
      <right/>
      <top/>
      <bottom/>
      <diagonal/>
    </border>
    <border>
      <left/>
      <right style="thin">
        <color theme="2" tint="-0.0999786370433668"/>
      </right>
      <top style="thin">
        <color theme="2" tint="-0.0999786370433668"/>
      </top>
      <bottom style="thin">
        <color rgb="FFC4C4C4"/>
      </bottom>
      <diagonal/>
    </border>
    <border>
      <left/>
      <right style="thin">
        <color theme="2" tint="-0.0999786370433668"/>
      </right>
      <top style="thin">
        <color theme="2" tint="-0.0999786370433668"/>
      </top>
      <bottom/>
      <diagonal/>
    </border>
    <border>
      <left/>
      <right style="thin">
        <color theme="2" tint="-0.0999786370433668"/>
      </right>
      <top/>
      <bottom/>
      <diagonal/>
    </border>
    <border>
      <left/>
      <right style="thin">
        <color theme="2" tint="-0.0999786370433668"/>
      </right>
      <top/>
      <bottom style="medium">
        <color auto="1"/>
      </bottom>
      <diagonal/>
    </border>
    <border>
      <left style="medium">
        <color auto="1"/>
      </left>
      <right style="thin">
        <color rgb="FFFFFFFF"/>
      </right>
      <top style="thin">
        <color rgb="FFFFFFFF"/>
      </top>
      <bottom style="medium">
        <color auto="1"/>
      </bottom>
      <diagonal/>
    </border>
    <border>
      <left style="thin">
        <color rgb="FFFFFFFF"/>
      </left>
      <right style="thin">
        <color rgb="FFFFFFFF"/>
      </right>
      <top style="thin">
        <color rgb="FFFFFFFF"/>
      </top>
      <bottom style="medium">
        <color auto="1"/>
      </bottom>
      <diagonal/>
    </border>
    <border>
      <left style="thin">
        <color theme="2" tint="-0.0999786370433668"/>
      </left>
      <right style="medium">
        <color auto="1"/>
      </right>
      <top style="medium">
        <color auto="1"/>
      </top>
      <bottom style="thin">
        <color theme="2" tint="-0.0999786370433668"/>
      </bottom>
      <diagonal/>
    </border>
    <border>
      <left style="thin">
        <color theme="2" tint="-0.0999786370433668"/>
      </left>
      <right/>
      <top/>
      <bottom/>
      <diagonal/>
    </border>
    <border>
      <left style="thin">
        <color theme="2" tint="-0.0999786370433668"/>
      </left>
      <right style="medium">
        <color auto="1"/>
      </right>
      <top style="thin">
        <color theme="2" tint="-0.0999786370433668"/>
      </top>
      <bottom style="thin">
        <color theme="2" tint="-0.0999786370433668"/>
      </bottom>
      <diagonal/>
    </border>
    <border>
      <left style="thin">
        <color theme="2" tint="-0.0999786370433668"/>
      </left>
      <right/>
      <top style="thin">
        <color theme="2" tint="-0.0999786370433668"/>
      </top>
      <bottom style="thin">
        <color theme="2" tint="-0.0999786370433668"/>
      </bottom>
      <diagonal/>
    </border>
    <border>
      <left style="thin">
        <color theme="2" tint="-0.0999786370433668"/>
      </left>
      <right/>
      <top style="thin">
        <color theme="2" tint="-0.0999786370433668"/>
      </top>
      <bottom style="thin">
        <color rgb="FFC4C4C4"/>
      </bottom>
      <diagonal/>
    </border>
    <border>
      <left/>
      <right style="medium">
        <color auto="1"/>
      </right>
      <top/>
      <bottom/>
      <diagonal/>
    </border>
    <border>
      <left/>
      <right style="medium">
        <color auto="1"/>
      </right>
      <top style="thin">
        <color rgb="FFC4C4C4"/>
      </top>
      <bottom/>
      <diagonal/>
    </border>
    <border>
      <left style="thin">
        <color theme="2" tint="-0.0999786370433668"/>
      </left>
      <right style="medium">
        <color auto="1"/>
      </right>
      <top style="thin">
        <color theme="2" tint="-0.0999786370433668"/>
      </top>
      <bottom style="medium">
        <color auto="1"/>
      </bottom>
      <diagonal/>
    </border>
    <border>
      <left style="thin">
        <color theme="2" tint="-0.0999786370433668"/>
      </left>
      <right style="thin">
        <color theme="2" tint="-0.0999786370433668"/>
      </right>
      <top style="thin">
        <color auto="1"/>
      </top>
      <bottom style="thin">
        <color theme="2" tint="-0.0999786370433668"/>
      </bottom>
      <diagonal/>
    </border>
    <border>
      <left style="thin">
        <color theme="2" tint="-0.0999786370433668"/>
      </left>
      <right/>
      <top style="thin">
        <color rgb="FFC4C4C4"/>
      </top>
      <bottom style="thin">
        <color theme="2" tint="-0.0999786370433668"/>
      </bottom>
      <diagonal/>
    </border>
    <border>
      <left style="medium">
        <color theme="1"/>
      </left>
      <right/>
      <top style="medium">
        <color theme="1"/>
      </top>
      <bottom/>
      <diagonal/>
    </border>
    <border>
      <left/>
      <right/>
      <top style="medium">
        <color theme="1"/>
      </top>
      <bottom/>
      <diagonal/>
    </border>
    <border>
      <left style="medium">
        <color theme="1"/>
      </left>
      <right/>
      <top/>
      <bottom/>
      <diagonal/>
    </border>
    <border>
      <left style="medium">
        <color theme="1"/>
      </left>
      <right/>
      <top style="thin">
        <color theme="1"/>
      </top>
      <bottom/>
      <diagonal/>
    </border>
    <border>
      <left/>
      <right/>
      <top style="thin">
        <color theme="1"/>
      </top>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style="medium">
        <color theme="1"/>
      </left>
      <right/>
      <top style="thin">
        <color theme="1"/>
      </top>
      <bottom style="medium">
        <color theme="1"/>
      </bottom>
      <diagonal/>
    </border>
    <border>
      <left/>
      <right style="medium">
        <color theme="1"/>
      </right>
      <top style="thin">
        <color theme="1"/>
      </top>
      <bottom style="medium">
        <color theme="1"/>
      </bottom>
      <diagonal/>
    </border>
    <border>
      <left/>
      <right/>
      <top/>
      <bottom style="medium">
        <color theme="1"/>
      </bottom>
      <diagonal/>
    </border>
    <border>
      <left style="thin">
        <color theme="1"/>
      </left>
      <right/>
      <top style="thin">
        <color theme="1"/>
      </top>
      <bottom style="medium">
        <color theme="1"/>
      </bottom>
      <diagonal/>
    </border>
    <border>
      <left/>
      <right/>
      <top style="thin">
        <color theme="1"/>
      </top>
      <bottom style="medium">
        <color theme="1"/>
      </bottom>
      <diagonal/>
    </border>
    <border>
      <left/>
      <right style="thin">
        <color theme="1"/>
      </right>
      <top style="thin">
        <color theme="1"/>
      </top>
      <bottom style="medium">
        <color theme="1"/>
      </bottom>
      <diagonal/>
    </border>
    <border>
      <left/>
      <right/>
      <top style="thin">
        <color auto="1"/>
      </top>
      <bottom style="medium">
        <color theme="1"/>
      </bottom>
      <diagonal/>
    </border>
    <border>
      <left style="medium">
        <color theme="1"/>
      </left>
      <right style="thin">
        <color auto="1"/>
      </right>
      <top/>
      <bottom style="thin">
        <color auto="1"/>
      </bottom>
      <diagonal/>
    </border>
    <border>
      <left style="thin">
        <color auto="1"/>
      </left>
      <right style="thin">
        <color auto="1"/>
      </right>
      <top style="medium">
        <color theme="1"/>
      </top>
      <bottom style="thin">
        <color auto="1"/>
      </bottom>
      <diagonal/>
    </border>
    <border>
      <left style="medium">
        <color theme="1"/>
      </left>
      <right style="thin">
        <color auto="1"/>
      </right>
      <top style="thin">
        <color auto="1"/>
      </top>
      <bottom/>
      <diagonal/>
    </border>
    <border>
      <left style="medium">
        <color theme="1"/>
      </left>
      <right style="thin">
        <color auto="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style="hair">
        <color theme="1"/>
      </bottom>
      <diagonal/>
    </border>
    <border>
      <left style="thin">
        <color theme="1"/>
      </left>
      <right/>
      <top/>
      <bottom style="thin">
        <color theme="1"/>
      </bottom>
      <diagonal/>
    </border>
    <border>
      <left style="thin">
        <color theme="1"/>
      </left>
      <right style="thin">
        <color theme="1"/>
      </right>
      <top style="hair">
        <color theme="1"/>
      </top>
      <bottom style="thin">
        <color theme="1"/>
      </bottom>
      <diagonal/>
    </border>
    <border>
      <left style="medium">
        <color theme="1"/>
      </left>
      <right/>
      <top/>
      <bottom style="thin">
        <color theme="1"/>
      </bottom>
      <diagonal/>
    </border>
    <border>
      <left/>
      <right/>
      <top/>
      <bottom style="thin">
        <color theme="1"/>
      </bottom>
      <diagonal/>
    </border>
    <border>
      <left style="thin">
        <color theme="1"/>
      </left>
      <right/>
      <top style="thin">
        <color theme="1"/>
      </top>
      <bottom style="hair">
        <color theme="1"/>
      </bottom>
      <diagonal/>
    </border>
    <border>
      <left style="thin">
        <color theme="1"/>
      </left>
      <right/>
      <top style="hair">
        <color theme="1"/>
      </top>
      <bottom style="hair">
        <color theme="1"/>
      </bottom>
      <diagonal/>
    </border>
    <border>
      <left style="thin">
        <color theme="1"/>
      </left>
      <right style="thin">
        <color theme="1"/>
      </right>
      <top/>
      <bottom style="hair">
        <color theme="1"/>
      </bottom>
      <diagonal/>
    </border>
    <border>
      <left style="thin">
        <color theme="1"/>
      </left>
      <right style="thin">
        <color theme="1"/>
      </right>
      <top style="hair">
        <color theme="1"/>
      </top>
      <bottom style="hair">
        <color theme="1"/>
      </bottom>
      <diagonal/>
    </border>
    <border>
      <left style="thin">
        <color theme="1"/>
      </left>
      <right style="thin">
        <color theme="1"/>
      </right>
      <top style="hair">
        <color theme="1"/>
      </top>
      <bottom/>
      <diagonal/>
    </border>
    <border>
      <left style="thin">
        <color theme="1"/>
      </left>
      <right/>
      <top style="hair">
        <color theme="1"/>
      </top>
      <bottom/>
      <diagonal/>
    </border>
    <border>
      <left style="thin">
        <color theme="1"/>
      </left>
      <right/>
      <top style="hair">
        <color theme="1"/>
      </top>
      <bottom style="thin">
        <color theme="1"/>
      </bottom>
      <diagonal/>
    </border>
    <border>
      <left style="medium">
        <color theme="1"/>
      </left>
      <right/>
      <top style="thin">
        <color theme="1"/>
      </top>
      <bottom style="thin">
        <color theme="1"/>
      </bottom>
      <diagonal/>
    </border>
    <border>
      <left/>
      <right/>
      <top style="hair">
        <color theme="1"/>
      </top>
      <bottom style="hair">
        <color theme="1"/>
      </bottom>
      <diagonal/>
    </border>
    <border>
      <left/>
      <right style="thin">
        <color theme="1"/>
      </right>
      <top style="hair">
        <color theme="1"/>
      </top>
      <bottom style="hair">
        <color theme="1"/>
      </bottom>
      <diagonal/>
    </border>
    <border>
      <left style="medium">
        <color theme="1"/>
      </left>
      <right style="hair">
        <color theme="1"/>
      </right>
      <top style="thin">
        <color theme="1"/>
      </top>
      <bottom style="thin">
        <color theme="1"/>
      </bottom>
      <diagonal/>
    </border>
    <border>
      <left style="hair">
        <color theme="1"/>
      </left>
      <right style="hair">
        <color theme="1"/>
      </right>
      <top style="thin">
        <color theme="1"/>
      </top>
      <bottom style="thin">
        <color theme="1"/>
      </bottom>
      <diagonal/>
    </border>
    <border>
      <left style="hair">
        <color theme="1"/>
      </left>
      <right style="hair">
        <color theme="1"/>
      </right>
      <top/>
      <bottom style="thin">
        <color theme="1"/>
      </bottom>
      <diagonal/>
    </border>
    <border>
      <left/>
      <right style="hair">
        <color theme="1"/>
      </right>
      <top/>
      <bottom style="hair">
        <color theme="1"/>
      </bottom>
      <diagonal/>
    </border>
    <border>
      <left/>
      <right style="hair">
        <color theme="1"/>
      </right>
      <top style="hair">
        <color theme="1"/>
      </top>
      <bottom style="hair">
        <color theme="1"/>
      </bottom>
      <diagonal/>
    </border>
    <border>
      <left style="thin">
        <color theme="1"/>
      </left>
      <right style="thin">
        <color theme="1"/>
      </right>
      <top/>
      <bottom/>
      <diagonal/>
    </border>
    <border>
      <left/>
      <right/>
      <top/>
      <bottom style="hair">
        <color theme="1"/>
      </bottom>
      <diagonal/>
    </border>
    <border>
      <left style="hair">
        <color theme="1"/>
      </left>
      <right style="hair">
        <color theme="1"/>
      </right>
      <top/>
      <bottom style="hair">
        <color theme="1"/>
      </bottom>
      <diagonal/>
    </border>
    <border>
      <left/>
      <right style="hair">
        <color theme="1"/>
      </right>
      <top/>
      <bottom/>
      <diagonal/>
    </border>
    <border>
      <left style="hair">
        <color theme="1"/>
      </left>
      <right style="hair">
        <color theme="1"/>
      </right>
      <top/>
      <bottom/>
      <diagonal/>
    </border>
    <border>
      <left style="hair">
        <color theme="1"/>
      </left>
      <right style="hair">
        <color theme="1"/>
      </right>
      <top style="hair">
        <color theme="1"/>
      </top>
      <bottom style="hair">
        <color theme="1"/>
      </bottom>
      <diagonal/>
    </border>
    <border>
      <left style="hair">
        <color theme="1"/>
      </left>
      <right style="hair">
        <color theme="1"/>
      </right>
      <top style="hair">
        <color theme="1"/>
      </top>
      <bottom/>
      <diagonal/>
    </border>
    <border>
      <left/>
      <right style="medium">
        <color theme="1"/>
      </right>
      <top style="medium">
        <color theme="1"/>
      </top>
      <bottom/>
      <diagonal/>
    </border>
    <border>
      <left/>
      <right style="medium">
        <color theme="1"/>
      </right>
      <top/>
      <bottom/>
      <diagonal/>
    </border>
    <border>
      <left/>
      <right style="medium">
        <color theme="1"/>
      </right>
      <top style="thin">
        <color auto="1"/>
      </top>
      <bottom style="thin">
        <color auto="1"/>
      </bottom>
      <diagonal/>
    </border>
    <border>
      <left/>
      <right style="medium">
        <color theme="1"/>
      </right>
      <top style="thin">
        <color auto="1"/>
      </top>
      <bottom style="medium">
        <color theme="1"/>
      </bottom>
      <diagonal/>
    </border>
    <border>
      <left style="thin">
        <color theme="1"/>
      </left>
      <right style="thin">
        <color theme="1"/>
      </right>
      <top style="thin">
        <color theme="1"/>
      </top>
      <bottom style="medium">
        <color theme="1"/>
      </bottom>
      <diagonal/>
    </border>
    <border>
      <left style="thin">
        <color auto="1"/>
      </left>
      <right style="medium">
        <color auto="1"/>
      </right>
      <top/>
      <bottom style="thin">
        <color auto="1"/>
      </bottom>
      <diagonal/>
    </border>
    <border>
      <left style="medium">
        <color auto="1"/>
      </left>
      <right/>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style="medium">
        <color auto="1"/>
      </right>
      <top style="thin">
        <color auto="1"/>
      </top>
      <bottom/>
      <diagonal/>
    </border>
    <border>
      <left style="medium">
        <color auto="1"/>
      </left>
      <right/>
      <top style="thin">
        <color auto="1"/>
      </top>
      <bottom/>
      <diagonal/>
    </border>
    <border>
      <left/>
      <right/>
      <top style="hair">
        <color theme="1"/>
      </top>
      <bottom/>
      <diagonal/>
    </border>
    <border>
      <left style="thin">
        <color theme="1"/>
      </left>
      <right style="medium">
        <color auto="1"/>
      </right>
      <top style="thin">
        <color theme="1"/>
      </top>
      <bottom style="thin">
        <color theme="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hair">
        <color theme="1"/>
      </right>
      <top/>
      <bottom style="hair">
        <color theme="1"/>
      </bottom>
      <diagonal/>
    </border>
    <border>
      <left style="medium">
        <color auto="1"/>
      </left>
      <right/>
      <top style="hair">
        <color theme="1"/>
      </top>
      <bottom style="hair">
        <color theme="1"/>
      </bottom>
      <diagonal/>
    </border>
    <border>
      <left style="hair">
        <color auto="1"/>
      </left>
      <right style="hair">
        <color auto="1"/>
      </right>
      <top style="hair">
        <color auto="1"/>
      </top>
      <bottom style="hair">
        <color auto="1"/>
      </bottom>
      <diagonal/>
    </border>
    <border>
      <left/>
      <right/>
      <top style="hair">
        <color theme="1"/>
      </top>
      <bottom style="thin">
        <color theme="1"/>
      </bottom>
      <diagonal/>
    </border>
    <border>
      <left style="medium">
        <color auto="1"/>
      </left>
      <right style="hair">
        <color theme="1"/>
      </right>
      <top style="hair">
        <color theme="1"/>
      </top>
      <bottom style="hair">
        <color theme="1"/>
      </bottom>
      <diagonal/>
    </border>
    <border>
      <left style="hair">
        <color theme="1"/>
      </left>
      <right/>
      <top/>
      <bottom style="hair">
        <color theme="1"/>
      </bottom>
      <diagonal/>
    </border>
    <border>
      <left style="hair">
        <color theme="1"/>
      </left>
      <right/>
      <top style="hair">
        <color theme="1"/>
      </top>
      <bottom style="hair">
        <color theme="1"/>
      </bottom>
      <diagonal/>
    </border>
    <border>
      <left style="hair">
        <color theme="1"/>
      </left>
      <right/>
      <top style="hair">
        <color theme="1"/>
      </top>
      <bottom/>
      <diagonal/>
    </border>
    <border>
      <left style="hair">
        <color theme="1"/>
      </left>
      <right/>
      <top/>
      <bottom/>
      <diagonal/>
    </border>
    <border>
      <left style="hair">
        <color theme="1"/>
      </left>
      <right/>
      <top style="thin">
        <color theme="1"/>
      </top>
      <bottom style="thin">
        <color theme="1"/>
      </bottom>
      <diagonal/>
    </border>
    <border>
      <left/>
      <right/>
      <top/>
      <bottom style="medium">
        <color auto="1"/>
      </bottom>
      <diagonal/>
    </border>
    <border>
      <left/>
      <right/>
      <top style="medium">
        <color auto="1"/>
      </top>
      <bottom style="thin">
        <color auto="1"/>
      </bottom>
      <diagonal/>
    </border>
    <border>
      <left style="medium">
        <color theme="1"/>
      </left>
      <right style="hair">
        <color theme="1"/>
      </right>
      <top style="hair">
        <color theme="1"/>
      </top>
      <bottom style="hair">
        <color theme="1"/>
      </bottom>
      <diagonal/>
    </border>
    <border>
      <left style="medium">
        <color theme="1"/>
      </left>
      <right style="hair">
        <color theme="1"/>
      </right>
      <top style="hair">
        <color theme="1"/>
      </top>
      <bottom style="medium">
        <color theme="1"/>
      </bottom>
      <diagonal/>
    </border>
    <border>
      <left style="hair">
        <color theme="1"/>
      </left>
      <right style="hair">
        <color theme="1"/>
      </right>
      <top style="hair">
        <color theme="1"/>
      </top>
      <bottom style="medium">
        <color theme="1"/>
      </bottom>
      <diagonal/>
    </border>
    <border>
      <left style="thin">
        <color theme="1"/>
      </left>
      <right style="thin">
        <color theme="1"/>
      </right>
      <top style="hair">
        <color theme="1"/>
      </top>
      <bottom style="medium">
        <color theme="1"/>
      </bottom>
      <diagonal/>
    </border>
    <border>
      <left/>
      <right/>
      <top style="hair">
        <color theme="1"/>
      </top>
      <bottom style="medium">
        <color theme="1"/>
      </bottom>
      <diagonal/>
    </border>
    <border>
      <left style="hair">
        <color theme="1"/>
      </left>
      <right/>
      <top style="hair">
        <color theme="1"/>
      </top>
      <bottom style="medium">
        <color theme="1"/>
      </bottom>
      <diagonal/>
    </border>
    <border>
      <left style="medium">
        <color auto="1"/>
      </left>
      <right style="hair">
        <color theme="1"/>
      </right>
      <top style="hair">
        <color theme="1"/>
      </top>
      <bottom style="medium">
        <color auto="1"/>
      </bottom>
      <diagonal/>
    </border>
    <border>
      <left/>
      <right style="hair">
        <color theme="1"/>
      </right>
      <top style="hair">
        <color theme="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0" fillId="7" borderId="150"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151" applyNumberFormat="0" applyFill="0" applyAlignment="0" applyProtection="0">
      <alignment vertical="center"/>
    </xf>
    <xf numFmtId="0" fontId="40" fillId="0" borderId="151" applyNumberFormat="0" applyFill="0" applyAlignment="0" applyProtection="0">
      <alignment vertical="center"/>
    </xf>
    <xf numFmtId="0" fontId="41" fillId="0" borderId="152" applyNumberFormat="0" applyFill="0" applyAlignment="0" applyProtection="0">
      <alignment vertical="center"/>
    </xf>
    <xf numFmtId="0" fontId="41" fillId="0" borderId="0" applyNumberFormat="0" applyFill="0" applyBorder="0" applyAlignment="0" applyProtection="0">
      <alignment vertical="center"/>
    </xf>
    <xf numFmtId="0" fontId="42" fillId="14" borderId="153" applyNumberFormat="0" applyAlignment="0" applyProtection="0">
      <alignment vertical="center"/>
    </xf>
    <xf numFmtId="0" fontId="43" fillId="15" borderId="154" applyNumberFormat="0" applyAlignment="0" applyProtection="0">
      <alignment vertical="center"/>
    </xf>
    <xf numFmtId="0" fontId="44" fillId="15" borderId="153" applyNumberFormat="0" applyAlignment="0" applyProtection="0">
      <alignment vertical="center"/>
    </xf>
    <xf numFmtId="0" fontId="45" fillId="16" borderId="155" applyNumberFormat="0" applyAlignment="0" applyProtection="0">
      <alignment vertical="center"/>
    </xf>
    <xf numFmtId="0" fontId="46" fillId="0" borderId="156" applyNumberFormat="0" applyFill="0" applyAlignment="0" applyProtection="0">
      <alignment vertical="center"/>
    </xf>
    <xf numFmtId="0" fontId="47" fillId="0" borderId="157" applyNumberFormat="0" applyFill="0" applyAlignment="0" applyProtection="0">
      <alignment vertical="center"/>
    </xf>
    <xf numFmtId="0" fontId="48" fillId="17" borderId="0" applyNumberFormat="0" applyBorder="0" applyAlignment="0" applyProtection="0">
      <alignment vertical="center"/>
    </xf>
    <xf numFmtId="0" fontId="49" fillId="18" borderId="0" applyNumberFormat="0" applyBorder="0" applyAlignment="0" applyProtection="0">
      <alignment vertical="center"/>
    </xf>
    <xf numFmtId="0" fontId="50" fillId="19" borderId="0" applyNumberFormat="0" applyBorder="0" applyAlignment="0" applyProtection="0">
      <alignment vertical="center"/>
    </xf>
    <xf numFmtId="0" fontId="51" fillId="20" borderId="0" applyNumberFormat="0" applyBorder="0" applyAlignment="0" applyProtection="0">
      <alignment vertical="center"/>
    </xf>
    <xf numFmtId="0" fontId="52" fillId="21" borderId="0" applyNumberFormat="0" applyBorder="0" applyAlignment="0" applyProtection="0">
      <alignment vertical="center"/>
    </xf>
    <xf numFmtId="0" fontId="52" fillId="22" borderId="0" applyNumberFormat="0" applyBorder="0" applyAlignment="0" applyProtection="0">
      <alignment vertical="center"/>
    </xf>
    <xf numFmtId="0" fontId="51" fillId="23" borderId="0" applyNumberFormat="0" applyBorder="0" applyAlignment="0" applyProtection="0">
      <alignment vertical="center"/>
    </xf>
    <xf numFmtId="0" fontId="51" fillId="24" borderId="0" applyNumberFormat="0" applyBorder="0" applyAlignment="0" applyProtection="0">
      <alignment vertical="center"/>
    </xf>
    <xf numFmtId="0" fontId="52" fillId="25" borderId="0" applyNumberFormat="0" applyBorder="0" applyAlignment="0" applyProtection="0">
      <alignment vertical="center"/>
    </xf>
    <xf numFmtId="0" fontId="52" fillId="26" borderId="0" applyNumberFormat="0" applyBorder="0" applyAlignment="0" applyProtection="0">
      <alignment vertical="center"/>
    </xf>
    <xf numFmtId="0" fontId="51" fillId="27" borderId="0" applyNumberFormat="0" applyBorder="0" applyAlignment="0" applyProtection="0">
      <alignment vertical="center"/>
    </xf>
    <xf numFmtId="0" fontId="51" fillId="28" borderId="0" applyNumberFormat="0" applyBorder="0" applyAlignment="0" applyProtection="0">
      <alignment vertical="center"/>
    </xf>
    <xf numFmtId="0" fontId="52" fillId="29" borderId="0" applyNumberFormat="0" applyBorder="0" applyAlignment="0" applyProtection="0">
      <alignment vertical="center"/>
    </xf>
    <xf numFmtId="0" fontId="52" fillId="30" borderId="0" applyNumberFormat="0" applyBorder="0" applyAlignment="0" applyProtection="0">
      <alignment vertical="center"/>
    </xf>
    <xf numFmtId="0" fontId="51" fillId="31" borderId="0" applyNumberFormat="0" applyBorder="0" applyAlignment="0" applyProtection="0">
      <alignment vertical="center"/>
    </xf>
    <xf numFmtId="0" fontId="51" fillId="32" borderId="0" applyNumberFormat="0" applyBorder="0" applyAlignment="0" applyProtection="0">
      <alignment vertical="center"/>
    </xf>
    <xf numFmtId="0" fontId="52" fillId="33" borderId="0" applyNumberFormat="0" applyBorder="0" applyAlignment="0" applyProtection="0">
      <alignment vertical="center"/>
    </xf>
    <xf numFmtId="0" fontId="52" fillId="34" borderId="0" applyNumberFormat="0" applyBorder="0" applyAlignment="0" applyProtection="0">
      <alignment vertical="center"/>
    </xf>
    <xf numFmtId="0" fontId="51" fillId="35" borderId="0" applyNumberFormat="0" applyBorder="0" applyAlignment="0" applyProtection="0">
      <alignment vertical="center"/>
    </xf>
    <xf numFmtId="0" fontId="51" fillId="36" borderId="0" applyNumberFormat="0" applyBorder="0" applyAlignment="0" applyProtection="0">
      <alignment vertical="center"/>
    </xf>
    <xf numFmtId="0" fontId="52" fillId="37" borderId="0" applyNumberFormat="0" applyBorder="0" applyAlignment="0" applyProtection="0">
      <alignment vertical="center"/>
    </xf>
    <xf numFmtId="0" fontId="52" fillId="38" borderId="0" applyNumberFormat="0" applyBorder="0" applyAlignment="0" applyProtection="0">
      <alignment vertical="center"/>
    </xf>
    <xf numFmtId="0" fontId="51" fillId="39" borderId="0" applyNumberFormat="0" applyBorder="0" applyAlignment="0" applyProtection="0">
      <alignment vertical="center"/>
    </xf>
    <xf numFmtId="0" fontId="51" fillId="40" borderId="0" applyNumberFormat="0" applyBorder="0" applyAlignment="0" applyProtection="0">
      <alignment vertical="center"/>
    </xf>
    <xf numFmtId="0" fontId="52" fillId="41" borderId="0" applyNumberFormat="0" applyBorder="0" applyAlignment="0" applyProtection="0">
      <alignment vertical="center"/>
    </xf>
    <xf numFmtId="0" fontId="52" fillId="42" borderId="0" applyNumberFormat="0" applyBorder="0" applyAlignment="0" applyProtection="0">
      <alignment vertical="center"/>
    </xf>
    <xf numFmtId="0" fontId="51" fillId="43" borderId="0" applyNumberFormat="0" applyBorder="0" applyAlignment="0" applyProtection="0">
      <alignment vertical="center"/>
    </xf>
    <xf numFmtId="0" fontId="5" fillId="0" borderId="0"/>
    <xf numFmtId="0" fontId="0" fillId="0" borderId="0">
      <alignment vertical="center"/>
    </xf>
  </cellStyleXfs>
  <cellXfs count="416">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12"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2" fillId="0" borderId="15"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3" fillId="0" borderId="17" xfId="0" applyFont="1" applyFill="1" applyBorder="1" applyAlignment="1">
      <alignment horizontal="center" vertical="center" wrapText="1"/>
    </xf>
    <xf numFmtId="0" fontId="2" fillId="0" borderId="18" xfId="0" applyFont="1" applyFill="1" applyBorder="1" applyAlignment="1">
      <alignment horizontal="center" vertical="center" wrapText="1"/>
    </xf>
    <xf numFmtId="0" fontId="2" fillId="0" borderId="19" xfId="0" applyFont="1" applyFill="1" applyBorder="1" applyAlignment="1">
      <alignment horizontal="center" vertical="center" wrapText="1"/>
    </xf>
    <xf numFmtId="0" fontId="2" fillId="3" borderId="20" xfId="0" applyFont="1" applyFill="1" applyBorder="1" applyAlignment="1">
      <alignment horizontal="center" vertical="center" wrapText="1"/>
    </xf>
    <xf numFmtId="0" fontId="3" fillId="0" borderId="21" xfId="0" applyFont="1" applyFill="1" applyBorder="1" applyAlignment="1">
      <alignment horizontal="center" vertical="center" wrapText="1"/>
    </xf>
    <xf numFmtId="0" fontId="4" fillId="0" borderId="12"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5" borderId="22"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2" fillId="0" borderId="14" xfId="0" applyFont="1" applyFill="1" applyBorder="1" applyAlignment="1">
      <alignment horizontal="center" vertical="center" wrapText="1"/>
    </xf>
    <xf numFmtId="0" fontId="2" fillId="0" borderId="17" xfId="0" applyFont="1" applyFill="1" applyBorder="1" applyAlignment="1">
      <alignment horizontal="center" vertical="center" wrapText="1"/>
    </xf>
    <xf numFmtId="0" fontId="0" fillId="0" borderId="11" xfId="0" applyBorder="1" applyAlignment="1">
      <alignment horizontal="center" vertical="center"/>
    </xf>
    <xf numFmtId="0" fontId="5" fillId="0" borderId="0" xfId="49"/>
    <xf numFmtId="0" fontId="6" fillId="6" borderId="23" xfId="49" applyFont="1" applyFill="1" applyBorder="1" applyAlignment="1">
      <alignment horizontal="center" vertical="center"/>
    </xf>
    <xf numFmtId="0" fontId="6" fillId="6" borderId="24" xfId="49" applyFont="1" applyFill="1" applyBorder="1" applyAlignment="1">
      <alignment horizontal="center" vertical="center"/>
    </xf>
    <xf numFmtId="0" fontId="6" fillId="0" borderId="0" xfId="49" applyFont="1" applyAlignment="1">
      <alignment vertical="center"/>
    </xf>
    <xf numFmtId="0" fontId="6" fillId="6" borderId="25" xfId="49" applyFont="1" applyFill="1" applyBorder="1" applyAlignment="1">
      <alignment horizontal="center" vertical="center"/>
    </xf>
    <xf numFmtId="0" fontId="7" fillId="6" borderId="25" xfId="49" applyFont="1" applyFill="1" applyBorder="1" applyAlignment="1">
      <alignment horizontal="center" vertical="center"/>
    </xf>
    <xf numFmtId="0" fontId="6" fillId="6" borderId="26" xfId="49" applyFont="1" applyFill="1" applyBorder="1" applyAlignment="1">
      <alignment horizontal="center" vertical="center"/>
    </xf>
    <xf numFmtId="0" fontId="8" fillId="7" borderId="27" xfId="49" applyFont="1" applyFill="1" applyBorder="1" applyAlignment="1">
      <alignment horizontal="center" vertical="center"/>
    </xf>
    <xf numFmtId="0" fontId="7" fillId="7" borderId="27" xfId="49" applyFont="1" applyFill="1" applyBorder="1" applyAlignment="1">
      <alignment horizontal="center" vertical="center"/>
    </xf>
    <xf numFmtId="0" fontId="8" fillId="7" borderId="28" xfId="49" applyFont="1" applyFill="1" applyBorder="1" applyAlignment="1">
      <alignment horizontal="center" vertical="center"/>
    </xf>
    <xf numFmtId="0" fontId="8" fillId="0" borderId="0" xfId="49" applyFont="1" applyAlignment="1">
      <alignment vertical="center"/>
    </xf>
    <xf numFmtId="0" fontId="7" fillId="8" borderId="11" xfId="0" applyFont="1" applyFill="1" applyBorder="1" applyAlignment="1">
      <alignment horizontal="center"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27" xfId="0" applyFont="1" applyBorder="1" applyAlignment="1">
      <alignment horizontal="center" vertical="center" wrapText="1"/>
    </xf>
    <xf numFmtId="0" fontId="7" fillId="0" borderId="28" xfId="0" applyFont="1" applyBorder="1" applyAlignment="1">
      <alignment horizontal="center" vertical="center" wrapText="1"/>
    </xf>
    <xf numFmtId="0" fontId="9" fillId="0" borderId="14" xfId="0" applyFont="1" applyBorder="1" applyAlignment="1">
      <alignment horizontal="center" vertical="center"/>
    </xf>
    <xf numFmtId="0" fontId="7" fillId="0" borderId="11" xfId="0" applyFont="1" applyBorder="1" applyAlignment="1">
      <alignment horizontal="left" vertical="center" wrapText="1"/>
    </xf>
    <xf numFmtId="0" fontId="9" fillId="0" borderId="12" xfId="0" applyFont="1" applyBorder="1" applyAlignment="1">
      <alignment horizontal="left" vertical="center" wrapText="1"/>
    </xf>
    <xf numFmtId="0" fontId="9" fillId="0" borderId="27" xfId="0" applyFont="1" applyBorder="1" applyAlignment="1">
      <alignment horizontal="left" vertical="center" wrapText="1"/>
    </xf>
    <xf numFmtId="0" fontId="9" fillId="0" borderId="28" xfId="0" applyFont="1" applyBorder="1" applyAlignment="1">
      <alignment horizontal="left" vertical="center" wrapText="1"/>
    </xf>
    <xf numFmtId="0" fontId="9" fillId="0" borderId="17" xfId="0" applyFont="1" applyBorder="1" applyAlignment="1">
      <alignment horizontal="center" vertical="center"/>
    </xf>
    <xf numFmtId="0" fontId="9" fillId="0" borderId="11" xfId="0" applyFont="1" applyBorder="1" applyAlignment="1">
      <alignment horizontal="left" vertical="center" wrapText="1"/>
    </xf>
    <xf numFmtId="0" fontId="9" fillId="0" borderId="14" xfId="0" applyFont="1" applyBorder="1" applyAlignment="1">
      <alignment horizontal="left" vertical="center" wrapText="1"/>
    </xf>
    <xf numFmtId="0" fontId="7" fillId="0" borderId="14" xfId="0" applyFont="1" applyBorder="1" applyAlignment="1">
      <alignment horizontal="center" vertical="center" wrapText="1"/>
    </xf>
    <xf numFmtId="0" fontId="9" fillId="0" borderId="0" xfId="0" applyFont="1" applyAlignment="1">
      <alignment vertical="center" wrapText="1"/>
    </xf>
    <xf numFmtId="0" fontId="9" fillId="0" borderId="17" xfId="0" applyFont="1" applyBorder="1" applyAlignment="1">
      <alignment horizontal="left" vertical="center" wrapText="1"/>
    </xf>
    <xf numFmtId="0" fontId="10" fillId="0" borderId="11" xfId="0" applyFont="1" applyBorder="1" applyAlignment="1">
      <alignment horizontal="left" vertical="center" wrapText="1"/>
    </xf>
    <xf numFmtId="0" fontId="11" fillId="0" borderId="0" xfId="0" applyFont="1" applyAlignment="1">
      <alignment vertical="center" wrapText="1"/>
    </xf>
    <xf numFmtId="0" fontId="12" fillId="0" borderId="11" xfId="0" applyFont="1" applyBorder="1" applyAlignment="1">
      <alignment horizontal="left" vertical="center" wrapText="1"/>
    </xf>
    <xf numFmtId="0" fontId="12" fillId="0" borderId="11" xfId="0" applyFont="1" applyFill="1" applyBorder="1" applyAlignment="1">
      <alignment horizontal="left" vertical="center" wrapText="1"/>
    </xf>
    <xf numFmtId="0" fontId="9" fillId="0" borderId="11" xfId="0" applyFont="1" applyBorder="1">
      <alignment vertical="center"/>
    </xf>
    <xf numFmtId="0" fontId="7" fillId="0" borderId="17" xfId="0" applyFont="1" applyBorder="1" applyAlignment="1">
      <alignment horizontal="center" vertical="center" wrapText="1"/>
    </xf>
    <xf numFmtId="0" fontId="9" fillId="0" borderId="11" xfId="0" applyFont="1" applyBorder="1" applyAlignment="1">
      <alignment horizontal="left" vertical="top" wrapText="1"/>
    </xf>
    <xf numFmtId="0" fontId="9" fillId="0" borderId="11" xfId="0" applyFont="1" applyBorder="1" applyAlignment="1">
      <alignment vertical="center" wrapText="1"/>
    </xf>
    <xf numFmtId="0" fontId="12" fillId="0" borderId="11" xfId="0" applyFont="1" applyBorder="1" applyAlignment="1">
      <alignment vertical="center" wrapText="1"/>
    </xf>
    <xf numFmtId="0" fontId="9" fillId="0" borderId="11" xfId="0" applyFont="1" applyBorder="1" applyAlignment="1">
      <alignment horizontal="center" vertical="center"/>
    </xf>
    <xf numFmtId="0" fontId="9" fillId="0" borderId="12" xfId="0" applyFont="1" applyBorder="1" applyAlignment="1">
      <alignment horizontal="left" vertical="top" wrapText="1"/>
    </xf>
    <xf numFmtId="0" fontId="9" fillId="0" borderId="28" xfId="0" applyFont="1" applyBorder="1" applyAlignment="1">
      <alignment horizontal="left" vertical="top" wrapText="1"/>
    </xf>
    <xf numFmtId="0" fontId="0" fillId="0" borderId="0" xfId="0" applyAlignment="1">
      <alignment vertical="center" wrapText="1"/>
    </xf>
    <xf numFmtId="0" fontId="13" fillId="0" borderId="0" xfId="0" applyFont="1">
      <alignment vertical="center"/>
    </xf>
    <xf numFmtId="0" fontId="6" fillId="6" borderId="11" xfId="49" applyFont="1" applyFill="1" applyBorder="1" applyAlignment="1">
      <alignment horizontal="center" vertical="center"/>
    </xf>
    <xf numFmtId="0" fontId="8" fillId="7" borderId="11" xfId="49" applyFont="1" applyFill="1" applyBorder="1" applyAlignment="1">
      <alignment horizontal="center" vertical="center"/>
    </xf>
    <xf numFmtId="0" fontId="14" fillId="0" borderId="11" xfId="49" applyFont="1" applyBorder="1" applyAlignment="1">
      <alignment horizontal="center" vertical="center" wrapText="1"/>
    </xf>
    <xf numFmtId="0" fontId="5" fillId="0" borderId="11" xfId="49" applyBorder="1"/>
    <xf numFmtId="0" fontId="5" fillId="0" borderId="11" xfId="49" applyBorder="1" applyAlignment="1">
      <alignment horizontal="center"/>
    </xf>
    <xf numFmtId="0" fontId="14" fillId="0" borderId="14" xfId="49" applyFont="1" applyBorder="1" applyAlignment="1">
      <alignment horizontal="center" vertical="center" wrapText="1"/>
    </xf>
    <xf numFmtId="0" fontId="5" fillId="0" borderId="14" xfId="49" applyBorder="1"/>
    <xf numFmtId="0" fontId="14" fillId="9" borderId="11" xfId="49" applyFont="1" applyFill="1" applyBorder="1" applyAlignment="1">
      <alignment horizontal="center" vertical="center" wrapText="1"/>
    </xf>
    <xf numFmtId="0" fontId="7" fillId="0" borderId="21" xfId="0" applyFont="1" applyBorder="1" applyAlignment="1">
      <alignment horizontal="center" vertical="center" wrapText="1"/>
    </xf>
    <xf numFmtId="0" fontId="5" fillId="0" borderId="11" xfId="49" applyBorder="1" applyAlignment="1">
      <alignment horizontal="center" vertical="center"/>
    </xf>
    <xf numFmtId="0" fontId="13" fillId="0" borderId="11" xfId="0" applyFont="1" applyBorder="1" applyAlignment="1">
      <alignment horizontal="center" vertical="center" wrapText="1"/>
    </xf>
    <xf numFmtId="0" fontId="13" fillId="0" borderId="11" xfId="0" applyFont="1" applyBorder="1" applyAlignment="1">
      <alignment horizontal="left" vertical="center" wrapText="1"/>
    </xf>
    <xf numFmtId="0" fontId="13" fillId="0" borderId="11" xfId="0" applyFont="1" applyBorder="1" applyAlignment="1">
      <alignment vertical="center" wrapText="1"/>
    </xf>
    <xf numFmtId="0" fontId="13" fillId="0" borderId="12" xfId="0" applyFont="1" applyBorder="1" applyAlignment="1">
      <alignment horizontal="center" vertical="center" wrapText="1"/>
    </xf>
    <xf numFmtId="0" fontId="5" fillId="0" borderId="11" xfId="49" applyBorder="1" applyAlignment="1">
      <alignment horizontal="left" vertical="center" wrapText="1"/>
    </xf>
    <xf numFmtId="0" fontId="15" fillId="0" borderId="11" xfId="49" applyFont="1" applyBorder="1" applyAlignment="1">
      <alignment horizontal="left" vertical="center" wrapText="1"/>
    </xf>
    <xf numFmtId="49" fontId="13" fillId="0" borderId="11" xfId="0" applyNumberFormat="1" applyFont="1" applyFill="1" applyBorder="1" applyAlignment="1">
      <alignment horizontal="left" vertical="center" wrapText="1"/>
    </xf>
    <xf numFmtId="0" fontId="13" fillId="0" borderId="12" xfId="0" applyFont="1" applyBorder="1" applyAlignment="1">
      <alignment horizontal="left" vertical="center" wrapText="1"/>
    </xf>
    <xf numFmtId="49" fontId="13" fillId="0" borderId="11" xfId="0" applyNumberFormat="1" applyFont="1" applyFill="1" applyBorder="1" applyAlignment="1">
      <alignment horizontal="center" vertical="center" wrapText="1"/>
    </xf>
    <xf numFmtId="0" fontId="5" fillId="0" borderId="11" xfId="49" applyBorder="1" applyAlignment="1">
      <alignment vertical="center" wrapText="1"/>
    </xf>
    <xf numFmtId="0" fontId="13" fillId="0" borderId="11" xfId="0" applyFont="1" applyBorder="1" applyAlignment="1">
      <alignment vertical="top" wrapText="1"/>
    </xf>
    <xf numFmtId="0" fontId="13" fillId="0" borderId="14" xfId="0" applyFont="1" applyBorder="1" applyAlignment="1">
      <alignment horizontal="left" vertical="center" wrapText="1"/>
    </xf>
    <xf numFmtId="0" fontId="13" fillId="0" borderId="0" xfId="0" applyFont="1" applyAlignment="1">
      <alignment horizontal="center" vertical="center" wrapText="1"/>
    </xf>
    <xf numFmtId="0" fontId="5" fillId="0" borderId="11" xfId="0" applyFont="1" applyBorder="1" applyAlignment="1">
      <alignment vertical="center" wrapText="1"/>
    </xf>
    <xf numFmtId="0" fontId="5" fillId="0" borderId="11" xfId="0" applyFont="1" applyBorder="1" applyAlignment="1">
      <alignment vertical="top" wrapText="1"/>
    </xf>
    <xf numFmtId="0" fontId="16" fillId="0" borderId="11" xfId="0" applyFont="1" applyBorder="1" applyAlignment="1">
      <alignment vertical="center" wrapText="1"/>
    </xf>
    <xf numFmtId="0" fontId="13" fillId="0" borderId="14" xfId="0" applyFont="1" applyBorder="1" applyAlignment="1">
      <alignment horizontal="center" vertical="center" wrapText="1"/>
    </xf>
    <xf numFmtId="0" fontId="13" fillId="0" borderId="0" xfId="0" applyFont="1" applyAlignment="1">
      <alignment vertical="center" wrapText="1"/>
    </xf>
    <xf numFmtId="0" fontId="13" fillId="0" borderId="0" xfId="0" applyFont="1" applyAlignment="1">
      <alignment horizontal="center" vertical="center"/>
    </xf>
    <xf numFmtId="0" fontId="13" fillId="0" borderId="21" xfId="0" applyFont="1" applyBorder="1" applyAlignment="1">
      <alignment horizontal="center" vertical="center" wrapText="1"/>
    </xf>
    <xf numFmtId="0" fontId="17" fillId="0" borderId="11" xfId="0" applyFont="1" applyBorder="1" applyAlignment="1">
      <alignment horizontal="left" vertical="top" wrapText="1"/>
    </xf>
    <xf numFmtId="0" fontId="13" fillId="0" borderId="15" xfId="0" applyFont="1" applyBorder="1" applyAlignment="1">
      <alignment horizontal="left" vertical="top" wrapText="1"/>
    </xf>
    <xf numFmtId="0" fontId="13" fillId="0" borderId="23" xfId="0" applyFont="1" applyBorder="1" applyAlignment="1">
      <alignment horizontal="left" vertical="top" wrapText="1"/>
    </xf>
    <xf numFmtId="0" fontId="13" fillId="0" borderId="24" xfId="0" applyFont="1" applyBorder="1" applyAlignment="1">
      <alignment horizontal="left" vertical="top" wrapText="1"/>
    </xf>
    <xf numFmtId="0" fontId="15" fillId="0" borderId="11" xfId="49" applyFont="1" applyBorder="1" applyAlignment="1">
      <alignment horizontal="center" vertical="center" wrapText="1"/>
    </xf>
    <xf numFmtId="0" fontId="13" fillId="0" borderId="19" xfId="0" applyFont="1" applyBorder="1" applyAlignment="1">
      <alignment horizontal="left" vertical="top" wrapText="1"/>
    </xf>
    <xf numFmtId="0" fontId="13" fillId="0" borderId="25" xfId="0" applyFont="1" applyBorder="1" applyAlignment="1">
      <alignment horizontal="left" vertical="top" wrapText="1"/>
    </xf>
    <xf numFmtId="0" fontId="13" fillId="0" borderId="26" xfId="0" applyFont="1" applyBorder="1" applyAlignment="1">
      <alignment horizontal="left" vertical="top" wrapText="1"/>
    </xf>
    <xf numFmtId="0" fontId="13" fillId="0" borderId="11" xfId="0" applyFont="1" applyBorder="1" applyAlignment="1">
      <alignment horizontal="center" vertical="center"/>
    </xf>
    <xf numFmtId="0" fontId="5" fillId="0" borderId="11" xfId="49" applyBorder="1" applyAlignment="1">
      <alignment horizontal="left" vertical="top" wrapText="1"/>
    </xf>
    <xf numFmtId="0" fontId="5" fillId="0" borderId="14" xfId="49" applyBorder="1" applyAlignment="1">
      <alignment horizontal="left" vertical="center" wrapText="1"/>
    </xf>
    <xf numFmtId="0" fontId="5" fillId="0" borderId="11" xfId="49" applyBorder="1" applyAlignment="1">
      <alignment wrapText="1"/>
    </xf>
    <xf numFmtId="0" fontId="18" fillId="0" borderId="11" xfId="0" applyFont="1" applyBorder="1" applyAlignment="1">
      <alignment vertical="top" wrapText="1"/>
    </xf>
    <xf numFmtId="0" fontId="15" fillId="0" borderId="11" xfId="0" applyFont="1" applyBorder="1" applyAlignment="1">
      <alignment horizontal="left" vertical="center" wrapText="1"/>
    </xf>
    <xf numFmtId="0" fontId="15" fillId="0" borderId="11" xfId="49" applyFont="1" applyBorder="1" applyAlignment="1">
      <alignment horizontal="left" vertical="top" wrapText="1"/>
    </xf>
    <xf numFmtId="49" fontId="13" fillId="0" borderId="11" xfId="0" applyNumberFormat="1" applyFont="1" applyFill="1" applyBorder="1" applyAlignment="1">
      <alignment horizontal="center" vertical="center"/>
    </xf>
    <xf numFmtId="0" fontId="5" fillId="0" borderId="11" xfId="49" applyFont="1" applyBorder="1" applyAlignment="1">
      <alignment vertical="center" wrapText="1"/>
    </xf>
    <xf numFmtId="49" fontId="13" fillId="0" borderId="14" xfId="0" applyNumberFormat="1" applyFont="1" applyFill="1" applyBorder="1" applyAlignment="1">
      <alignment horizontal="center" vertical="center"/>
    </xf>
    <xf numFmtId="49" fontId="13" fillId="0" borderId="21" xfId="0" applyNumberFormat="1" applyFont="1" applyFill="1" applyBorder="1" applyAlignment="1">
      <alignment horizontal="center" vertical="center"/>
    </xf>
    <xf numFmtId="0" fontId="13" fillId="0" borderId="24" xfId="0" applyFont="1" applyBorder="1" applyAlignment="1">
      <alignment horizontal="center" vertical="center"/>
    </xf>
    <xf numFmtId="0" fontId="19" fillId="0" borderId="14" xfId="0" applyFont="1" applyBorder="1" applyAlignment="1">
      <alignment horizontal="center" vertical="center" wrapText="1"/>
    </xf>
    <xf numFmtId="0" fontId="15" fillId="0" borderId="11" xfId="0" applyFont="1" applyBorder="1" applyAlignment="1">
      <alignment horizontal="left" vertical="top" wrapText="1"/>
    </xf>
    <xf numFmtId="0" fontId="13" fillId="0" borderId="11" xfId="0" applyFont="1" applyBorder="1">
      <alignment vertical="center"/>
    </xf>
    <xf numFmtId="0" fontId="13" fillId="0" borderId="29" xfId="0" applyFont="1" applyBorder="1" applyAlignment="1">
      <alignment horizontal="center" vertical="center"/>
    </xf>
    <xf numFmtId="0" fontId="19" fillId="0" borderId="17" xfId="0" applyFont="1" applyBorder="1" applyAlignment="1">
      <alignment horizontal="center" vertical="center" wrapText="1"/>
    </xf>
    <xf numFmtId="0" fontId="13" fillId="0" borderId="11" xfId="0" applyFont="1" applyBorder="1" applyAlignment="1">
      <alignment horizontal="left" vertical="top" wrapText="1"/>
    </xf>
    <xf numFmtId="0" fontId="13" fillId="0" borderId="14" xfId="0" applyFont="1" applyBorder="1">
      <alignment vertical="center"/>
    </xf>
    <xf numFmtId="0" fontId="5" fillId="0" borderId="11" xfId="0" applyFont="1" applyBorder="1">
      <alignment vertical="center"/>
    </xf>
    <xf numFmtId="0" fontId="15" fillId="0" borderId="11" xfId="0" applyFont="1" applyBorder="1" applyAlignment="1">
      <alignment horizontal="left" vertical="center"/>
    </xf>
    <xf numFmtId="0" fontId="15" fillId="0" borderId="11" xfId="0" applyFont="1" applyBorder="1" applyAlignment="1">
      <alignment vertical="center" wrapText="1"/>
    </xf>
    <xf numFmtId="0" fontId="5" fillId="0" borderId="11" xfId="49" applyFont="1" applyBorder="1" applyAlignment="1">
      <alignment horizontal="center" vertical="center" wrapText="1"/>
    </xf>
    <xf numFmtId="0" fontId="5" fillId="0" borderId="11" xfId="49" applyBorder="1" applyAlignment="1">
      <alignment horizontal="center" vertical="center" wrapText="1"/>
    </xf>
    <xf numFmtId="0" fontId="5" fillId="0" borderId="11" xfId="49" applyFont="1" applyBorder="1" applyAlignment="1">
      <alignment horizontal="left" vertical="center" wrapText="1"/>
    </xf>
    <xf numFmtId="0" fontId="13" fillId="0" borderId="0" xfId="0" applyFont="1" applyBorder="1" applyAlignment="1">
      <alignment horizontal="center" vertical="center" wrapText="1"/>
    </xf>
    <xf numFmtId="0" fontId="13" fillId="0" borderId="0" xfId="0" applyFont="1" applyBorder="1">
      <alignment vertical="center"/>
    </xf>
    <xf numFmtId="0" fontId="9" fillId="0" borderId="0" xfId="0" applyFont="1">
      <alignment vertical="center"/>
    </xf>
    <xf numFmtId="0" fontId="20" fillId="0" borderId="0" xfId="0" applyFont="1" applyAlignment="1">
      <alignment horizontal="center" vertical="center"/>
    </xf>
    <xf numFmtId="0" fontId="9" fillId="0" borderId="0" xfId="0" applyFont="1" applyAlignment="1">
      <alignment horizontal="center" vertical="center"/>
    </xf>
    <xf numFmtId="0" fontId="21" fillId="6" borderId="30" xfId="0" applyFont="1" applyFill="1" applyBorder="1" applyAlignment="1">
      <alignment horizontal="center" vertical="center" wrapText="1"/>
    </xf>
    <xf numFmtId="0" fontId="21" fillId="6" borderId="30" xfId="0" applyFont="1" applyFill="1" applyBorder="1" applyAlignment="1">
      <alignment horizontal="center" vertical="center"/>
    </xf>
    <xf numFmtId="0" fontId="21" fillId="6" borderId="31" xfId="0" applyFont="1" applyFill="1" applyBorder="1" applyAlignment="1">
      <alignment horizontal="center" vertical="center"/>
    </xf>
    <xf numFmtId="0" fontId="21" fillId="10" borderId="32" xfId="0" applyFont="1" applyFill="1" applyBorder="1" applyAlignment="1">
      <alignment horizontal="center" vertical="center"/>
    </xf>
    <xf numFmtId="0" fontId="21" fillId="10" borderId="33" xfId="0" applyFont="1" applyFill="1" applyBorder="1" applyAlignment="1">
      <alignment horizontal="center" vertical="center"/>
    </xf>
    <xf numFmtId="0" fontId="21" fillId="10" borderId="34" xfId="0" applyFont="1" applyFill="1" applyBorder="1" applyAlignment="1">
      <alignment horizontal="center" vertical="center"/>
    </xf>
    <xf numFmtId="0" fontId="22" fillId="10" borderId="32" xfId="0" applyFont="1" applyFill="1" applyBorder="1" applyAlignment="1">
      <alignment horizontal="center" vertical="center"/>
    </xf>
    <xf numFmtId="0" fontId="22" fillId="10" borderId="34" xfId="0" applyFont="1" applyFill="1" applyBorder="1" applyAlignment="1">
      <alignment horizontal="center" vertical="center"/>
    </xf>
    <xf numFmtId="0" fontId="23" fillId="0" borderId="35" xfId="0" applyFont="1" applyFill="1" applyBorder="1" applyAlignment="1">
      <alignment horizontal="center" vertical="center" wrapText="1"/>
    </xf>
    <xf numFmtId="0" fontId="23" fillId="0" borderId="35" xfId="0" applyFont="1" applyFill="1" applyBorder="1" applyAlignment="1">
      <alignment horizontal="left" vertical="center" wrapText="1"/>
    </xf>
    <xf numFmtId="0" fontId="23" fillId="0" borderId="36" xfId="0" applyFont="1" applyFill="1" applyBorder="1" applyAlignment="1">
      <alignment horizontal="left" vertical="center" wrapText="1"/>
    </xf>
    <xf numFmtId="0" fontId="23" fillId="0" borderId="37" xfId="0" applyFont="1" applyFill="1" applyBorder="1" applyAlignment="1">
      <alignment horizontal="center" vertical="center" wrapText="1"/>
    </xf>
    <xf numFmtId="0" fontId="24" fillId="0" borderId="37" xfId="0" applyFont="1" applyFill="1" applyBorder="1" applyAlignment="1">
      <alignment horizontal="left" vertical="center" wrapText="1"/>
    </xf>
    <xf numFmtId="0" fontId="24" fillId="0" borderId="38" xfId="0" applyFont="1" applyFill="1" applyBorder="1" applyAlignment="1">
      <alignment vertical="center" wrapText="1"/>
    </xf>
    <xf numFmtId="0" fontId="23" fillId="0" borderId="39" xfId="0" applyFont="1" applyFill="1" applyBorder="1" applyAlignment="1">
      <alignment horizontal="center" vertical="center" wrapText="1"/>
    </xf>
    <xf numFmtId="0" fontId="5" fillId="0" borderId="39" xfId="0" applyFont="1" applyFill="1" applyBorder="1" applyAlignment="1">
      <alignment vertical="center"/>
    </xf>
    <xf numFmtId="0" fontId="5" fillId="0" borderId="39" xfId="0" applyFont="1" applyFill="1" applyBorder="1" applyAlignment="1">
      <alignment horizontal="center" vertical="center"/>
    </xf>
    <xf numFmtId="0" fontId="5" fillId="0" borderId="37" xfId="0" applyFont="1" applyFill="1" applyBorder="1" applyAlignment="1">
      <alignment vertical="center"/>
    </xf>
    <xf numFmtId="0" fontId="23" fillId="0" borderId="40" xfId="0" applyFont="1" applyFill="1" applyBorder="1" applyAlignment="1">
      <alignment horizontal="center" vertical="center" wrapText="1"/>
    </xf>
    <xf numFmtId="0" fontId="23" fillId="0" borderId="41" xfId="0" applyFont="1" applyFill="1" applyBorder="1" applyAlignment="1">
      <alignment horizontal="center" vertical="center" wrapText="1"/>
    </xf>
    <xf numFmtId="0" fontId="23" fillId="0" borderId="42" xfId="0" applyFont="1" applyFill="1" applyBorder="1" applyAlignment="1">
      <alignment horizontal="center" vertical="center" wrapText="1"/>
    </xf>
    <xf numFmtId="0" fontId="23" fillId="0" borderId="37" xfId="0" applyFont="1" applyBorder="1" applyAlignment="1">
      <alignment horizontal="center" vertical="center" wrapText="1"/>
    </xf>
    <xf numFmtId="0" fontId="23" fillId="0" borderId="0" xfId="0" applyFont="1" applyAlignment="1">
      <alignment horizontal="center" vertical="center" wrapText="1"/>
    </xf>
    <xf numFmtId="0" fontId="23" fillId="0" borderId="43" xfId="0" applyFont="1" applyFill="1" applyBorder="1" applyAlignment="1">
      <alignment horizontal="left" vertical="center" wrapText="1"/>
    </xf>
    <xf numFmtId="0" fontId="23" fillId="0" borderId="44" xfId="0" applyFont="1" applyBorder="1" applyAlignment="1">
      <alignment horizontal="left" vertical="center" wrapText="1"/>
    </xf>
    <xf numFmtId="0" fontId="24" fillId="0" borderId="37" xfId="0" applyFont="1" applyBorder="1" applyAlignment="1">
      <alignment horizontal="left" vertical="center" wrapText="1"/>
    </xf>
    <xf numFmtId="0" fontId="5" fillId="0" borderId="45" xfId="0" applyFont="1" applyBorder="1">
      <alignment vertical="center"/>
    </xf>
    <xf numFmtId="0" fontId="23" fillId="0" borderId="46" xfId="0" applyFont="1" applyBorder="1" applyAlignment="1">
      <alignment horizontal="left" vertical="center" wrapText="1"/>
    </xf>
    <xf numFmtId="0" fontId="24" fillId="0" borderId="37" xfId="0" applyFont="1" applyBorder="1" applyAlignment="1">
      <alignment vertical="center" wrapText="1"/>
    </xf>
    <xf numFmtId="0" fontId="5" fillId="0" borderId="45" xfId="0" applyFont="1" applyBorder="1" applyAlignment="1">
      <alignment horizontal="center" vertical="center"/>
    </xf>
    <xf numFmtId="0" fontId="5" fillId="0" borderId="37" xfId="0" applyFont="1" applyBorder="1">
      <alignment vertical="center"/>
    </xf>
    <xf numFmtId="0" fontId="5" fillId="0" borderId="0" xfId="0" applyFont="1" applyAlignment="1">
      <alignment horizontal="center" vertical="center"/>
    </xf>
    <xf numFmtId="0" fontId="5" fillId="0" borderId="0" xfId="0" applyFont="1">
      <alignment vertical="center"/>
    </xf>
    <xf numFmtId="0" fontId="24" fillId="0" borderId="37" xfId="0" applyFont="1" applyBorder="1">
      <alignment vertical="center"/>
    </xf>
    <xf numFmtId="0" fontId="13" fillId="11" borderId="47" xfId="0" applyFont="1" applyFill="1" applyBorder="1" applyAlignment="1">
      <alignment horizontal="center" vertical="center"/>
    </xf>
    <xf numFmtId="0" fontId="13" fillId="11" borderId="48" xfId="0" applyFont="1" applyFill="1" applyBorder="1" applyAlignment="1">
      <alignment horizontal="center" vertical="center"/>
    </xf>
    <xf numFmtId="0" fontId="23" fillId="0" borderId="49" xfId="0" applyFont="1" applyFill="1" applyBorder="1" applyAlignment="1">
      <alignment horizontal="center" vertical="center" wrapText="1"/>
    </xf>
    <xf numFmtId="0" fontId="23" fillId="0" borderId="50" xfId="0" applyFont="1" applyFill="1" applyBorder="1" applyAlignment="1">
      <alignment horizontal="left" vertical="center" wrapText="1"/>
    </xf>
    <xf numFmtId="0" fontId="13" fillId="11" borderId="51" xfId="0" applyFont="1" applyFill="1" applyBorder="1" applyAlignment="1">
      <alignment horizontal="center" vertical="center"/>
    </xf>
    <xf numFmtId="0" fontId="13" fillId="11" borderId="0" xfId="0" applyFont="1" applyFill="1" applyAlignment="1">
      <alignment horizontal="center" vertical="center"/>
    </xf>
    <xf numFmtId="0" fontId="23" fillId="0" borderId="52" xfId="0" applyFont="1" applyFill="1" applyBorder="1" applyAlignment="1">
      <alignment horizontal="center" vertical="center" wrapText="1"/>
    </xf>
    <xf numFmtId="0" fontId="23" fillId="0" borderId="53" xfId="0" applyFont="1" applyBorder="1" applyAlignment="1">
      <alignment horizontal="center" vertical="center" wrapText="1"/>
    </xf>
    <xf numFmtId="0" fontId="23" fillId="0" borderId="54" xfId="0" applyFont="1" applyBorder="1" applyAlignment="1">
      <alignment horizontal="center" vertical="center" wrapText="1"/>
    </xf>
    <xf numFmtId="0" fontId="23" fillId="0" borderId="55" xfId="0" applyFont="1" applyBorder="1" applyAlignment="1">
      <alignment horizontal="center" vertical="center" wrapText="1"/>
    </xf>
    <xf numFmtId="0" fontId="13" fillId="11" borderId="56" xfId="0" applyFont="1" applyFill="1" applyBorder="1">
      <alignment vertical="center"/>
    </xf>
    <xf numFmtId="0" fontId="13" fillId="11" borderId="57" xfId="0" applyFont="1" applyFill="1" applyBorder="1" applyAlignment="1">
      <alignment horizontal="center" vertical="center"/>
    </xf>
    <xf numFmtId="0" fontId="5" fillId="0" borderId="42" xfId="0" applyFont="1" applyFill="1" applyBorder="1" applyAlignment="1">
      <alignment vertical="center"/>
    </xf>
    <xf numFmtId="0" fontId="13" fillId="11" borderId="47" xfId="0" applyFont="1" applyFill="1" applyBorder="1" applyAlignment="1">
      <alignment horizontal="center" vertical="center" wrapText="1"/>
    </xf>
    <xf numFmtId="0" fontId="13" fillId="0" borderId="51" xfId="0" applyFont="1" applyFill="1" applyBorder="1" applyAlignment="1">
      <alignment horizontal="center" vertical="center" wrapText="1"/>
    </xf>
    <xf numFmtId="0" fontId="13" fillId="0" borderId="0" xfId="0" applyFont="1" applyFill="1" applyAlignment="1">
      <alignment horizontal="center" vertical="center" wrapText="1"/>
    </xf>
    <xf numFmtId="0" fontId="13" fillId="11" borderId="48" xfId="0" applyFont="1" applyFill="1" applyBorder="1" applyAlignment="1">
      <alignment horizontal="center" vertical="center" wrapText="1"/>
    </xf>
    <xf numFmtId="0" fontId="13" fillId="11" borderId="51" xfId="0" applyFont="1" applyFill="1" applyBorder="1" applyAlignment="1">
      <alignment horizontal="center" vertical="center" wrapText="1"/>
    </xf>
    <xf numFmtId="0" fontId="13" fillId="11" borderId="0" xfId="0" applyFont="1" applyFill="1" applyAlignment="1">
      <alignment horizontal="center" vertical="center" wrapText="1"/>
    </xf>
    <xf numFmtId="0" fontId="21" fillId="6" borderId="31" xfId="0" applyFont="1" applyFill="1" applyBorder="1" applyAlignment="1">
      <alignment horizontal="center" vertical="center" wrapText="1"/>
    </xf>
    <xf numFmtId="0" fontId="21" fillId="12" borderId="32" xfId="0" applyFont="1" applyFill="1" applyBorder="1" applyAlignment="1">
      <alignment horizontal="center" vertical="center" wrapText="1"/>
    </xf>
    <xf numFmtId="0" fontId="21" fillId="12" borderId="34" xfId="0" applyFont="1" applyFill="1" applyBorder="1" applyAlignment="1">
      <alignment horizontal="center" vertical="center" wrapText="1"/>
    </xf>
    <xf numFmtId="0" fontId="21" fillId="10" borderId="11" xfId="0" applyFont="1" applyFill="1" applyBorder="1" applyAlignment="1">
      <alignment horizontal="center" vertical="center"/>
    </xf>
    <xf numFmtId="0" fontId="25" fillId="12" borderId="11" xfId="0" applyFont="1" applyFill="1" applyBorder="1" applyAlignment="1">
      <alignment horizontal="center" vertical="center"/>
    </xf>
    <xf numFmtId="0" fontId="23" fillId="0" borderId="58" xfId="0" applyFont="1" applyFill="1" applyBorder="1" applyAlignment="1">
      <alignment horizontal="left" vertical="center" wrapText="1"/>
    </xf>
    <xf numFmtId="0" fontId="23" fillId="0" borderId="59" xfId="0" applyFont="1" applyFill="1" applyBorder="1" applyAlignment="1">
      <alignment horizontal="left" vertical="center" wrapText="1"/>
    </xf>
    <xf numFmtId="0" fontId="23" fillId="0" borderId="0" xfId="0" applyFont="1" applyFill="1" applyAlignment="1">
      <alignment horizontal="left" vertical="center" wrapText="1"/>
    </xf>
    <xf numFmtId="0" fontId="24" fillId="0" borderId="60" xfId="0" applyFont="1" applyFill="1" applyBorder="1" applyAlignment="1">
      <alignment vertical="center" wrapText="1"/>
    </xf>
    <xf numFmtId="0" fontId="23" fillId="0" borderId="61" xfId="0" applyFont="1" applyFill="1" applyBorder="1" applyAlignment="1">
      <alignment horizontal="center" vertical="center" wrapText="1"/>
    </xf>
    <xf numFmtId="0" fontId="24" fillId="0" borderId="11" xfId="0" applyFont="1" applyFill="1" applyBorder="1" applyAlignment="1">
      <alignment horizontal="left" vertical="center" wrapText="1"/>
    </xf>
    <xf numFmtId="0" fontId="5" fillId="0" borderId="60" xfId="0" applyFont="1" applyFill="1" applyBorder="1" applyAlignment="1">
      <alignment vertical="center"/>
    </xf>
    <xf numFmtId="0" fontId="23" fillId="0" borderId="62" xfId="0" applyFont="1" applyFill="1" applyBorder="1" applyAlignment="1">
      <alignment horizontal="center" vertical="center" wrapText="1"/>
    </xf>
    <xf numFmtId="0" fontId="5" fillId="0" borderId="11" xfId="0" applyFont="1" applyFill="1" applyBorder="1" applyAlignment="1">
      <alignment horizontal="left" vertical="center"/>
    </xf>
    <xf numFmtId="0" fontId="9" fillId="0" borderId="63" xfId="0" applyFont="1" applyBorder="1">
      <alignment vertical="center"/>
    </xf>
    <xf numFmtId="0" fontId="26" fillId="0" borderId="0" xfId="0" applyFont="1">
      <alignment vertical="center"/>
    </xf>
    <xf numFmtId="0" fontId="23" fillId="0" borderId="64" xfId="0" applyFont="1" applyBorder="1" applyAlignment="1">
      <alignment horizontal="left" vertical="center" wrapText="1"/>
    </xf>
    <xf numFmtId="0" fontId="24" fillId="0" borderId="60" xfId="0" applyFont="1" applyBorder="1" applyAlignment="1">
      <alignment vertical="center" wrapText="1"/>
    </xf>
    <xf numFmtId="0" fontId="5" fillId="0" borderId="42" xfId="0" applyFont="1" applyFill="1" applyBorder="1" applyAlignment="1">
      <alignment horizontal="center" vertical="center"/>
    </xf>
    <xf numFmtId="0" fontId="5" fillId="0" borderId="65" xfId="0" applyFont="1" applyFill="1" applyBorder="1" applyAlignment="1">
      <alignment vertical="center"/>
    </xf>
    <xf numFmtId="0" fontId="23" fillId="0" borderId="66" xfId="0" applyFont="1" applyFill="1" applyBorder="1" applyAlignment="1">
      <alignment horizontal="center" vertical="center" wrapText="1"/>
    </xf>
    <xf numFmtId="0" fontId="5" fillId="0" borderId="0" xfId="0" applyFont="1" applyFill="1" applyAlignment="1">
      <alignment vertical="center"/>
    </xf>
    <xf numFmtId="0" fontId="5" fillId="0" borderId="0" xfId="0" applyFont="1" applyFill="1" applyAlignment="1">
      <alignment horizontal="center" vertical="center"/>
    </xf>
    <xf numFmtId="0" fontId="23" fillId="0" borderId="67" xfId="0" applyFont="1" applyFill="1" applyBorder="1" applyAlignment="1">
      <alignment horizontal="left" vertical="center" wrapText="1"/>
    </xf>
    <xf numFmtId="0" fontId="13" fillId="0" borderId="51" xfId="0" applyFont="1" applyFill="1" applyBorder="1" applyAlignment="1">
      <alignment vertical="center" wrapText="1"/>
    </xf>
    <xf numFmtId="0" fontId="13" fillId="0" borderId="0" xfId="0" applyFont="1" applyFill="1" applyBorder="1" applyAlignment="1">
      <alignment vertical="center" wrapText="1"/>
    </xf>
    <xf numFmtId="0" fontId="13" fillId="11" borderId="57" xfId="0" applyFont="1" applyFill="1" applyBorder="1">
      <alignment vertical="center"/>
    </xf>
    <xf numFmtId="0" fontId="0" fillId="0" borderId="0" xfId="0" applyFill="1">
      <alignment vertical="center"/>
    </xf>
    <xf numFmtId="0" fontId="0" fillId="0" borderId="0" xfId="0" applyAlignment="1">
      <alignment horizontal="center" vertical="center"/>
    </xf>
    <xf numFmtId="0" fontId="27" fillId="6" borderId="68" xfId="0" applyFont="1" applyFill="1" applyBorder="1" applyAlignment="1">
      <alignment horizontal="center" vertical="center"/>
    </xf>
    <xf numFmtId="0" fontId="27" fillId="6" borderId="69" xfId="0" applyFont="1" applyFill="1" applyBorder="1" applyAlignment="1">
      <alignment horizontal="center" vertical="center"/>
    </xf>
    <xf numFmtId="0" fontId="0" fillId="6" borderId="70" xfId="0" applyFill="1" applyBorder="1" applyAlignment="1">
      <alignment horizontal="center" vertical="center"/>
    </xf>
    <xf numFmtId="0" fontId="0" fillId="6" borderId="0" xfId="0" applyFill="1" applyAlignment="1">
      <alignment horizontal="center" vertical="center"/>
    </xf>
    <xf numFmtId="0" fontId="13" fillId="6" borderId="71" xfId="0" applyFont="1" applyFill="1" applyBorder="1" applyAlignment="1">
      <alignment horizontal="left" vertical="center"/>
    </xf>
    <xf numFmtId="0" fontId="13" fillId="6" borderId="72" xfId="0" applyFont="1" applyFill="1" applyBorder="1" applyAlignment="1">
      <alignment vertical="top"/>
    </xf>
    <xf numFmtId="0" fontId="13" fillId="6" borderId="73" xfId="0" applyFont="1" applyFill="1" applyBorder="1" applyAlignment="1">
      <alignment horizontal="center" vertical="center"/>
    </xf>
    <xf numFmtId="0" fontId="9" fillId="6" borderId="74" xfId="0" applyFont="1" applyFill="1" applyBorder="1" applyAlignment="1">
      <alignment horizontal="center" vertical="top"/>
    </xf>
    <xf numFmtId="0" fontId="9" fillId="6" borderId="75" xfId="0" applyFont="1" applyFill="1" applyBorder="1" applyAlignment="1">
      <alignment horizontal="center" vertical="center" wrapText="1"/>
    </xf>
    <xf numFmtId="0" fontId="9" fillId="6" borderId="73" xfId="0" applyFont="1" applyFill="1" applyBorder="1" applyAlignment="1">
      <alignment horizontal="center" vertical="center" wrapText="1"/>
    </xf>
    <xf numFmtId="0" fontId="9" fillId="6" borderId="27" xfId="0" applyFont="1" applyFill="1" applyBorder="1" applyAlignment="1">
      <alignment horizontal="left" vertical="top"/>
    </xf>
    <xf numFmtId="0" fontId="13" fillId="6" borderId="76" xfId="0" applyFont="1" applyFill="1" applyBorder="1" applyAlignment="1">
      <alignment horizontal="left" vertical="center" wrapText="1"/>
    </xf>
    <xf numFmtId="0" fontId="13" fillId="6" borderId="77" xfId="0" applyFont="1" applyFill="1" applyBorder="1" applyAlignment="1">
      <alignment horizontal="center" vertical="center" wrapText="1"/>
    </xf>
    <xf numFmtId="0" fontId="13" fillId="6" borderId="78" xfId="0" applyFont="1" applyFill="1" applyBorder="1" applyAlignment="1">
      <alignment horizontal="left" vertical="top" wrapText="1"/>
    </xf>
    <xf numFmtId="0" fontId="9" fillId="6" borderId="79" xfId="0" applyFont="1" applyFill="1" applyBorder="1" applyAlignment="1">
      <alignment horizontal="center" vertical="top"/>
    </xf>
    <xf numFmtId="0" fontId="9" fillId="6" borderId="80" xfId="0" applyFont="1" applyFill="1" applyBorder="1" applyAlignment="1">
      <alignment horizontal="left" vertical="top"/>
    </xf>
    <xf numFmtId="0" fontId="9" fillId="6" borderId="81" xfId="0" applyFont="1" applyFill="1" applyBorder="1" applyAlignment="1">
      <alignment horizontal="center" vertical="center"/>
    </xf>
    <xf numFmtId="0" fontId="9" fillId="6" borderId="82" xfId="0" applyFont="1" applyFill="1" applyBorder="1" applyAlignment="1">
      <alignment vertical="top"/>
    </xf>
    <xf numFmtId="0" fontId="9" fillId="6" borderId="82" xfId="0" applyFont="1" applyFill="1" applyBorder="1" applyAlignment="1">
      <alignment horizontal="center" vertical="center"/>
    </xf>
    <xf numFmtId="0" fontId="28" fillId="0" borderId="83" xfId="0" applyFont="1" applyBorder="1" applyAlignment="1">
      <alignment horizontal="center" vertical="center"/>
    </xf>
    <xf numFmtId="0" fontId="28" fillId="0" borderId="21" xfId="0" applyFont="1" applyBorder="1" applyAlignment="1">
      <alignment horizontal="center" vertical="center"/>
    </xf>
    <xf numFmtId="0" fontId="28" fillId="0" borderId="84" xfId="0" applyFont="1" applyBorder="1" applyAlignment="1">
      <alignment horizontal="center" vertical="center"/>
    </xf>
    <xf numFmtId="0" fontId="13" fillId="6" borderId="85" xfId="0" applyFont="1" applyFill="1" applyBorder="1" applyAlignment="1">
      <alignment horizontal="center" vertical="center" wrapText="1"/>
    </xf>
    <xf numFmtId="0" fontId="13" fillId="6" borderId="14" xfId="0" applyFont="1" applyFill="1" applyBorder="1" applyAlignment="1">
      <alignment horizontal="center" vertical="center" wrapText="1"/>
    </xf>
    <xf numFmtId="0" fontId="13" fillId="6" borderId="14" xfId="0" applyFont="1" applyFill="1" applyBorder="1" applyAlignment="1">
      <alignment horizontal="center" vertical="center"/>
    </xf>
    <xf numFmtId="0" fontId="13" fillId="6" borderId="15" xfId="0" applyFont="1" applyFill="1" applyBorder="1" applyAlignment="1">
      <alignment horizontal="center" vertical="center"/>
    </xf>
    <xf numFmtId="0" fontId="13" fillId="6" borderId="86"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3" fillId="6" borderId="17" xfId="0" applyFont="1" applyFill="1" applyBorder="1" applyAlignment="1">
      <alignment horizontal="center" vertical="center"/>
    </xf>
    <xf numFmtId="0" fontId="13" fillId="6" borderId="18" xfId="0" applyFont="1" applyFill="1" applyBorder="1" applyAlignment="1">
      <alignment horizontal="center" vertical="center"/>
    </xf>
    <xf numFmtId="0" fontId="29" fillId="12" borderId="71" xfId="0" applyFont="1" applyFill="1" applyBorder="1" applyAlignment="1">
      <alignment horizontal="left" vertical="center" wrapText="1"/>
    </xf>
    <xf numFmtId="0" fontId="29" fillId="12" borderId="72" xfId="0" applyFont="1" applyFill="1" applyBorder="1" applyAlignment="1">
      <alignment horizontal="left" vertical="center"/>
    </xf>
    <xf numFmtId="0" fontId="29" fillId="12" borderId="75" xfId="0" applyFont="1" applyFill="1" applyBorder="1" applyAlignment="1">
      <alignment horizontal="left" vertical="center"/>
    </xf>
    <xf numFmtId="0" fontId="9" fillId="0" borderId="87" xfId="0" applyFont="1" applyBorder="1" applyAlignment="1">
      <alignment horizontal="center" vertical="center"/>
    </xf>
    <xf numFmtId="0" fontId="12" fillId="0" borderId="87" xfId="0" applyFont="1" applyBorder="1" applyAlignment="1">
      <alignment horizontal="left" vertical="center"/>
    </xf>
    <xf numFmtId="0" fontId="30" fillId="0" borderId="74" xfId="0" applyFont="1" applyBorder="1" applyAlignment="1">
      <alignment vertical="center" wrapText="1"/>
    </xf>
    <xf numFmtId="0" fontId="9" fillId="7" borderId="11" xfId="0" applyFont="1" applyFill="1" applyBorder="1" applyAlignment="1">
      <alignment horizontal="center" vertical="center"/>
    </xf>
    <xf numFmtId="0" fontId="31" fillId="0" borderId="88" xfId="0" applyFont="1" applyBorder="1" applyAlignment="1">
      <alignment horizontal="center" vertical="center" wrapText="1"/>
    </xf>
    <xf numFmtId="0" fontId="0" fillId="0" borderId="88" xfId="0" applyBorder="1">
      <alignment vertical="center"/>
    </xf>
    <xf numFmtId="0" fontId="30" fillId="0" borderId="87" xfId="0" applyFont="1" applyBorder="1" applyAlignment="1">
      <alignment vertical="center" wrapText="1"/>
    </xf>
    <xf numFmtId="0" fontId="9" fillId="7" borderId="89" xfId="0" applyFont="1" applyFill="1" applyBorder="1" applyAlignment="1">
      <alignment horizontal="center" vertical="center"/>
    </xf>
    <xf numFmtId="0" fontId="0" fillId="0" borderId="90" xfId="0" applyBorder="1">
      <alignment vertical="center"/>
    </xf>
    <xf numFmtId="0" fontId="29" fillId="12" borderId="91" xfId="0" applyFont="1" applyFill="1" applyBorder="1" applyAlignment="1">
      <alignment horizontal="left" vertical="center"/>
    </xf>
    <xf numFmtId="0" fontId="29" fillId="12" borderId="92" xfId="0" applyFont="1" applyFill="1" applyBorder="1" applyAlignment="1">
      <alignment horizontal="left" vertical="center"/>
    </xf>
    <xf numFmtId="0" fontId="32" fillId="7" borderId="93" xfId="0" applyFont="1" applyFill="1" applyBorder="1" applyAlignment="1">
      <alignment horizontal="center" vertical="center" wrapText="1"/>
    </xf>
    <xf numFmtId="49" fontId="31" fillId="0" borderId="88" xfId="0" applyNumberFormat="1" applyFont="1" applyBorder="1" applyAlignment="1">
      <alignment horizontal="center" vertical="center" wrapText="1"/>
    </xf>
    <xf numFmtId="0" fontId="31" fillId="0" borderId="88" xfId="0" applyFont="1" applyBorder="1" applyAlignment="1">
      <alignment vertical="center" wrapText="1"/>
    </xf>
    <xf numFmtId="0" fontId="32" fillId="7" borderId="94" xfId="0" applyFont="1" applyFill="1" applyBorder="1" applyAlignment="1">
      <alignment horizontal="center" vertical="center" wrapText="1"/>
    </xf>
    <xf numFmtId="49" fontId="31" fillId="0" borderId="88" xfId="0" applyNumberFormat="1" applyFont="1" applyBorder="1" applyAlignment="1">
      <alignment vertical="center" wrapText="1"/>
    </xf>
    <xf numFmtId="0" fontId="31" fillId="0" borderId="95" xfId="0" applyFont="1" applyBorder="1" applyAlignment="1">
      <alignment vertical="center" wrapText="1"/>
    </xf>
    <xf numFmtId="0" fontId="0" fillId="0" borderId="95" xfId="0" applyBorder="1">
      <alignment vertical="center"/>
    </xf>
    <xf numFmtId="0" fontId="31" fillId="0" borderId="96" xfId="0" applyFont="1" applyBorder="1" applyAlignment="1">
      <alignment vertical="center" wrapText="1"/>
    </xf>
    <xf numFmtId="0" fontId="0" fillId="0" borderId="96" xfId="0" applyBorder="1">
      <alignment vertical="center"/>
    </xf>
    <xf numFmtId="0" fontId="9" fillId="0" borderId="87" xfId="0" applyFont="1" applyFill="1" applyBorder="1" applyAlignment="1">
      <alignment horizontal="center" vertical="center"/>
    </xf>
    <xf numFmtId="0" fontId="31" fillId="0" borderId="96" xfId="0" applyFont="1" applyBorder="1">
      <alignment vertical="center"/>
    </xf>
    <xf numFmtId="0" fontId="30" fillId="0" borderId="87" xfId="0" applyFont="1" applyBorder="1">
      <alignment vertical="center"/>
    </xf>
    <xf numFmtId="0" fontId="0" fillId="0" borderId="97" xfId="0" applyBorder="1">
      <alignment vertical="center"/>
    </xf>
    <xf numFmtId="0" fontId="32" fillId="0" borderId="87" xfId="0" applyFont="1" applyBorder="1" applyAlignment="1">
      <alignment vertical="center" wrapText="1"/>
    </xf>
    <xf numFmtId="0" fontId="12" fillId="0" borderId="87" xfId="0" applyFont="1" applyBorder="1" applyAlignment="1">
      <alignment vertical="center" wrapText="1"/>
    </xf>
    <xf numFmtId="0" fontId="32" fillId="7" borderId="98" xfId="0" applyFont="1" applyFill="1" applyBorder="1" applyAlignment="1">
      <alignment horizontal="center" vertical="center" wrapText="1"/>
    </xf>
    <xf numFmtId="0" fontId="31" fillId="0" borderId="97" xfId="0" applyFont="1" applyBorder="1">
      <alignment vertical="center"/>
    </xf>
    <xf numFmtId="0" fontId="32" fillId="7" borderId="99" xfId="0" applyFont="1" applyFill="1" applyBorder="1" applyAlignment="1">
      <alignment horizontal="center" vertical="center" wrapText="1"/>
    </xf>
    <xf numFmtId="0" fontId="31" fillId="0" borderId="90" xfId="0" applyFont="1" applyBorder="1" applyAlignment="1">
      <alignment vertical="center" wrapText="1"/>
    </xf>
    <xf numFmtId="0" fontId="29" fillId="0" borderId="100" xfId="0" applyFont="1" applyFill="1" applyBorder="1" applyAlignment="1">
      <alignment horizontal="left" vertical="center"/>
    </xf>
    <xf numFmtId="0" fontId="29" fillId="0" borderId="75" xfId="0" applyFont="1" applyFill="1" applyBorder="1" applyAlignment="1">
      <alignment horizontal="left" vertical="center"/>
    </xf>
    <xf numFmtId="0" fontId="29" fillId="0" borderId="72" xfId="0" applyFont="1" applyFill="1" applyBorder="1" applyAlignment="1">
      <alignment horizontal="left" vertical="center"/>
    </xf>
    <xf numFmtId="0" fontId="32" fillId="7" borderId="101" xfId="0" applyFont="1" applyFill="1" applyBorder="1" applyAlignment="1">
      <alignment horizontal="center" vertical="center" wrapText="1"/>
    </xf>
    <xf numFmtId="0" fontId="31" fillId="0" borderId="14" xfId="0" applyFont="1" applyBorder="1" applyAlignment="1">
      <alignment vertical="center" wrapText="1"/>
    </xf>
    <xf numFmtId="0" fontId="31" fillId="0" borderId="102" xfId="0" applyFont="1" applyBorder="1" applyAlignment="1">
      <alignment vertical="center" wrapText="1"/>
    </xf>
    <xf numFmtId="0" fontId="31" fillId="0" borderId="17" xfId="0" applyFont="1" applyBorder="1" applyAlignment="1">
      <alignment vertical="center" wrapText="1"/>
    </xf>
    <xf numFmtId="0" fontId="32" fillId="7" borderId="0" xfId="0" applyFont="1" applyFill="1" applyBorder="1" applyAlignment="1">
      <alignment horizontal="center" vertical="center" wrapText="1"/>
    </xf>
    <xf numFmtId="0" fontId="31" fillId="0" borderId="21" xfId="0" applyFont="1" applyBorder="1" applyAlignment="1">
      <alignment vertical="center" wrapText="1"/>
    </xf>
    <xf numFmtId="0" fontId="31" fillId="0" borderId="0" xfId="0" applyFont="1" applyBorder="1" applyAlignment="1">
      <alignment vertical="center" wrapText="1"/>
    </xf>
    <xf numFmtId="0" fontId="29" fillId="0" borderId="103" xfId="0" applyFont="1" applyFill="1" applyBorder="1" applyAlignment="1">
      <alignment horizontal="left" vertical="center"/>
    </xf>
    <xf numFmtId="0" fontId="29" fillId="0" borderId="104" xfId="0" applyFont="1" applyFill="1" applyBorder="1" applyAlignment="1">
      <alignment horizontal="left" vertical="center"/>
    </xf>
    <xf numFmtId="0" fontId="29" fillId="0" borderId="105" xfId="0" applyFont="1" applyFill="1" applyBorder="1" applyAlignment="1">
      <alignment horizontal="left" vertical="center"/>
    </xf>
    <xf numFmtId="0" fontId="32" fillId="7" borderId="106" xfId="0" applyFont="1" applyFill="1" applyBorder="1" applyAlignment="1">
      <alignment horizontal="center" vertical="center" wrapText="1"/>
    </xf>
    <xf numFmtId="0" fontId="31" fillId="0" borderId="97" xfId="0" applyFont="1" applyBorder="1" applyAlignment="1">
      <alignment vertical="center" wrapText="1"/>
    </xf>
    <xf numFmtId="0" fontId="31" fillId="0" borderId="96" xfId="0" applyFont="1" applyBorder="1" applyAlignment="1">
      <alignment horizontal="center" vertical="center"/>
    </xf>
    <xf numFmtId="0" fontId="31" fillId="0" borderId="96" xfId="0" applyFont="1" applyBorder="1" applyAlignment="1">
      <alignment horizontal="center" vertical="center" wrapText="1"/>
    </xf>
    <xf numFmtId="0" fontId="32" fillId="7" borderId="107" xfId="0" applyFont="1" applyFill="1" applyBorder="1" applyAlignment="1">
      <alignment horizontal="center" vertical="center" wrapText="1"/>
    </xf>
    <xf numFmtId="0" fontId="31" fillId="0" borderId="108" xfId="0" applyFont="1" applyBorder="1" applyAlignment="1">
      <alignment vertical="center" wrapText="1"/>
    </xf>
    <xf numFmtId="0" fontId="12" fillId="6" borderId="87" xfId="0" applyFont="1" applyFill="1" applyBorder="1" applyAlignment="1">
      <alignment horizontal="left" vertical="center"/>
    </xf>
    <xf numFmtId="0" fontId="32" fillId="6" borderId="87" xfId="0" applyFont="1" applyFill="1" applyBorder="1" applyAlignment="1">
      <alignment vertical="center" wrapText="1"/>
    </xf>
    <xf numFmtId="0" fontId="29" fillId="12" borderId="103" xfId="0" applyFont="1" applyFill="1" applyBorder="1" applyAlignment="1">
      <alignment horizontal="left" vertical="center"/>
    </xf>
    <xf numFmtId="0" fontId="29" fillId="12" borderId="104" xfId="0" applyFont="1" applyFill="1" applyBorder="1" applyAlignment="1">
      <alignment horizontal="left" vertical="center"/>
    </xf>
    <xf numFmtId="0" fontId="32" fillId="7" borderId="109" xfId="0" applyFont="1" applyFill="1" applyBorder="1" applyAlignment="1">
      <alignment horizontal="center" vertical="center" wrapText="1"/>
    </xf>
    <xf numFmtId="0" fontId="31" fillId="0" borderId="106" xfId="0" applyFont="1" applyBorder="1" applyAlignment="1">
      <alignment horizontal="center" vertical="center" wrapText="1"/>
    </xf>
    <xf numFmtId="0" fontId="9" fillId="0" borderId="110" xfId="0" applyFont="1" applyBorder="1" applyAlignment="1">
      <alignment horizontal="center" vertical="center"/>
    </xf>
    <xf numFmtId="0" fontId="31" fillId="0" borderId="111" xfId="0" applyFont="1" applyBorder="1" applyAlignment="1">
      <alignment horizontal="center" vertical="center" wrapText="1"/>
    </xf>
    <xf numFmtId="0" fontId="31" fillId="0" borderId="0" xfId="0" applyFont="1" applyBorder="1" applyAlignment="1">
      <alignment horizontal="center" vertical="center" wrapText="1"/>
    </xf>
    <xf numFmtId="0" fontId="9" fillId="0" borderId="112" xfId="0" applyFont="1" applyBorder="1" applyAlignment="1">
      <alignment horizontal="center" vertical="center"/>
    </xf>
    <xf numFmtId="0" fontId="31" fillId="0" borderId="113" xfId="0" applyFont="1" applyBorder="1" applyAlignment="1">
      <alignment horizontal="center" vertical="center"/>
    </xf>
    <xf numFmtId="0" fontId="9" fillId="0" borderId="113" xfId="0" applyFont="1" applyBorder="1" applyAlignment="1">
      <alignment horizontal="center" vertical="center"/>
    </xf>
    <xf numFmtId="0" fontId="32" fillId="7" borderId="111" xfId="0" applyFont="1" applyFill="1" applyBorder="1" applyAlignment="1">
      <alignment horizontal="center" vertical="center" wrapText="1"/>
    </xf>
    <xf numFmtId="0" fontId="31" fillId="0" borderId="112" xfId="0" applyFont="1" applyBorder="1" applyAlignment="1">
      <alignment horizontal="center" vertical="center"/>
    </xf>
    <xf numFmtId="0" fontId="31" fillId="0" borderId="113" xfId="0" applyFont="1" applyBorder="1" applyAlignment="1">
      <alignment horizontal="center" vertical="center" wrapText="1"/>
    </xf>
    <xf numFmtId="0" fontId="31" fillId="0" borderId="114" xfId="0" applyFont="1" applyBorder="1" applyAlignment="1">
      <alignment horizontal="center" vertical="center" wrapText="1"/>
    </xf>
    <xf numFmtId="0" fontId="9" fillId="0" borderId="114" xfId="0" applyFont="1" applyBorder="1" applyAlignment="1">
      <alignment horizontal="center" vertical="center"/>
    </xf>
    <xf numFmtId="0" fontId="27" fillId="6" borderId="115" xfId="0" applyFont="1" applyFill="1" applyBorder="1" applyAlignment="1">
      <alignment horizontal="center" vertical="center"/>
    </xf>
    <xf numFmtId="0" fontId="9" fillId="6" borderId="73" xfId="0" applyFont="1" applyFill="1" applyBorder="1" applyAlignment="1">
      <alignment horizontal="left" vertical="top"/>
    </xf>
    <xf numFmtId="0" fontId="9" fillId="6" borderId="87" xfId="0" applyFont="1" applyFill="1" applyBorder="1" applyAlignment="1">
      <alignment horizontal="left" vertical="top"/>
    </xf>
    <xf numFmtId="0" fontId="0" fillId="6" borderId="116" xfId="0" applyFill="1" applyBorder="1" applyAlignment="1">
      <alignment horizontal="center" vertical="center"/>
    </xf>
    <xf numFmtId="0" fontId="9" fillId="6" borderId="117" xfId="0" applyFont="1" applyFill="1" applyBorder="1" applyAlignment="1">
      <alignment horizontal="left" vertical="top"/>
    </xf>
    <xf numFmtId="0" fontId="9" fillId="6" borderId="118" xfId="0" applyFont="1" applyFill="1" applyBorder="1" applyAlignment="1">
      <alignment horizontal="center" vertical="center"/>
    </xf>
    <xf numFmtId="0" fontId="9" fillId="6" borderId="81" xfId="0" applyFont="1" applyFill="1" applyBorder="1" applyAlignment="1">
      <alignment horizontal="left" vertical="top"/>
    </xf>
    <xf numFmtId="0" fontId="9" fillId="6" borderId="119" xfId="0" applyFont="1" applyFill="1" applyBorder="1" applyAlignment="1">
      <alignment horizontal="left" vertical="top"/>
    </xf>
    <xf numFmtId="0" fontId="28" fillId="0" borderId="120" xfId="0" applyFont="1" applyBorder="1" applyAlignment="1">
      <alignment horizontal="center" vertical="center"/>
    </xf>
    <xf numFmtId="0" fontId="28" fillId="0" borderId="121" xfId="0" applyFont="1" applyBorder="1" applyAlignment="1">
      <alignment horizontal="center" vertical="center"/>
    </xf>
    <xf numFmtId="0" fontId="13" fillId="6" borderId="12" xfId="0" applyFont="1" applyFill="1" applyBorder="1" applyAlignment="1">
      <alignment horizontal="center" vertical="center"/>
    </xf>
    <xf numFmtId="0" fontId="13" fillId="6" borderId="28" xfId="0" applyFont="1" applyFill="1" applyBorder="1" applyAlignment="1">
      <alignment horizontal="center" vertical="center"/>
    </xf>
    <xf numFmtId="0" fontId="13" fillId="6" borderId="11" xfId="0" applyFont="1" applyFill="1" applyBorder="1" applyAlignment="1">
      <alignment horizontal="center" vertical="center"/>
    </xf>
    <xf numFmtId="0" fontId="13" fillId="6" borderId="122" xfId="0" applyFont="1" applyFill="1" applyBorder="1" applyAlignment="1">
      <alignment horizontal="center" vertical="center"/>
    </xf>
    <xf numFmtId="0" fontId="13" fillId="6" borderId="123" xfId="0" applyFont="1" applyFill="1" applyBorder="1" applyAlignment="1">
      <alignment horizontal="center" vertical="center"/>
    </xf>
    <xf numFmtId="0" fontId="13" fillId="6" borderId="124" xfId="0" applyFont="1" applyFill="1" applyBorder="1" applyAlignment="1">
      <alignment horizontal="center" vertical="center"/>
    </xf>
    <xf numFmtId="0" fontId="13" fillId="6" borderId="125" xfId="0" applyFont="1" applyFill="1" applyBorder="1" applyAlignment="1">
      <alignment horizontal="center" vertical="center"/>
    </xf>
    <xf numFmtId="0" fontId="9" fillId="0" borderId="88" xfId="0" applyFont="1" applyBorder="1" applyAlignment="1">
      <alignment horizontal="center" vertical="center"/>
    </xf>
    <xf numFmtId="14" fontId="9" fillId="0" borderId="88" xfId="0" applyNumberFormat="1" applyFont="1" applyBorder="1">
      <alignment vertical="center"/>
    </xf>
    <xf numFmtId="0" fontId="9" fillId="0" borderId="88" xfId="0" applyFont="1" applyBorder="1">
      <alignment vertical="center"/>
    </xf>
    <xf numFmtId="0" fontId="9" fillId="0" borderId="90" xfId="0" applyFont="1" applyBorder="1" applyAlignment="1">
      <alignment horizontal="center" vertical="center"/>
    </xf>
    <xf numFmtId="14" fontId="9" fillId="0" borderId="90" xfId="0" applyNumberFormat="1" applyFont="1" applyBorder="1">
      <alignment vertical="center"/>
    </xf>
    <xf numFmtId="0" fontId="9" fillId="0" borderId="90" xfId="0" applyFont="1" applyBorder="1">
      <alignment vertical="center"/>
    </xf>
    <xf numFmtId="0" fontId="9" fillId="0" borderId="95" xfId="0" applyFont="1" applyBorder="1" applyAlignment="1">
      <alignment horizontal="center" vertical="center"/>
    </xf>
    <xf numFmtId="0" fontId="9" fillId="0" borderId="96" xfId="0" applyFont="1" applyBorder="1" applyAlignment="1">
      <alignment horizontal="center" vertical="center"/>
    </xf>
    <xf numFmtId="14" fontId="31" fillId="0" borderId="96" xfId="0" applyNumberFormat="1" applyFont="1" applyBorder="1">
      <alignment vertical="center"/>
    </xf>
    <xf numFmtId="0" fontId="9" fillId="0" borderId="109" xfId="0" applyFont="1" applyBorder="1" applyAlignment="1">
      <alignment horizontal="center" vertical="center"/>
    </xf>
    <xf numFmtId="0" fontId="9" fillId="0" borderId="0" xfId="0" applyFont="1" applyBorder="1" applyAlignment="1">
      <alignment horizontal="center" vertical="center"/>
    </xf>
    <xf numFmtId="0" fontId="9" fillId="0" borderId="101" xfId="0" applyFont="1" applyBorder="1" applyAlignment="1">
      <alignment horizontal="center" vertical="center"/>
    </xf>
    <xf numFmtId="0" fontId="9" fillId="0" borderId="126" xfId="0" applyFont="1" applyBorder="1" applyAlignment="1">
      <alignment horizontal="center" vertical="center"/>
    </xf>
    <xf numFmtId="0" fontId="9" fillId="6" borderId="127" xfId="0" applyFont="1" applyFill="1" applyBorder="1" applyAlignment="1">
      <alignment horizontal="left" vertical="top"/>
    </xf>
    <xf numFmtId="14" fontId="13" fillId="7" borderId="28" xfId="0" applyNumberFormat="1" applyFont="1" applyFill="1" applyBorder="1" applyAlignment="1">
      <alignment horizontal="center" vertical="center"/>
    </xf>
    <xf numFmtId="14" fontId="13" fillId="7" borderId="11" xfId="0" applyNumberFormat="1" applyFont="1" applyFill="1" applyBorder="1" applyAlignment="1">
      <alignment horizontal="center" vertical="center"/>
    </xf>
    <xf numFmtId="14" fontId="33" fillId="0" borderId="11" xfId="0" applyNumberFormat="1" applyFont="1" applyBorder="1" applyAlignment="1">
      <alignment horizontal="center" vertical="center"/>
    </xf>
    <xf numFmtId="14" fontId="13" fillId="7" borderId="128" xfId="0" applyNumberFormat="1" applyFont="1" applyFill="1" applyBorder="1" applyAlignment="1">
      <alignment horizontal="center" vertical="center"/>
    </xf>
    <xf numFmtId="14" fontId="13" fillId="7" borderId="129" xfId="0" applyNumberFormat="1" applyFont="1" applyFill="1" applyBorder="1" applyAlignment="1">
      <alignment horizontal="center" vertical="center"/>
    </xf>
    <xf numFmtId="0" fontId="13" fillId="7" borderId="129" xfId="0" applyFont="1" applyFill="1" applyBorder="1" applyAlignment="1">
      <alignment horizontal="center" vertical="center"/>
    </xf>
    <xf numFmtId="0" fontId="9" fillId="6" borderId="74" xfId="0" applyFont="1" applyFill="1" applyBorder="1" applyAlignment="1">
      <alignment horizontal="left" vertical="top"/>
    </xf>
    <xf numFmtId="0" fontId="29" fillId="13" borderId="121" xfId="0" applyFont="1" applyFill="1" applyBorder="1" applyAlignment="1">
      <alignment horizontal="center" vertical="center"/>
    </xf>
    <xf numFmtId="0" fontId="29" fillId="13" borderId="25" xfId="0" applyFont="1" applyFill="1" applyBorder="1" applyAlignment="1">
      <alignment horizontal="center" vertical="center"/>
    </xf>
    <xf numFmtId="0" fontId="9" fillId="6" borderId="79" xfId="0" applyFont="1" applyFill="1" applyBorder="1" applyAlignment="1">
      <alignment horizontal="left" vertical="top"/>
    </xf>
    <xf numFmtId="14" fontId="13" fillId="7" borderId="10" xfId="0" applyNumberFormat="1" applyFont="1" applyFill="1" applyBorder="1" applyAlignment="1">
      <alignment horizontal="center" vertical="center"/>
    </xf>
    <xf numFmtId="0" fontId="28" fillId="0" borderId="25" xfId="0" applyFont="1" applyBorder="1" applyAlignment="1">
      <alignment horizontal="center" vertical="center"/>
    </xf>
    <xf numFmtId="0" fontId="28" fillId="0" borderId="26" xfId="0" applyFont="1" applyBorder="1" applyAlignment="1">
      <alignment horizontal="center" vertical="center"/>
    </xf>
    <xf numFmtId="0" fontId="30" fillId="0" borderId="18" xfId="0" applyFont="1" applyBorder="1" applyAlignment="1">
      <alignment horizontal="center" vertical="center"/>
    </xf>
    <xf numFmtId="0" fontId="13" fillId="7" borderId="10" xfId="0" applyFont="1" applyFill="1" applyBorder="1" applyAlignment="1">
      <alignment horizontal="center" vertical="center"/>
    </xf>
    <xf numFmtId="0" fontId="13" fillId="6" borderId="27" xfId="0" applyFont="1" applyFill="1" applyBorder="1" applyAlignment="1">
      <alignment horizontal="center" vertical="center"/>
    </xf>
    <xf numFmtId="0" fontId="13" fillId="6" borderId="23" xfId="0" applyFont="1" applyFill="1" applyBorder="1" applyAlignment="1">
      <alignment horizontal="center" vertical="center"/>
    </xf>
    <xf numFmtId="0" fontId="9" fillId="0" borderId="130" xfId="0" applyFont="1" applyBorder="1">
      <alignment vertical="center"/>
    </xf>
    <xf numFmtId="0" fontId="9" fillId="0" borderId="112" xfId="0" applyFont="1" applyBorder="1">
      <alignment vertical="center"/>
    </xf>
    <xf numFmtId="0" fontId="0" fillId="0" borderId="109" xfId="0" applyBorder="1">
      <alignment vertical="center"/>
    </xf>
    <xf numFmtId="0" fontId="9" fillId="0" borderId="131" xfId="0" applyFont="1" applyBorder="1">
      <alignment vertical="center"/>
    </xf>
    <xf numFmtId="0" fontId="9" fillId="0" borderId="132" xfId="0" applyFont="1" applyBorder="1">
      <alignment vertical="center"/>
    </xf>
    <xf numFmtId="0" fontId="0" fillId="0" borderId="133" xfId="0" applyBorder="1">
      <alignment vertical="center"/>
    </xf>
    <xf numFmtId="0" fontId="9" fillId="0" borderId="134" xfId="0" applyFont="1" applyBorder="1">
      <alignment vertical="center"/>
    </xf>
    <xf numFmtId="0" fontId="9" fillId="0" borderId="107" xfId="0" applyFont="1" applyBorder="1">
      <alignment vertical="center"/>
    </xf>
    <xf numFmtId="0" fontId="0" fillId="0" borderId="135" xfId="0" applyBorder="1">
      <alignment vertical="center"/>
    </xf>
    <xf numFmtId="0" fontId="0" fillId="0" borderId="136" xfId="0" applyBorder="1">
      <alignment vertical="center"/>
    </xf>
    <xf numFmtId="0" fontId="0" fillId="0" borderId="137" xfId="0" applyBorder="1">
      <alignment vertical="center"/>
    </xf>
    <xf numFmtId="0" fontId="9" fillId="0" borderId="134" xfId="0" applyFont="1" applyFill="1" applyBorder="1">
      <alignment vertical="center"/>
    </xf>
    <xf numFmtId="0" fontId="9" fillId="0" borderId="107" xfId="0" applyFont="1" applyFill="1" applyBorder="1">
      <alignment vertical="center"/>
    </xf>
    <xf numFmtId="0" fontId="0" fillId="0" borderId="113" xfId="0" applyBorder="1">
      <alignment vertical="center"/>
    </xf>
    <xf numFmtId="0" fontId="0" fillId="0" borderId="112" xfId="0" applyBorder="1">
      <alignment vertical="center"/>
    </xf>
    <xf numFmtId="0" fontId="0" fillId="0" borderId="138" xfId="0" applyBorder="1">
      <alignment vertical="center"/>
    </xf>
    <xf numFmtId="0" fontId="29" fillId="0" borderId="139" xfId="0" applyFont="1" applyFill="1" applyBorder="1" applyAlignment="1">
      <alignment horizontal="left" vertical="center"/>
    </xf>
    <xf numFmtId="0" fontId="9" fillId="0" borderId="135" xfId="0" applyFont="1" applyBorder="1" applyAlignment="1">
      <alignment horizontal="center" vertical="center"/>
    </xf>
    <xf numFmtId="0" fontId="9" fillId="0" borderId="136" xfId="0" applyFont="1" applyBorder="1" applyAlignment="1">
      <alignment horizontal="center" vertical="center"/>
    </xf>
    <xf numFmtId="0" fontId="9" fillId="0" borderId="137" xfId="0" applyFont="1" applyBorder="1" applyAlignment="1">
      <alignment horizontal="center" vertical="center"/>
    </xf>
    <xf numFmtId="0" fontId="29" fillId="12" borderId="139" xfId="0" applyFont="1" applyFill="1" applyBorder="1" applyAlignment="1">
      <alignment horizontal="left" vertical="center"/>
    </xf>
    <xf numFmtId="0" fontId="9" fillId="0" borderId="138" xfId="0" applyFont="1" applyBorder="1" applyAlignment="1">
      <alignment horizontal="center" vertical="center"/>
    </xf>
    <xf numFmtId="14" fontId="0" fillId="0" borderId="0" xfId="0" applyNumberFormat="1" applyAlignment="1">
      <alignment horizontal="center" vertical="center"/>
    </xf>
    <xf numFmtId="14" fontId="13" fillId="0" borderId="140" xfId="0" applyNumberFormat="1" applyFont="1" applyBorder="1" applyAlignment="1">
      <alignment horizontal="center" vertical="center"/>
    </xf>
    <xf numFmtId="0" fontId="13" fillId="0" borderId="140" xfId="0" applyFont="1" applyBorder="1" applyAlignment="1">
      <alignment horizontal="center" vertical="center"/>
    </xf>
    <xf numFmtId="0" fontId="29" fillId="13" borderId="141" xfId="0" applyFont="1" applyFill="1" applyBorder="1" applyAlignment="1">
      <alignment horizontal="center" vertical="center"/>
    </xf>
    <xf numFmtId="14" fontId="13" fillId="0" borderId="0" xfId="0" applyNumberFormat="1" applyFont="1" applyAlignment="1">
      <alignment horizontal="center" vertical="center" textRotation="90"/>
    </xf>
    <xf numFmtId="0" fontId="31" fillId="0" borderId="112" xfId="0" applyFont="1" applyBorder="1" applyAlignment="1">
      <alignment horizontal="center" vertical="center" wrapText="1"/>
    </xf>
    <xf numFmtId="0" fontId="31" fillId="0" borderId="114" xfId="0" applyFont="1" applyBorder="1" applyAlignment="1">
      <alignment horizontal="center" vertical="center"/>
    </xf>
    <xf numFmtId="0" fontId="31" fillId="0" borderId="110" xfId="0" applyFont="1" applyBorder="1" applyAlignment="1">
      <alignment horizontal="center" vertical="center" wrapText="1"/>
    </xf>
    <xf numFmtId="0" fontId="12" fillId="0" borderId="87" xfId="0" applyFont="1" applyBorder="1" applyAlignment="1">
      <alignment horizontal="left" vertical="center" wrapText="1"/>
    </xf>
    <xf numFmtId="0" fontId="9" fillId="0" borderId="142" xfId="0" applyFont="1" applyBorder="1" applyAlignment="1">
      <alignment horizontal="center" vertical="center"/>
    </xf>
    <xf numFmtId="0" fontId="9" fillId="0" borderId="113" xfId="0" applyFont="1" applyBorder="1" applyAlignment="1">
      <alignment horizontal="left" vertical="center"/>
    </xf>
    <xf numFmtId="0" fontId="0" fillId="0" borderId="113" xfId="0" applyFill="1" applyBorder="1" applyAlignment="1">
      <alignment horizontal="center" vertical="center"/>
    </xf>
    <xf numFmtId="0" fontId="9" fillId="0" borderId="143" xfId="0" applyFont="1" applyBorder="1" applyAlignment="1">
      <alignment horizontal="center" vertical="center"/>
    </xf>
    <xf numFmtId="0" fontId="9" fillId="0" borderId="144" xfId="0" applyFont="1" applyBorder="1" applyAlignment="1">
      <alignment horizontal="left" vertical="center"/>
    </xf>
    <xf numFmtId="0" fontId="0" fillId="0" borderId="144" xfId="0" applyBorder="1">
      <alignment vertical="center"/>
    </xf>
    <xf numFmtId="0" fontId="0" fillId="0" borderId="144" xfId="0" applyFill="1" applyBorder="1" applyAlignment="1">
      <alignment horizontal="center" vertical="center"/>
    </xf>
    <xf numFmtId="0" fontId="31" fillId="0" borderId="145" xfId="0" applyFont="1" applyBorder="1" applyAlignment="1">
      <alignment horizontal="center" vertical="center" wrapText="1"/>
    </xf>
    <xf numFmtId="0" fontId="9" fillId="0" borderId="144" xfId="0" applyFont="1" applyBorder="1" applyAlignment="1">
      <alignment horizontal="center" vertical="center"/>
    </xf>
    <xf numFmtId="0" fontId="31" fillId="0" borderId="101" xfId="0" applyFont="1" applyBorder="1" applyAlignment="1">
      <alignment horizontal="center" vertical="center" wrapText="1"/>
    </xf>
    <xf numFmtId="0" fontId="31" fillId="0" borderId="126" xfId="0" applyFont="1" applyBorder="1" applyAlignment="1">
      <alignment horizontal="center" vertical="center" wrapText="1"/>
    </xf>
    <xf numFmtId="0" fontId="31" fillId="0" borderId="109" xfId="0" applyFont="1" applyBorder="1" applyAlignment="1">
      <alignment horizontal="center" vertical="center" wrapText="1"/>
    </xf>
    <xf numFmtId="0" fontId="9" fillId="0" borderId="146" xfId="0" applyFont="1" applyBorder="1" applyAlignment="1">
      <alignment horizontal="center" vertical="center"/>
    </xf>
    <xf numFmtId="0" fontId="9" fillId="0" borderId="147" xfId="0" applyFont="1" applyBorder="1" applyAlignment="1">
      <alignment horizontal="center" vertical="center"/>
    </xf>
    <xf numFmtId="0" fontId="9" fillId="0" borderId="148" xfId="0" applyFont="1" applyBorder="1">
      <alignment vertical="center"/>
    </xf>
    <xf numFmtId="0" fontId="9" fillId="0" borderId="149" xfId="0" applyFont="1" applyBorder="1">
      <alignment vertical="center"/>
    </xf>
    <xf numFmtId="0" fontId="2" fillId="0" borderId="12" xfId="0" applyFont="1" applyFill="1" applyBorder="1" applyAlignment="1" quotePrefix="1">
      <alignment horizontal="center"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2" xfId="50"/>
  </cellStyles>
  <dxfs count="4">
    <dxf>
      <font>
        <b val="1"/>
        <i val="0"/>
        <color theme="0"/>
      </font>
      <fill>
        <patternFill patternType="solid">
          <bgColor rgb="FF005A2B"/>
        </patternFill>
      </fill>
    </dxf>
    <dxf>
      <fill>
        <patternFill patternType="solid">
          <bgColor theme="8" tint="0.599963377788629"/>
        </patternFill>
      </fill>
    </dxf>
    <dxf>
      <font>
        <b val="1"/>
        <i val="0"/>
        <color theme="0"/>
      </font>
      <fill>
        <patternFill patternType="solid">
          <bgColor rgb="FF005A2B"/>
        </patternFill>
      </fill>
    </dxf>
    <dxf>
      <font>
        <color theme="0"/>
      </font>
    </dxf>
  </dxfs>
  <tableStyles count="0" defaultTableStyle="TableStyleMedium2" defaultPivotStyle="PivotStyleLight16"/>
  <colors>
    <mruColors>
      <color rgb="00FFFFCC"/>
      <color rgb="00FF33CC"/>
      <color rgb="0091A19F"/>
      <color rgb="00005A2B"/>
      <color rgb="000080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1.xml"/><Relationship Id="rId8" Type="http://schemas.openxmlformats.org/officeDocument/2006/relationships/customXml" Target="../customXml/item3.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haredStrings" Target="sharedStrings.xml"/><Relationship Id="rId12" Type="http://schemas.openxmlformats.org/officeDocument/2006/relationships/styles" Target="styles.xml"/><Relationship Id="rId11" Type="http://schemas.openxmlformats.org/officeDocument/2006/relationships/theme" Target="theme/theme1.xml"/><Relationship Id="rId10" Type="http://schemas.openxmlformats.org/officeDocument/2006/relationships/externalLink" Target="externalLinks/externalLink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123265</xdr:colOff>
      <xdr:row>0</xdr:row>
      <xdr:rowOff>67236</xdr:rowOff>
    </xdr:from>
    <xdr:to>
      <xdr:col>1</xdr:col>
      <xdr:colOff>1631352</xdr:colOff>
      <xdr:row>1</xdr:row>
      <xdr:rowOff>250104</xdr:rowOff>
    </xdr:to>
    <xdr:pic>
      <xdr:nvPicPr>
        <xdr:cNvPr id="2" name="Picture 1"/>
        <xdr:cNvPicPr>
          <a:picLocks noChangeAspect="1"/>
        </xdr:cNvPicPr>
      </xdr:nvPicPr>
      <xdr:blipFill>
        <a:blip r:embed="rId1" cstate="print"/>
        <a:stretch>
          <a:fillRect/>
        </a:stretch>
      </xdr:blipFill>
      <xdr:spPr>
        <a:xfrm>
          <a:off x="123190" y="66675"/>
          <a:ext cx="2136775" cy="563880"/>
        </a:xfrm>
        <a:prstGeom prst="rect">
          <a:avLst/>
        </a:prstGeom>
      </xdr:spPr>
    </xdr:pic>
    <xdr:clientData/>
  </xdr:twoCellAnchor>
  <xdr:oneCellAnchor>
    <xdr:from>
      <xdr:col>2</xdr:col>
      <xdr:colOff>2078181</xdr:colOff>
      <xdr:row>3</xdr:row>
      <xdr:rowOff>69273</xdr:rowOff>
    </xdr:from>
    <xdr:ext cx="441275" cy="239809"/>
    <xdr:sp>
      <xdr:nvSpPr>
        <xdr:cNvPr id="3" name="TextBox 2"/>
        <xdr:cNvSpPr txBox="1"/>
      </xdr:nvSpPr>
      <xdr:spPr>
        <a:xfrm>
          <a:off x="4448175" y="1555115"/>
          <a:ext cx="441325" cy="239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000">
              <a:latin typeface="Arial" panose="020B0604020202020204" pitchFamily="7" charset="0"/>
              <a:cs typeface="Arial" panose="020B0604020202020204" pitchFamily="7" charset="0"/>
            </a:rPr>
            <a:t>XXX</a:t>
          </a:r>
          <a:endParaRPr lang="zh-CN" altLang="en-US" sz="1000">
            <a:latin typeface="Arial" panose="020B0604020202020204" pitchFamily="7" charset="0"/>
            <a:cs typeface="Arial" panose="020B0604020202020204" pitchFamily="7" charset="0"/>
          </a:endParaRPr>
        </a:p>
      </xdr:txBody>
    </xdr:sp>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325120</xdr:colOff>
      <xdr:row>28</xdr:row>
      <xdr:rowOff>178435</xdr:rowOff>
    </xdr:from>
    <xdr:to>
      <xdr:col>1</xdr:col>
      <xdr:colOff>325120</xdr:colOff>
      <xdr:row>29</xdr:row>
      <xdr:rowOff>178435</xdr:rowOff>
    </xdr:to>
    <xdr:cxnSp>
      <xdr:nvCxnSpPr>
        <xdr:cNvPr id="2" name="Straight Arrow Connector 8"/>
        <xdr:cNvCxnSpPr/>
      </xdr:nvCxnSpPr>
      <xdr:spPr>
        <a:xfrm>
          <a:off x="934720" y="618172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943019</xdr:colOff>
      <xdr:row>57</xdr:row>
      <xdr:rowOff>3626</xdr:rowOff>
    </xdr:from>
    <xdr:to>
      <xdr:col>2</xdr:col>
      <xdr:colOff>943019</xdr:colOff>
      <xdr:row>57</xdr:row>
      <xdr:rowOff>3628</xdr:rowOff>
    </xdr:to>
    <xdr:cxnSp>
      <xdr:nvCxnSpPr>
        <xdr:cNvPr id="10" name="Straight Arrow Connector 23"/>
        <xdr:cNvCxnSpPr/>
      </xdr:nvCxnSpPr>
      <xdr:spPr>
        <a:xfrm>
          <a:off x="1949450" y="12598400"/>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943019</xdr:colOff>
      <xdr:row>57</xdr:row>
      <xdr:rowOff>3626</xdr:rowOff>
    </xdr:from>
    <xdr:to>
      <xdr:col>2</xdr:col>
      <xdr:colOff>943019</xdr:colOff>
      <xdr:row>57</xdr:row>
      <xdr:rowOff>3628</xdr:rowOff>
    </xdr:to>
    <xdr:cxnSp>
      <xdr:nvCxnSpPr>
        <xdr:cNvPr id="11" name="Straight Arrow Connector 23"/>
        <xdr:cNvCxnSpPr/>
      </xdr:nvCxnSpPr>
      <xdr:spPr>
        <a:xfrm>
          <a:off x="1949450" y="12598400"/>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949587</xdr:colOff>
      <xdr:row>57</xdr:row>
      <xdr:rowOff>10197</xdr:rowOff>
    </xdr:from>
    <xdr:to>
      <xdr:col>2</xdr:col>
      <xdr:colOff>949587</xdr:colOff>
      <xdr:row>57</xdr:row>
      <xdr:rowOff>10197</xdr:rowOff>
    </xdr:to>
    <xdr:cxnSp>
      <xdr:nvCxnSpPr>
        <xdr:cNvPr id="12" name="Straight Arrow Connector 50"/>
        <xdr:cNvCxnSpPr/>
      </xdr:nvCxnSpPr>
      <xdr:spPr>
        <a:xfrm>
          <a:off x="1949450" y="12605385"/>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949587</xdr:colOff>
      <xdr:row>57</xdr:row>
      <xdr:rowOff>10197</xdr:rowOff>
    </xdr:from>
    <xdr:to>
      <xdr:col>2</xdr:col>
      <xdr:colOff>949587</xdr:colOff>
      <xdr:row>57</xdr:row>
      <xdr:rowOff>10197</xdr:rowOff>
    </xdr:to>
    <xdr:cxnSp>
      <xdr:nvCxnSpPr>
        <xdr:cNvPr id="13" name="Straight Arrow Connector 50"/>
        <xdr:cNvCxnSpPr/>
      </xdr:nvCxnSpPr>
      <xdr:spPr>
        <a:xfrm>
          <a:off x="1949450" y="12605385"/>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943019</xdr:colOff>
      <xdr:row>61</xdr:row>
      <xdr:rowOff>3626</xdr:rowOff>
    </xdr:from>
    <xdr:to>
      <xdr:col>2</xdr:col>
      <xdr:colOff>943019</xdr:colOff>
      <xdr:row>61</xdr:row>
      <xdr:rowOff>3628</xdr:rowOff>
    </xdr:to>
    <xdr:cxnSp>
      <xdr:nvCxnSpPr>
        <xdr:cNvPr id="14" name="Straight Arrow Connector 23"/>
        <xdr:cNvCxnSpPr/>
      </xdr:nvCxnSpPr>
      <xdr:spPr>
        <a:xfrm>
          <a:off x="1949450" y="13563600"/>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943019</xdr:colOff>
      <xdr:row>65</xdr:row>
      <xdr:rowOff>3626</xdr:rowOff>
    </xdr:from>
    <xdr:to>
      <xdr:col>2</xdr:col>
      <xdr:colOff>943019</xdr:colOff>
      <xdr:row>65</xdr:row>
      <xdr:rowOff>3628</xdr:rowOff>
    </xdr:to>
    <xdr:cxnSp>
      <xdr:nvCxnSpPr>
        <xdr:cNvPr id="15" name="Straight Arrow Connector 23"/>
        <xdr:cNvCxnSpPr/>
      </xdr:nvCxnSpPr>
      <xdr:spPr>
        <a:xfrm>
          <a:off x="1949450" y="14303375"/>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779602</xdr:colOff>
      <xdr:row>21</xdr:row>
      <xdr:rowOff>1913</xdr:rowOff>
    </xdr:from>
    <xdr:to>
      <xdr:col>8</xdr:col>
      <xdr:colOff>779602</xdr:colOff>
      <xdr:row>21</xdr:row>
      <xdr:rowOff>1913</xdr:rowOff>
    </xdr:to>
    <xdr:cxnSp>
      <xdr:nvCxnSpPr>
        <xdr:cNvPr id="18" name="Straight Arrow Connector 12"/>
        <xdr:cNvCxnSpPr/>
      </xdr:nvCxnSpPr>
      <xdr:spPr>
        <a:xfrm>
          <a:off x="5676900" y="4269105"/>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779602</xdr:colOff>
      <xdr:row>29</xdr:row>
      <xdr:rowOff>1913</xdr:rowOff>
    </xdr:from>
    <xdr:to>
      <xdr:col>14</xdr:col>
      <xdr:colOff>779602</xdr:colOff>
      <xdr:row>29</xdr:row>
      <xdr:rowOff>1913</xdr:rowOff>
    </xdr:to>
    <xdr:cxnSp>
      <xdr:nvCxnSpPr>
        <xdr:cNvPr id="25" name="Straight Arrow Connector 12"/>
        <xdr:cNvCxnSpPr/>
      </xdr:nvCxnSpPr>
      <xdr:spPr>
        <a:xfrm>
          <a:off x="9429750" y="6183630"/>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478790</xdr:colOff>
      <xdr:row>15</xdr:row>
      <xdr:rowOff>62230</xdr:rowOff>
    </xdr:from>
    <xdr:to>
      <xdr:col>22</xdr:col>
      <xdr:colOff>594360</xdr:colOff>
      <xdr:row>15</xdr:row>
      <xdr:rowOff>77470</xdr:rowOff>
    </xdr:to>
    <xdr:cxnSp>
      <xdr:nvCxnSpPr>
        <xdr:cNvPr id="27" name="直接连接符 26"/>
        <xdr:cNvCxnSpPr/>
      </xdr:nvCxnSpPr>
      <xdr:spPr>
        <a:xfrm flipV="1">
          <a:off x="2428240" y="3262630"/>
          <a:ext cx="11929745" cy="1524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483870</xdr:colOff>
      <xdr:row>15</xdr:row>
      <xdr:rowOff>79375</xdr:rowOff>
    </xdr:from>
    <xdr:to>
      <xdr:col>3</xdr:col>
      <xdr:colOff>485775</xdr:colOff>
      <xdr:row>16</xdr:row>
      <xdr:rowOff>147320</xdr:rowOff>
    </xdr:to>
    <xdr:cxnSp>
      <xdr:nvCxnSpPr>
        <xdr:cNvPr id="28" name="Straight Arrow Connector 12"/>
        <xdr:cNvCxnSpPr/>
      </xdr:nvCxnSpPr>
      <xdr:spPr>
        <a:xfrm flipH="1">
          <a:off x="2433320" y="3279775"/>
          <a:ext cx="1905" cy="24574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377825</xdr:colOff>
      <xdr:row>15</xdr:row>
      <xdr:rowOff>78105</xdr:rowOff>
    </xdr:from>
    <xdr:to>
      <xdr:col>9</xdr:col>
      <xdr:colOff>379730</xdr:colOff>
      <xdr:row>16</xdr:row>
      <xdr:rowOff>146050</xdr:rowOff>
    </xdr:to>
    <xdr:cxnSp>
      <xdr:nvCxnSpPr>
        <xdr:cNvPr id="29" name="Straight Arrow Connector 12"/>
        <xdr:cNvCxnSpPr/>
      </xdr:nvCxnSpPr>
      <xdr:spPr>
        <a:xfrm flipH="1">
          <a:off x="6054725" y="3278505"/>
          <a:ext cx="1905" cy="24574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386715</xdr:colOff>
      <xdr:row>15</xdr:row>
      <xdr:rowOff>76835</xdr:rowOff>
    </xdr:from>
    <xdr:to>
      <xdr:col>15</xdr:col>
      <xdr:colOff>388620</xdr:colOff>
      <xdr:row>16</xdr:row>
      <xdr:rowOff>144780</xdr:rowOff>
    </xdr:to>
    <xdr:cxnSp>
      <xdr:nvCxnSpPr>
        <xdr:cNvPr id="30" name="Straight Arrow Connector 12"/>
        <xdr:cNvCxnSpPr/>
      </xdr:nvCxnSpPr>
      <xdr:spPr>
        <a:xfrm flipH="1">
          <a:off x="9816465" y="3277235"/>
          <a:ext cx="1905" cy="24574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591185</xdr:colOff>
      <xdr:row>15</xdr:row>
      <xdr:rowOff>43815</xdr:rowOff>
    </xdr:from>
    <xdr:to>
      <xdr:col>22</xdr:col>
      <xdr:colOff>594360</xdr:colOff>
      <xdr:row>16</xdr:row>
      <xdr:rowOff>148590</xdr:rowOff>
    </xdr:to>
    <xdr:cxnSp>
      <xdr:nvCxnSpPr>
        <xdr:cNvPr id="31" name="Straight Arrow Connector 12"/>
        <xdr:cNvCxnSpPr/>
      </xdr:nvCxnSpPr>
      <xdr:spPr>
        <a:xfrm flipH="1">
          <a:off x="14354810" y="3244215"/>
          <a:ext cx="3175" cy="28257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426720</xdr:colOff>
      <xdr:row>14</xdr:row>
      <xdr:rowOff>12700</xdr:rowOff>
    </xdr:from>
    <xdr:to>
      <xdr:col>17</xdr:col>
      <xdr:colOff>428625</xdr:colOff>
      <xdr:row>15</xdr:row>
      <xdr:rowOff>80645</xdr:rowOff>
    </xdr:to>
    <xdr:cxnSp>
      <xdr:nvCxnSpPr>
        <xdr:cNvPr id="33" name="Straight Arrow Connector 12"/>
        <xdr:cNvCxnSpPr/>
      </xdr:nvCxnSpPr>
      <xdr:spPr>
        <a:xfrm flipH="1">
          <a:off x="11127740" y="3035300"/>
          <a:ext cx="1905" cy="24574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234315</xdr:colOff>
      <xdr:row>1</xdr:row>
      <xdr:rowOff>25400</xdr:rowOff>
    </xdr:from>
    <xdr:to>
      <xdr:col>5</xdr:col>
      <xdr:colOff>260350</xdr:colOff>
      <xdr:row>6</xdr:row>
      <xdr:rowOff>18415</xdr:rowOff>
    </xdr:to>
    <xdr:pic>
      <xdr:nvPicPr>
        <xdr:cNvPr id="35" name="Picture 1"/>
        <xdr:cNvPicPr>
          <a:picLocks noChangeAspect="1"/>
        </xdr:cNvPicPr>
      </xdr:nvPicPr>
      <xdr:blipFill>
        <a:blip r:embed="rId1" cstate="print"/>
        <a:stretch>
          <a:fillRect/>
        </a:stretch>
      </xdr:blipFill>
      <xdr:spPr>
        <a:xfrm>
          <a:off x="234315" y="203200"/>
          <a:ext cx="3194685" cy="882015"/>
        </a:xfrm>
        <a:prstGeom prst="rect">
          <a:avLst/>
        </a:prstGeom>
      </xdr:spPr>
    </xdr:pic>
    <xdr:clientData/>
  </xdr:twoCellAnchor>
  <xdr:twoCellAnchor>
    <xdr:from>
      <xdr:col>27</xdr:col>
      <xdr:colOff>14605</xdr:colOff>
      <xdr:row>65</xdr:row>
      <xdr:rowOff>9525</xdr:rowOff>
    </xdr:from>
    <xdr:to>
      <xdr:col>27</xdr:col>
      <xdr:colOff>14605</xdr:colOff>
      <xdr:row>65</xdr:row>
      <xdr:rowOff>9525</xdr:rowOff>
    </xdr:to>
    <xdr:cxnSp>
      <xdr:nvCxnSpPr>
        <xdr:cNvPr id="52" name="Straight Arrow Connector 10"/>
        <xdr:cNvCxnSpPr/>
      </xdr:nvCxnSpPr>
      <xdr:spPr>
        <a:xfrm>
          <a:off x="16959580" y="14309725"/>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14605</xdr:colOff>
      <xdr:row>77</xdr:row>
      <xdr:rowOff>9525</xdr:rowOff>
    </xdr:from>
    <xdr:to>
      <xdr:col>27</xdr:col>
      <xdr:colOff>14605</xdr:colOff>
      <xdr:row>77</xdr:row>
      <xdr:rowOff>9525</xdr:rowOff>
    </xdr:to>
    <xdr:cxnSp>
      <xdr:nvCxnSpPr>
        <xdr:cNvPr id="56" name="Straight Arrow Connector 10"/>
        <xdr:cNvCxnSpPr/>
      </xdr:nvCxnSpPr>
      <xdr:spPr>
        <a:xfrm>
          <a:off x="16959580" y="16938625"/>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14605</xdr:colOff>
      <xdr:row>89</xdr:row>
      <xdr:rowOff>9525</xdr:rowOff>
    </xdr:from>
    <xdr:to>
      <xdr:col>27</xdr:col>
      <xdr:colOff>14605</xdr:colOff>
      <xdr:row>89</xdr:row>
      <xdr:rowOff>9525</xdr:rowOff>
    </xdr:to>
    <xdr:cxnSp>
      <xdr:nvCxnSpPr>
        <xdr:cNvPr id="45" name="Straight Arrow Connector 10"/>
        <xdr:cNvCxnSpPr/>
      </xdr:nvCxnSpPr>
      <xdr:spPr>
        <a:xfrm>
          <a:off x="16959580" y="19967575"/>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427355</xdr:colOff>
      <xdr:row>10</xdr:row>
      <xdr:rowOff>29845</xdr:rowOff>
    </xdr:from>
    <xdr:to>
      <xdr:col>17</xdr:col>
      <xdr:colOff>429260</xdr:colOff>
      <xdr:row>10</xdr:row>
      <xdr:rowOff>275590</xdr:rowOff>
    </xdr:to>
    <xdr:cxnSp>
      <xdr:nvCxnSpPr>
        <xdr:cNvPr id="36" name="Straight Arrow Connector 12"/>
        <xdr:cNvCxnSpPr/>
      </xdr:nvCxnSpPr>
      <xdr:spPr>
        <a:xfrm flipH="1">
          <a:off x="11128375" y="2036445"/>
          <a:ext cx="1905" cy="24574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311150</xdr:colOff>
      <xdr:row>24</xdr:row>
      <xdr:rowOff>177165</xdr:rowOff>
    </xdr:from>
    <xdr:to>
      <xdr:col>1</xdr:col>
      <xdr:colOff>311150</xdr:colOff>
      <xdr:row>25</xdr:row>
      <xdr:rowOff>177165</xdr:rowOff>
    </xdr:to>
    <xdr:cxnSp>
      <xdr:nvCxnSpPr>
        <xdr:cNvPr id="32" name="Straight Arrow Connector 8"/>
        <xdr:cNvCxnSpPr/>
      </xdr:nvCxnSpPr>
      <xdr:spPr>
        <a:xfrm>
          <a:off x="920750" y="522859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325120</xdr:colOff>
      <xdr:row>32</xdr:row>
      <xdr:rowOff>178435</xdr:rowOff>
    </xdr:from>
    <xdr:to>
      <xdr:col>1</xdr:col>
      <xdr:colOff>325120</xdr:colOff>
      <xdr:row>33</xdr:row>
      <xdr:rowOff>178435</xdr:rowOff>
    </xdr:to>
    <xdr:cxnSp>
      <xdr:nvCxnSpPr>
        <xdr:cNvPr id="69" name="Straight Arrow Connector 8"/>
        <xdr:cNvCxnSpPr/>
      </xdr:nvCxnSpPr>
      <xdr:spPr>
        <a:xfrm>
          <a:off x="934720" y="7109460"/>
          <a:ext cx="0" cy="18669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325120</xdr:colOff>
      <xdr:row>36</xdr:row>
      <xdr:rowOff>178435</xdr:rowOff>
    </xdr:from>
    <xdr:to>
      <xdr:col>1</xdr:col>
      <xdr:colOff>325120</xdr:colOff>
      <xdr:row>37</xdr:row>
      <xdr:rowOff>178435</xdr:rowOff>
    </xdr:to>
    <xdr:cxnSp>
      <xdr:nvCxnSpPr>
        <xdr:cNvPr id="84" name="Straight Arrow Connector 8"/>
        <xdr:cNvCxnSpPr/>
      </xdr:nvCxnSpPr>
      <xdr:spPr>
        <a:xfrm>
          <a:off x="934720" y="8046085"/>
          <a:ext cx="0" cy="18732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325120</xdr:colOff>
      <xdr:row>40</xdr:row>
      <xdr:rowOff>178435</xdr:rowOff>
    </xdr:from>
    <xdr:to>
      <xdr:col>1</xdr:col>
      <xdr:colOff>325120</xdr:colOff>
      <xdr:row>41</xdr:row>
      <xdr:rowOff>178435</xdr:rowOff>
    </xdr:to>
    <xdr:cxnSp>
      <xdr:nvCxnSpPr>
        <xdr:cNvPr id="87" name="Straight Arrow Connector 8"/>
        <xdr:cNvCxnSpPr/>
      </xdr:nvCxnSpPr>
      <xdr:spPr>
        <a:xfrm>
          <a:off x="934720" y="902970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325120</xdr:colOff>
      <xdr:row>44</xdr:row>
      <xdr:rowOff>178435</xdr:rowOff>
    </xdr:from>
    <xdr:to>
      <xdr:col>1</xdr:col>
      <xdr:colOff>325120</xdr:colOff>
      <xdr:row>45</xdr:row>
      <xdr:rowOff>178435</xdr:rowOff>
    </xdr:to>
    <xdr:cxnSp>
      <xdr:nvCxnSpPr>
        <xdr:cNvPr id="88" name="Straight Arrow Connector 8"/>
        <xdr:cNvCxnSpPr/>
      </xdr:nvCxnSpPr>
      <xdr:spPr>
        <a:xfrm>
          <a:off x="934720" y="995680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325120</xdr:colOff>
      <xdr:row>48</xdr:row>
      <xdr:rowOff>178435</xdr:rowOff>
    </xdr:from>
    <xdr:to>
      <xdr:col>1</xdr:col>
      <xdr:colOff>325120</xdr:colOff>
      <xdr:row>49</xdr:row>
      <xdr:rowOff>178435</xdr:rowOff>
    </xdr:to>
    <xdr:cxnSp>
      <xdr:nvCxnSpPr>
        <xdr:cNvPr id="89" name="Straight Arrow Connector 8"/>
        <xdr:cNvCxnSpPr/>
      </xdr:nvCxnSpPr>
      <xdr:spPr>
        <a:xfrm>
          <a:off x="934720" y="10687685"/>
          <a:ext cx="0" cy="18669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325120</xdr:colOff>
      <xdr:row>52</xdr:row>
      <xdr:rowOff>178435</xdr:rowOff>
    </xdr:from>
    <xdr:to>
      <xdr:col>1</xdr:col>
      <xdr:colOff>325120</xdr:colOff>
      <xdr:row>53</xdr:row>
      <xdr:rowOff>178435</xdr:rowOff>
    </xdr:to>
    <xdr:cxnSp>
      <xdr:nvCxnSpPr>
        <xdr:cNvPr id="90" name="Straight Arrow Connector 8"/>
        <xdr:cNvCxnSpPr/>
      </xdr:nvCxnSpPr>
      <xdr:spPr>
        <a:xfrm>
          <a:off x="934720" y="11624310"/>
          <a:ext cx="0" cy="18732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325120</xdr:colOff>
      <xdr:row>56</xdr:row>
      <xdr:rowOff>178435</xdr:rowOff>
    </xdr:from>
    <xdr:to>
      <xdr:col>1</xdr:col>
      <xdr:colOff>325120</xdr:colOff>
      <xdr:row>57</xdr:row>
      <xdr:rowOff>178435</xdr:rowOff>
    </xdr:to>
    <xdr:cxnSp>
      <xdr:nvCxnSpPr>
        <xdr:cNvPr id="91" name="Straight Arrow Connector 8"/>
        <xdr:cNvCxnSpPr/>
      </xdr:nvCxnSpPr>
      <xdr:spPr>
        <a:xfrm>
          <a:off x="934720" y="12570460"/>
          <a:ext cx="0" cy="20256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325120</xdr:colOff>
      <xdr:row>60</xdr:row>
      <xdr:rowOff>178435</xdr:rowOff>
    </xdr:from>
    <xdr:to>
      <xdr:col>1</xdr:col>
      <xdr:colOff>325120</xdr:colOff>
      <xdr:row>61</xdr:row>
      <xdr:rowOff>178435</xdr:rowOff>
    </xdr:to>
    <xdr:cxnSp>
      <xdr:nvCxnSpPr>
        <xdr:cNvPr id="92" name="Straight Arrow Connector 8"/>
        <xdr:cNvCxnSpPr/>
      </xdr:nvCxnSpPr>
      <xdr:spPr>
        <a:xfrm>
          <a:off x="934720" y="1356042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325120</xdr:colOff>
      <xdr:row>64</xdr:row>
      <xdr:rowOff>178435</xdr:rowOff>
    </xdr:from>
    <xdr:to>
      <xdr:col>1</xdr:col>
      <xdr:colOff>325120</xdr:colOff>
      <xdr:row>65</xdr:row>
      <xdr:rowOff>178435</xdr:rowOff>
    </xdr:to>
    <xdr:cxnSp>
      <xdr:nvCxnSpPr>
        <xdr:cNvPr id="93" name="Straight Arrow Connector 8"/>
        <xdr:cNvCxnSpPr/>
      </xdr:nvCxnSpPr>
      <xdr:spPr>
        <a:xfrm>
          <a:off x="934720" y="14291310"/>
          <a:ext cx="0" cy="18732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325120</xdr:colOff>
      <xdr:row>68</xdr:row>
      <xdr:rowOff>178435</xdr:rowOff>
    </xdr:from>
    <xdr:to>
      <xdr:col>1</xdr:col>
      <xdr:colOff>325120</xdr:colOff>
      <xdr:row>69</xdr:row>
      <xdr:rowOff>178435</xdr:rowOff>
    </xdr:to>
    <xdr:cxnSp>
      <xdr:nvCxnSpPr>
        <xdr:cNvPr id="94" name="Straight Arrow Connector 8"/>
        <xdr:cNvCxnSpPr/>
      </xdr:nvCxnSpPr>
      <xdr:spPr>
        <a:xfrm>
          <a:off x="934720" y="1524952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325120</xdr:colOff>
      <xdr:row>72</xdr:row>
      <xdr:rowOff>178435</xdr:rowOff>
    </xdr:from>
    <xdr:to>
      <xdr:col>1</xdr:col>
      <xdr:colOff>325120</xdr:colOff>
      <xdr:row>73</xdr:row>
      <xdr:rowOff>178435</xdr:rowOff>
    </xdr:to>
    <xdr:cxnSp>
      <xdr:nvCxnSpPr>
        <xdr:cNvPr id="95" name="Straight Arrow Connector 8"/>
        <xdr:cNvCxnSpPr/>
      </xdr:nvCxnSpPr>
      <xdr:spPr>
        <a:xfrm>
          <a:off x="934720" y="1618932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325120</xdr:colOff>
      <xdr:row>76</xdr:row>
      <xdr:rowOff>178435</xdr:rowOff>
    </xdr:from>
    <xdr:to>
      <xdr:col>1</xdr:col>
      <xdr:colOff>325120</xdr:colOff>
      <xdr:row>77</xdr:row>
      <xdr:rowOff>178435</xdr:rowOff>
    </xdr:to>
    <xdr:cxnSp>
      <xdr:nvCxnSpPr>
        <xdr:cNvPr id="96" name="Straight Arrow Connector 8"/>
        <xdr:cNvCxnSpPr/>
      </xdr:nvCxnSpPr>
      <xdr:spPr>
        <a:xfrm>
          <a:off x="934720" y="16920210"/>
          <a:ext cx="0" cy="18732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325120</xdr:colOff>
      <xdr:row>80</xdr:row>
      <xdr:rowOff>178435</xdr:rowOff>
    </xdr:from>
    <xdr:to>
      <xdr:col>1</xdr:col>
      <xdr:colOff>325120</xdr:colOff>
      <xdr:row>81</xdr:row>
      <xdr:rowOff>178435</xdr:rowOff>
    </xdr:to>
    <xdr:cxnSp>
      <xdr:nvCxnSpPr>
        <xdr:cNvPr id="97" name="Straight Arrow Connector 8"/>
        <xdr:cNvCxnSpPr/>
      </xdr:nvCxnSpPr>
      <xdr:spPr>
        <a:xfrm>
          <a:off x="934720" y="1795462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325120</xdr:colOff>
      <xdr:row>84</xdr:row>
      <xdr:rowOff>178435</xdr:rowOff>
    </xdr:from>
    <xdr:to>
      <xdr:col>1</xdr:col>
      <xdr:colOff>325120</xdr:colOff>
      <xdr:row>85</xdr:row>
      <xdr:rowOff>178435</xdr:rowOff>
    </xdr:to>
    <xdr:cxnSp>
      <xdr:nvCxnSpPr>
        <xdr:cNvPr id="98" name="Straight Arrow Connector 8"/>
        <xdr:cNvCxnSpPr/>
      </xdr:nvCxnSpPr>
      <xdr:spPr>
        <a:xfrm>
          <a:off x="934720" y="1891982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325120</xdr:colOff>
      <xdr:row>88</xdr:row>
      <xdr:rowOff>178435</xdr:rowOff>
    </xdr:from>
    <xdr:to>
      <xdr:col>1</xdr:col>
      <xdr:colOff>325120</xdr:colOff>
      <xdr:row>89</xdr:row>
      <xdr:rowOff>178435</xdr:rowOff>
    </xdr:to>
    <xdr:cxnSp>
      <xdr:nvCxnSpPr>
        <xdr:cNvPr id="99" name="Straight Arrow Connector 8"/>
        <xdr:cNvCxnSpPr/>
      </xdr:nvCxnSpPr>
      <xdr:spPr>
        <a:xfrm>
          <a:off x="934720" y="19949160"/>
          <a:ext cx="0" cy="18669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325120</xdr:colOff>
      <xdr:row>92</xdr:row>
      <xdr:rowOff>178435</xdr:rowOff>
    </xdr:from>
    <xdr:to>
      <xdr:col>1</xdr:col>
      <xdr:colOff>325120</xdr:colOff>
      <xdr:row>93</xdr:row>
      <xdr:rowOff>178435</xdr:rowOff>
    </xdr:to>
    <xdr:cxnSp>
      <xdr:nvCxnSpPr>
        <xdr:cNvPr id="100" name="Straight Arrow Connector 8"/>
        <xdr:cNvCxnSpPr/>
      </xdr:nvCxnSpPr>
      <xdr:spPr>
        <a:xfrm>
          <a:off x="934720" y="20688935"/>
          <a:ext cx="0" cy="18732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311150</xdr:colOff>
      <xdr:row>24</xdr:row>
      <xdr:rowOff>177165</xdr:rowOff>
    </xdr:from>
    <xdr:to>
      <xdr:col>7</xdr:col>
      <xdr:colOff>311150</xdr:colOff>
      <xdr:row>25</xdr:row>
      <xdr:rowOff>177165</xdr:rowOff>
    </xdr:to>
    <xdr:cxnSp>
      <xdr:nvCxnSpPr>
        <xdr:cNvPr id="101" name="Straight Arrow Connector 8"/>
        <xdr:cNvCxnSpPr/>
      </xdr:nvCxnSpPr>
      <xdr:spPr>
        <a:xfrm>
          <a:off x="4699000" y="522859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311150</xdr:colOff>
      <xdr:row>28</xdr:row>
      <xdr:rowOff>177165</xdr:rowOff>
    </xdr:from>
    <xdr:to>
      <xdr:col>7</xdr:col>
      <xdr:colOff>311150</xdr:colOff>
      <xdr:row>29</xdr:row>
      <xdr:rowOff>177165</xdr:rowOff>
    </xdr:to>
    <xdr:cxnSp>
      <xdr:nvCxnSpPr>
        <xdr:cNvPr id="102" name="Straight Arrow Connector 8"/>
        <xdr:cNvCxnSpPr/>
      </xdr:nvCxnSpPr>
      <xdr:spPr>
        <a:xfrm>
          <a:off x="4699000" y="618109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311150</xdr:colOff>
      <xdr:row>32</xdr:row>
      <xdr:rowOff>177165</xdr:rowOff>
    </xdr:from>
    <xdr:to>
      <xdr:col>7</xdr:col>
      <xdr:colOff>311150</xdr:colOff>
      <xdr:row>33</xdr:row>
      <xdr:rowOff>177165</xdr:rowOff>
    </xdr:to>
    <xdr:cxnSp>
      <xdr:nvCxnSpPr>
        <xdr:cNvPr id="103" name="Straight Arrow Connector 8"/>
        <xdr:cNvCxnSpPr/>
      </xdr:nvCxnSpPr>
      <xdr:spPr>
        <a:xfrm>
          <a:off x="4699000" y="7108190"/>
          <a:ext cx="0" cy="18732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311150</xdr:colOff>
      <xdr:row>24</xdr:row>
      <xdr:rowOff>177165</xdr:rowOff>
    </xdr:from>
    <xdr:to>
      <xdr:col>13</xdr:col>
      <xdr:colOff>311150</xdr:colOff>
      <xdr:row>25</xdr:row>
      <xdr:rowOff>177165</xdr:rowOff>
    </xdr:to>
    <xdr:cxnSp>
      <xdr:nvCxnSpPr>
        <xdr:cNvPr id="104" name="Straight Arrow Connector 8"/>
        <xdr:cNvCxnSpPr/>
      </xdr:nvCxnSpPr>
      <xdr:spPr>
        <a:xfrm>
          <a:off x="8426450" y="522859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311150</xdr:colOff>
      <xdr:row>28</xdr:row>
      <xdr:rowOff>177165</xdr:rowOff>
    </xdr:from>
    <xdr:to>
      <xdr:col>13</xdr:col>
      <xdr:colOff>311150</xdr:colOff>
      <xdr:row>29</xdr:row>
      <xdr:rowOff>177165</xdr:rowOff>
    </xdr:to>
    <xdr:cxnSp>
      <xdr:nvCxnSpPr>
        <xdr:cNvPr id="105" name="Straight Arrow Connector 8"/>
        <xdr:cNvCxnSpPr/>
      </xdr:nvCxnSpPr>
      <xdr:spPr>
        <a:xfrm>
          <a:off x="8426450" y="618109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311150</xdr:colOff>
      <xdr:row>32</xdr:row>
      <xdr:rowOff>177165</xdr:rowOff>
    </xdr:from>
    <xdr:to>
      <xdr:col>13</xdr:col>
      <xdr:colOff>311150</xdr:colOff>
      <xdr:row>33</xdr:row>
      <xdr:rowOff>177165</xdr:rowOff>
    </xdr:to>
    <xdr:cxnSp>
      <xdr:nvCxnSpPr>
        <xdr:cNvPr id="106" name="Straight Arrow Connector 8"/>
        <xdr:cNvCxnSpPr/>
      </xdr:nvCxnSpPr>
      <xdr:spPr>
        <a:xfrm>
          <a:off x="8426450" y="7108190"/>
          <a:ext cx="0" cy="18732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311150</xdr:colOff>
      <xdr:row>36</xdr:row>
      <xdr:rowOff>177165</xdr:rowOff>
    </xdr:from>
    <xdr:to>
      <xdr:col>13</xdr:col>
      <xdr:colOff>311150</xdr:colOff>
      <xdr:row>37</xdr:row>
      <xdr:rowOff>177165</xdr:rowOff>
    </xdr:to>
    <xdr:cxnSp>
      <xdr:nvCxnSpPr>
        <xdr:cNvPr id="107" name="Straight Arrow Connector 8"/>
        <xdr:cNvCxnSpPr/>
      </xdr:nvCxnSpPr>
      <xdr:spPr>
        <a:xfrm>
          <a:off x="8426450" y="8044815"/>
          <a:ext cx="0" cy="18732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311150</xdr:colOff>
      <xdr:row>40</xdr:row>
      <xdr:rowOff>177165</xdr:rowOff>
    </xdr:from>
    <xdr:to>
      <xdr:col>13</xdr:col>
      <xdr:colOff>311150</xdr:colOff>
      <xdr:row>41</xdr:row>
      <xdr:rowOff>177165</xdr:rowOff>
    </xdr:to>
    <xdr:cxnSp>
      <xdr:nvCxnSpPr>
        <xdr:cNvPr id="108" name="Straight Arrow Connector 8"/>
        <xdr:cNvCxnSpPr/>
      </xdr:nvCxnSpPr>
      <xdr:spPr>
        <a:xfrm>
          <a:off x="8426450" y="902906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311150</xdr:colOff>
      <xdr:row>44</xdr:row>
      <xdr:rowOff>177165</xdr:rowOff>
    </xdr:from>
    <xdr:to>
      <xdr:col>13</xdr:col>
      <xdr:colOff>311150</xdr:colOff>
      <xdr:row>45</xdr:row>
      <xdr:rowOff>177165</xdr:rowOff>
    </xdr:to>
    <xdr:cxnSp>
      <xdr:nvCxnSpPr>
        <xdr:cNvPr id="109" name="Straight Arrow Connector 8"/>
        <xdr:cNvCxnSpPr/>
      </xdr:nvCxnSpPr>
      <xdr:spPr>
        <a:xfrm>
          <a:off x="8426450" y="995616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311150</xdr:colOff>
      <xdr:row>48</xdr:row>
      <xdr:rowOff>177165</xdr:rowOff>
    </xdr:from>
    <xdr:to>
      <xdr:col>13</xdr:col>
      <xdr:colOff>311150</xdr:colOff>
      <xdr:row>49</xdr:row>
      <xdr:rowOff>177165</xdr:rowOff>
    </xdr:to>
    <xdr:cxnSp>
      <xdr:nvCxnSpPr>
        <xdr:cNvPr id="110" name="Straight Arrow Connector 8"/>
        <xdr:cNvCxnSpPr/>
      </xdr:nvCxnSpPr>
      <xdr:spPr>
        <a:xfrm>
          <a:off x="8426450" y="10686415"/>
          <a:ext cx="0" cy="18732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311150</xdr:colOff>
      <xdr:row>24</xdr:row>
      <xdr:rowOff>177165</xdr:rowOff>
    </xdr:from>
    <xdr:to>
      <xdr:col>21</xdr:col>
      <xdr:colOff>311150</xdr:colOff>
      <xdr:row>25</xdr:row>
      <xdr:rowOff>177165</xdr:rowOff>
    </xdr:to>
    <xdr:cxnSp>
      <xdr:nvCxnSpPr>
        <xdr:cNvPr id="112" name="Straight Arrow Connector 8"/>
        <xdr:cNvCxnSpPr/>
      </xdr:nvCxnSpPr>
      <xdr:spPr>
        <a:xfrm>
          <a:off x="13465175" y="522859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311150</xdr:colOff>
      <xdr:row>28</xdr:row>
      <xdr:rowOff>177165</xdr:rowOff>
    </xdr:from>
    <xdr:to>
      <xdr:col>21</xdr:col>
      <xdr:colOff>311150</xdr:colOff>
      <xdr:row>29</xdr:row>
      <xdr:rowOff>177165</xdr:rowOff>
    </xdr:to>
    <xdr:cxnSp>
      <xdr:nvCxnSpPr>
        <xdr:cNvPr id="113" name="Straight Arrow Connector 8"/>
        <xdr:cNvCxnSpPr/>
      </xdr:nvCxnSpPr>
      <xdr:spPr>
        <a:xfrm>
          <a:off x="13465175" y="618109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311150</xdr:colOff>
      <xdr:row>32</xdr:row>
      <xdr:rowOff>177165</xdr:rowOff>
    </xdr:from>
    <xdr:to>
      <xdr:col>21</xdr:col>
      <xdr:colOff>311150</xdr:colOff>
      <xdr:row>33</xdr:row>
      <xdr:rowOff>177165</xdr:rowOff>
    </xdr:to>
    <xdr:cxnSp>
      <xdr:nvCxnSpPr>
        <xdr:cNvPr id="114" name="Straight Arrow Connector 8"/>
        <xdr:cNvCxnSpPr/>
      </xdr:nvCxnSpPr>
      <xdr:spPr>
        <a:xfrm>
          <a:off x="13465175" y="7108190"/>
          <a:ext cx="0" cy="18732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311150</xdr:colOff>
      <xdr:row>40</xdr:row>
      <xdr:rowOff>177165</xdr:rowOff>
    </xdr:from>
    <xdr:to>
      <xdr:col>21</xdr:col>
      <xdr:colOff>311150</xdr:colOff>
      <xdr:row>41</xdr:row>
      <xdr:rowOff>177165</xdr:rowOff>
    </xdr:to>
    <xdr:cxnSp>
      <xdr:nvCxnSpPr>
        <xdr:cNvPr id="115" name="Straight Arrow Connector 8"/>
        <xdr:cNvCxnSpPr/>
      </xdr:nvCxnSpPr>
      <xdr:spPr>
        <a:xfrm>
          <a:off x="13465175" y="902906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311150</xdr:colOff>
      <xdr:row>44</xdr:row>
      <xdr:rowOff>177165</xdr:rowOff>
    </xdr:from>
    <xdr:to>
      <xdr:col>21</xdr:col>
      <xdr:colOff>311150</xdr:colOff>
      <xdr:row>45</xdr:row>
      <xdr:rowOff>177165</xdr:rowOff>
    </xdr:to>
    <xdr:cxnSp>
      <xdr:nvCxnSpPr>
        <xdr:cNvPr id="116" name="Straight Arrow Connector 8"/>
        <xdr:cNvCxnSpPr/>
      </xdr:nvCxnSpPr>
      <xdr:spPr>
        <a:xfrm>
          <a:off x="13465175" y="995616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311150</xdr:colOff>
      <xdr:row>48</xdr:row>
      <xdr:rowOff>177165</xdr:rowOff>
    </xdr:from>
    <xdr:to>
      <xdr:col>21</xdr:col>
      <xdr:colOff>311150</xdr:colOff>
      <xdr:row>49</xdr:row>
      <xdr:rowOff>177165</xdr:rowOff>
    </xdr:to>
    <xdr:cxnSp>
      <xdr:nvCxnSpPr>
        <xdr:cNvPr id="117" name="Straight Arrow Connector 8"/>
        <xdr:cNvCxnSpPr/>
      </xdr:nvCxnSpPr>
      <xdr:spPr>
        <a:xfrm>
          <a:off x="13465175" y="10686415"/>
          <a:ext cx="0" cy="18732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311150</xdr:colOff>
      <xdr:row>56</xdr:row>
      <xdr:rowOff>177165</xdr:rowOff>
    </xdr:from>
    <xdr:to>
      <xdr:col>21</xdr:col>
      <xdr:colOff>311150</xdr:colOff>
      <xdr:row>57</xdr:row>
      <xdr:rowOff>177165</xdr:rowOff>
    </xdr:to>
    <xdr:cxnSp>
      <xdr:nvCxnSpPr>
        <xdr:cNvPr id="118" name="Straight Arrow Connector 8"/>
        <xdr:cNvCxnSpPr/>
      </xdr:nvCxnSpPr>
      <xdr:spPr>
        <a:xfrm>
          <a:off x="13465175" y="12569190"/>
          <a:ext cx="0" cy="2032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311150</xdr:colOff>
      <xdr:row>60</xdr:row>
      <xdr:rowOff>177165</xdr:rowOff>
    </xdr:from>
    <xdr:to>
      <xdr:col>21</xdr:col>
      <xdr:colOff>311150</xdr:colOff>
      <xdr:row>61</xdr:row>
      <xdr:rowOff>177165</xdr:rowOff>
    </xdr:to>
    <xdr:cxnSp>
      <xdr:nvCxnSpPr>
        <xdr:cNvPr id="119" name="Straight Arrow Connector 8"/>
        <xdr:cNvCxnSpPr/>
      </xdr:nvCxnSpPr>
      <xdr:spPr>
        <a:xfrm>
          <a:off x="13465175" y="1355979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311150</xdr:colOff>
      <xdr:row>68</xdr:row>
      <xdr:rowOff>177165</xdr:rowOff>
    </xdr:from>
    <xdr:to>
      <xdr:col>21</xdr:col>
      <xdr:colOff>311150</xdr:colOff>
      <xdr:row>69</xdr:row>
      <xdr:rowOff>177165</xdr:rowOff>
    </xdr:to>
    <xdr:cxnSp>
      <xdr:nvCxnSpPr>
        <xdr:cNvPr id="120" name="Straight Arrow Connector 8"/>
        <xdr:cNvCxnSpPr/>
      </xdr:nvCxnSpPr>
      <xdr:spPr>
        <a:xfrm>
          <a:off x="13465175" y="1524889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311150</xdr:colOff>
      <xdr:row>72</xdr:row>
      <xdr:rowOff>177165</xdr:rowOff>
    </xdr:from>
    <xdr:to>
      <xdr:col>21</xdr:col>
      <xdr:colOff>311150</xdr:colOff>
      <xdr:row>73</xdr:row>
      <xdr:rowOff>177165</xdr:rowOff>
    </xdr:to>
    <xdr:cxnSp>
      <xdr:nvCxnSpPr>
        <xdr:cNvPr id="121" name="Straight Arrow Connector 8"/>
        <xdr:cNvCxnSpPr/>
      </xdr:nvCxnSpPr>
      <xdr:spPr>
        <a:xfrm>
          <a:off x="13465175" y="1618869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311150</xdr:colOff>
      <xdr:row>80</xdr:row>
      <xdr:rowOff>177165</xdr:rowOff>
    </xdr:from>
    <xdr:to>
      <xdr:col>21</xdr:col>
      <xdr:colOff>311150</xdr:colOff>
      <xdr:row>81</xdr:row>
      <xdr:rowOff>177165</xdr:rowOff>
    </xdr:to>
    <xdr:cxnSp>
      <xdr:nvCxnSpPr>
        <xdr:cNvPr id="122" name="Straight Arrow Connector 8"/>
        <xdr:cNvCxnSpPr/>
      </xdr:nvCxnSpPr>
      <xdr:spPr>
        <a:xfrm>
          <a:off x="13465175" y="1795399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311150</xdr:colOff>
      <xdr:row>84</xdr:row>
      <xdr:rowOff>177165</xdr:rowOff>
    </xdr:from>
    <xdr:to>
      <xdr:col>21</xdr:col>
      <xdr:colOff>311150</xdr:colOff>
      <xdr:row>85</xdr:row>
      <xdr:rowOff>177165</xdr:rowOff>
    </xdr:to>
    <xdr:cxnSp>
      <xdr:nvCxnSpPr>
        <xdr:cNvPr id="123" name="Straight Arrow Connector 8"/>
        <xdr:cNvCxnSpPr/>
      </xdr:nvCxnSpPr>
      <xdr:spPr>
        <a:xfrm>
          <a:off x="13465175" y="1891919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311150</xdr:colOff>
      <xdr:row>88</xdr:row>
      <xdr:rowOff>177165</xdr:rowOff>
    </xdr:from>
    <xdr:to>
      <xdr:col>21</xdr:col>
      <xdr:colOff>311150</xdr:colOff>
      <xdr:row>89</xdr:row>
      <xdr:rowOff>177165</xdr:rowOff>
    </xdr:to>
    <xdr:cxnSp>
      <xdr:nvCxnSpPr>
        <xdr:cNvPr id="124" name="Straight Arrow Connector 8"/>
        <xdr:cNvCxnSpPr/>
      </xdr:nvCxnSpPr>
      <xdr:spPr>
        <a:xfrm>
          <a:off x="13465175" y="19947890"/>
          <a:ext cx="0" cy="18732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311150</xdr:colOff>
      <xdr:row>96</xdr:row>
      <xdr:rowOff>177165</xdr:rowOff>
    </xdr:from>
    <xdr:to>
      <xdr:col>21</xdr:col>
      <xdr:colOff>311150</xdr:colOff>
      <xdr:row>97</xdr:row>
      <xdr:rowOff>177165</xdr:rowOff>
    </xdr:to>
    <xdr:cxnSp>
      <xdr:nvCxnSpPr>
        <xdr:cNvPr id="125" name="Straight Arrow Connector 8"/>
        <xdr:cNvCxnSpPr/>
      </xdr:nvCxnSpPr>
      <xdr:spPr>
        <a:xfrm>
          <a:off x="13465175" y="2165921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311150</xdr:colOff>
      <xdr:row>100</xdr:row>
      <xdr:rowOff>177165</xdr:rowOff>
    </xdr:from>
    <xdr:to>
      <xdr:col>21</xdr:col>
      <xdr:colOff>311150</xdr:colOff>
      <xdr:row>101</xdr:row>
      <xdr:rowOff>177165</xdr:rowOff>
    </xdr:to>
    <xdr:cxnSp>
      <xdr:nvCxnSpPr>
        <xdr:cNvPr id="126" name="Straight Arrow Connector 8"/>
        <xdr:cNvCxnSpPr/>
      </xdr:nvCxnSpPr>
      <xdr:spPr>
        <a:xfrm>
          <a:off x="13465175" y="2261171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311150</xdr:colOff>
      <xdr:row>108</xdr:row>
      <xdr:rowOff>177165</xdr:rowOff>
    </xdr:from>
    <xdr:to>
      <xdr:col>21</xdr:col>
      <xdr:colOff>311150</xdr:colOff>
      <xdr:row>109</xdr:row>
      <xdr:rowOff>177165</xdr:rowOff>
    </xdr:to>
    <xdr:cxnSp>
      <xdr:nvCxnSpPr>
        <xdr:cNvPr id="127" name="Straight Arrow Connector 8"/>
        <xdr:cNvCxnSpPr/>
      </xdr:nvCxnSpPr>
      <xdr:spPr>
        <a:xfrm>
          <a:off x="13465175" y="2433891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311150</xdr:colOff>
      <xdr:row>112</xdr:row>
      <xdr:rowOff>177165</xdr:rowOff>
    </xdr:from>
    <xdr:to>
      <xdr:col>21</xdr:col>
      <xdr:colOff>311150</xdr:colOff>
      <xdr:row>113</xdr:row>
      <xdr:rowOff>177165</xdr:rowOff>
    </xdr:to>
    <xdr:cxnSp>
      <xdr:nvCxnSpPr>
        <xdr:cNvPr id="128" name="Straight Arrow Connector 8"/>
        <xdr:cNvCxnSpPr/>
      </xdr:nvCxnSpPr>
      <xdr:spPr>
        <a:xfrm>
          <a:off x="13465175" y="2531681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311150</xdr:colOff>
      <xdr:row>116</xdr:row>
      <xdr:rowOff>177165</xdr:rowOff>
    </xdr:from>
    <xdr:to>
      <xdr:col>21</xdr:col>
      <xdr:colOff>311150</xdr:colOff>
      <xdr:row>117</xdr:row>
      <xdr:rowOff>177165</xdr:rowOff>
    </xdr:to>
    <xdr:cxnSp>
      <xdr:nvCxnSpPr>
        <xdr:cNvPr id="129" name="Straight Arrow Connector 8"/>
        <xdr:cNvCxnSpPr/>
      </xdr:nvCxnSpPr>
      <xdr:spPr>
        <a:xfrm>
          <a:off x="13465175" y="26047065"/>
          <a:ext cx="0" cy="18732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311150</xdr:colOff>
      <xdr:row>124</xdr:row>
      <xdr:rowOff>177165</xdr:rowOff>
    </xdr:from>
    <xdr:to>
      <xdr:col>21</xdr:col>
      <xdr:colOff>311150</xdr:colOff>
      <xdr:row>125</xdr:row>
      <xdr:rowOff>177165</xdr:rowOff>
    </xdr:to>
    <xdr:cxnSp>
      <xdr:nvCxnSpPr>
        <xdr:cNvPr id="130" name="Straight Arrow Connector 8"/>
        <xdr:cNvCxnSpPr/>
      </xdr:nvCxnSpPr>
      <xdr:spPr>
        <a:xfrm>
          <a:off x="13465175" y="2753614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311150</xdr:colOff>
      <xdr:row>128</xdr:row>
      <xdr:rowOff>177165</xdr:rowOff>
    </xdr:from>
    <xdr:to>
      <xdr:col>21</xdr:col>
      <xdr:colOff>311150</xdr:colOff>
      <xdr:row>129</xdr:row>
      <xdr:rowOff>177165</xdr:rowOff>
    </xdr:to>
    <xdr:cxnSp>
      <xdr:nvCxnSpPr>
        <xdr:cNvPr id="131" name="Straight Arrow Connector 8"/>
        <xdr:cNvCxnSpPr/>
      </xdr:nvCxnSpPr>
      <xdr:spPr>
        <a:xfrm>
          <a:off x="13465175" y="2852674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311150</xdr:colOff>
      <xdr:row>132</xdr:row>
      <xdr:rowOff>177165</xdr:rowOff>
    </xdr:from>
    <xdr:to>
      <xdr:col>21</xdr:col>
      <xdr:colOff>311150</xdr:colOff>
      <xdr:row>133</xdr:row>
      <xdr:rowOff>177165</xdr:rowOff>
    </xdr:to>
    <xdr:cxnSp>
      <xdr:nvCxnSpPr>
        <xdr:cNvPr id="132" name="Straight Arrow Connector 8"/>
        <xdr:cNvCxnSpPr/>
      </xdr:nvCxnSpPr>
      <xdr:spPr>
        <a:xfrm>
          <a:off x="13465175" y="29256990"/>
          <a:ext cx="0" cy="18732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3</xdr:col>
      <xdr:colOff>0</xdr:colOff>
      <xdr:row>0</xdr:row>
      <xdr:rowOff>0</xdr:rowOff>
    </xdr:from>
    <xdr:ext cx="85725" cy="211230"/>
    <xdr:sp>
      <xdr:nvSpPr>
        <xdr:cNvPr id="2" name="Text Box 2"/>
        <xdr:cNvSpPr txBox="1">
          <a:spLocks noChangeArrowheads="1"/>
        </xdr:cNvSpPr>
      </xdr:nvSpPr>
      <xdr:spPr>
        <a:xfrm>
          <a:off x="4754245" y="0"/>
          <a:ext cx="85725" cy="210820"/>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oneCellAnchor>
  <xdr:oneCellAnchor>
    <xdr:from>
      <xdr:col>0</xdr:col>
      <xdr:colOff>149679</xdr:colOff>
      <xdr:row>0</xdr:row>
      <xdr:rowOff>54429</xdr:rowOff>
    </xdr:from>
    <xdr:ext cx="2038402" cy="570218"/>
    <xdr:pic>
      <xdr:nvPicPr>
        <xdr:cNvPr id="7" name="Picture 6"/>
        <xdr:cNvPicPr>
          <a:picLocks noChangeAspect="1"/>
        </xdr:cNvPicPr>
      </xdr:nvPicPr>
      <xdr:blipFill>
        <a:blip r:embed="rId1" cstate="print"/>
        <a:stretch>
          <a:fillRect/>
        </a:stretch>
      </xdr:blipFill>
      <xdr:spPr>
        <a:xfrm>
          <a:off x="149225" y="53975"/>
          <a:ext cx="2038350" cy="570230"/>
        </a:xfrm>
        <a:prstGeom prst="rect">
          <a:avLst/>
        </a:prstGeom>
      </xdr:spPr>
    </xdr:pic>
    <xdr:clientData/>
  </xdr:oneCellAnchor>
  <xdr:twoCellAnchor editAs="oneCell">
    <xdr:from>
      <xdr:col>3</xdr:col>
      <xdr:colOff>285750</xdr:colOff>
      <xdr:row>16</xdr:row>
      <xdr:rowOff>1470660</xdr:rowOff>
    </xdr:from>
    <xdr:to>
      <xdr:col>3</xdr:col>
      <xdr:colOff>1430655</xdr:colOff>
      <xdr:row>16</xdr:row>
      <xdr:rowOff>2314575</xdr:rowOff>
    </xdr:to>
    <xdr:pic>
      <xdr:nvPicPr>
        <xdr:cNvPr id="3" name="图片 2"/>
        <xdr:cNvPicPr>
          <a:picLocks noChangeAspect="1"/>
        </xdr:cNvPicPr>
      </xdr:nvPicPr>
      <xdr:blipFill>
        <a:blip r:embed="rId2"/>
        <a:stretch>
          <a:fillRect/>
        </a:stretch>
      </xdr:blipFill>
      <xdr:spPr>
        <a:xfrm>
          <a:off x="5039995" y="10176510"/>
          <a:ext cx="1144905" cy="843915"/>
        </a:xfrm>
        <a:prstGeom prst="rect">
          <a:avLst/>
        </a:prstGeom>
        <a:noFill/>
        <a:ln w="9525">
          <a:noFill/>
        </a:ln>
      </xdr:spPr>
    </xdr:pic>
    <xdr:clientData/>
  </xdr:twoCellAnchor>
  <xdr:twoCellAnchor editAs="oneCell">
    <xdr:from>
      <xdr:col>3</xdr:col>
      <xdr:colOff>2103120</xdr:colOff>
      <xdr:row>16</xdr:row>
      <xdr:rowOff>1332865</xdr:rowOff>
    </xdr:from>
    <xdr:to>
      <xdr:col>3</xdr:col>
      <xdr:colOff>4059555</xdr:colOff>
      <xdr:row>16</xdr:row>
      <xdr:rowOff>2245995</xdr:rowOff>
    </xdr:to>
    <xdr:pic>
      <xdr:nvPicPr>
        <xdr:cNvPr id="4" name="图片 3"/>
        <xdr:cNvPicPr>
          <a:picLocks noChangeAspect="1"/>
        </xdr:cNvPicPr>
      </xdr:nvPicPr>
      <xdr:blipFill>
        <a:blip r:embed="rId3"/>
        <a:stretch>
          <a:fillRect/>
        </a:stretch>
      </xdr:blipFill>
      <xdr:spPr>
        <a:xfrm>
          <a:off x="6857365" y="10038715"/>
          <a:ext cx="1956435" cy="913130"/>
        </a:xfrm>
        <a:prstGeom prst="rect">
          <a:avLst/>
        </a:prstGeom>
        <a:noFill/>
        <a:ln w="9525">
          <a:noFill/>
        </a:ln>
      </xdr:spPr>
    </xdr:pic>
    <xdr:clientData/>
  </xdr:twoCellAnchor>
  <xdr:twoCellAnchor editAs="oneCell">
    <xdr:from>
      <xdr:col>3</xdr:col>
      <xdr:colOff>1864360</xdr:colOff>
      <xdr:row>17</xdr:row>
      <xdr:rowOff>1126490</xdr:rowOff>
    </xdr:from>
    <xdr:to>
      <xdr:col>3</xdr:col>
      <xdr:colOff>4086225</xdr:colOff>
      <xdr:row>17</xdr:row>
      <xdr:rowOff>2216150</xdr:rowOff>
    </xdr:to>
    <xdr:pic>
      <xdr:nvPicPr>
        <xdr:cNvPr id="5" name="图片 4"/>
        <xdr:cNvPicPr>
          <a:picLocks noChangeAspect="1"/>
        </xdr:cNvPicPr>
      </xdr:nvPicPr>
      <xdr:blipFill>
        <a:blip r:embed="rId4"/>
        <a:stretch>
          <a:fillRect/>
        </a:stretch>
      </xdr:blipFill>
      <xdr:spPr>
        <a:xfrm>
          <a:off x="6618605" y="12207240"/>
          <a:ext cx="2221865" cy="1089660"/>
        </a:xfrm>
        <a:prstGeom prst="rect">
          <a:avLst/>
        </a:prstGeom>
        <a:noFill/>
        <a:ln w="9525">
          <a:noFill/>
        </a:ln>
      </xdr:spPr>
    </xdr:pic>
    <xdr:clientData/>
  </xdr:twoCellAnchor>
  <xdr:twoCellAnchor editAs="oneCell">
    <xdr:from>
      <xdr:col>3</xdr:col>
      <xdr:colOff>2153285</xdr:colOff>
      <xdr:row>18</xdr:row>
      <xdr:rowOff>3221990</xdr:rowOff>
    </xdr:from>
    <xdr:to>
      <xdr:col>3</xdr:col>
      <xdr:colOff>3388360</xdr:colOff>
      <xdr:row>18</xdr:row>
      <xdr:rowOff>4499610</xdr:rowOff>
    </xdr:to>
    <xdr:pic>
      <xdr:nvPicPr>
        <xdr:cNvPr id="6" name="图片 5"/>
        <xdr:cNvPicPr>
          <a:picLocks noChangeAspect="1"/>
        </xdr:cNvPicPr>
      </xdr:nvPicPr>
      <xdr:blipFill>
        <a:blip r:embed="rId5"/>
        <a:stretch>
          <a:fillRect/>
        </a:stretch>
      </xdr:blipFill>
      <xdr:spPr>
        <a:xfrm>
          <a:off x="6907530" y="16614140"/>
          <a:ext cx="1235075" cy="1277620"/>
        </a:xfrm>
        <a:prstGeom prst="rect">
          <a:avLst/>
        </a:prstGeom>
        <a:noFill/>
        <a:ln w="9525">
          <a:noFill/>
        </a:ln>
      </xdr:spPr>
    </xdr:pic>
    <xdr:clientData/>
  </xdr:twoCellAnchor>
  <xdr:twoCellAnchor editAs="oneCell">
    <xdr:from>
      <xdr:col>3</xdr:col>
      <xdr:colOff>2759710</xdr:colOff>
      <xdr:row>19</xdr:row>
      <xdr:rowOff>1347470</xdr:rowOff>
    </xdr:from>
    <xdr:to>
      <xdr:col>3</xdr:col>
      <xdr:colOff>3808095</xdr:colOff>
      <xdr:row>19</xdr:row>
      <xdr:rowOff>2400300</xdr:rowOff>
    </xdr:to>
    <xdr:pic>
      <xdr:nvPicPr>
        <xdr:cNvPr id="12" name="图片 11"/>
        <xdr:cNvPicPr>
          <a:picLocks noChangeAspect="1"/>
        </xdr:cNvPicPr>
      </xdr:nvPicPr>
      <xdr:blipFill>
        <a:blip r:embed="rId6"/>
        <a:stretch>
          <a:fillRect/>
        </a:stretch>
      </xdr:blipFill>
      <xdr:spPr>
        <a:xfrm>
          <a:off x="7513955" y="19286220"/>
          <a:ext cx="1048385" cy="1052830"/>
        </a:xfrm>
        <a:prstGeom prst="rect">
          <a:avLst/>
        </a:prstGeom>
        <a:noFill/>
        <a:ln w="9525">
          <a:noFill/>
        </a:ln>
      </xdr:spPr>
    </xdr:pic>
    <xdr:clientData/>
  </xdr:twoCellAnchor>
  <xdr:twoCellAnchor editAs="oneCell">
    <xdr:from>
      <xdr:col>3</xdr:col>
      <xdr:colOff>3284855</xdr:colOff>
      <xdr:row>23</xdr:row>
      <xdr:rowOff>1297305</xdr:rowOff>
    </xdr:from>
    <xdr:to>
      <xdr:col>3</xdr:col>
      <xdr:colOff>4495800</xdr:colOff>
      <xdr:row>23</xdr:row>
      <xdr:rowOff>2026920</xdr:rowOff>
    </xdr:to>
    <xdr:pic>
      <xdr:nvPicPr>
        <xdr:cNvPr id="19" name="图片 18"/>
        <xdr:cNvPicPr>
          <a:picLocks noChangeAspect="1"/>
        </xdr:cNvPicPr>
      </xdr:nvPicPr>
      <xdr:blipFill>
        <a:blip r:embed="rId7"/>
        <a:stretch>
          <a:fillRect/>
        </a:stretch>
      </xdr:blipFill>
      <xdr:spPr>
        <a:xfrm>
          <a:off x="8039100" y="25694005"/>
          <a:ext cx="1210945" cy="729615"/>
        </a:xfrm>
        <a:prstGeom prst="rect">
          <a:avLst/>
        </a:prstGeom>
        <a:noFill/>
        <a:ln w="9525">
          <a:noFill/>
        </a:ln>
      </xdr:spPr>
    </xdr:pic>
    <xdr:clientData/>
  </xdr:twoCellAnchor>
  <xdr:twoCellAnchor editAs="oneCell">
    <xdr:from>
      <xdr:col>3</xdr:col>
      <xdr:colOff>448310</xdr:colOff>
      <xdr:row>35</xdr:row>
      <xdr:rowOff>1902460</xdr:rowOff>
    </xdr:from>
    <xdr:to>
      <xdr:col>3</xdr:col>
      <xdr:colOff>3110865</xdr:colOff>
      <xdr:row>35</xdr:row>
      <xdr:rowOff>2790825</xdr:rowOff>
    </xdr:to>
    <xdr:grpSp>
      <xdr:nvGrpSpPr>
        <xdr:cNvPr id="22" name="组合 21"/>
        <xdr:cNvGrpSpPr/>
      </xdr:nvGrpSpPr>
      <xdr:grpSpPr>
        <a:xfrm>
          <a:off x="5202555" y="42275760"/>
          <a:ext cx="2662555" cy="888365"/>
          <a:chOff x="2973" y="287"/>
          <a:chExt cx="5679" cy="2170"/>
        </a:xfrm>
      </xdr:grpSpPr>
      <xdr:pic>
        <xdr:nvPicPr>
          <xdr:cNvPr id="23" name="图片 22"/>
          <xdr:cNvPicPr>
            <a:picLocks noChangeAspect="1"/>
          </xdr:cNvPicPr>
        </xdr:nvPicPr>
        <xdr:blipFill>
          <a:blip r:embed="rId8"/>
          <a:stretch>
            <a:fillRect/>
          </a:stretch>
        </xdr:blipFill>
        <xdr:spPr>
          <a:xfrm>
            <a:off x="2973" y="286"/>
            <a:ext cx="5679" cy="2170"/>
          </a:xfrm>
          <a:prstGeom prst="rect">
            <a:avLst/>
          </a:prstGeom>
          <a:noFill/>
          <a:ln w="9525">
            <a:noFill/>
          </a:ln>
        </xdr:spPr>
      </xdr:pic>
      <xdr:sp>
        <xdr:nvSpPr>
          <xdr:cNvPr id="24" name="文本框 23"/>
          <xdr:cNvSpPr txBox="1"/>
        </xdr:nvSpPr>
        <xdr:spPr>
          <a:xfrm>
            <a:off x="4205" y="1312"/>
            <a:ext cx="82" cy="247"/>
          </a:xfrm>
          <a:prstGeom prst="rect">
            <a:avLst/>
          </a:prstGeom>
          <a:noFill/>
          <a:ln w="9525">
            <a:noFill/>
          </a:ln>
        </xdr:spPr>
        <xdr:txBody>
          <a:bodyPr vertOverflow="clip" vert="horz" wrap="square" anchor="t"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a:solidFill>
                  <a:srgbClr val="000000"/>
                </a:solidFill>
              </a:rPr>
              <a:t>t</a:t>
            </a:r>
            <a:endParaRPr lang="zh-CN" altLang="en-US">
              <a:solidFill>
                <a:srgbClr val="000000"/>
              </a:solidFill>
            </a:endParaRPr>
          </a:p>
          <a:p>
            <a:pPr algn="l" rtl="0"/>
            <a:endParaRPr lang="zh-CN" altLang="en-US">
              <a:solidFill>
                <a:srgbClr val="000000"/>
              </a:solidFill>
            </a:endParaRPr>
          </a:p>
        </xdr:txBody>
      </xdr:sp>
      <xdr:sp>
        <xdr:nvSpPr>
          <xdr:cNvPr id="25" name="文本框 24"/>
          <xdr:cNvSpPr txBox="1"/>
        </xdr:nvSpPr>
        <xdr:spPr>
          <a:xfrm>
            <a:off x="7055" y="1339"/>
            <a:ext cx="82" cy="247"/>
          </a:xfrm>
          <a:prstGeom prst="rect">
            <a:avLst/>
          </a:prstGeom>
          <a:noFill/>
          <a:ln w="9525">
            <a:noFill/>
          </a:ln>
        </xdr:spPr>
        <xdr:txBody>
          <a:bodyPr vertOverflow="clip" vert="horz" wrap="square" anchor="t"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a:solidFill>
                  <a:srgbClr val="000000"/>
                </a:solidFill>
              </a:rPr>
              <a:t>t</a:t>
            </a:r>
            <a:endParaRPr lang="zh-CN" altLang="en-US">
              <a:solidFill>
                <a:srgbClr val="000000"/>
              </a:solidFill>
            </a:endParaRPr>
          </a:p>
          <a:p>
            <a:pPr algn="l" rtl="0"/>
            <a:endParaRPr lang="zh-CN" altLang="en-US">
              <a:solidFill>
                <a:srgbClr val="000000"/>
              </a:solidFill>
            </a:endParaRPr>
          </a:p>
        </xdr:txBody>
      </xdr:sp>
    </xdr:grpSp>
    <xdr:clientData/>
  </xdr:twoCellAnchor>
  <xdr:twoCellAnchor editAs="oneCell">
    <xdr:from>
      <xdr:col>4</xdr:col>
      <xdr:colOff>380365</xdr:colOff>
      <xdr:row>26</xdr:row>
      <xdr:rowOff>690245</xdr:rowOff>
    </xdr:from>
    <xdr:to>
      <xdr:col>5</xdr:col>
      <xdr:colOff>2719705</xdr:colOff>
      <xdr:row>27</xdr:row>
      <xdr:rowOff>1265555</xdr:rowOff>
    </xdr:to>
    <xdr:pic>
      <xdr:nvPicPr>
        <xdr:cNvPr id="28" name="图片 27"/>
        <xdr:cNvPicPr>
          <a:picLocks noChangeAspect="1"/>
        </xdr:cNvPicPr>
      </xdr:nvPicPr>
      <xdr:blipFill>
        <a:blip r:embed="rId9"/>
        <a:stretch>
          <a:fillRect/>
        </a:stretch>
      </xdr:blipFill>
      <xdr:spPr>
        <a:xfrm>
          <a:off x="9906000" y="29030295"/>
          <a:ext cx="5105400" cy="1756410"/>
        </a:xfrm>
        <a:prstGeom prst="rect">
          <a:avLst/>
        </a:prstGeom>
        <a:noFill/>
        <a:ln w="9525">
          <a:noFill/>
        </a:ln>
      </xdr:spPr>
    </xdr:pic>
    <xdr:clientData/>
  </xdr:twoCellAnchor>
  <xdr:twoCellAnchor editAs="oneCell">
    <xdr:from>
      <xdr:col>3</xdr:col>
      <xdr:colOff>1844040</xdr:colOff>
      <xdr:row>27</xdr:row>
      <xdr:rowOff>1303655</xdr:rowOff>
    </xdr:from>
    <xdr:to>
      <xdr:col>3</xdr:col>
      <xdr:colOff>3191510</xdr:colOff>
      <xdr:row>27</xdr:row>
      <xdr:rowOff>2160270</xdr:rowOff>
    </xdr:to>
    <xdr:pic>
      <xdr:nvPicPr>
        <xdr:cNvPr id="29" name="图片 28"/>
        <xdr:cNvPicPr>
          <a:picLocks noChangeAspect="1"/>
        </xdr:cNvPicPr>
      </xdr:nvPicPr>
      <xdr:blipFill>
        <a:blip r:embed="rId10"/>
        <a:stretch>
          <a:fillRect/>
        </a:stretch>
      </xdr:blipFill>
      <xdr:spPr>
        <a:xfrm>
          <a:off x="6598285" y="30824805"/>
          <a:ext cx="1347470" cy="856615"/>
        </a:xfrm>
        <a:prstGeom prst="rect">
          <a:avLst/>
        </a:prstGeom>
        <a:noFill/>
        <a:ln w="9525">
          <a:noFill/>
        </a:ln>
      </xdr:spPr>
    </xdr:pic>
    <xdr:clientData/>
  </xdr:twoCellAnchor>
  <xdr:twoCellAnchor editAs="oneCell">
    <xdr:from>
      <xdr:col>5</xdr:col>
      <xdr:colOff>107950</xdr:colOff>
      <xdr:row>18</xdr:row>
      <xdr:rowOff>3236595</xdr:rowOff>
    </xdr:from>
    <xdr:to>
      <xdr:col>5</xdr:col>
      <xdr:colOff>2480310</xdr:colOff>
      <xdr:row>18</xdr:row>
      <xdr:rowOff>3978275</xdr:rowOff>
    </xdr:to>
    <xdr:pic>
      <xdr:nvPicPr>
        <xdr:cNvPr id="10" name="图片 9"/>
        <xdr:cNvPicPr>
          <a:picLocks noChangeAspect="1"/>
        </xdr:cNvPicPr>
      </xdr:nvPicPr>
      <xdr:blipFill>
        <a:blip r:embed="rId11"/>
        <a:stretch>
          <a:fillRect/>
        </a:stretch>
      </xdr:blipFill>
      <xdr:spPr>
        <a:xfrm>
          <a:off x="12399645" y="16628745"/>
          <a:ext cx="2372360" cy="741680"/>
        </a:xfrm>
        <a:prstGeom prst="rect">
          <a:avLst/>
        </a:prstGeom>
        <a:noFill/>
        <a:ln w="9525">
          <a:noFill/>
        </a:ln>
      </xdr:spPr>
    </xdr:pic>
    <xdr:clientData/>
  </xdr:twoCellAnchor>
  <xdr:twoCellAnchor editAs="oneCell">
    <xdr:from>
      <xdr:col>3</xdr:col>
      <xdr:colOff>2064385</xdr:colOff>
      <xdr:row>23</xdr:row>
      <xdr:rowOff>1346835</xdr:rowOff>
    </xdr:from>
    <xdr:to>
      <xdr:col>3</xdr:col>
      <xdr:colOff>2999105</xdr:colOff>
      <xdr:row>23</xdr:row>
      <xdr:rowOff>2037715</xdr:rowOff>
    </xdr:to>
    <xdr:pic>
      <xdr:nvPicPr>
        <xdr:cNvPr id="11" name="图片 10"/>
        <xdr:cNvPicPr>
          <a:picLocks noChangeAspect="1"/>
        </xdr:cNvPicPr>
      </xdr:nvPicPr>
      <xdr:blipFill>
        <a:blip r:embed="rId12"/>
        <a:stretch>
          <a:fillRect/>
        </a:stretch>
      </xdr:blipFill>
      <xdr:spPr>
        <a:xfrm>
          <a:off x="6818630" y="25743535"/>
          <a:ext cx="934720" cy="690880"/>
        </a:xfrm>
        <a:prstGeom prst="rect">
          <a:avLst/>
        </a:prstGeom>
        <a:noFill/>
        <a:ln w="9525">
          <a:noFill/>
        </a:ln>
      </xdr:spPr>
    </xdr:pic>
    <xdr:clientData/>
  </xdr:twoCellAnchor>
  <xdr:twoCellAnchor editAs="oneCell">
    <xdr:from>
      <xdr:col>7</xdr:col>
      <xdr:colOff>78105</xdr:colOff>
      <xdr:row>29</xdr:row>
      <xdr:rowOff>505460</xdr:rowOff>
    </xdr:from>
    <xdr:to>
      <xdr:col>7</xdr:col>
      <xdr:colOff>1459230</xdr:colOff>
      <xdr:row>31</xdr:row>
      <xdr:rowOff>242570</xdr:rowOff>
    </xdr:to>
    <xdr:pic>
      <xdr:nvPicPr>
        <xdr:cNvPr id="13" name="图片 12" descr="ed2378a7c1e7b72c72ab803cc0286053"/>
        <xdr:cNvPicPr>
          <a:picLocks noChangeAspect="1"/>
        </xdr:cNvPicPr>
      </xdr:nvPicPr>
      <xdr:blipFill>
        <a:blip r:embed="rId13"/>
        <a:stretch>
          <a:fillRect/>
        </a:stretch>
      </xdr:blipFill>
      <xdr:spPr>
        <a:xfrm>
          <a:off x="17277715" y="33036510"/>
          <a:ext cx="1381125" cy="1172210"/>
        </a:xfrm>
        <a:prstGeom prst="rect">
          <a:avLst/>
        </a:prstGeom>
      </xdr:spPr>
    </xdr:pic>
    <xdr:clientData/>
  </xdr:twoCellAnchor>
  <xdr:twoCellAnchor editAs="oneCell">
    <xdr:from>
      <xdr:col>7</xdr:col>
      <xdr:colOff>1554480</xdr:colOff>
      <xdr:row>29</xdr:row>
      <xdr:rowOff>544195</xdr:rowOff>
    </xdr:from>
    <xdr:to>
      <xdr:col>7</xdr:col>
      <xdr:colOff>3527425</xdr:colOff>
      <xdr:row>31</xdr:row>
      <xdr:rowOff>215265</xdr:rowOff>
    </xdr:to>
    <xdr:pic>
      <xdr:nvPicPr>
        <xdr:cNvPr id="16" name="图片 15" descr="f97291e4b5fb2e68dcd65583f65fcb06"/>
        <xdr:cNvPicPr>
          <a:picLocks noChangeAspect="1"/>
        </xdr:cNvPicPr>
      </xdr:nvPicPr>
      <xdr:blipFill>
        <a:blip r:embed="rId14"/>
        <a:stretch>
          <a:fillRect/>
        </a:stretch>
      </xdr:blipFill>
      <xdr:spPr>
        <a:xfrm>
          <a:off x="18754090" y="33075245"/>
          <a:ext cx="1972945" cy="1106170"/>
        </a:xfrm>
        <a:prstGeom prst="rect">
          <a:avLst/>
        </a:prstGeom>
      </xdr:spPr>
    </xdr:pic>
    <xdr:clientData/>
  </xdr:twoCellAnchor>
  <xdr:twoCellAnchor editAs="oneCell">
    <xdr:from>
      <xdr:col>4</xdr:col>
      <xdr:colOff>62865</xdr:colOff>
      <xdr:row>40</xdr:row>
      <xdr:rowOff>671195</xdr:rowOff>
    </xdr:from>
    <xdr:to>
      <xdr:col>5</xdr:col>
      <xdr:colOff>753110</xdr:colOff>
      <xdr:row>40</xdr:row>
      <xdr:rowOff>1830705</xdr:rowOff>
    </xdr:to>
    <xdr:pic>
      <xdr:nvPicPr>
        <xdr:cNvPr id="8" name="图片 7"/>
        <xdr:cNvPicPr>
          <a:picLocks noChangeAspect="1"/>
        </xdr:cNvPicPr>
      </xdr:nvPicPr>
      <xdr:blipFill>
        <a:blip r:embed="rId15"/>
        <a:stretch>
          <a:fillRect/>
        </a:stretch>
      </xdr:blipFill>
      <xdr:spPr>
        <a:xfrm>
          <a:off x="9588500" y="48099345"/>
          <a:ext cx="3456305" cy="1159510"/>
        </a:xfrm>
        <a:prstGeom prst="rect">
          <a:avLst/>
        </a:prstGeom>
        <a:noFill/>
        <a:ln w="9525">
          <a:noFill/>
        </a:ln>
      </xdr:spPr>
    </xdr:pic>
    <xdr:clientData/>
  </xdr:twoCellAnchor>
  <xdr:twoCellAnchor editAs="oneCell">
    <xdr:from>
      <xdr:col>5</xdr:col>
      <xdr:colOff>903605</xdr:colOff>
      <xdr:row>40</xdr:row>
      <xdr:rowOff>674370</xdr:rowOff>
    </xdr:from>
    <xdr:to>
      <xdr:col>6</xdr:col>
      <xdr:colOff>1445895</xdr:colOff>
      <xdr:row>40</xdr:row>
      <xdr:rowOff>1818640</xdr:rowOff>
    </xdr:to>
    <xdr:pic>
      <xdr:nvPicPr>
        <xdr:cNvPr id="9" name="图片 8"/>
        <xdr:cNvPicPr>
          <a:picLocks noChangeAspect="1"/>
        </xdr:cNvPicPr>
      </xdr:nvPicPr>
      <xdr:blipFill>
        <a:blip r:embed="rId16"/>
        <a:stretch>
          <a:fillRect/>
        </a:stretch>
      </xdr:blipFill>
      <xdr:spPr>
        <a:xfrm>
          <a:off x="13195300" y="48102520"/>
          <a:ext cx="3308350" cy="1144270"/>
        </a:xfrm>
        <a:prstGeom prst="rect">
          <a:avLst/>
        </a:prstGeom>
        <a:noFill/>
        <a:ln w="9525">
          <a:noFill/>
        </a:ln>
      </xdr:spPr>
    </xdr:pic>
    <xdr:clientData/>
  </xdr:twoCellAnchor>
  <xdr:twoCellAnchor editAs="oneCell">
    <xdr:from>
      <xdr:col>4</xdr:col>
      <xdr:colOff>1876425</xdr:colOff>
      <xdr:row>41</xdr:row>
      <xdr:rowOff>233045</xdr:rowOff>
    </xdr:from>
    <xdr:to>
      <xdr:col>5</xdr:col>
      <xdr:colOff>2741295</xdr:colOff>
      <xdr:row>41</xdr:row>
      <xdr:rowOff>1710690</xdr:rowOff>
    </xdr:to>
    <xdr:pic>
      <xdr:nvPicPr>
        <xdr:cNvPr id="14" name="图片 13"/>
        <xdr:cNvPicPr>
          <a:picLocks noChangeAspect="1"/>
        </xdr:cNvPicPr>
      </xdr:nvPicPr>
      <xdr:blipFill>
        <a:blip r:embed="rId17"/>
        <a:stretch>
          <a:fillRect/>
        </a:stretch>
      </xdr:blipFill>
      <xdr:spPr>
        <a:xfrm>
          <a:off x="11402060" y="49578895"/>
          <a:ext cx="3630930" cy="1477645"/>
        </a:xfrm>
        <a:prstGeom prst="rect">
          <a:avLst/>
        </a:prstGeom>
        <a:noFill/>
        <a:ln w="9525">
          <a:noFill/>
        </a:ln>
      </xdr:spPr>
    </xdr:pic>
    <xdr:clientData/>
  </xdr:twoCellAnchor>
  <xdr:twoCellAnchor editAs="oneCell">
    <xdr:from>
      <xdr:col>4</xdr:col>
      <xdr:colOff>1918335</xdr:colOff>
      <xdr:row>42</xdr:row>
      <xdr:rowOff>130175</xdr:rowOff>
    </xdr:from>
    <xdr:to>
      <xdr:col>5</xdr:col>
      <xdr:colOff>2312670</xdr:colOff>
      <xdr:row>42</xdr:row>
      <xdr:rowOff>1485265</xdr:rowOff>
    </xdr:to>
    <xdr:pic>
      <xdr:nvPicPr>
        <xdr:cNvPr id="15" name="图片 14"/>
        <xdr:cNvPicPr>
          <a:picLocks noChangeAspect="1"/>
        </xdr:cNvPicPr>
      </xdr:nvPicPr>
      <xdr:blipFill>
        <a:blip r:embed="rId18"/>
        <a:stretch>
          <a:fillRect/>
        </a:stretch>
      </xdr:blipFill>
      <xdr:spPr>
        <a:xfrm>
          <a:off x="11443970" y="51368325"/>
          <a:ext cx="3160395" cy="1355090"/>
        </a:xfrm>
        <a:prstGeom prst="rect">
          <a:avLst/>
        </a:prstGeom>
        <a:noFill/>
        <a:ln w="9525">
          <a:noFill/>
        </a:ln>
      </xdr:spPr>
    </xdr:pic>
    <xdr:clientData/>
  </xdr:twoCellAnchor>
  <xdr:twoCellAnchor editAs="oneCell">
    <xdr:from>
      <xdr:col>4</xdr:col>
      <xdr:colOff>120650</xdr:colOff>
      <xdr:row>46</xdr:row>
      <xdr:rowOff>135890</xdr:rowOff>
    </xdr:from>
    <xdr:to>
      <xdr:col>4</xdr:col>
      <xdr:colOff>1682750</xdr:colOff>
      <xdr:row>46</xdr:row>
      <xdr:rowOff>2201545</xdr:rowOff>
    </xdr:to>
    <xdr:pic>
      <xdr:nvPicPr>
        <xdr:cNvPr id="17" name="图片 16"/>
        <xdr:cNvPicPr>
          <a:picLocks noChangeAspect="1"/>
        </xdr:cNvPicPr>
      </xdr:nvPicPr>
      <xdr:blipFill>
        <a:blip r:embed="rId19"/>
        <a:stretch>
          <a:fillRect/>
        </a:stretch>
      </xdr:blipFill>
      <xdr:spPr>
        <a:xfrm>
          <a:off x="9646285" y="54949090"/>
          <a:ext cx="1562100" cy="206565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xdr:col>
      <xdr:colOff>0</xdr:colOff>
      <xdr:row>0</xdr:row>
      <xdr:rowOff>0</xdr:rowOff>
    </xdr:from>
    <xdr:ext cx="85725" cy="420780"/>
    <xdr:sp>
      <xdr:nvSpPr>
        <xdr:cNvPr id="2" name="Text Box 2"/>
        <xdr:cNvSpPr txBox="1">
          <a:spLocks noChangeArrowheads="1"/>
        </xdr:cNvSpPr>
      </xdr:nvSpPr>
      <xdr:spPr>
        <a:xfrm>
          <a:off x="2359660" y="0"/>
          <a:ext cx="85725" cy="420370"/>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oneCellAnchor>
  <xdr:oneCellAnchor>
    <xdr:from>
      <xdr:col>0</xdr:col>
      <xdr:colOff>305435</xdr:colOff>
      <xdr:row>0</xdr:row>
      <xdr:rowOff>136525</xdr:rowOff>
    </xdr:from>
    <xdr:ext cx="2104624" cy="570218"/>
    <xdr:pic>
      <xdr:nvPicPr>
        <xdr:cNvPr id="3" name="Picture 2"/>
        <xdr:cNvPicPr>
          <a:picLocks noChangeAspect="1"/>
        </xdr:cNvPicPr>
      </xdr:nvPicPr>
      <xdr:blipFill>
        <a:blip r:embed="rId1" cstate="print"/>
        <a:stretch>
          <a:fillRect/>
        </a:stretch>
      </xdr:blipFill>
      <xdr:spPr>
        <a:xfrm>
          <a:off x="305435" y="136525"/>
          <a:ext cx="2104390" cy="569595"/>
        </a:xfrm>
        <a:prstGeom prst="rect">
          <a:avLst/>
        </a:prstGeom>
      </xdr:spPr>
    </xdr:pic>
    <xdr:clientData/>
  </xdr:oneCellAnchor>
  <xdr:twoCellAnchor editAs="oneCell">
    <xdr:from>
      <xdr:col>1</xdr:col>
      <xdr:colOff>1556385</xdr:colOff>
      <xdr:row>10</xdr:row>
      <xdr:rowOff>734695</xdr:rowOff>
    </xdr:from>
    <xdr:to>
      <xdr:col>1</xdr:col>
      <xdr:colOff>3494405</xdr:colOff>
      <xdr:row>13</xdr:row>
      <xdr:rowOff>60325</xdr:rowOff>
    </xdr:to>
    <xdr:pic>
      <xdr:nvPicPr>
        <xdr:cNvPr id="4" name="图片 3"/>
        <xdr:cNvPicPr>
          <a:picLocks noChangeAspect="1"/>
        </xdr:cNvPicPr>
      </xdr:nvPicPr>
      <xdr:blipFill>
        <a:blip r:embed="rId2"/>
        <a:stretch>
          <a:fillRect/>
        </a:stretch>
      </xdr:blipFill>
      <xdr:spPr>
        <a:xfrm>
          <a:off x="3916045" y="6919595"/>
          <a:ext cx="1938020" cy="1433830"/>
        </a:xfrm>
        <a:prstGeom prst="rect">
          <a:avLst/>
        </a:prstGeom>
      </xdr:spPr>
    </xdr:pic>
    <xdr:clientData/>
  </xdr:twoCellAnchor>
  <xdr:twoCellAnchor>
    <xdr:from>
      <xdr:col>1</xdr:col>
      <xdr:colOff>1005840</xdr:colOff>
      <xdr:row>35</xdr:row>
      <xdr:rowOff>278765</xdr:rowOff>
    </xdr:from>
    <xdr:to>
      <xdr:col>1</xdr:col>
      <xdr:colOff>4395470</xdr:colOff>
      <xdr:row>38</xdr:row>
      <xdr:rowOff>535940</xdr:rowOff>
    </xdr:to>
    <xdr:pic>
      <xdr:nvPicPr>
        <xdr:cNvPr id="5" name="图片 4"/>
        <xdr:cNvPicPr>
          <a:picLocks noChangeAspect="1"/>
        </xdr:cNvPicPr>
      </xdr:nvPicPr>
      <xdr:blipFill>
        <a:blip r:embed="rId3"/>
        <a:stretch>
          <a:fillRect/>
        </a:stretch>
      </xdr:blipFill>
      <xdr:spPr>
        <a:xfrm>
          <a:off x="3365500" y="29780865"/>
          <a:ext cx="3389630" cy="240347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890905</xdr:colOff>
      <xdr:row>43</xdr:row>
      <xdr:rowOff>3175</xdr:rowOff>
    </xdr:from>
    <xdr:to>
      <xdr:col>2</xdr:col>
      <xdr:colOff>2468245</xdr:colOff>
      <xdr:row>47</xdr:row>
      <xdr:rowOff>172085</xdr:rowOff>
    </xdr:to>
    <xdr:pic>
      <xdr:nvPicPr>
        <xdr:cNvPr id="2" name="图片 1"/>
        <xdr:cNvPicPr>
          <a:picLocks noChangeAspect="1"/>
        </xdr:cNvPicPr>
      </xdr:nvPicPr>
      <xdr:blipFill>
        <a:blip r:embed="rId1"/>
        <a:stretch>
          <a:fillRect/>
        </a:stretch>
      </xdr:blipFill>
      <xdr:spPr>
        <a:xfrm>
          <a:off x="2069465" y="10372725"/>
          <a:ext cx="3404235" cy="88011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yangyangzhang\Desktop\\EngElectrical\ADV,%20Validation%20&amp;%20Timing%20PRD041\Comp%20Val%20Docs\MY14%20VF-WN\Switches\Kostal%20-%20MLS%20SWS\ADV%20P&amp;R%20SWS\Holden%20MY14%20PV%20Cruise%20ADV%20V2%20APPROVED_2012062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yangyangzhang\Desktop\EngElectrical\ADV,%20Validation%20&amp;%20Timing%20PRD041\Comp%20Val%20Docs\MY14%20VF-WN\Switches\Kostal%20-%20MLS%20SWS\ADV%20P&amp;R%20SWS\Holden%20MY14%20PV%20Cruise%20ADV%20V2%20APPROVED_20120628.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READ ME FIRST"/>
      <sheetName val="GM1829 - Part &amp; Contact Info"/>
      <sheetName val="GM1829 - ADV Plan &amp; Report"/>
      <sheetName val="Document Control Information"/>
      <sheetName val="Data"/>
    </sheetNames>
    <sheetDataSet>
      <sheetData sheetId="0" refreshError="1"/>
      <sheetData sheetId="1" refreshError="1"/>
      <sheetData sheetId="2" refreshError="1"/>
      <sheetData sheetId="3" refreshError="1"/>
      <sheetData sheetId="4"/>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READ ME FIRST"/>
      <sheetName val="GM1829 - Part &amp; Contact Info"/>
      <sheetName val="GM1829 - ADV Plan &amp; Report"/>
      <sheetName val="Document Control Information"/>
      <sheetName val="Data"/>
    </sheetNames>
    <sheetDataSet>
      <sheetData sheetId="0" refreshError="1"/>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AV87"/>
  <sheetViews>
    <sheetView zoomScale="83" zoomScaleNormal="83" workbookViewId="0">
      <selection activeCell="E9" sqref="E9"/>
    </sheetView>
  </sheetViews>
  <sheetFormatPr defaultColWidth="9" defaultRowHeight="14"/>
  <cols>
    <col min="1" max="1" width="9" style="221"/>
    <col min="2" max="2" width="24.9363636363636" customWidth="1"/>
    <col min="3" max="3" width="35.3181818181818" customWidth="1"/>
    <col min="4" max="4" width="11.2181818181818" style="221" customWidth="1"/>
    <col min="5" max="5" width="48.9545454545455" customWidth="1"/>
    <col min="6" max="6" width="15.1090909090909" customWidth="1"/>
    <col min="7" max="7" width="15.3363636363636" customWidth="1"/>
    <col min="8" max="8" width="14.7818181818182" customWidth="1"/>
    <col min="11" max="11" width="11.6636363636364" customWidth="1"/>
    <col min="12" max="41" width="10.6636363636364" customWidth="1"/>
  </cols>
  <sheetData>
    <row r="1" ht="30" customHeight="1" spans="1:33">
      <c r="A1" s="222" t="s">
        <v>0</v>
      </c>
      <c r="B1" s="223"/>
      <c r="C1" s="223"/>
      <c r="D1" s="223"/>
      <c r="E1" s="223"/>
      <c r="F1" s="223"/>
      <c r="G1" s="223"/>
      <c r="H1" s="223"/>
      <c r="I1" s="321"/>
      <c r="J1" s="322" t="s">
        <v>1</v>
      </c>
      <c r="K1" s="322"/>
      <c r="L1" s="323"/>
      <c r="M1" s="323"/>
      <c r="N1" s="323"/>
      <c r="O1" s="323"/>
      <c r="P1" s="323" t="s">
        <v>2</v>
      </c>
      <c r="Q1" s="323"/>
      <c r="R1" s="323"/>
      <c r="S1" s="323"/>
      <c r="T1" s="351"/>
      <c r="U1" s="352" t="s">
        <v>3</v>
      </c>
      <c r="V1" s="353"/>
      <c r="W1" s="353"/>
      <c r="X1" s="354"/>
      <c r="Y1" s="354"/>
      <c r="Z1" s="354"/>
      <c r="AA1" s="221"/>
      <c r="AB1" s="221"/>
      <c r="AC1" s="221"/>
      <c r="AD1" s="391"/>
      <c r="AE1" s="391"/>
      <c r="AF1" s="391"/>
      <c r="AG1" s="391"/>
    </row>
    <row r="2" ht="30" customHeight="1" spans="1:33">
      <c r="A2" s="224"/>
      <c r="B2" s="225"/>
      <c r="C2" s="225"/>
      <c r="D2" s="225"/>
      <c r="E2" s="225"/>
      <c r="F2" s="225"/>
      <c r="G2" s="225"/>
      <c r="H2" s="225"/>
      <c r="I2" s="324"/>
      <c r="J2" s="322" t="s">
        <v>4</v>
      </c>
      <c r="K2" s="322"/>
      <c r="L2" s="323"/>
      <c r="M2" s="323"/>
      <c r="N2" s="323"/>
      <c r="O2" s="323"/>
      <c r="P2" s="323" t="s">
        <v>5</v>
      </c>
      <c r="Q2" s="323"/>
      <c r="R2" s="323"/>
      <c r="S2" s="323"/>
      <c r="T2" s="351"/>
      <c r="U2" s="355" t="s">
        <v>6</v>
      </c>
      <c r="V2" s="356"/>
      <c r="W2" s="356"/>
      <c r="X2" s="357">
        <v>7</v>
      </c>
      <c r="Y2" s="357"/>
      <c r="Z2" s="357"/>
      <c r="AA2" s="392"/>
      <c r="AB2" s="392"/>
      <c r="AC2" s="392"/>
      <c r="AD2" s="393"/>
      <c r="AE2" s="393"/>
      <c r="AF2" s="393"/>
      <c r="AG2" s="393"/>
    </row>
    <row r="3" ht="57" customHeight="1" spans="1:41">
      <c r="A3" s="226" t="s">
        <v>7</v>
      </c>
      <c r="B3" s="227"/>
      <c r="C3" s="228" t="s">
        <v>8</v>
      </c>
      <c r="D3" s="229" t="s">
        <v>9</v>
      </c>
      <c r="E3" s="230" t="s">
        <v>10</v>
      </c>
      <c r="F3" s="231"/>
      <c r="G3" s="232"/>
      <c r="H3" s="232"/>
      <c r="I3" s="325"/>
      <c r="J3" s="322" t="s">
        <v>11</v>
      </c>
      <c r="K3" s="322"/>
      <c r="L3" s="323"/>
      <c r="M3" s="323"/>
      <c r="N3" s="323"/>
      <c r="O3" s="323"/>
      <c r="P3" s="323" t="s">
        <v>12</v>
      </c>
      <c r="Q3" s="323"/>
      <c r="R3" s="323"/>
      <c r="S3" s="323"/>
      <c r="T3" s="358"/>
      <c r="U3" s="359" t="s">
        <v>13</v>
      </c>
      <c r="V3" s="360"/>
      <c r="W3" s="360"/>
      <c r="X3" s="360"/>
      <c r="Y3" s="360"/>
      <c r="Z3" s="360"/>
      <c r="AA3" s="360"/>
      <c r="AB3" s="360"/>
      <c r="AC3" s="360"/>
      <c r="AD3" s="360"/>
      <c r="AE3" s="360"/>
      <c r="AF3" s="360"/>
      <c r="AG3" s="360"/>
      <c r="AH3" s="394"/>
      <c r="AI3" s="394"/>
      <c r="AJ3" s="394"/>
      <c r="AK3" s="394"/>
      <c r="AL3" s="394"/>
      <c r="AM3" s="394"/>
      <c r="AN3" s="394"/>
      <c r="AO3" s="394"/>
    </row>
    <row r="4" ht="30" customHeight="1" spans="1:48">
      <c r="A4" s="233" t="s">
        <v>14</v>
      </c>
      <c r="B4" s="234">
        <v>2026</v>
      </c>
      <c r="C4" s="235" t="s">
        <v>15</v>
      </c>
      <c r="D4" s="236" t="s">
        <v>16</v>
      </c>
      <c r="E4" s="237"/>
      <c r="F4" s="238" t="s">
        <v>17</v>
      </c>
      <c r="G4" s="239" t="s">
        <v>18</v>
      </c>
      <c r="H4" s="240" t="s">
        <v>19</v>
      </c>
      <c r="I4" s="326"/>
      <c r="J4" s="327" t="s">
        <v>20</v>
      </c>
      <c r="K4" s="327"/>
      <c r="L4" s="328"/>
      <c r="M4" s="328"/>
      <c r="N4" s="328"/>
      <c r="O4" s="328"/>
      <c r="P4" s="328" t="s">
        <v>21</v>
      </c>
      <c r="Q4" s="328"/>
      <c r="R4" s="328"/>
      <c r="S4" s="328"/>
      <c r="T4" s="361"/>
      <c r="U4" s="362">
        <f>X1</f>
        <v>0</v>
      </c>
      <c r="V4" s="362">
        <f>U4+$X$2</f>
        <v>7</v>
      </c>
      <c r="W4" s="362">
        <f t="shared" ref="W4:Z4" si="0">V4+$X$2</f>
        <v>14</v>
      </c>
      <c r="X4" s="362">
        <f t="shared" si="0"/>
        <v>21</v>
      </c>
      <c r="Y4" s="362">
        <f t="shared" si="0"/>
        <v>28</v>
      </c>
      <c r="Z4" s="362">
        <f t="shared" si="0"/>
        <v>35</v>
      </c>
      <c r="AA4" s="362">
        <f t="shared" ref="AA4:BV4" si="1">Z4+$X$2</f>
        <v>42</v>
      </c>
      <c r="AB4" s="362">
        <f t="shared" si="1"/>
        <v>49</v>
      </c>
      <c r="AC4" s="362">
        <f t="shared" si="1"/>
        <v>56</v>
      </c>
      <c r="AD4" s="362">
        <f t="shared" si="1"/>
        <v>63</v>
      </c>
      <c r="AE4" s="362">
        <f t="shared" si="1"/>
        <v>70</v>
      </c>
      <c r="AF4" s="362">
        <f t="shared" si="1"/>
        <v>77</v>
      </c>
      <c r="AG4" s="362">
        <f t="shared" si="1"/>
        <v>84</v>
      </c>
      <c r="AH4" s="362">
        <f t="shared" si="1"/>
        <v>91</v>
      </c>
      <c r="AI4" s="362">
        <f t="shared" si="1"/>
        <v>98</v>
      </c>
      <c r="AJ4" s="362">
        <f t="shared" si="1"/>
        <v>105</v>
      </c>
      <c r="AK4" s="362">
        <f t="shared" si="1"/>
        <v>112</v>
      </c>
      <c r="AL4" s="362">
        <f t="shared" si="1"/>
        <v>119</v>
      </c>
      <c r="AM4" s="362">
        <f t="shared" si="1"/>
        <v>126</v>
      </c>
      <c r="AN4" s="362">
        <f t="shared" si="1"/>
        <v>133</v>
      </c>
      <c r="AO4" s="362">
        <f t="shared" si="1"/>
        <v>140</v>
      </c>
      <c r="AP4" s="395"/>
      <c r="AQ4" s="395"/>
      <c r="AR4" s="395"/>
      <c r="AS4" s="395"/>
      <c r="AT4" s="395"/>
      <c r="AU4" s="395"/>
      <c r="AV4" s="395"/>
    </row>
    <row r="5" ht="15.5" spans="1:48">
      <c r="A5" s="241" t="s">
        <v>22</v>
      </c>
      <c r="B5" s="242"/>
      <c r="C5" s="243"/>
      <c r="D5" s="242"/>
      <c r="E5" s="242"/>
      <c r="F5" s="242"/>
      <c r="G5" s="243"/>
      <c r="H5" s="243"/>
      <c r="I5" s="243"/>
      <c r="J5" s="242"/>
      <c r="K5" s="242"/>
      <c r="L5" s="242"/>
      <c r="M5" s="242"/>
      <c r="N5" s="242"/>
      <c r="O5" s="329"/>
      <c r="P5" s="330" t="s">
        <v>23</v>
      </c>
      <c r="Q5" s="363"/>
      <c r="R5" s="363"/>
      <c r="S5" s="364"/>
      <c r="T5" s="365" t="s">
        <v>24</v>
      </c>
      <c r="U5" s="366"/>
      <c r="V5" s="366"/>
      <c r="W5" s="366"/>
      <c r="X5" s="366"/>
      <c r="Y5" s="366"/>
      <c r="Z5" s="366"/>
      <c r="AA5" s="366"/>
      <c r="AB5" s="366"/>
      <c r="AC5" s="366"/>
      <c r="AD5" s="366"/>
      <c r="AE5" s="366"/>
      <c r="AF5" s="366"/>
      <c r="AG5" s="366"/>
      <c r="AH5" s="366"/>
      <c r="AI5" s="366"/>
      <c r="AJ5" s="366"/>
      <c r="AK5" s="366"/>
      <c r="AL5" s="366"/>
      <c r="AM5" s="366"/>
      <c r="AN5" s="366"/>
      <c r="AO5" s="366"/>
      <c r="AP5" s="395"/>
      <c r="AQ5" s="395"/>
      <c r="AR5" s="395"/>
      <c r="AS5" s="395"/>
      <c r="AT5" s="395"/>
      <c r="AU5" s="395"/>
      <c r="AV5" s="395"/>
    </row>
    <row r="6" ht="13.5" customHeight="1" spans="1:48">
      <c r="A6" s="244" t="s">
        <v>25</v>
      </c>
      <c r="B6" s="245" t="s">
        <v>26</v>
      </c>
      <c r="C6" s="246" t="s">
        <v>27</v>
      </c>
      <c r="D6" s="246" t="s">
        <v>28</v>
      </c>
      <c r="E6" s="247" t="s">
        <v>29</v>
      </c>
      <c r="F6" s="245" t="s">
        <v>30</v>
      </c>
      <c r="G6" s="246" t="s">
        <v>31</v>
      </c>
      <c r="H6" s="246" t="s">
        <v>32</v>
      </c>
      <c r="I6" s="246" t="s">
        <v>32</v>
      </c>
      <c r="J6" s="246" t="s">
        <v>33</v>
      </c>
      <c r="K6" s="247" t="s">
        <v>34</v>
      </c>
      <c r="L6" s="331" t="s">
        <v>35</v>
      </c>
      <c r="M6" s="332"/>
      <c r="N6" s="333" t="s">
        <v>36</v>
      </c>
      <c r="O6" s="334"/>
      <c r="P6" s="335" t="s">
        <v>33</v>
      </c>
      <c r="Q6" s="367"/>
      <c r="R6" s="332"/>
      <c r="S6" s="368" t="s">
        <v>37</v>
      </c>
      <c r="T6" s="365"/>
      <c r="U6" s="366"/>
      <c r="V6" s="366"/>
      <c r="W6" s="366"/>
      <c r="X6" s="366"/>
      <c r="Y6" s="366"/>
      <c r="Z6" s="366"/>
      <c r="AA6" s="366"/>
      <c r="AB6" s="366"/>
      <c r="AC6" s="366"/>
      <c r="AD6" s="366"/>
      <c r="AE6" s="366"/>
      <c r="AF6" s="366"/>
      <c r="AG6" s="366"/>
      <c r="AH6" s="366"/>
      <c r="AI6" s="366"/>
      <c r="AJ6" s="366"/>
      <c r="AK6" s="366"/>
      <c r="AL6" s="366"/>
      <c r="AM6" s="366"/>
      <c r="AN6" s="366"/>
      <c r="AO6" s="366"/>
      <c r="AP6" s="395"/>
      <c r="AQ6" s="395"/>
      <c r="AR6" s="395"/>
      <c r="AS6" s="395"/>
      <c r="AT6" s="395"/>
      <c r="AU6" s="395"/>
      <c r="AV6" s="395"/>
    </row>
    <row r="7" spans="1:41">
      <c r="A7" s="248" t="s">
        <v>38</v>
      </c>
      <c r="B7" s="249" t="s">
        <v>39</v>
      </c>
      <c r="C7" s="250"/>
      <c r="D7" s="250" t="s">
        <v>40</v>
      </c>
      <c r="E7" s="251"/>
      <c r="F7" s="249" t="s">
        <v>41</v>
      </c>
      <c r="G7" s="250" t="s">
        <v>42</v>
      </c>
      <c r="H7" s="250" t="s">
        <v>43</v>
      </c>
      <c r="I7" s="250" t="s">
        <v>44</v>
      </c>
      <c r="J7" s="250" t="s">
        <v>45</v>
      </c>
      <c r="K7" s="250" t="s">
        <v>46</v>
      </c>
      <c r="L7" s="246" t="s">
        <v>47</v>
      </c>
      <c r="M7" s="247" t="s">
        <v>37</v>
      </c>
      <c r="N7" s="246" t="s">
        <v>47</v>
      </c>
      <c r="O7" s="336" t="s">
        <v>37</v>
      </c>
      <c r="P7" s="337" t="s">
        <v>45</v>
      </c>
      <c r="Q7" s="247" t="s">
        <v>48</v>
      </c>
      <c r="R7" s="247" t="s">
        <v>49</v>
      </c>
      <c r="S7" s="251" t="s">
        <v>50</v>
      </c>
      <c r="T7" s="365"/>
      <c r="U7" s="366">
        <v>2</v>
      </c>
      <c r="V7" s="366">
        <v>3</v>
      </c>
      <c r="W7" s="366">
        <v>4</v>
      </c>
      <c r="X7" s="366">
        <v>5</v>
      </c>
      <c r="Y7" s="366">
        <v>6</v>
      </c>
      <c r="Z7" s="366">
        <v>7</v>
      </c>
      <c r="AA7" s="366">
        <v>8</v>
      </c>
      <c r="AB7" s="366">
        <v>9</v>
      </c>
      <c r="AC7" s="366">
        <v>10</v>
      </c>
      <c r="AD7" s="366">
        <v>11</v>
      </c>
      <c r="AE7" s="366">
        <v>12</v>
      </c>
      <c r="AF7" s="366">
        <v>13</v>
      </c>
      <c r="AG7" s="366">
        <v>14</v>
      </c>
      <c r="AH7" s="366">
        <v>15</v>
      </c>
      <c r="AI7" s="366">
        <v>16</v>
      </c>
      <c r="AJ7" s="366">
        <v>17</v>
      </c>
      <c r="AK7" s="366">
        <v>18</v>
      </c>
      <c r="AL7" s="366">
        <v>19</v>
      </c>
      <c r="AM7" s="366">
        <v>20</v>
      </c>
      <c r="AN7" s="366">
        <v>21</v>
      </c>
      <c r="AO7" s="366">
        <v>22</v>
      </c>
    </row>
    <row r="8" ht="15.5" spans="1:41">
      <c r="A8" s="252" t="s">
        <v>51</v>
      </c>
      <c r="B8" s="253"/>
      <c r="C8" s="254"/>
      <c r="D8" s="253"/>
      <c r="E8" s="253"/>
      <c r="F8" s="253"/>
      <c r="G8" s="253"/>
      <c r="H8" s="253"/>
      <c r="I8" s="253"/>
      <c r="J8" s="253"/>
      <c r="K8" s="253"/>
      <c r="L8" s="253"/>
      <c r="M8" s="253"/>
      <c r="N8" s="253"/>
      <c r="O8" s="253"/>
      <c r="P8" s="253"/>
      <c r="Q8" s="253"/>
      <c r="R8" s="253"/>
      <c r="S8" s="253"/>
      <c r="T8" s="254"/>
      <c r="U8" s="369"/>
      <c r="V8" s="370"/>
      <c r="W8" s="370"/>
      <c r="X8" s="370"/>
      <c r="Y8" s="370"/>
      <c r="Z8" s="370"/>
      <c r="AA8" s="370"/>
      <c r="AB8" s="370"/>
      <c r="AC8" s="370"/>
      <c r="AD8" s="370"/>
      <c r="AE8" s="370"/>
      <c r="AF8" s="370"/>
      <c r="AG8" s="370"/>
      <c r="AH8" s="370"/>
      <c r="AI8" s="370"/>
      <c r="AJ8" s="370"/>
      <c r="AK8" s="370"/>
      <c r="AL8" s="370"/>
      <c r="AM8" s="370"/>
      <c r="AN8" s="370"/>
      <c r="AO8" s="370"/>
    </row>
    <row r="9" ht="15.5" spans="1:41">
      <c r="A9" s="255">
        <v>1</v>
      </c>
      <c r="B9" s="256" t="s">
        <v>52</v>
      </c>
      <c r="C9" s="257" t="s">
        <v>53</v>
      </c>
      <c r="D9" s="258" t="str">
        <f>'Test Flow chart'!P12</f>
        <v>Test</v>
      </c>
      <c r="G9" s="259"/>
      <c r="H9" s="260"/>
      <c r="I9" s="260"/>
      <c r="J9" s="260"/>
      <c r="K9" s="338"/>
      <c r="L9" s="339"/>
      <c r="M9" s="340"/>
      <c r="N9" s="339"/>
      <c r="O9" s="340"/>
      <c r="P9" s="260"/>
      <c r="Q9" s="260"/>
      <c r="R9" s="260"/>
      <c r="S9" s="260"/>
      <c r="T9" s="371"/>
      <c r="U9" s="372"/>
      <c r="V9" s="373"/>
      <c r="W9" s="373"/>
      <c r="X9" s="373"/>
      <c r="Y9" s="373"/>
      <c r="Z9" s="373"/>
      <c r="AA9" s="373"/>
      <c r="AB9" s="373"/>
      <c r="AC9" s="373"/>
      <c r="AD9" s="373"/>
      <c r="AE9" s="373"/>
      <c r="AF9" s="373"/>
      <c r="AG9" s="373"/>
      <c r="AH9" s="373"/>
      <c r="AI9" s="373"/>
      <c r="AJ9" s="373"/>
      <c r="AK9" s="373"/>
      <c r="AL9" s="373"/>
      <c r="AM9" s="373"/>
      <c r="AN9" s="373"/>
      <c r="AO9" s="373"/>
    </row>
    <row r="10" ht="37" customHeight="1" spans="1:41">
      <c r="A10" s="255">
        <v>2</v>
      </c>
      <c r="B10" s="256" t="s">
        <v>54</v>
      </c>
      <c r="C10" s="261" t="s">
        <v>55</v>
      </c>
      <c r="D10" s="262" t="str">
        <f>'Test Flow chart'!P12</f>
        <v>Test</v>
      </c>
      <c r="E10" s="259"/>
      <c r="F10" s="259"/>
      <c r="G10" s="259"/>
      <c r="H10" s="263"/>
      <c r="I10" s="263"/>
      <c r="J10" s="263"/>
      <c r="K10" s="341"/>
      <c r="L10" s="342"/>
      <c r="M10" s="343"/>
      <c r="N10" s="342"/>
      <c r="O10" s="343"/>
      <c r="P10" s="263"/>
      <c r="Q10" s="263"/>
      <c r="R10" s="263"/>
      <c r="S10" s="263"/>
      <c r="T10" s="374"/>
      <c r="U10" s="375"/>
      <c r="V10" s="376"/>
      <c r="W10" s="376"/>
      <c r="X10" s="376"/>
      <c r="Y10" s="376"/>
      <c r="Z10" s="376"/>
      <c r="AA10" s="376"/>
      <c r="AB10" s="376"/>
      <c r="AC10" s="376"/>
      <c r="AD10" s="376"/>
      <c r="AE10" s="376"/>
      <c r="AF10" s="376"/>
      <c r="AG10" s="376"/>
      <c r="AH10" s="376"/>
      <c r="AI10" s="376"/>
      <c r="AJ10" s="376"/>
      <c r="AK10" s="376"/>
      <c r="AL10" s="376"/>
      <c r="AM10" s="376"/>
      <c r="AN10" s="376"/>
      <c r="AO10" s="376"/>
    </row>
    <row r="11" ht="15.5" spans="1:41">
      <c r="A11" s="264" t="s">
        <v>56</v>
      </c>
      <c r="B11" s="265"/>
      <c r="C11" s="254"/>
      <c r="D11" s="254"/>
      <c r="E11" s="265"/>
      <c r="F11" s="265"/>
      <c r="G11" s="265"/>
      <c r="H11" s="265"/>
      <c r="I11" s="265"/>
      <c r="J11" s="265"/>
      <c r="K11" s="265"/>
      <c r="L11" s="265"/>
      <c r="M11" s="265"/>
      <c r="N11" s="265"/>
      <c r="O11" s="265"/>
      <c r="P11" s="265"/>
      <c r="Q11" s="265"/>
      <c r="R11" s="265"/>
      <c r="S11" s="265"/>
      <c r="T11" s="254"/>
      <c r="U11" s="375"/>
      <c r="V11" s="376"/>
      <c r="W11" s="376"/>
      <c r="X11" s="376"/>
      <c r="Y11" s="376"/>
      <c r="Z11" s="376"/>
      <c r="AA11" s="376"/>
      <c r="AB11" s="376"/>
      <c r="AC11" s="376"/>
      <c r="AD11" s="376"/>
      <c r="AE11" s="376"/>
      <c r="AF11" s="376"/>
      <c r="AG11" s="376"/>
      <c r="AH11" s="376"/>
      <c r="AI11" s="376"/>
      <c r="AJ11" s="376"/>
      <c r="AK11" s="376"/>
      <c r="AL11" s="376"/>
      <c r="AM11" s="376"/>
      <c r="AN11" s="376"/>
      <c r="AO11" s="376"/>
    </row>
    <row r="12" ht="15.5" spans="1:41">
      <c r="A12" s="255" t="s">
        <v>57</v>
      </c>
      <c r="B12" s="256" t="s">
        <v>58</v>
      </c>
      <c r="C12" s="261" t="s">
        <v>59</v>
      </c>
      <c r="D12" s="266" t="str">
        <f>'Test Flow chart'!B23</f>
        <v>Test</v>
      </c>
      <c r="E12" s="267"/>
      <c r="F12" s="268"/>
      <c r="G12" s="260"/>
      <c r="H12" s="260"/>
      <c r="I12" s="273"/>
      <c r="J12" s="273"/>
      <c r="K12" s="338"/>
      <c r="L12" s="273"/>
      <c r="M12" s="273"/>
      <c r="N12" s="273"/>
      <c r="O12" s="273"/>
      <c r="P12" s="273"/>
      <c r="Q12" s="273"/>
      <c r="R12" s="273"/>
      <c r="S12" s="273"/>
      <c r="T12" s="377"/>
      <c r="U12" s="375"/>
      <c r="V12" s="376"/>
      <c r="W12" s="376"/>
      <c r="X12" s="376"/>
      <c r="Y12" s="376"/>
      <c r="Z12" s="376"/>
      <c r="AA12" s="376"/>
      <c r="AB12" s="376"/>
      <c r="AC12" s="376"/>
      <c r="AD12" s="376"/>
      <c r="AE12" s="376"/>
      <c r="AF12" s="376"/>
      <c r="AG12" s="376"/>
      <c r="AH12" s="376"/>
      <c r="AI12" s="376"/>
      <c r="AJ12" s="376"/>
      <c r="AK12" s="376"/>
      <c r="AL12" s="376"/>
      <c r="AM12" s="376"/>
      <c r="AN12" s="376"/>
      <c r="AO12" s="376"/>
    </row>
    <row r="13" ht="15.5" spans="1:41">
      <c r="A13" s="255" t="s">
        <v>60</v>
      </c>
      <c r="B13" s="256" t="s">
        <v>61</v>
      </c>
      <c r="C13" s="261" t="s">
        <v>62</v>
      </c>
      <c r="D13" s="269" t="str">
        <f>'Test Flow chart'!B27</f>
        <v>Test</v>
      </c>
      <c r="E13" s="270"/>
      <c r="F13" s="271"/>
      <c r="G13" s="272"/>
      <c r="H13" s="272"/>
      <c r="I13" s="273"/>
      <c r="J13" s="273"/>
      <c r="K13" s="344"/>
      <c r="L13" s="273"/>
      <c r="M13" s="273"/>
      <c r="N13" s="273"/>
      <c r="O13" s="273"/>
      <c r="P13" s="273"/>
      <c r="Q13" s="273"/>
      <c r="R13" s="273"/>
      <c r="S13" s="273"/>
      <c r="T13" s="377"/>
      <c r="U13" s="375"/>
      <c r="V13" s="376"/>
      <c r="W13" s="376"/>
      <c r="X13" s="376"/>
      <c r="Y13" s="376"/>
      <c r="Z13" s="376"/>
      <c r="AA13" s="376"/>
      <c r="AB13" s="376"/>
      <c r="AC13" s="376"/>
      <c r="AD13" s="376"/>
      <c r="AE13" s="376"/>
      <c r="AF13" s="376"/>
      <c r="AG13" s="376"/>
      <c r="AH13" s="376"/>
      <c r="AI13" s="376"/>
      <c r="AJ13" s="376"/>
      <c r="AK13" s="376"/>
      <c r="AL13" s="376"/>
      <c r="AM13" s="376"/>
      <c r="AN13" s="376"/>
      <c r="AO13" s="376"/>
    </row>
    <row r="14" ht="15.5" spans="1:41">
      <c r="A14" s="255" t="s">
        <v>63</v>
      </c>
      <c r="B14" s="256" t="s">
        <v>64</v>
      </c>
      <c r="C14" s="261" t="s">
        <v>65</v>
      </c>
      <c r="D14" s="269" t="str">
        <f>'Test Flow chart'!B31</f>
        <v>Test</v>
      </c>
      <c r="E14" s="273"/>
      <c r="F14" s="273"/>
      <c r="G14" s="274"/>
      <c r="H14" s="274"/>
      <c r="I14" s="273"/>
      <c r="J14" s="273"/>
      <c r="K14" s="345"/>
      <c r="L14" s="273"/>
      <c r="M14" s="273"/>
      <c r="N14" s="273"/>
      <c r="O14" s="273"/>
      <c r="P14" s="273"/>
      <c r="Q14" s="273"/>
      <c r="R14" s="273"/>
      <c r="S14" s="273"/>
      <c r="T14" s="378"/>
      <c r="U14" s="375"/>
      <c r="V14" s="376"/>
      <c r="W14" s="376"/>
      <c r="X14" s="376"/>
      <c r="Y14" s="376"/>
      <c r="Z14" s="376"/>
      <c r="AA14" s="376"/>
      <c r="AB14" s="376"/>
      <c r="AC14" s="376"/>
      <c r="AD14" s="376"/>
      <c r="AE14" s="376"/>
      <c r="AF14" s="376"/>
      <c r="AG14" s="376"/>
      <c r="AH14" s="376"/>
      <c r="AI14" s="376"/>
      <c r="AJ14" s="376"/>
      <c r="AK14" s="376"/>
      <c r="AL14" s="376"/>
      <c r="AM14" s="376"/>
      <c r="AN14" s="376"/>
      <c r="AO14" s="376"/>
    </row>
    <row r="15" ht="15.5" spans="1:41">
      <c r="A15" s="255" t="s">
        <v>66</v>
      </c>
      <c r="B15" s="256" t="s">
        <v>67</v>
      </c>
      <c r="C15" s="261" t="s">
        <v>68</v>
      </c>
      <c r="D15" s="269" t="str">
        <f>'Test Flow chart'!B35</f>
        <v>Test</v>
      </c>
      <c r="E15" s="273"/>
      <c r="F15" s="273"/>
      <c r="G15" s="274"/>
      <c r="H15" s="274"/>
      <c r="I15" s="273"/>
      <c r="J15" s="273"/>
      <c r="K15" s="345"/>
      <c r="L15" s="273"/>
      <c r="M15" s="273"/>
      <c r="N15" s="273"/>
      <c r="O15" s="273"/>
      <c r="P15" s="273"/>
      <c r="Q15" s="273"/>
      <c r="R15" s="273"/>
      <c r="S15" s="273"/>
      <c r="T15" s="378"/>
      <c r="U15" s="375"/>
      <c r="V15" s="376"/>
      <c r="W15" s="376"/>
      <c r="X15" s="376"/>
      <c r="Y15" s="376"/>
      <c r="Z15" s="376"/>
      <c r="AA15" s="376"/>
      <c r="AB15" s="376"/>
      <c r="AC15" s="376"/>
      <c r="AD15" s="376"/>
      <c r="AE15" s="376"/>
      <c r="AF15" s="376"/>
      <c r="AG15" s="376"/>
      <c r="AH15" s="376"/>
      <c r="AI15" s="376"/>
      <c r="AJ15" s="376"/>
      <c r="AK15" s="376"/>
      <c r="AL15" s="376"/>
      <c r="AM15" s="376"/>
      <c r="AN15" s="376"/>
      <c r="AO15" s="376"/>
    </row>
    <row r="16" ht="15.5" spans="1:41">
      <c r="A16" s="275" t="s">
        <v>69</v>
      </c>
      <c r="B16" s="256" t="s">
        <v>70</v>
      </c>
      <c r="C16" s="261" t="s">
        <v>71</v>
      </c>
      <c r="D16" s="269" t="str">
        <f>'Test Flow chart'!B39</f>
        <v>Test</v>
      </c>
      <c r="E16" s="273"/>
      <c r="F16" s="273"/>
      <c r="G16" s="274"/>
      <c r="H16" s="274"/>
      <c r="I16" s="273"/>
      <c r="J16" s="273"/>
      <c r="K16" s="345"/>
      <c r="L16" s="273"/>
      <c r="M16" s="273"/>
      <c r="N16" s="273"/>
      <c r="O16" s="273"/>
      <c r="P16" s="273"/>
      <c r="Q16" s="273"/>
      <c r="R16" s="273"/>
      <c r="S16" s="273"/>
      <c r="T16" s="378"/>
      <c r="U16" s="375"/>
      <c r="V16" s="376"/>
      <c r="W16" s="376"/>
      <c r="X16" s="376"/>
      <c r="Y16" s="376"/>
      <c r="Z16" s="376"/>
      <c r="AA16" s="376"/>
      <c r="AB16" s="376"/>
      <c r="AC16" s="376"/>
      <c r="AD16" s="376"/>
      <c r="AE16" s="376"/>
      <c r="AF16" s="376"/>
      <c r="AG16" s="376"/>
      <c r="AH16" s="376"/>
      <c r="AI16" s="376"/>
      <c r="AJ16" s="376"/>
      <c r="AK16" s="376"/>
      <c r="AL16" s="376"/>
      <c r="AM16" s="376"/>
      <c r="AN16" s="376"/>
      <c r="AO16" s="376"/>
    </row>
    <row r="17" ht="15.5" spans="1:41">
      <c r="A17" s="275" t="s">
        <v>72</v>
      </c>
      <c r="B17" s="256" t="s">
        <v>73</v>
      </c>
      <c r="C17" s="261" t="s">
        <v>74</v>
      </c>
      <c r="D17" s="269" t="str">
        <f>'Test Flow chart'!B43</f>
        <v>Test</v>
      </c>
      <c r="E17" s="273"/>
      <c r="F17" s="273"/>
      <c r="G17" s="274"/>
      <c r="H17" s="274"/>
      <c r="I17" s="276"/>
      <c r="J17" s="276"/>
      <c r="K17" s="345"/>
      <c r="L17" s="276"/>
      <c r="M17" s="276"/>
      <c r="N17" s="276"/>
      <c r="O17" s="276"/>
      <c r="P17" s="276"/>
      <c r="Q17" s="276"/>
      <c r="R17" s="276"/>
      <c r="S17" s="276"/>
      <c r="T17" s="378"/>
      <c r="U17" s="375"/>
      <c r="V17" s="376"/>
      <c r="W17" s="376"/>
      <c r="X17" s="376"/>
      <c r="Y17" s="376"/>
      <c r="Z17" s="376"/>
      <c r="AA17" s="376"/>
      <c r="AB17" s="376"/>
      <c r="AC17" s="376"/>
      <c r="AD17" s="376"/>
      <c r="AE17" s="376"/>
      <c r="AF17" s="376"/>
      <c r="AG17" s="376"/>
      <c r="AH17" s="376"/>
      <c r="AI17" s="376"/>
      <c r="AJ17" s="376"/>
      <c r="AK17" s="376"/>
      <c r="AL17" s="376"/>
      <c r="AM17" s="376"/>
      <c r="AN17" s="376"/>
      <c r="AO17" s="376"/>
    </row>
    <row r="18" ht="15.5" spans="1:41">
      <c r="A18" s="275" t="s">
        <v>75</v>
      </c>
      <c r="B18" s="256" t="s">
        <v>76</v>
      </c>
      <c r="C18" s="261" t="s">
        <v>77</v>
      </c>
      <c r="D18" s="269" t="str">
        <f>'Test Flow chart'!B47</f>
        <v>Test</v>
      </c>
      <c r="E18" s="273"/>
      <c r="F18" s="273"/>
      <c r="G18" s="274"/>
      <c r="H18" s="274"/>
      <c r="I18" s="273"/>
      <c r="J18" s="273"/>
      <c r="K18" s="345"/>
      <c r="L18" s="273"/>
      <c r="M18" s="273"/>
      <c r="N18" s="273"/>
      <c r="O18" s="273"/>
      <c r="P18" s="273"/>
      <c r="Q18" s="273"/>
      <c r="R18" s="273"/>
      <c r="S18" s="273"/>
      <c r="T18" s="378"/>
      <c r="U18" s="375"/>
      <c r="V18" s="376"/>
      <c r="W18" s="376"/>
      <c r="X18" s="376"/>
      <c r="Y18" s="376"/>
      <c r="Z18" s="376"/>
      <c r="AA18" s="376"/>
      <c r="AB18" s="376"/>
      <c r="AC18" s="376"/>
      <c r="AD18" s="376"/>
      <c r="AE18" s="376"/>
      <c r="AF18" s="376"/>
      <c r="AG18" s="376"/>
      <c r="AH18" s="376"/>
      <c r="AI18" s="376"/>
      <c r="AJ18" s="376"/>
      <c r="AK18" s="376"/>
      <c r="AL18" s="376"/>
      <c r="AM18" s="376"/>
      <c r="AN18" s="376"/>
      <c r="AO18" s="376"/>
    </row>
    <row r="19" ht="31" spans="1:41">
      <c r="A19" s="275" t="s">
        <v>78</v>
      </c>
      <c r="B19" s="256" t="s">
        <v>54</v>
      </c>
      <c r="C19" s="261" t="s">
        <v>55</v>
      </c>
      <c r="D19" s="269" t="str">
        <f>'Test Flow chart'!B51</f>
        <v>Test</v>
      </c>
      <c r="E19" s="259"/>
      <c r="F19" s="276"/>
      <c r="G19" s="274"/>
      <c r="H19" s="274"/>
      <c r="I19" s="273"/>
      <c r="J19" s="273"/>
      <c r="K19" s="345"/>
      <c r="L19" s="273"/>
      <c r="M19" s="273"/>
      <c r="N19" s="273"/>
      <c r="O19" s="273"/>
      <c r="P19" s="273"/>
      <c r="Q19" s="273"/>
      <c r="R19" s="273"/>
      <c r="S19" s="273"/>
      <c r="T19" s="378"/>
      <c r="U19" s="375"/>
      <c r="V19" s="376"/>
      <c r="W19" s="376"/>
      <c r="X19" s="376"/>
      <c r="Y19" s="376"/>
      <c r="Z19" s="376"/>
      <c r="AA19" s="376"/>
      <c r="AB19" s="376"/>
      <c r="AC19" s="376"/>
      <c r="AD19" s="376"/>
      <c r="AE19" s="376"/>
      <c r="AF19" s="376"/>
      <c r="AG19" s="376"/>
      <c r="AH19" s="376"/>
      <c r="AI19" s="376"/>
      <c r="AJ19" s="376"/>
      <c r="AK19" s="376"/>
      <c r="AL19" s="376"/>
      <c r="AM19" s="376"/>
      <c r="AN19" s="376"/>
      <c r="AO19" s="376"/>
    </row>
    <row r="20" ht="15.5" spans="1:41">
      <c r="A20" s="255" t="s">
        <v>79</v>
      </c>
      <c r="B20" s="256" t="s">
        <v>80</v>
      </c>
      <c r="C20" s="277" t="s">
        <v>81</v>
      </c>
      <c r="D20" s="269" t="str">
        <f>'Test Flow chart'!B55</f>
        <v>Test</v>
      </c>
      <c r="E20" s="273"/>
      <c r="F20" s="276"/>
      <c r="G20" s="274"/>
      <c r="H20" s="274"/>
      <c r="I20" s="273"/>
      <c r="J20" s="273"/>
      <c r="K20" s="345"/>
      <c r="L20" s="273"/>
      <c r="M20" s="273"/>
      <c r="N20" s="273"/>
      <c r="O20" s="273"/>
      <c r="P20" s="273"/>
      <c r="Q20" s="273"/>
      <c r="R20" s="273"/>
      <c r="S20" s="273"/>
      <c r="T20" s="378"/>
      <c r="U20" s="375"/>
      <c r="V20" s="376"/>
      <c r="W20" s="376"/>
      <c r="X20" s="376"/>
      <c r="Y20" s="376"/>
      <c r="Z20" s="376"/>
      <c r="AA20" s="376"/>
      <c r="AB20" s="376"/>
      <c r="AC20" s="376"/>
      <c r="AD20" s="376"/>
      <c r="AE20" s="376"/>
      <c r="AF20" s="376"/>
      <c r="AG20" s="376"/>
      <c r="AH20" s="376"/>
      <c r="AI20" s="376"/>
      <c r="AJ20" s="376"/>
      <c r="AK20" s="376"/>
      <c r="AL20" s="376"/>
      <c r="AM20" s="376"/>
      <c r="AN20" s="376"/>
      <c r="AO20" s="376"/>
    </row>
    <row r="21" ht="15.5" spans="1:41">
      <c r="A21" s="255" t="s">
        <v>82</v>
      </c>
      <c r="B21" s="256" t="s">
        <v>83</v>
      </c>
      <c r="C21" s="261" t="s">
        <v>84</v>
      </c>
      <c r="D21" s="269" t="str">
        <f>'Test Flow chart'!B59</f>
        <v>Test</v>
      </c>
      <c r="E21" s="273"/>
      <c r="F21" s="273"/>
      <c r="G21" s="274"/>
      <c r="H21" s="274"/>
      <c r="I21" s="276"/>
      <c r="J21" s="276"/>
      <c r="K21" s="345"/>
      <c r="L21" s="346"/>
      <c r="M21" s="276"/>
      <c r="N21" s="346"/>
      <c r="O21" s="276"/>
      <c r="P21" s="276"/>
      <c r="Q21" s="276"/>
      <c r="R21" s="276"/>
      <c r="S21" s="276"/>
      <c r="T21" s="378"/>
      <c r="U21" s="375"/>
      <c r="V21" s="376"/>
      <c r="W21" s="376"/>
      <c r="X21" s="376"/>
      <c r="Y21" s="376"/>
      <c r="Z21" s="376"/>
      <c r="AA21" s="376"/>
      <c r="AB21" s="376"/>
      <c r="AC21" s="376"/>
      <c r="AD21" s="376"/>
      <c r="AE21" s="376"/>
      <c r="AF21" s="376"/>
      <c r="AG21" s="376"/>
      <c r="AH21" s="376"/>
      <c r="AI21" s="376"/>
      <c r="AJ21" s="376"/>
      <c r="AK21" s="376"/>
      <c r="AL21" s="376"/>
      <c r="AM21" s="376"/>
      <c r="AN21" s="376"/>
      <c r="AO21" s="376"/>
    </row>
    <row r="22" ht="15.5" spans="1:41">
      <c r="A22" s="255" t="s">
        <v>85</v>
      </c>
      <c r="B22" s="256" t="s">
        <v>86</v>
      </c>
      <c r="C22" s="277" t="s">
        <v>87</v>
      </c>
      <c r="D22" s="269" t="str">
        <f>'Test Flow chart'!B63</f>
        <v>Test</v>
      </c>
      <c r="E22" s="273"/>
      <c r="F22" s="273"/>
      <c r="G22" s="274"/>
      <c r="H22" s="278"/>
      <c r="I22" s="276"/>
      <c r="J22" s="276"/>
      <c r="K22" s="345"/>
      <c r="L22" s="346"/>
      <c r="M22" s="276"/>
      <c r="N22" s="346"/>
      <c r="O22" s="276"/>
      <c r="P22" s="276"/>
      <c r="Q22" s="276"/>
      <c r="R22" s="276"/>
      <c r="S22" s="276"/>
      <c r="T22" s="378"/>
      <c r="U22" s="375"/>
      <c r="V22" s="376"/>
      <c r="W22" s="376"/>
      <c r="X22" s="376"/>
      <c r="Y22" s="376"/>
      <c r="Z22" s="376"/>
      <c r="AA22" s="376"/>
      <c r="AB22" s="376"/>
      <c r="AC22" s="376"/>
      <c r="AD22" s="376"/>
      <c r="AE22" s="376"/>
      <c r="AF22" s="376"/>
      <c r="AG22" s="376"/>
      <c r="AH22" s="376"/>
      <c r="AI22" s="376"/>
      <c r="AJ22" s="376"/>
      <c r="AK22" s="376"/>
      <c r="AL22" s="376"/>
      <c r="AM22" s="376"/>
      <c r="AN22" s="376"/>
      <c r="AO22" s="376"/>
    </row>
    <row r="23" ht="15.5" spans="1:41">
      <c r="A23" s="275" t="s">
        <v>88</v>
      </c>
      <c r="B23" s="256" t="s">
        <v>89</v>
      </c>
      <c r="C23" s="277" t="s">
        <v>90</v>
      </c>
      <c r="D23" s="269" t="str">
        <f>'Test Flow chart'!B67</f>
        <v>Test</v>
      </c>
      <c r="E23" s="273"/>
      <c r="F23" s="273"/>
      <c r="G23" s="274"/>
      <c r="H23" s="278"/>
      <c r="I23" s="276"/>
      <c r="J23" s="276"/>
      <c r="K23" s="345"/>
      <c r="L23" s="346"/>
      <c r="M23" s="276"/>
      <c r="N23" s="346"/>
      <c r="O23" s="276"/>
      <c r="P23" s="276"/>
      <c r="Q23" s="276"/>
      <c r="R23" s="276"/>
      <c r="S23" s="276"/>
      <c r="T23" s="378"/>
      <c r="U23" s="375"/>
      <c r="V23" s="376"/>
      <c r="W23" s="376"/>
      <c r="X23" s="376"/>
      <c r="Y23" s="376"/>
      <c r="Z23" s="376"/>
      <c r="AA23" s="376"/>
      <c r="AB23" s="376"/>
      <c r="AC23" s="376"/>
      <c r="AD23" s="376"/>
      <c r="AE23" s="376"/>
      <c r="AF23" s="376"/>
      <c r="AG23" s="376"/>
      <c r="AH23" s="376"/>
      <c r="AI23" s="376"/>
      <c r="AJ23" s="376"/>
      <c r="AK23" s="376"/>
      <c r="AL23" s="376"/>
      <c r="AM23" s="376"/>
      <c r="AN23" s="376"/>
      <c r="AO23" s="376"/>
    </row>
    <row r="24" ht="15.5" spans="1:41">
      <c r="A24" s="255" t="s">
        <v>91</v>
      </c>
      <c r="B24" s="256" t="s">
        <v>92</v>
      </c>
      <c r="C24" s="277" t="s">
        <v>93</v>
      </c>
      <c r="D24" s="269" t="str">
        <f>'Test Flow chart'!B71</f>
        <v>Test</v>
      </c>
      <c r="E24" s="273"/>
      <c r="F24" s="273"/>
      <c r="G24" s="274"/>
      <c r="H24" s="278"/>
      <c r="I24" s="273"/>
      <c r="J24" s="273"/>
      <c r="K24" s="345"/>
      <c r="L24" s="273"/>
      <c r="M24" s="273"/>
      <c r="N24" s="273"/>
      <c r="O24" s="273"/>
      <c r="P24" s="273"/>
      <c r="Q24" s="273"/>
      <c r="R24" s="273"/>
      <c r="S24" s="273"/>
      <c r="T24" s="378"/>
      <c r="U24" s="375"/>
      <c r="V24" s="376"/>
      <c r="W24" s="376"/>
      <c r="X24" s="376"/>
      <c r="Y24" s="376"/>
      <c r="Z24" s="376"/>
      <c r="AA24" s="376"/>
      <c r="AB24" s="376"/>
      <c r="AC24" s="376"/>
      <c r="AD24" s="376"/>
      <c r="AE24" s="376"/>
      <c r="AF24" s="376"/>
      <c r="AG24" s="376"/>
      <c r="AH24" s="376"/>
      <c r="AI24" s="376"/>
      <c r="AJ24" s="376"/>
      <c r="AK24" s="376"/>
      <c r="AL24" s="376"/>
      <c r="AM24" s="376"/>
      <c r="AN24" s="376"/>
      <c r="AO24" s="376"/>
    </row>
    <row r="25" ht="15.5" spans="1:41">
      <c r="A25" s="255" t="s">
        <v>94</v>
      </c>
      <c r="B25" s="256" t="s">
        <v>95</v>
      </c>
      <c r="C25" s="261" t="s">
        <v>96</v>
      </c>
      <c r="D25" s="269" t="str">
        <f>'Test Flow chart'!B75</f>
        <v>Test</v>
      </c>
      <c r="E25" s="273"/>
      <c r="F25" s="273"/>
      <c r="G25" s="274"/>
      <c r="H25" s="274"/>
      <c r="I25" s="273"/>
      <c r="J25" s="273"/>
      <c r="K25" s="345"/>
      <c r="L25" s="273"/>
      <c r="M25" s="273"/>
      <c r="N25" s="273"/>
      <c r="O25" s="273"/>
      <c r="P25" s="273"/>
      <c r="Q25" s="273"/>
      <c r="R25" s="273"/>
      <c r="S25" s="273"/>
      <c r="T25" s="378"/>
      <c r="U25" s="375"/>
      <c r="V25" s="376"/>
      <c r="W25" s="376"/>
      <c r="X25" s="376"/>
      <c r="Y25" s="376"/>
      <c r="Z25" s="376"/>
      <c r="AA25" s="376"/>
      <c r="AB25" s="376"/>
      <c r="AC25" s="376"/>
      <c r="AD25" s="376"/>
      <c r="AE25" s="376"/>
      <c r="AF25" s="376"/>
      <c r="AG25" s="376"/>
      <c r="AH25" s="376"/>
      <c r="AI25" s="376"/>
      <c r="AJ25" s="376"/>
      <c r="AK25" s="376"/>
      <c r="AL25" s="376"/>
      <c r="AM25" s="376"/>
      <c r="AN25" s="376"/>
      <c r="AO25" s="376"/>
    </row>
    <row r="26" ht="15.5" spans="1:41">
      <c r="A26" s="255" t="s">
        <v>97</v>
      </c>
      <c r="B26" s="256" t="s">
        <v>98</v>
      </c>
      <c r="C26" s="261" t="s">
        <v>99</v>
      </c>
      <c r="D26" s="269" t="str">
        <f>'Test Flow chart'!B79</f>
        <v>Test</v>
      </c>
      <c r="E26" s="273"/>
      <c r="F26" s="273"/>
      <c r="G26" s="274"/>
      <c r="H26" s="274"/>
      <c r="I26" s="273"/>
      <c r="J26" s="273"/>
      <c r="K26" s="345"/>
      <c r="L26" s="273"/>
      <c r="M26" s="273"/>
      <c r="N26" s="273"/>
      <c r="O26" s="273"/>
      <c r="P26" s="273"/>
      <c r="Q26" s="273"/>
      <c r="R26" s="273"/>
      <c r="S26" s="273"/>
      <c r="T26" s="378"/>
      <c r="U26" s="375"/>
      <c r="V26" s="376"/>
      <c r="W26" s="376"/>
      <c r="X26" s="376"/>
      <c r="Y26" s="376"/>
      <c r="Z26" s="376"/>
      <c r="AA26" s="376"/>
      <c r="AB26" s="376"/>
      <c r="AC26" s="376"/>
      <c r="AD26" s="376"/>
      <c r="AE26" s="376"/>
      <c r="AF26" s="376"/>
      <c r="AG26" s="376"/>
      <c r="AH26" s="376"/>
      <c r="AI26" s="376"/>
      <c r="AJ26" s="376"/>
      <c r="AK26" s="376"/>
      <c r="AL26" s="376"/>
      <c r="AM26" s="376"/>
      <c r="AN26" s="376"/>
      <c r="AO26" s="376"/>
    </row>
    <row r="27" ht="15.5" spans="1:41">
      <c r="A27" s="255" t="s">
        <v>100</v>
      </c>
      <c r="B27" s="256" t="s">
        <v>101</v>
      </c>
      <c r="C27" s="279" t="s">
        <v>102</v>
      </c>
      <c r="D27" s="269" t="str">
        <f>'Test Flow chart'!B83</f>
        <v>No Test</v>
      </c>
      <c r="E27" s="273"/>
      <c r="F27" s="273"/>
      <c r="G27" s="274"/>
      <c r="H27" s="274"/>
      <c r="I27" s="273"/>
      <c r="J27" s="273"/>
      <c r="K27" s="345"/>
      <c r="L27" s="273"/>
      <c r="M27" s="273"/>
      <c r="N27" s="273"/>
      <c r="O27" s="273"/>
      <c r="P27" s="273"/>
      <c r="Q27" s="273"/>
      <c r="R27" s="273"/>
      <c r="S27" s="273"/>
      <c r="T27" s="378"/>
      <c r="U27" s="375"/>
      <c r="V27" s="376"/>
      <c r="W27" s="376"/>
      <c r="X27" s="376"/>
      <c r="Y27" s="376"/>
      <c r="Z27" s="376"/>
      <c r="AA27" s="376"/>
      <c r="AB27" s="376"/>
      <c r="AC27" s="376"/>
      <c r="AD27" s="376"/>
      <c r="AE27" s="376"/>
      <c r="AF27" s="376"/>
      <c r="AG27" s="376"/>
      <c r="AH27" s="376"/>
      <c r="AI27" s="376"/>
      <c r="AJ27" s="376"/>
      <c r="AK27" s="376"/>
      <c r="AL27" s="376"/>
      <c r="AM27" s="376"/>
      <c r="AN27" s="376"/>
      <c r="AO27" s="376"/>
    </row>
    <row r="28" ht="31" spans="1:41">
      <c r="A28" s="255" t="s">
        <v>103</v>
      </c>
      <c r="B28" s="256" t="s">
        <v>54</v>
      </c>
      <c r="C28" s="261" t="s">
        <v>55</v>
      </c>
      <c r="D28" s="269" t="str">
        <f>'Test Flow chart'!B87</f>
        <v>Test</v>
      </c>
      <c r="E28" s="276"/>
      <c r="F28" s="276"/>
      <c r="G28" s="274"/>
      <c r="H28" s="274"/>
      <c r="I28" s="276"/>
      <c r="J28" s="276"/>
      <c r="K28" s="276"/>
      <c r="L28" s="276"/>
      <c r="M28" s="276"/>
      <c r="N28" s="276"/>
      <c r="O28" s="276"/>
      <c r="P28" s="276"/>
      <c r="Q28" s="276"/>
      <c r="R28" s="276"/>
      <c r="S28" s="276"/>
      <c r="T28" s="378"/>
      <c r="U28" s="375"/>
      <c r="V28" s="376"/>
      <c r="W28" s="376"/>
      <c r="X28" s="376"/>
      <c r="Y28" s="376"/>
      <c r="Z28" s="376"/>
      <c r="AA28" s="376"/>
      <c r="AB28" s="376"/>
      <c r="AC28" s="376"/>
      <c r="AD28" s="376"/>
      <c r="AE28" s="376"/>
      <c r="AF28" s="376"/>
      <c r="AG28" s="376"/>
      <c r="AH28" s="376"/>
      <c r="AI28" s="376"/>
      <c r="AJ28" s="376"/>
      <c r="AK28" s="376"/>
      <c r="AL28" s="376"/>
      <c r="AM28" s="376"/>
      <c r="AN28" s="376"/>
      <c r="AO28" s="376"/>
    </row>
    <row r="29" ht="15.5" spans="1:41">
      <c r="A29" s="255" t="s">
        <v>104</v>
      </c>
      <c r="B29" s="280" t="s">
        <v>52</v>
      </c>
      <c r="C29" s="261" t="s">
        <v>53</v>
      </c>
      <c r="D29" s="281" t="str">
        <f>'Test Flow chart'!B91</f>
        <v>Test</v>
      </c>
      <c r="E29" s="282"/>
      <c r="F29" s="282"/>
      <c r="G29" s="278"/>
      <c r="H29" s="278"/>
      <c r="I29" s="276"/>
      <c r="J29" s="276"/>
      <c r="K29" s="276"/>
      <c r="L29" s="276"/>
      <c r="M29" s="276"/>
      <c r="N29" s="276"/>
      <c r="O29" s="276"/>
      <c r="P29" s="276"/>
      <c r="Q29" s="276"/>
      <c r="R29" s="276"/>
      <c r="S29" s="276"/>
      <c r="T29" s="379"/>
      <c r="U29" s="375"/>
      <c r="V29" s="376"/>
      <c r="W29" s="376"/>
      <c r="X29" s="376"/>
      <c r="Y29" s="376"/>
      <c r="Z29" s="376"/>
      <c r="AA29" s="376"/>
      <c r="AB29" s="376"/>
      <c r="AC29" s="376"/>
      <c r="AD29" s="376"/>
      <c r="AE29" s="376"/>
      <c r="AF29" s="376"/>
      <c r="AG29" s="376"/>
      <c r="AH29" s="376"/>
      <c r="AI29" s="376"/>
      <c r="AJ29" s="376"/>
      <c r="AK29" s="376"/>
      <c r="AL29" s="376"/>
      <c r="AM29" s="376"/>
      <c r="AN29" s="376"/>
      <c r="AO29" s="376"/>
    </row>
    <row r="30" ht="15.5" spans="1:41">
      <c r="A30" s="255" t="s">
        <v>105</v>
      </c>
      <c r="B30" s="256" t="s">
        <v>106</v>
      </c>
      <c r="C30" s="261" t="s">
        <v>107</v>
      </c>
      <c r="D30" s="283" t="str">
        <f>'Test Flow chart'!B95</f>
        <v>Test</v>
      </c>
      <c r="E30" s="284"/>
      <c r="F30" s="284"/>
      <c r="G30" s="263"/>
      <c r="H30" s="263"/>
      <c r="I30" s="273"/>
      <c r="J30" s="273"/>
      <c r="K30" s="273"/>
      <c r="L30" s="273"/>
      <c r="M30" s="273"/>
      <c r="N30" s="273"/>
      <c r="O30" s="273"/>
      <c r="P30" s="273"/>
      <c r="Q30" s="273"/>
      <c r="R30" s="273"/>
      <c r="S30" s="273"/>
      <c r="T30" s="379"/>
      <c r="U30" s="375"/>
      <c r="V30" s="376"/>
      <c r="W30" s="376"/>
      <c r="X30" s="376"/>
      <c r="Y30" s="376"/>
      <c r="Z30" s="376"/>
      <c r="AA30" s="376"/>
      <c r="AB30" s="376"/>
      <c r="AC30" s="376"/>
      <c r="AD30" s="376"/>
      <c r="AE30" s="376"/>
      <c r="AF30" s="376"/>
      <c r="AG30" s="376"/>
      <c r="AH30" s="376"/>
      <c r="AI30" s="376"/>
      <c r="AJ30" s="376"/>
      <c r="AK30" s="376"/>
      <c r="AL30" s="376"/>
      <c r="AM30" s="376"/>
      <c r="AN30" s="376"/>
      <c r="AO30" s="376"/>
    </row>
    <row r="31" s="220" customFormat="1" ht="15.5" spans="1:41">
      <c r="A31" s="285" t="s">
        <v>108</v>
      </c>
      <c r="B31" s="286"/>
      <c r="C31" s="286"/>
      <c r="D31" s="286"/>
      <c r="E31" s="287"/>
      <c r="F31" s="286"/>
      <c r="G31" s="286"/>
      <c r="H31" s="286"/>
      <c r="I31" s="286"/>
      <c r="J31" s="286"/>
      <c r="K31" s="286"/>
      <c r="L31" s="286"/>
      <c r="M31" s="286"/>
      <c r="N31" s="286"/>
      <c r="O31" s="286"/>
      <c r="P31" s="286"/>
      <c r="Q31" s="286"/>
      <c r="R31" s="286"/>
      <c r="S31" s="286"/>
      <c r="T31" s="286"/>
      <c r="U31" s="380"/>
      <c r="V31" s="381"/>
      <c r="W31" s="381"/>
      <c r="X31" s="381"/>
      <c r="Y31" s="381"/>
      <c r="Z31" s="381"/>
      <c r="AA31" s="381"/>
      <c r="AB31" s="381"/>
      <c r="AC31" s="381"/>
      <c r="AD31" s="381"/>
      <c r="AE31" s="381"/>
      <c r="AF31" s="381"/>
      <c r="AG31" s="381"/>
      <c r="AH31" s="381"/>
      <c r="AI31" s="381"/>
      <c r="AJ31" s="381"/>
      <c r="AK31" s="381"/>
      <c r="AL31" s="381"/>
      <c r="AM31" s="381"/>
      <c r="AN31" s="381"/>
      <c r="AO31" s="381"/>
    </row>
    <row r="32" ht="15.5" spans="1:41">
      <c r="A32" s="275" t="s">
        <v>109</v>
      </c>
      <c r="B32" s="256" t="s">
        <v>110</v>
      </c>
      <c r="C32" s="279" t="s">
        <v>111</v>
      </c>
      <c r="D32" s="288" t="str">
        <f>'Test Flow chart'!H23</f>
        <v>Test</v>
      </c>
      <c r="E32" s="289"/>
      <c r="F32" s="290"/>
      <c r="G32" s="273"/>
      <c r="H32" s="273"/>
      <c r="I32" s="273"/>
      <c r="J32" s="273"/>
      <c r="K32" s="345"/>
      <c r="L32" s="273"/>
      <c r="M32" s="273"/>
      <c r="N32" s="273"/>
      <c r="O32" s="273"/>
      <c r="P32" s="273"/>
      <c r="Q32" s="273"/>
      <c r="R32" s="382"/>
      <c r="S32" s="273"/>
      <c r="T32" s="378"/>
      <c r="U32" s="375"/>
      <c r="V32" s="376"/>
      <c r="W32" s="376"/>
      <c r="X32" s="376"/>
      <c r="Y32" s="376"/>
      <c r="Z32" s="376"/>
      <c r="AA32" s="376"/>
      <c r="AB32" s="376"/>
      <c r="AC32" s="376"/>
      <c r="AD32" s="376"/>
      <c r="AE32" s="376"/>
      <c r="AF32" s="376"/>
      <c r="AG32" s="376"/>
      <c r="AH32" s="376"/>
      <c r="AI32" s="376"/>
      <c r="AJ32" s="376"/>
      <c r="AK32" s="376"/>
      <c r="AL32" s="376"/>
      <c r="AM32" s="376"/>
      <c r="AN32" s="376"/>
      <c r="AO32" s="376"/>
    </row>
    <row r="33" ht="15.5" spans="1:41">
      <c r="A33" s="275" t="s">
        <v>112</v>
      </c>
      <c r="B33" s="256" t="s">
        <v>113</v>
      </c>
      <c r="C33" s="279" t="s">
        <v>114</v>
      </c>
      <c r="D33" s="288" t="str">
        <f>'Test Flow chart'!H27</f>
        <v>Test</v>
      </c>
      <c r="E33" s="291"/>
      <c r="F33" s="290"/>
      <c r="G33" s="273"/>
      <c r="H33" s="273"/>
      <c r="I33" s="273"/>
      <c r="J33" s="273"/>
      <c r="K33" s="345"/>
      <c r="L33" s="273"/>
      <c r="M33" s="273"/>
      <c r="N33" s="273"/>
      <c r="O33" s="273"/>
      <c r="P33" s="273"/>
      <c r="Q33" s="273"/>
      <c r="R33" s="382"/>
      <c r="S33" s="273"/>
      <c r="T33" s="378"/>
      <c r="U33" s="375"/>
      <c r="V33" s="376"/>
      <c r="W33" s="376"/>
      <c r="X33" s="376"/>
      <c r="Y33" s="376"/>
      <c r="Z33" s="376"/>
      <c r="AA33" s="376"/>
      <c r="AB33" s="376"/>
      <c r="AC33" s="376"/>
      <c r="AD33" s="376"/>
      <c r="AE33" s="376"/>
      <c r="AF33" s="376"/>
      <c r="AG33" s="376"/>
      <c r="AH33" s="376"/>
      <c r="AI33" s="376"/>
      <c r="AJ33" s="376"/>
      <c r="AK33" s="376"/>
      <c r="AL33" s="376"/>
      <c r="AM33" s="376"/>
      <c r="AN33" s="376"/>
      <c r="AO33" s="376"/>
    </row>
    <row r="34" ht="31" spans="1:41">
      <c r="A34" s="275" t="s">
        <v>115</v>
      </c>
      <c r="B34" s="256" t="s">
        <v>54</v>
      </c>
      <c r="C34" s="261" t="s">
        <v>55</v>
      </c>
      <c r="D34" s="288" t="str">
        <f>'Test Flow chart'!H31</f>
        <v>Test</v>
      </c>
      <c r="E34" s="291"/>
      <c r="F34" s="290"/>
      <c r="G34" s="273"/>
      <c r="H34" s="273"/>
      <c r="I34" s="273"/>
      <c r="J34" s="273"/>
      <c r="K34" s="301"/>
      <c r="L34" s="273"/>
      <c r="M34" s="273"/>
      <c r="N34" s="273"/>
      <c r="O34" s="273"/>
      <c r="P34" s="273"/>
      <c r="Q34" s="273"/>
      <c r="R34" s="382"/>
      <c r="S34" s="273"/>
      <c r="T34" s="378"/>
      <c r="U34" s="375"/>
      <c r="V34" s="376"/>
      <c r="W34" s="376"/>
      <c r="X34" s="376"/>
      <c r="Y34" s="376"/>
      <c r="Z34" s="376"/>
      <c r="AA34" s="376"/>
      <c r="AB34" s="376"/>
      <c r="AC34" s="376"/>
      <c r="AD34" s="376"/>
      <c r="AE34" s="376"/>
      <c r="AF34" s="376"/>
      <c r="AG34" s="376"/>
      <c r="AH34" s="376"/>
      <c r="AI34" s="376"/>
      <c r="AJ34" s="376"/>
      <c r="AK34" s="376"/>
      <c r="AL34" s="376"/>
      <c r="AM34" s="376"/>
      <c r="AN34" s="376"/>
      <c r="AO34" s="376"/>
    </row>
    <row r="35" ht="15.5" spans="1:41">
      <c r="A35" s="275" t="s">
        <v>116</v>
      </c>
      <c r="B35" s="256" t="s">
        <v>106</v>
      </c>
      <c r="C35" s="261" t="s">
        <v>107</v>
      </c>
      <c r="D35" s="292" t="str">
        <f>'Test Flow chart'!H35</f>
        <v>Test</v>
      </c>
      <c r="E35" s="293"/>
      <c r="F35" s="294"/>
      <c r="G35" s="294"/>
      <c r="H35" s="294"/>
      <c r="I35" s="294"/>
      <c r="J35" s="294"/>
      <c r="K35" s="312"/>
      <c r="L35" s="294"/>
      <c r="M35" s="294"/>
      <c r="N35" s="294"/>
      <c r="O35" s="294"/>
      <c r="P35" s="294"/>
      <c r="Q35" s="294"/>
      <c r="R35" s="383"/>
      <c r="S35" s="294"/>
      <c r="T35" s="384"/>
      <c r="U35" s="375"/>
      <c r="V35" s="376"/>
      <c r="W35" s="376"/>
      <c r="X35" s="376"/>
      <c r="Y35" s="376"/>
      <c r="Z35" s="376"/>
      <c r="AA35" s="376"/>
      <c r="AB35" s="376"/>
      <c r="AC35" s="376"/>
      <c r="AD35" s="376"/>
      <c r="AE35" s="376"/>
      <c r="AF35" s="376"/>
      <c r="AG35" s="376"/>
      <c r="AH35" s="376"/>
      <c r="AI35" s="376"/>
      <c r="AJ35" s="376"/>
      <c r="AK35" s="376"/>
      <c r="AL35" s="376"/>
      <c r="AM35" s="376"/>
      <c r="AN35" s="376"/>
      <c r="AO35" s="376"/>
    </row>
    <row r="36" ht="15.75" customHeight="1" spans="1:41">
      <c r="A36" s="295" t="s">
        <v>117</v>
      </c>
      <c r="B36" s="296"/>
      <c r="C36" s="296"/>
      <c r="D36" s="296"/>
      <c r="E36" s="297"/>
      <c r="F36" s="296"/>
      <c r="G36" s="296"/>
      <c r="H36" s="296"/>
      <c r="I36" s="296"/>
      <c r="J36" s="296"/>
      <c r="K36" s="296"/>
      <c r="L36" s="296"/>
      <c r="M36" s="296"/>
      <c r="N36" s="296"/>
      <c r="O36" s="296"/>
      <c r="P36" s="296"/>
      <c r="Q36" s="296"/>
      <c r="R36" s="296"/>
      <c r="S36" s="296"/>
      <c r="T36" s="385"/>
      <c r="U36" s="375"/>
      <c r="V36" s="376"/>
      <c r="W36" s="376"/>
      <c r="X36" s="376"/>
      <c r="Y36" s="376"/>
      <c r="Z36" s="376"/>
      <c r="AA36" s="376"/>
      <c r="AB36" s="376"/>
      <c r="AC36" s="376"/>
      <c r="AD36" s="376"/>
      <c r="AE36" s="376"/>
      <c r="AF36" s="376"/>
      <c r="AG36" s="376"/>
      <c r="AH36" s="376"/>
      <c r="AI36" s="376"/>
      <c r="AJ36" s="376"/>
      <c r="AK36" s="376"/>
      <c r="AL36" s="376"/>
      <c r="AM36" s="376"/>
      <c r="AN36" s="376"/>
      <c r="AO36" s="376"/>
    </row>
    <row r="37" ht="15.75" customHeight="1" spans="1:41">
      <c r="A37" s="255" t="s">
        <v>118</v>
      </c>
      <c r="B37" s="256" t="s">
        <v>76</v>
      </c>
      <c r="C37" s="279" t="s">
        <v>77</v>
      </c>
      <c r="D37" s="298" t="str">
        <f>'Test Flow chart'!N23</f>
        <v>Test</v>
      </c>
      <c r="E37" s="299"/>
      <c r="F37" s="300"/>
      <c r="G37" s="301"/>
      <c r="H37" s="301"/>
      <c r="I37" s="310"/>
      <c r="J37" s="301"/>
      <c r="K37" s="301"/>
      <c r="L37" s="310"/>
      <c r="M37" s="301"/>
      <c r="N37" s="310"/>
      <c r="O37" s="301"/>
      <c r="P37" s="310"/>
      <c r="Q37" s="301"/>
      <c r="R37" s="310"/>
      <c r="S37" s="301"/>
      <c r="T37" s="386"/>
      <c r="U37" s="375"/>
      <c r="V37" s="376"/>
      <c r="W37" s="376"/>
      <c r="X37" s="376"/>
      <c r="Y37" s="376"/>
      <c r="Z37" s="376"/>
      <c r="AA37" s="376"/>
      <c r="AB37" s="376"/>
      <c r="AC37" s="376"/>
      <c r="AD37" s="376"/>
      <c r="AE37" s="376"/>
      <c r="AF37" s="376"/>
      <c r="AG37" s="376"/>
      <c r="AH37" s="376"/>
      <c r="AI37" s="376"/>
      <c r="AJ37" s="376"/>
      <c r="AK37" s="376"/>
      <c r="AL37" s="376"/>
      <c r="AM37" s="376"/>
      <c r="AN37" s="376"/>
      <c r="AO37" s="376"/>
    </row>
    <row r="38" ht="15.75" customHeight="1" spans="1:41">
      <c r="A38" s="255" t="s">
        <v>119</v>
      </c>
      <c r="B38" s="256" t="s">
        <v>80</v>
      </c>
      <c r="C38" s="279" t="s">
        <v>81</v>
      </c>
      <c r="D38" s="302" t="str">
        <f>'Test Flow chart'!N27</f>
        <v>Test</v>
      </c>
      <c r="E38" s="303"/>
      <c r="F38" s="301"/>
      <c r="G38" s="301"/>
      <c r="H38" s="301"/>
      <c r="I38" s="315"/>
      <c r="J38" s="301"/>
      <c r="K38" s="301"/>
      <c r="L38" s="315"/>
      <c r="M38" s="301"/>
      <c r="N38" s="315"/>
      <c r="O38" s="301"/>
      <c r="P38" s="315"/>
      <c r="Q38" s="301"/>
      <c r="R38" s="315"/>
      <c r="S38" s="301"/>
      <c r="T38" s="387"/>
      <c r="U38" s="375"/>
      <c r="V38" s="376"/>
      <c r="W38" s="376"/>
      <c r="X38" s="376"/>
      <c r="Y38" s="376"/>
      <c r="Z38" s="376"/>
      <c r="AA38" s="376"/>
      <c r="AB38" s="376"/>
      <c r="AC38" s="376"/>
      <c r="AD38" s="376"/>
      <c r="AE38" s="376"/>
      <c r="AF38" s="376"/>
      <c r="AG38" s="376"/>
      <c r="AH38" s="376"/>
      <c r="AI38" s="376"/>
      <c r="AJ38" s="376"/>
      <c r="AK38" s="376"/>
      <c r="AL38" s="376"/>
      <c r="AM38" s="376"/>
      <c r="AN38" s="376"/>
      <c r="AO38" s="376"/>
    </row>
    <row r="39" ht="15.75" customHeight="1" spans="1:41">
      <c r="A39" s="255" t="s">
        <v>120</v>
      </c>
      <c r="B39" s="256" t="s">
        <v>98</v>
      </c>
      <c r="C39" s="261" t="s">
        <v>99</v>
      </c>
      <c r="D39" s="302" t="str">
        <f>'Test Flow chart'!N31</f>
        <v>Test</v>
      </c>
      <c r="E39" s="303"/>
      <c r="F39" s="301"/>
      <c r="G39" s="301"/>
      <c r="H39" s="301"/>
      <c r="I39" s="320"/>
      <c r="J39" s="301"/>
      <c r="K39" s="301"/>
      <c r="L39" s="320"/>
      <c r="M39" s="301"/>
      <c r="N39" s="320"/>
      <c r="O39" s="301"/>
      <c r="P39" s="320"/>
      <c r="Q39" s="301"/>
      <c r="R39" s="320"/>
      <c r="S39" s="301"/>
      <c r="T39" s="388"/>
      <c r="U39" s="375"/>
      <c r="V39" s="376"/>
      <c r="W39" s="376"/>
      <c r="X39" s="376"/>
      <c r="Y39" s="376"/>
      <c r="Z39" s="376"/>
      <c r="AA39" s="376"/>
      <c r="AB39" s="376"/>
      <c r="AC39" s="376"/>
      <c r="AD39" s="376"/>
      <c r="AE39" s="376"/>
      <c r="AF39" s="376"/>
      <c r="AG39" s="376"/>
      <c r="AH39" s="376"/>
      <c r="AI39" s="376"/>
      <c r="AJ39" s="376"/>
      <c r="AK39" s="376"/>
      <c r="AL39" s="376"/>
      <c r="AM39" s="376"/>
      <c r="AN39" s="376"/>
      <c r="AO39" s="376"/>
    </row>
    <row r="40" ht="15.75" customHeight="1" spans="1:41">
      <c r="A40" s="255" t="s">
        <v>121</v>
      </c>
      <c r="B40" s="304" t="s">
        <v>101</v>
      </c>
      <c r="C40" s="305" t="s">
        <v>102</v>
      </c>
      <c r="D40" s="302" t="str">
        <f>'Test Flow chart'!N35</f>
        <v>No Test</v>
      </c>
      <c r="E40" s="303"/>
      <c r="F40" s="301"/>
      <c r="G40" s="301"/>
      <c r="H40" s="301"/>
      <c r="I40" s="320"/>
      <c r="J40" s="301"/>
      <c r="K40" s="301"/>
      <c r="L40" s="320"/>
      <c r="M40" s="301"/>
      <c r="N40" s="320"/>
      <c r="O40" s="301"/>
      <c r="P40" s="320"/>
      <c r="Q40" s="301"/>
      <c r="R40" s="320"/>
      <c r="S40" s="301"/>
      <c r="T40" s="388"/>
      <c r="U40" s="375"/>
      <c r="V40" s="376"/>
      <c r="W40" s="376"/>
      <c r="X40" s="376"/>
      <c r="Y40" s="376"/>
      <c r="Z40" s="376"/>
      <c r="AA40" s="376"/>
      <c r="AB40" s="376"/>
      <c r="AC40" s="376"/>
      <c r="AD40" s="376"/>
      <c r="AE40" s="376"/>
      <c r="AF40" s="376"/>
      <c r="AG40" s="376"/>
      <c r="AH40" s="376"/>
      <c r="AI40" s="376"/>
      <c r="AJ40" s="376"/>
      <c r="AK40" s="376"/>
      <c r="AL40" s="376"/>
      <c r="AM40" s="376"/>
      <c r="AN40" s="376"/>
      <c r="AO40" s="376"/>
    </row>
    <row r="41" ht="15.75" customHeight="1" spans="1:41">
      <c r="A41" s="255" t="s">
        <v>122</v>
      </c>
      <c r="B41" s="256" t="s">
        <v>123</v>
      </c>
      <c r="C41" s="279" t="s">
        <v>124</v>
      </c>
      <c r="D41" s="302" t="str">
        <f>'Test Flow chart'!N39</f>
        <v>Test</v>
      </c>
      <c r="E41" s="303"/>
      <c r="F41" s="301"/>
      <c r="G41" s="301"/>
      <c r="H41" s="301"/>
      <c r="I41" s="320"/>
      <c r="J41" s="301"/>
      <c r="K41" s="301"/>
      <c r="L41" s="320"/>
      <c r="M41" s="301"/>
      <c r="N41" s="320"/>
      <c r="O41" s="301"/>
      <c r="P41" s="320"/>
      <c r="Q41" s="301"/>
      <c r="R41" s="320"/>
      <c r="S41" s="301"/>
      <c r="T41" s="388"/>
      <c r="U41" s="375"/>
      <c r="V41" s="376"/>
      <c r="W41" s="376"/>
      <c r="X41" s="376"/>
      <c r="Y41" s="376"/>
      <c r="Z41" s="376"/>
      <c r="AA41" s="376"/>
      <c r="AB41" s="376"/>
      <c r="AC41" s="376"/>
      <c r="AD41" s="376"/>
      <c r="AE41" s="376"/>
      <c r="AF41" s="376"/>
      <c r="AG41" s="376"/>
      <c r="AH41" s="376"/>
      <c r="AI41" s="376"/>
      <c r="AJ41" s="376"/>
      <c r="AK41" s="376"/>
      <c r="AL41" s="376"/>
      <c r="AM41" s="376"/>
      <c r="AN41" s="376"/>
      <c r="AO41" s="376"/>
    </row>
    <row r="42" ht="15.75" customHeight="1" spans="1:41">
      <c r="A42" s="255" t="s">
        <v>125</v>
      </c>
      <c r="B42" s="256" t="s">
        <v>54</v>
      </c>
      <c r="C42" s="261" t="s">
        <v>55</v>
      </c>
      <c r="D42" s="302" t="str">
        <f>'Test Flow chart'!N43</f>
        <v>Test</v>
      </c>
      <c r="E42" s="303"/>
      <c r="F42" s="301"/>
      <c r="G42" s="301"/>
      <c r="H42" s="301"/>
      <c r="I42" s="320"/>
      <c r="J42" s="301"/>
      <c r="K42" s="301"/>
      <c r="L42" s="320"/>
      <c r="M42" s="301"/>
      <c r="N42" s="320"/>
      <c r="O42" s="301"/>
      <c r="P42" s="320"/>
      <c r="Q42" s="301"/>
      <c r="R42" s="320"/>
      <c r="S42" s="301"/>
      <c r="T42" s="388"/>
      <c r="U42" s="375"/>
      <c r="V42" s="376"/>
      <c r="W42" s="376"/>
      <c r="X42" s="376"/>
      <c r="Y42" s="376"/>
      <c r="Z42" s="376"/>
      <c r="AA42" s="376"/>
      <c r="AB42" s="376"/>
      <c r="AC42" s="376"/>
      <c r="AD42" s="376"/>
      <c r="AE42" s="376"/>
      <c r="AF42" s="376"/>
      <c r="AG42" s="376"/>
      <c r="AH42" s="376"/>
      <c r="AI42" s="376"/>
      <c r="AJ42" s="376"/>
      <c r="AK42" s="376"/>
      <c r="AL42" s="376"/>
      <c r="AM42" s="376"/>
      <c r="AN42" s="376"/>
      <c r="AO42" s="376"/>
    </row>
    <row r="43" ht="15.75" customHeight="1" spans="1:41">
      <c r="A43" s="255" t="s">
        <v>126</v>
      </c>
      <c r="B43" s="280" t="s">
        <v>52</v>
      </c>
      <c r="C43" s="261" t="s">
        <v>53</v>
      </c>
      <c r="D43" s="302" t="str">
        <f>'Test Flow chart'!N47</f>
        <v>Test</v>
      </c>
      <c r="E43" s="303"/>
      <c r="F43" s="301"/>
      <c r="G43" s="301"/>
      <c r="H43" s="301"/>
      <c r="I43" s="320"/>
      <c r="J43" s="301"/>
      <c r="K43" s="301"/>
      <c r="L43" s="320"/>
      <c r="M43" s="301"/>
      <c r="N43" s="320"/>
      <c r="O43" s="301"/>
      <c r="P43" s="320"/>
      <c r="Q43" s="301"/>
      <c r="R43" s="320"/>
      <c r="S43" s="301"/>
      <c r="T43" s="388"/>
      <c r="U43" s="375"/>
      <c r="V43" s="376"/>
      <c r="W43" s="376"/>
      <c r="X43" s="376"/>
      <c r="Y43" s="376"/>
      <c r="Z43" s="376"/>
      <c r="AA43" s="376"/>
      <c r="AB43" s="376"/>
      <c r="AC43" s="376"/>
      <c r="AD43" s="376"/>
      <c r="AE43" s="376"/>
      <c r="AF43" s="376"/>
      <c r="AG43" s="376"/>
      <c r="AH43" s="376"/>
      <c r="AI43" s="376"/>
      <c r="AJ43" s="376"/>
      <c r="AK43" s="376"/>
      <c r="AL43" s="376"/>
      <c r="AM43" s="376"/>
      <c r="AN43" s="376"/>
      <c r="AO43" s="376"/>
    </row>
    <row r="44" ht="15.75" customHeight="1" spans="1:41">
      <c r="A44" s="255" t="s">
        <v>127</v>
      </c>
      <c r="B44" s="256" t="s">
        <v>106</v>
      </c>
      <c r="C44" s="261" t="s">
        <v>107</v>
      </c>
      <c r="D44" s="302" t="str">
        <f>'Test Flow chart'!N51</f>
        <v>Test</v>
      </c>
      <c r="E44" s="271"/>
      <c r="F44" s="300"/>
      <c r="G44" s="301"/>
      <c r="H44" s="301"/>
      <c r="I44" s="320"/>
      <c r="J44" s="301"/>
      <c r="K44" s="301"/>
      <c r="L44" s="320"/>
      <c r="M44" s="301"/>
      <c r="N44" s="320"/>
      <c r="O44" s="301"/>
      <c r="P44" s="320"/>
      <c r="Q44" s="301"/>
      <c r="R44" s="320"/>
      <c r="S44" s="301"/>
      <c r="T44" s="388"/>
      <c r="U44" s="375"/>
      <c r="V44" s="376"/>
      <c r="W44" s="376"/>
      <c r="X44" s="376"/>
      <c r="Y44" s="376"/>
      <c r="Z44" s="376"/>
      <c r="AA44" s="376"/>
      <c r="AB44" s="376"/>
      <c r="AC44" s="376"/>
      <c r="AD44" s="376"/>
      <c r="AE44" s="376"/>
      <c r="AF44" s="376"/>
      <c r="AG44" s="376"/>
      <c r="AH44" s="376"/>
      <c r="AI44" s="376"/>
      <c r="AJ44" s="376"/>
      <c r="AK44" s="376"/>
      <c r="AL44" s="376"/>
      <c r="AM44" s="376"/>
      <c r="AN44" s="376"/>
      <c r="AO44" s="376"/>
    </row>
    <row r="45" ht="15.5" spans="1:41">
      <c r="A45" s="306" t="s">
        <v>128</v>
      </c>
      <c r="B45" s="307"/>
      <c r="C45" s="307"/>
      <c r="D45" s="307"/>
      <c r="E45" s="307"/>
      <c r="F45" s="307"/>
      <c r="G45" s="307"/>
      <c r="H45" s="307"/>
      <c r="I45" s="307"/>
      <c r="J45" s="307"/>
      <c r="K45" s="307"/>
      <c r="L45" s="307"/>
      <c r="M45" s="307"/>
      <c r="N45" s="307"/>
      <c r="O45" s="307"/>
      <c r="P45" s="307"/>
      <c r="Q45" s="307"/>
      <c r="R45" s="307"/>
      <c r="S45" s="307"/>
      <c r="T45" s="389"/>
      <c r="U45" s="375"/>
      <c r="V45" s="376"/>
      <c r="W45" s="376"/>
      <c r="X45" s="376"/>
      <c r="Y45" s="376"/>
      <c r="Z45" s="376"/>
      <c r="AA45" s="376"/>
      <c r="AB45" s="376"/>
      <c r="AC45" s="376"/>
      <c r="AD45" s="376"/>
      <c r="AE45" s="376"/>
      <c r="AF45" s="376"/>
      <c r="AG45" s="376"/>
      <c r="AH45" s="376"/>
      <c r="AI45" s="376"/>
      <c r="AJ45" s="376"/>
      <c r="AK45" s="376"/>
      <c r="AL45" s="376"/>
      <c r="AM45" s="376"/>
      <c r="AN45" s="376"/>
      <c r="AO45" s="376"/>
    </row>
    <row r="46" ht="15.5" spans="1:41">
      <c r="A46" s="295" t="s">
        <v>129</v>
      </c>
      <c r="B46" s="296"/>
      <c r="C46" s="296"/>
      <c r="D46" s="296"/>
      <c r="E46" s="296"/>
      <c r="F46" s="296"/>
      <c r="G46" s="296"/>
      <c r="H46" s="296"/>
      <c r="I46" s="296"/>
      <c r="J46" s="296"/>
      <c r="K46" s="296"/>
      <c r="L46" s="296"/>
      <c r="M46" s="296"/>
      <c r="N46" s="296"/>
      <c r="O46" s="296"/>
      <c r="P46" s="296"/>
      <c r="Q46" s="296"/>
      <c r="R46" s="296"/>
      <c r="S46" s="296"/>
      <c r="T46" s="385"/>
      <c r="U46" s="375"/>
      <c r="V46" s="376"/>
      <c r="W46" s="376"/>
      <c r="X46" s="376"/>
      <c r="Y46" s="376"/>
      <c r="Z46" s="376"/>
      <c r="AA46" s="376"/>
      <c r="AB46" s="376"/>
      <c r="AC46" s="376"/>
      <c r="AD46" s="376"/>
      <c r="AE46" s="376"/>
      <c r="AF46" s="376"/>
      <c r="AG46" s="376"/>
      <c r="AH46" s="376"/>
      <c r="AI46" s="376"/>
      <c r="AJ46" s="376"/>
      <c r="AK46" s="376"/>
      <c r="AL46" s="376"/>
      <c r="AM46" s="376"/>
      <c r="AN46" s="376"/>
      <c r="AO46" s="376"/>
    </row>
    <row r="47" ht="15.5" spans="1:41">
      <c r="A47" s="275" t="s">
        <v>130</v>
      </c>
      <c r="B47" s="256" t="s">
        <v>131</v>
      </c>
      <c r="C47" s="279" t="s">
        <v>132</v>
      </c>
      <c r="D47" s="308" t="str">
        <f>'Test Flow chart'!V23</f>
        <v>Test</v>
      </c>
      <c r="E47" s="299"/>
      <c r="F47" s="309"/>
      <c r="G47" s="301"/>
      <c r="H47" s="310"/>
      <c r="I47" s="301"/>
      <c r="J47" s="301"/>
      <c r="K47" s="347"/>
      <c r="L47" s="301"/>
      <c r="M47" s="310"/>
      <c r="N47" s="301"/>
      <c r="O47" s="310"/>
      <c r="P47" s="301"/>
      <c r="Q47" s="310"/>
      <c r="R47" s="301"/>
      <c r="S47" s="301"/>
      <c r="T47" s="386"/>
      <c r="U47" s="375"/>
      <c r="V47" s="376"/>
      <c r="W47" s="376"/>
      <c r="X47" s="376"/>
      <c r="Y47" s="376"/>
      <c r="Z47" s="376"/>
      <c r="AA47" s="376"/>
      <c r="AB47" s="376"/>
      <c r="AC47" s="376"/>
      <c r="AD47" s="376"/>
      <c r="AE47" s="376"/>
      <c r="AF47" s="376"/>
      <c r="AG47" s="376"/>
      <c r="AH47" s="376"/>
      <c r="AI47" s="376"/>
      <c r="AJ47" s="376"/>
      <c r="AK47" s="376"/>
      <c r="AL47" s="376"/>
      <c r="AM47" s="376"/>
      <c r="AN47" s="376"/>
      <c r="AO47" s="376"/>
    </row>
    <row r="48" ht="31" spans="1:41">
      <c r="A48" s="255" t="s">
        <v>133</v>
      </c>
      <c r="B48" s="256" t="s">
        <v>54</v>
      </c>
      <c r="C48" s="261" t="s">
        <v>55</v>
      </c>
      <c r="D48" s="308" t="str">
        <f>'Test Flow chart'!V27</f>
        <v>Test</v>
      </c>
      <c r="E48" s="303"/>
      <c r="F48" s="309"/>
      <c r="G48" s="301"/>
      <c r="H48" s="310"/>
      <c r="I48" s="301"/>
      <c r="J48" s="301"/>
      <c r="K48" s="347"/>
      <c r="L48" s="301"/>
      <c r="M48" s="310"/>
      <c r="N48" s="301"/>
      <c r="O48" s="310"/>
      <c r="P48" s="301"/>
      <c r="Q48" s="310"/>
      <c r="R48" s="301"/>
      <c r="S48" s="301"/>
      <c r="T48" s="386"/>
      <c r="U48" s="375"/>
      <c r="V48" s="376"/>
      <c r="W48" s="376"/>
      <c r="X48" s="376"/>
      <c r="Y48" s="376"/>
      <c r="Z48" s="376"/>
      <c r="AA48" s="376"/>
      <c r="AB48" s="376"/>
      <c r="AC48" s="376"/>
      <c r="AD48" s="376"/>
      <c r="AE48" s="376"/>
      <c r="AF48" s="376"/>
      <c r="AG48" s="376"/>
      <c r="AH48" s="376"/>
      <c r="AI48" s="376"/>
      <c r="AJ48" s="376"/>
      <c r="AK48" s="376"/>
      <c r="AL48" s="376"/>
      <c r="AM48" s="376"/>
      <c r="AN48" s="376"/>
      <c r="AO48" s="376"/>
    </row>
    <row r="49" ht="15.5" spans="1:41">
      <c r="A49" s="255" t="s">
        <v>134</v>
      </c>
      <c r="B49" s="280" t="s">
        <v>52</v>
      </c>
      <c r="C49" s="261" t="s">
        <v>53</v>
      </c>
      <c r="D49" s="292" t="str">
        <f>'Test Flow chart'!V31</f>
        <v>Test</v>
      </c>
      <c r="E49" s="303"/>
      <c r="F49" s="311"/>
      <c r="G49" s="312"/>
      <c r="H49" s="313"/>
      <c r="I49" s="312"/>
      <c r="J49" s="312"/>
      <c r="K49" s="348"/>
      <c r="L49" s="312"/>
      <c r="M49" s="313"/>
      <c r="N49" s="312"/>
      <c r="O49" s="313"/>
      <c r="P49" s="312"/>
      <c r="Q49" s="313"/>
      <c r="R49" s="312"/>
      <c r="S49" s="312"/>
      <c r="T49" s="390"/>
      <c r="U49" s="375"/>
      <c r="V49" s="376"/>
      <c r="W49" s="376"/>
      <c r="X49" s="376"/>
      <c r="Y49" s="376"/>
      <c r="Z49" s="376"/>
      <c r="AA49" s="376"/>
      <c r="AB49" s="376"/>
      <c r="AC49" s="376"/>
      <c r="AD49" s="376"/>
      <c r="AE49" s="376"/>
      <c r="AF49" s="376"/>
      <c r="AG49" s="376"/>
      <c r="AH49" s="376"/>
      <c r="AI49" s="376"/>
      <c r="AJ49" s="376"/>
      <c r="AK49" s="376"/>
      <c r="AL49" s="376"/>
      <c r="AM49" s="376"/>
      <c r="AN49" s="376"/>
      <c r="AO49" s="376"/>
    </row>
    <row r="50" ht="15.5" spans="1:41">
      <c r="A50" s="255" t="s">
        <v>135</v>
      </c>
      <c r="B50" s="256" t="s">
        <v>106</v>
      </c>
      <c r="C50" s="261" t="s">
        <v>107</v>
      </c>
      <c r="D50" s="292" t="str">
        <f>'Test Flow chart'!V35</f>
        <v>Test</v>
      </c>
      <c r="E50" s="303"/>
      <c r="F50" s="311"/>
      <c r="G50" s="312"/>
      <c r="H50" s="313"/>
      <c r="I50" s="312"/>
      <c r="J50" s="312"/>
      <c r="K50" s="348"/>
      <c r="L50" s="312"/>
      <c r="M50" s="313"/>
      <c r="N50" s="312"/>
      <c r="O50" s="313"/>
      <c r="P50" s="312"/>
      <c r="Q50" s="313"/>
      <c r="R50" s="312"/>
      <c r="S50" s="312"/>
      <c r="T50" s="390"/>
      <c r="U50" s="375"/>
      <c r="V50" s="376"/>
      <c r="W50" s="376"/>
      <c r="X50" s="376"/>
      <c r="Y50" s="376"/>
      <c r="Z50" s="376"/>
      <c r="AA50" s="376"/>
      <c r="AB50" s="376"/>
      <c r="AC50" s="376"/>
      <c r="AD50" s="376"/>
      <c r="AE50" s="376"/>
      <c r="AF50" s="376"/>
      <c r="AG50" s="376"/>
      <c r="AH50" s="376"/>
      <c r="AI50" s="376"/>
      <c r="AJ50" s="376"/>
      <c r="AK50" s="376"/>
      <c r="AL50" s="376"/>
      <c r="AM50" s="376"/>
      <c r="AN50" s="376"/>
      <c r="AO50" s="376"/>
    </row>
    <row r="51" ht="15.5" spans="1:41">
      <c r="A51" s="295" t="s">
        <v>136</v>
      </c>
      <c r="B51" s="296"/>
      <c r="C51" s="296"/>
      <c r="D51" s="296"/>
      <c r="E51" s="296"/>
      <c r="F51" s="296"/>
      <c r="G51" s="296"/>
      <c r="H51" s="296"/>
      <c r="I51" s="296"/>
      <c r="J51" s="296"/>
      <c r="K51" s="296"/>
      <c r="L51" s="296"/>
      <c r="M51" s="296"/>
      <c r="N51" s="296"/>
      <c r="O51" s="296"/>
      <c r="P51" s="296"/>
      <c r="Q51" s="296"/>
      <c r="R51" s="296"/>
      <c r="S51" s="296"/>
      <c r="T51" s="385"/>
      <c r="U51" s="375"/>
      <c r="V51" s="376"/>
      <c r="W51" s="376"/>
      <c r="X51" s="376"/>
      <c r="Y51" s="376"/>
      <c r="Z51" s="376"/>
      <c r="AA51" s="376"/>
      <c r="AB51" s="376"/>
      <c r="AC51" s="376"/>
      <c r="AD51" s="376"/>
      <c r="AE51" s="376"/>
      <c r="AF51" s="376"/>
      <c r="AG51" s="376"/>
      <c r="AH51" s="376"/>
      <c r="AI51" s="376"/>
      <c r="AJ51" s="376"/>
      <c r="AK51" s="376"/>
      <c r="AL51" s="376"/>
      <c r="AM51" s="376"/>
      <c r="AN51" s="376"/>
      <c r="AO51" s="376"/>
    </row>
    <row r="52" ht="15.5" spans="1:41">
      <c r="A52" s="255" t="s">
        <v>137</v>
      </c>
      <c r="B52" s="256" t="s">
        <v>138</v>
      </c>
      <c r="C52" s="279" t="s">
        <v>139</v>
      </c>
      <c r="D52" s="302" t="str">
        <f>'Test Flow chart'!V39</f>
        <v>Test</v>
      </c>
      <c r="E52" s="301"/>
      <c r="F52" s="314"/>
      <c r="G52" s="301"/>
      <c r="H52" s="315"/>
      <c r="I52" s="301"/>
      <c r="J52" s="301"/>
      <c r="K52" s="349"/>
      <c r="L52" s="301"/>
      <c r="M52" s="315"/>
      <c r="N52" s="301"/>
      <c r="O52" s="315"/>
      <c r="P52" s="301"/>
      <c r="Q52" s="315"/>
      <c r="R52" s="301"/>
      <c r="S52" s="301"/>
      <c r="T52" s="387"/>
      <c r="U52" s="375"/>
      <c r="V52" s="376"/>
      <c r="W52" s="376"/>
      <c r="X52" s="376"/>
      <c r="Y52" s="376"/>
      <c r="Z52" s="376"/>
      <c r="AA52" s="376"/>
      <c r="AB52" s="376"/>
      <c r="AC52" s="376"/>
      <c r="AD52" s="376"/>
      <c r="AE52" s="376"/>
      <c r="AF52" s="376"/>
      <c r="AG52" s="376"/>
      <c r="AH52" s="376"/>
      <c r="AI52" s="376"/>
      <c r="AJ52" s="376"/>
      <c r="AK52" s="376"/>
      <c r="AL52" s="376"/>
      <c r="AM52" s="376"/>
      <c r="AN52" s="376"/>
      <c r="AO52" s="376"/>
    </row>
    <row r="53" ht="31" spans="1:41">
      <c r="A53" s="255" t="s">
        <v>140</v>
      </c>
      <c r="B53" s="256" t="s">
        <v>54</v>
      </c>
      <c r="C53" s="261" t="s">
        <v>55</v>
      </c>
      <c r="D53" s="302" t="str">
        <f>'Test Flow chart'!V43</f>
        <v>Test</v>
      </c>
      <c r="E53" s="301"/>
      <c r="F53" s="314"/>
      <c r="G53" s="301"/>
      <c r="H53" s="315"/>
      <c r="I53" s="301"/>
      <c r="J53" s="301"/>
      <c r="K53" s="349"/>
      <c r="L53" s="301"/>
      <c r="M53" s="315"/>
      <c r="N53" s="301"/>
      <c r="O53" s="315"/>
      <c r="P53" s="301"/>
      <c r="Q53" s="315"/>
      <c r="R53" s="301"/>
      <c r="S53" s="301"/>
      <c r="T53" s="387"/>
      <c r="U53" s="375"/>
      <c r="V53" s="376"/>
      <c r="W53" s="376"/>
      <c r="X53" s="376"/>
      <c r="Y53" s="376"/>
      <c r="Z53" s="376"/>
      <c r="AA53" s="376"/>
      <c r="AB53" s="376"/>
      <c r="AC53" s="376"/>
      <c r="AD53" s="376"/>
      <c r="AE53" s="376"/>
      <c r="AF53" s="376"/>
      <c r="AG53" s="376"/>
      <c r="AH53" s="376"/>
      <c r="AI53" s="376"/>
      <c r="AJ53" s="376"/>
      <c r="AK53" s="376"/>
      <c r="AL53" s="376"/>
      <c r="AM53" s="376"/>
      <c r="AN53" s="376"/>
      <c r="AO53" s="376"/>
    </row>
    <row r="54" ht="15.5" spans="1:41">
      <c r="A54" s="255" t="s">
        <v>141</v>
      </c>
      <c r="B54" s="280" t="s">
        <v>52</v>
      </c>
      <c r="C54" s="261" t="s">
        <v>53</v>
      </c>
      <c r="D54" s="302" t="str">
        <f>'Test Flow chart'!V47</f>
        <v>Test</v>
      </c>
      <c r="E54" s="301"/>
      <c r="F54" s="314"/>
      <c r="G54" s="301"/>
      <c r="H54" s="315"/>
      <c r="I54" s="301"/>
      <c r="J54" s="301"/>
      <c r="K54" s="349"/>
      <c r="L54" s="301"/>
      <c r="M54" s="315"/>
      <c r="N54" s="301"/>
      <c r="O54" s="315"/>
      <c r="P54" s="301"/>
      <c r="Q54" s="315"/>
      <c r="R54" s="301"/>
      <c r="S54" s="301"/>
      <c r="T54" s="387"/>
      <c r="U54" s="375"/>
      <c r="V54" s="376"/>
      <c r="W54" s="376"/>
      <c r="X54" s="376"/>
      <c r="Y54" s="376"/>
      <c r="Z54" s="376"/>
      <c r="AA54" s="376"/>
      <c r="AB54" s="376"/>
      <c r="AC54" s="376"/>
      <c r="AD54" s="376"/>
      <c r="AE54" s="376"/>
      <c r="AF54" s="376"/>
      <c r="AG54" s="376"/>
      <c r="AH54" s="376"/>
      <c r="AI54" s="376"/>
      <c r="AJ54" s="376"/>
      <c r="AK54" s="376"/>
      <c r="AL54" s="376"/>
      <c r="AM54" s="376"/>
      <c r="AN54" s="376"/>
      <c r="AO54" s="376"/>
    </row>
    <row r="55" ht="15.5" spans="1:41">
      <c r="A55" s="255" t="s">
        <v>142</v>
      </c>
      <c r="B55" s="256" t="s">
        <v>106</v>
      </c>
      <c r="C55" s="261" t="s">
        <v>107</v>
      </c>
      <c r="D55" s="316" t="str">
        <f>'Test Flow chart'!V51</f>
        <v>Test</v>
      </c>
      <c r="E55" s="312"/>
      <c r="F55" s="317"/>
      <c r="G55" s="312"/>
      <c r="H55" s="313"/>
      <c r="I55" s="312"/>
      <c r="J55" s="312"/>
      <c r="K55" s="348"/>
      <c r="L55" s="312"/>
      <c r="M55" s="313"/>
      <c r="N55" s="312"/>
      <c r="O55" s="313"/>
      <c r="P55" s="312"/>
      <c r="Q55" s="313"/>
      <c r="R55" s="312"/>
      <c r="S55" s="312"/>
      <c r="T55" s="390"/>
      <c r="U55" s="375"/>
      <c r="V55" s="376"/>
      <c r="W55" s="376"/>
      <c r="X55" s="376"/>
      <c r="Y55" s="376"/>
      <c r="Z55" s="376"/>
      <c r="AA55" s="376"/>
      <c r="AB55" s="376"/>
      <c r="AC55" s="376"/>
      <c r="AD55" s="376"/>
      <c r="AE55" s="376"/>
      <c r="AF55" s="376"/>
      <c r="AG55" s="376"/>
      <c r="AH55" s="376"/>
      <c r="AI55" s="376"/>
      <c r="AJ55" s="376"/>
      <c r="AK55" s="376"/>
      <c r="AL55" s="376"/>
      <c r="AM55" s="376"/>
      <c r="AN55" s="376"/>
      <c r="AO55" s="376"/>
    </row>
    <row r="56" ht="15.5" spans="1:41">
      <c r="A56" s="295" t="s">
        <v>143</v>
      </c>
      <c r="B56" s="296"/>
      <c r="C56" s="296"/>
      <c r="D56" s="296"/>
      <c r="E56" s="296"/>
      <c r="F56" s="296"/>
      <c r="G56" s="296"/>
      <c r="H56" s="296"/>
      <c r="I56" s="296"/>
      <c r="J56" s="296"/>
      <c r="K56" s="296"/>
      <c r="L56" s="296"/>
      <c r="M56" s="296"/>
      <c r="N56" s="296"/>
      <c r="O56" s="296"/>
      <c r="P56" s="296"/>
      <c r="Q56" s="296"/>
      <c r="R56" s="296"/>
      <c r="S56" s="296"/>
      <c r="T56" s="385"/>
      <c r="U56" s="375"/>
      <c r="V56" s="376"/>
      <c r="W56" s="376"/>
      <c r="X56" s="376"/>
      <c r="Y56" s="376"/>
      <c r="Z56" s="376"/>
      <c r="AA56" s="376"/>
      <c r="AB56" s="376"/>
      <c r="AC56" s="376"/>
      <c r="AD56" s="376"/>
      <c r="AE56" s="376"/>
      <c r="AF56" s="376"/>
      <c r="AG56" s="376"/>
      <c r="AH56" s="376"/>
      <c r="AI56" s="376"/>
      <c r="AJ56" s="376"/>
      <c r="AK56" s="376"/>
      <c r="AL56" s="376"/>
      <c r="AM56" s="376"/>
      <c r="AN56" s="376"/>
      <c r="AO56" s="376"/>
    </row>
    <row r="57" ht="15.5" spans="1:41">
      <c r="A57" s="255" t="s">
        <v>144</v>
      </c>
      <c r="B57" s="256" t="s">
        <v>145</v>
      </c>
      <c r="C57" s="279" t="s">
        <v>146</v>
      </c>
      <c r="D57" s="302" t="str">
        <f>'Test Flow chart'!V55</f>
        <v>Test</v>
      </c>
      <c r="E57" s="299"/>
      <c r="F57" s="318"/>
      <c r="G57" s="301"/>
      <c r="H57" s="315"/>
      <c r="I57" s="301"/>
      <c r="J57" s="301"/>
      <c r="K57" s="349"/>
      <c r="L57" s="301"/>
      <c r="M57" s="315"/>
      <c r="N57" s="301"/>
      <c r="O57" s="315"/>
      <c r="P57" s="301"/>
      <c r="Q57" s="315"/>
      <c r="R57" s="301"/>
      <c r="S57" s="301"/>
      <c r="T57" s="387"/>
      <c r="U57" s="375"/>
      <c r="V57" s="376"/>
      <c r="W57" s="376"/>
      <c r="X57" s="376"/>
      <c r="Y57" s="376"/>
      <c r="Z57" s="376"/>
      <c r="AA57" s="376"/>
      <c r="AB57" s="376"/>
      <c r="AC57" s="376"/>
      <c r="AD57" s="376"/>
      <c r="AE57" s="376"/>
      <c r="AF57" s="376"/>
      <c r="AG57" s="376"/>
      <c r="AH57" s="376"/>
      <c r="AI57" s="376"/>
      <c r="AJ57" s="376"/>
      <c r="AK57" s="376"/>
      <c r="AL57" s="376"/>
      <c r="AM57" s="376"/>
      <c r="AN57" s="376"/>
      <c r="AO57" s="376"/>
    </row>
    <row r="58" ht="31" spans="1:41">
      <c r="A58" s="255" t="s">
        <v>147</v>
      </c>
      <c r="B58" s="256" t="s">
        <v>54</v>
      </c>
      <c r="C58" s="261" t="s">
        <v>55</v>
      </c>
      <c r="D58" s="302" t="str">
        <f>'Test Flow chart'!V59</f>
        <v>Test</v>
      </c>
      <c r="E58" s="303"/>
      <c r="F58" s="319"/>
      <c r="G58" s="301"/>
      <c r="H58" s="320"/>
      <c r="I58" s="301"/>
      <c r="J58" s="301"/>
      <c r="K58" s="350"/>
      <c r="L58" s="301"/>
      <c r="M58" s="320"/>
      <c r="N58" s="301"/>
      <c r="O58" s="320"/>
      <c r="P58" s="301"/>
      <c r="Q58" s="320"/>
      <c r="R58" s="301"/>
      <c r="S58" s="301"/>
      <c r="T58" s="388"/>
      <c r="U58" s="375"/>
      <c r="V58" s="376"/>
      <c r="W58" s="376"/>
      <c r="X58" s="376"/>
      <c r="Y58" s="376"/>
      <c r="Z58" s="376"/>
      <c r="AA58" s="376"/>
      <c r="AB58" s="376"/>
      <c r="AC58" s="376"/>
      <c r="AD58" s="376"/>
      <c r="AE58" s="376"/>
      <c r="AF58" s="376"/>
      <c r="AG58" s="376"/>
      <c r="AH58" s="376"/>
      <c r="AI58" s="376"/>
      <c r="AJ58" s="376"/>
      <c r="AK58" s="376"/>
      <c r="AL58" s="376"/>
      <c r="AM58" s="376"/>
      <c r="AN58" s="376"/>
      <c r="AO58" s="376"/>
    </row>
    <row r="59" ht="15.5" spans="1:41">
      <c r="A59" s="255" t="s">
        <v>148</v>
      </c>
      <c r="B59" s="256" t="s">
        <v>106</v>
      </c>
      <c r="C59" s="261" t="s">
        <v>107</v>
      </c>
      <c r="D59" s="302" t="str">
        <f>'Test Flow chart'!V63</f>
        <v>Test</v>
      </c>
      <c r="E59" s="271"/>
      <c r="F59" s="319"/>
      <c r="G59" s="301"/>
      <c r="H59" s="320"/>
      <c r="I59" s="301"/>
      <c r="J59" s="301"/>
      <c r="K59" s="350"/>
      <c r="L59" s="301"/>
      <c r="M59" s="320"/>
      <c r="N59" s="301"/>
      <c r="O59" s="320"/>
      <c r="P59" s="301"/>
      <c r="Q59" s="320"/>
      <c r="R59" s="301"/>
      <c r="S59" s="301"/>
      <c r="T59" s="388"/>
      <c r="U59" s="375"/>
      <c r="V59" s="376"/>
      <c r="W59" s="376"/>
      <c r="X59" s="376"/>
      <c r="Y59" s="376"/>
      <c r="Z59" s="376"/>
      <c r="AA59" s="376"/>
      <c r="AB59" s="376"/>
      <c r="AC59" s="376"/>
      <c r="AD59" s="376"/>
      <c r="AE59" s="376"/>
      <c r="AF59" s="376"/>
      <c r="AG59" s="376"/>
      <c r="AH59" s="376"/>
      <c r="AI59" s="376"/>
      <c r="AJ59" s="376"/>
      <c r="AK59" s="376"/>
      <c r="AL59" s="376"/>
      <c r="AM59" s="376"/>
      <c r="AN59" s="376"/>
      <c r="AO59" s="376"/>
    </row>
    <row r="60" ht="15.5" spans="1:41">
      <c r="A60" s="295" t="s">
        <v>149</v>
      </c>
      <c r="B60" s="296"/>
      <c r="C60" s="296"/>
      <c r="D60" s="296"/>
      <c r="E60" s="296"/>
      <c r="F60" s="296"/>
      <c r="G60" s="296"/>
      <c r="H60" s="296"/>
      <c r="I60" s="296"/>
      <c r="J60" s="296"/>
      <c r="K60" s="296"/>
      <c r="L60" s="296"/>
      <c r="M60" s="296"/>
      <c r="N60" s="296"/>
      <c r="O60" s="296"/>
      <c r="P60" s="296"/>
      <c r="Q60" s="296"/>
      <c r="R60" s="296"/>
      <c r="S60" s="296"/>
      <c r="T60" s="385"/>
      <c r="U60" s="375"/>
      <c r="V60" s="376"/>
      <c r="W60" s="376"/>
      <c r="X60" s="376"/>
      <c r="Y60" s="376"/>
      <c r="Z60" s="376"/>
      <c r="AA60" s="376"/>
      <c r="AB60" s="376"/>
      <c r="AC60" s="376"/>
      <c r="AD60" s="376"/>
      <c r="AE60" s="376"/>
      <c r="AF60" s="376"/>
      <c r="AG60" s="376"/>
      <c r="AH60" s="376"/>
      <c r="AI60" s="376"/>
      <c r="AJ60" s="376"/>
      <c r="AK60" s="376"/>
      <c r="AL60" s="376"/>
      <c r="AM60" s="376"/>
      <c r="AN60" s="376"/>
      <c r="AO60" s="376"/>
    </row>
    <row r="61" ht="15.5" spans="1:41">
      <c r="A61" s="255" t="s">
        <v>150</v>
      </c>
      <c r="B61" s="256" t="s">
        <v>151</v>
      </c>
      <c r="C61" s="279" t="s">
        <v>152</v>
      </c>
      <c r="D61" s="302" t="str">
        <f>'Test Flow chart'!V67</f>
        <v>Test</v>
      </c>
      <c r="E61" s="301"/>
      <c r="F61" s="319"/>
      <c r="G61" s="301"/>
      <c r="H61" s="320"/>
      <c r="I61" s="301"/>
      <c r="J61" s="301"/>
      <c r="K61" s="350"/>
      <c r="L61" s="301"/>
      <c r="M61" s="320"/>
      <c r="N61" s="301"/>
      <c r="O61" s="320"/>
      <c r="P61" s="301"/>
      <c r="Q61" s="320"/>
      <c r="R61" s="301"/>
      <c r="S61" s="301"/>
      <c r="T61" s="388"/>
      <c r="U61" s="375"/>
      <c r="V61" s="376"/>
      <c r="W61" s="376"/>
      <c r="X61" s="376"/>
      <c r="Y61" s="376"/>
      <c r="Z61" s="376"/>
      <c r="AA61" s="376"/>
      <c r="AB61" s="376"/>
      <c r="AC61" s="376"/>
      <c r="AD61" s="376"/>
      <c r="AE61" s="376"/>
      <c r="AF61" s="376"/>
      <c r="AG61" s="376"/>
      <c r="AH61" s="376"/>
      <c r="AI61" s="376"/>
      <c r="AJ61" s="376"/>
      <c r="AK61" s="376"/>
      <c r="AL61" s="376"/>
      <c r="AM61" s="376"/>
      <c r="AN61" s="376"/>
      <c r="AO61" s="376"/>
    </row>
    <row r="62" ht="31" spans="1:41">
      <c r="A62" s="255" t="s">
        <v>153</v>
      </c>
      <c r="B62" s="256" t="s">
        <v>54</v>
      </c>
      <c r="C62" s="261" t="s">
        <v>55</v>
      </c>
      <c r="D62" s="302" t="str">
        <f>'Test Flow chart'!V71</f>
        <v>Test</v>
      </c>
      <c r="E62" s="301"/>
      <c r="F62" s="319"/>
      <c r="G62" s="301"/>
      <c r="H62" s="320"/>
      <c r="I62" s="301"/>
      <c r="J62" s="301"/>
      <c r="K62" s="350"/>
      <c r="L62" s="301"/>
      <c r="M62" s="320"/>
      <c r="N62" s="301"/>
      <c r="O62" s="320"/>
      <c r="P62" s="301"/>
      <c r="Q62" s="320"/>
      <c r="R62" s="301"/>
      <c r="S62" s="301"/>
      <c r="T62" s="388"/>
      <c r="U62" s="375"/>
      <c r="V62" s="376"/>
      <c r="W62" s="376"/>
      <c r="X62" s="376"/>
      <c r="Y62" s="376"/>
      <c r="Z62" s="376"/>
      <c r="AA62" s="376"/>
      <c r="AB62" s="376"/>
      <c r="AC62" s="376"/>
      <c r="AD62" s="376"/>
      <c r="AE62" s="376"/>
      <c r="AF62" s="376"/>
      <c r="AG62" s="376"/>
      <c r="AH62" s="376"/>
      <c r="AI62" s="376"/>
      <c r="AJ62" s="376"/>
      <c r="AK62" s="376"/>
      <c r="AL62" s="376"/>
      <c r="AM62" s="376"/>
      <c r="AN62" s="376"/>
      <c r="AO62" s="376"/>
    </row>
    <row r="63" ht="15.5" spans="1:41">
      <c r="A63" s="255" t="s">
        <v>154</v>
      </c>
      <c r="B63" s="256" t="s">
        <v>106</v>
      </c>
      <c r="C63" s="261" t="s">
        <v>107</v>
      </c>
      <c r="D63" s="302" t="str">
        <f>'Test Flow chart'!V75</f>
        <v>Test</v>
      </c>
      <c r="E63" s="301"/>
      <c r="F63" s="319"/>
      <c r="G63" s="301"/>
      <c r="H63" s="320"/>
      <c r="I63" s="301"/>
      <c r="J63" s="301"/>
      <c r="K63" s="350"/>
      <c r="L63" s="301"/>
      <c r="M63" s="320"/>
      <c r="N63" s="301"/>
      <c r="O63" s="320"/>
      <c r="P63" s="301"/>
      <c r="Q63" s="320"/>
      <c r="R63" s="301"/>
      <c r="S63" s="301"/>
      <c r="T63" s="388"/>
      <c r="U63" s="375"/>
      <c r="V63" s="376"/>
      <c r="W63" s="376"/>
      <c r="X63" s="376"/>
      <c r="Y63" s="376"/>
      <c r="Z63" s="376"/>
      <c r="AA63" s="376"/>
      <c r="AB63" s="376"/>
      <c r="AC63" s="376"/>
      <c r="AD63" s="376"/>
      <c r="AE63" s="376"/>
      <c r="AF63" s="376"/>
      <c r="AG63" s="376"/>
      <c r="AH63" s="376"/>
      <c r="AI63" s="376"/>
      <c r="AJ63" s="376"/>
      <c r="AK63" s="376"/>
      <c r="AL63" s="376"/>
      <c r="AM63" s="376"/>
      <c r="AN63" s="376"/>
      <c r="AO63" s="376"/>
    </row>
    <row r="64" ht="15.5" spans="1:41">
      <c r="A64" s="295" t="s">
        <v>155</v>
      </c>
      <c r="B64" s="296"/>
      <c r="C64" s="296"/>
      <c r="D64" s="296"/>
      <c r="E64" s="296"/>
      <c r="F64" s="296"/>
      <c r="G64" s="296"/>
      <c r="H64" s="296"/>
      <c r="I64" s="296"/>
      <c r="J64" s="296"/>
      <c r="K64" s="296"/>
      <c r="L64" s="296"/>
      <c r="M64" s="296"/>
      <c r="N64" s="296"/>
      <c r="O64" s="296"/>
      <c r="P64" s="296"/>
      <c r="Q64" s="296"/>
      <c r="R64" s="296"/>
      <c r="S64" s="296"/>
      <c r="T64" s="385"/>
      <c r="U64" s="375"/>
      <c r="V64" s="376"/>
      <c r="W64" s="376"/>
      <c r="X64" s="376"/>
      <c r="Y64" s="376"/>
      <c r="Z64" s="376"/>
      <c r="AA64" s="376"/>
      <c r="AB64" s="376"/>
      <c r="AC64" s="376"/>
      <c r="AD64" s="376"/>
      <c r="AE64" s="376"/>
      <c r="AF64" s="376"/>
      <c r="AG64" s="376"/>
      <c r="AH64" s="376"/>
      <c r="AI64" s="376"/>
      <c r="AJ64" s="376"/>
      <c r="AK64" s="376"/>
      <c r="AL64" s="376"/>
      <c r="AM64" s="376"/>
      <c r="AN64" s="376"/>
      <c r="AO64" s="376"/>
    </row>
    <row r="65" ht="15.5" spans="1:41">
      <c r="A65" s="255" t="s">
        <v>156</v>
      </c>
      <c r="B65" s="256" t="s">
        <v>157</v>
      </c>
      <c r="C65" s="279" t="s">
        <v>158</v>
      </c>
      <c r="D65" s="302" t="str">
        <f>'Test Flow chart'!V79</f>
        <v>Test</v>
      </c>
      <c r="E65" s="301"/>
      <c r="F65" s="319"/>
      <c r="G65" s="301"/>
      <c r="H65" s="320"/>
      <c r="I65" s="301"/>
      <c r="J65" s="301"/>
      <c r="K65" s="350"/>
      <c r="L65" s="301"/>
      <c r="M65" s="320"/>
      <c r="N65" s="301"/>
      <c r="O65" s="320"/>
      <c r="P65" s="301"/>
      <c r="Q65" s="320"/>
      <c r="R65" s="301"/>
      <c r="S65" s="301"/>
      <c r="T65" s="388"/>
      <c r="U65" s="375"/>
      <c r="V65" s="376"/>
      <c r="W65" s="376"/>
      <c r="X65" s="376"/>
      <c r="Y65" s="376"/>
      <c r="Z65" s="376"/>
      <c r="AA65" s="376"/>
      <c r="AB65" s="376"/>
      <c r="AC65" s="376"/>
      <c r="AD65" s="376"/>
      <c r="AE65" s="376"/>
      <c r="AF65" s="376"/>
      <c r="AG65" s="376"/>
      <c r="AH65" s="376"/>
      <c r="AI65" s="376"/>
      <c r="AJ65" s="376"/>
      <c r="AK65" s="376"/>
      <c r="AL65" s="376"/>
      <c r="AM65" s="376"/>
      <c r="AN65" s="376"/>
      <c r="AO65" s="376"/>
    </row>
    <row r="66" ht="31" spans="1:41">
      <c r="A66" s="255" t="s">
        <v>159</v>
      </c>
      <c r="B66" s="256" t="s">
        <v>54</v>
      </c>
      <c r="C66" s="261" t="s">
        <v>55</v>
      </c>
      <c r="D66" s="302" t="str">
        <f>'Test Flow chart'!V83</f>
        <v>Test</v>
      </c>
      <c r="E66" s="301"/>
      <c r="F66" s="319"/>
      <c r="G66" s="301"/>
      <c r="H66" s="320"/>
      <c r="I66" s="301"/>
      <c r="J66" s="301"/>
      <c r="K66" s="350"/>
      <c r="L66" s="301"/>
      <c r="M66" s="320"/>
      <c r="N66" s="301"/>
      <c r="O66" s="320"/>
      <c r="P66" s="301"/>
      <c r="Q66" s="320"/>
      <c r="R66" s="301"/>
      <c r="S66" s="301"/>
      <c r="T66" s="388"/>
      <c r="U66" s="375"/>
      <c r="V66" s="376"/>
      <c r="W66" s="376"/>
      <c r="X66" s="376"/>
      <c r="Y66" s="376"/>
      <c r="Z66" s="376"/>
      <c r="AA66" s="376"/>
      <c r="AB66" s="376"/>
      <c r="AC66" s="376"/>
      <c r="AD66" s="376"/>
      <c r="AE66" s="376"/>
      <c r="AF66" s="376"/>
      <c r="AG66" s="376"/>
      <c r="AH66" s="376"/>
      <c r="AI66" s="376"/>
      <c r="AJ66" s="376"/>
      <c r="AK66" s="376"/>
      <c r="AL66" s="376"/>
      <c r="AM66" s="376"/>
      <c r="AN66" s="376"/>
      <c r="AO66" s="376"/>
    </row>
    <row r="67" ht="15.5" spans="1:41">
      <c r="A67" s="255" t="s">
        <v>160</v>
      </c>
      <c r="B67" s="280" t="s">
        <v>52</v>
      </c>
      <c r="C67" s="261" t="s">
        <v>53</v>
      </c>
      <c r="D67" s="316" t="str">
        <f>'Test Flow chart'!V87</f>
        <v>Test</v>
      </c>
      <c r="E67" s="312"/>
      <c r="F67" s="396"/>
      <c r="G67" s="312"/>
      <c r="H67" s="313"/>
      <c r="I67" s="312"/>
      <c r="J67" s="312"/>
      <c r="K67" s="348"/>
      <c r="L67" s="312"/>
      <c r="M67" s="313"/>
      <c r="N67" s="312"/>
      <c r="O67" s="313"/>
      <c r="P67" s="312"/>
      <c r="Q67" s="313"/>
      <c r="R67" s="312"/>
      <c r="S67" s="312"/>
      <c r="T67" s="390"/>
      <c r="U67" s="375"/>
      <c r="V67" s="376"/>
      <c r="W67" s="376"/>
      <c r="X67" s="376"/>
      <c r="Y67" s="376"/>
      <c r="Z67" s="376"/>
      <c r="AA67" s="376"/>
      <c r="AB67" s="376"/>
      <c r="AC67" s="376"/>
      <c r="AD67" s="376"/>
      <c r="AE67" s="376"/>
      <c r="AF67" s="376"/>
      <c r="AG67" s="376"/>
      <c r="AH67" s="376"/>
      <c r="AI67" s="376"/>
      <c r="AJ67" s="376"/>
      <c r="AK67" s="376"/>
      <c r="AL67" s="376"/>
      <c r="AM67" s="376"/>
      <c r="AN67" s="376"/>
      <c r="AO67" s="376"/>
    </row>
    <row r="68" ht="15.5" spans="1:41">
      <c r="A68" s="255" t="s">
        <v>161</v>
      </c>
      <c r="B68" s="256" t="s">
        <v>106</v>
      </c>
      <c r="C68" s="261" t="s">
        <v>107</v>
      </c>
      <c r="D68" s="316" t="str">
        <f>'Test Flow chart'!V91</f>
        <v>Test</v>
      </c>
      <c r="E68" s="312"/>
      <c r="F68" s="396"/>
      <c r="G68" s="312"/>
      <c r="H68" s="313"/>
      <c r="I68" s="312"/>
      <c r="J68" s="312"/>
      <c r="K68" s="348"/>
      <c r="L68" s="312"/>
      <c r="M68" s="313"/>
      <c r="N68" s="312"/>
      <c r="O68" s="313"/>
      <c r="P68" s="312"/>
      <c r="Q68" s="313"/>
      <c r="R68" s="312"/>
      <c r="S68" s="312"/>
      <c r="T68" s="390"/>
      <c r="U68" s="375"/>
      <c r="V68" s="376"/>
      <c r="W68" s="376"/>
      <c r="X68" s="376"/>
      <c r="Y68" s="376"/>
      <c r="Z68" s="376"/>
      <c r="AA68" s="376"/>
      <c r="AB68" s="376"/>
      <c r="AC68" s="376"/>
      <c r="AD68" s="376"/>
      <c r="AE68" s="376"/>
      <c r="AF68" s="376"/>
      <c r="AG68" s="376"/>
      <c r="AH68" s="376"/>
      <c r="AI68" s="376"/>
      <c r="AJ68" s="376"/>
      <c r="AK68" s="376"/>
      <c r="AL68" s="376"/>
      <c r="AM68" s="376"/>
      <c r="AN68" s="376"/>
      <c r="AO68" s="376"/>
    </row>
    <row r="69" ht="15.5" spans="1:41">
      <c r="A69" s="295" t="s">
        <v>162</v>
      </c>
      <c r="B69" s="296"/>
      <c r="C69" s="296"/>
      <c r="D69" s="296"/>
      <c r="E69" s="296"/>
      <c r="F69" s="296"/>
      <c r="G69" s="296"/>
      <c r="H69" s="296"/>
      <c r="I69" s="296"/>
      <c r="J69" s="296"/>
      <c r="K69" s="296"/>
      <c r="L69" s="296"/>
      <c r="M69" s="296"/>
      <c r="N69" s="296"/>
      <c r="O69" s="296"/>
      <c r="P69" s="296"/>
      <c r="Q69" s="296"/>
      <c r="R69" s="296"/>
      <c r="S69" s="296"/>
      <c r="T69" s="385"/>
      <c r="U69" s="375"/>
      <c r="V69" s="376"/>
      <c r="W69" s="376"/>
      <c r="X69" s="376"/>
      <c r="Y69" s="376"/>
      <c r="Z69" s="376"/>
      <c r="AA69" s="376"/>
      <c r="AB69" s="376"/>
      <c r="AC69" s="376"/>
      <c r="AD69" s="376"/>
      <c r="AE69" s="376"/>
      <c r="AF69" s="376"/>
      <c r="AG69" s="376"/>
      <c r="AH69" s="376"/>
      <c r="AI69" s="376"/>
      <c r="AJ69" s="376"/>
      <c r="AK69" s="376"/>
      <c r="AL69" s="376"/>
      <c r="AM69" s="376"/>
      <c r="AN69" s="376"/>
      <c r="AO69" s="376"/>
    </row>
    <row r="70" ht="46.5" spans="1:41">
      <c r="A70" s="255" t="s">
        <v>163</v>
      </c>
      <c r="B70" s="256" t="s">
        <v>164</v>
      </c>
      <c r="C70" s="279" t="s">
        <v>165</v>
      </c>
      <c r="D70" s="302" t="str">
        <f>'Test Flow chart'!V95</f>
        <v>Test</v>
      </c>
      <c r="E70" s="301"/>
      <c r="F70" s="319"/>
      <c r="G70" s="301"/>
      <c r="H70" s="320"/>
      <c r="I70" s="301"/>
      <c r="J70" s="301"/>
      <c r="K70" s="350"/>
      <c r="L70" s="301"/>
      <c r="M70" s="320"/>
      <c r="N70" s="301"/>
      <c r="O70" s="320"/>
      <c r="P70" s="301"/>
      <c r="Q70" s="320"/>
      <c r="R70" s="301"/>
      <c r="S70" s="301"/>
      <c r="T70" s="388"/>
      <c r="U70" s="375"/>
      <c r="V70" s="376"/>
      <c r="W70" s="376"/>
      <c r="X70" s="376"/>
      <c r="Y70" s="376"/>
      <c r="Z70" s="376"/>
      <c r="AA70" s="376"/>
      <c r="AB70" s="376"/>
      <c r="AC70" s="376"/>
      <c r="AD70" s="376"/>
      <c r="AE70" s="376"/>
      <c r="AF70" s="376"/>
      <c r="AG70" s="376"/>
      <c r="AH70" s="376"/>
      <c r="AI70" s="376"/>
      <c r="AJ70" s="376"/>
      <c r="AK70" s="376"/>
      <c r="AL70" s="376"/>
      <c r="AM70" s="376"/>
      <c r="AN70" s="376"/>
      <c r="AO70" s="376"/>
    </row>
    <row r="71" ht="31" spans="1:41">
      <c r="A71" s="255" t="s">
        <v>166</v>
      </c>
      <c r="B71" s="256" t="s">
        <v>54</v>
      </c>
      <c r="C71" s="261" t="s">
        <v>55</v>
      </c>
      <c r="D71" s="302" t="str">
        <f>'Test Flow chart'!V99</f>
        <v>Test</v>
      </c>
      <c r="E71" s="301"/>
      <c r="F71" s="319"/>
      <c r="G71" s="301"/>
      <c r="H71" s="320"/>
      <c r="I71" s="301"/>
      <c r="J71" s="301"/>
      <c r="K71" s="350"/>
      <c r="L71" s="301"/>
      <c r="M71" s="320"/>
      <c r="N71" s="301"/>
      <c r="O71" s="320"/>
      <c r="P71" s="301"/>
      <c r="Q71" s="320"/>
      <c r="R71" s="301"/>
      <c r="S71" s="301"/>
      <c r="T71" s="388"/>
      <c r="U71" s="375"/>
      <c r="V71" s="376"/>
      <c r="W71" s="376"/>
      <c r="X71" s="376"/>
      <c r="Y71" s="376"/>
      <c r="Z71" s="376"/>
      <c r="AA71" s="376"/>
      <c r="AB71" s="376"/>
      <c r="AC71" s="376"/>
      <c r="AD71" s="376"/>
      <c r="AE71" s="376"/>
      <c r="AF71" s="376"/>
      <c r="AG71" s="376"/>
      <c r="AH71" s="376"/>
      <c r="AI71" s="376"/>
      <c r="AJ71" s="376"/>
      <c r="AK71" s="376"/>
      <c r="AL71" s="376"/>
      <c r="AM71" s="376"/>
      <c r="AN71" s="376"/>
      <c r="AO71" s="376"/>
    </row>
    <row r="72" ht="20" customHeight="1" spans="1:41">
      <c r="A72" s="255" t="s">
        <v>167</v>
      </c>
      <c r="B72" s="256" t="s">
        <v>106</v>
      </c>
      <c r="C72" s="261" t="s">
        <v>107</v>
      </c>
      <c r="D72" s="316" t="str">
        <f>'Test Flow chart'!V103</f>
        <v>Test</v>
      </c>
      <c r="E72" s="312"/>
      <c r="F72" s="396"/>
      <c r="G72" s="312"/>
      <c r="H72" s="313"/>
      <c r="I72" s="312"/>
      <c r="J72" s="312"/>
      <c r="K72" s="348"/>
      <c r="L72" s="312"/>
      <c r="M72" s="313"/>
      <c r="N72" s="312"/>
      <c r="O72" s="313"/>
      <c r="P72" s="312"/>
      <c r="Q72" s="313"/>
      <c r="R72" s="312"/>
      <c r="S72" s="312"/>
      <c r="T72" s="390"/>
      <c r="U72" s="375"/>
      <c r="V72" s="376"/>
      <c r="W72" s="376"/>
      <c r="X72" s="376"/>
      <c r="Y72" s="376"/>
      <c r="Z72" s="376"/>
      <c r="AA72" s="376"/>
      <c r="AB72" s="376"/>
      <c r="AC72" s="376"/>
      <c r="AD72" s="376"/>
      <c r="AE72" s="376"/>
      <c r="AF72" s="376"/>
      <c r="AG72" s="376"/>
      <c r="AH72" s="376"/>
      <c r="AI72" s="376"/>
      <c r="AJ72" s="376"/>
      <c r="AK72" s="376"/>
      <c r="AL72" s="376"/>
      <c r="AM72" s="376"/>
      <c r="AN72" s="376"/>
      <c r="AO72" s="376"/>
    </row>
    <row r="73" ht="15.5" spans="1:41">
      <c r="A73" s="295" t="s">
        <v>168</v>
      </c>
      <c r="B73" s="296"/>
      <c r="C73" s="296"/>
      <c r="D73" s="296"/>
      <c r="E73" s="296"/>
      <c r="F73" s="296"/>
      <c r="G73" s="296"/>
      <c r="H73" s="296"/>
      <c r="I73" s="296"/>
      <c r="J73" s="296"/>
      <c r="K73" s="296"/>
      <c r="L73" s="296"/>
      <c r="M73" s="296"/>
      <c r="N73" s="296"/>
      <c r="O73" s="296"/>
      <c r="P73" s="296"/>
      <c r="Q73" s="296"/>
      <c r="R73" s="296"/>
      <c r="S73" s="296"/>
      <c r="T73" s="385"/>
      <c r="U73" s="375"/>
      <c r="V73" s="376"/>
      <c r="W73" s="376"/>
      <c r="X73" s="376"/>
      <c r="Y73" s="376"/>
      <c r="Z73" s="376"/>
      <c r="AA73" s="376"/>
      <c r="AB73" s="376"/>
      <c r="AC73" s="376"/>
      <c r="AD73" s="376"/>
      <c r="AE73" s="376"/>
      <c r="AF73" s="376"/>
      <c r="AG73" s="376"/>
      <c r="AH73" s="376"/>
      <c r="AI73" s="376"/>
      <c r="AJ73" s="376"/>
      <c r="AK73" s="376"/>
      <c r="AL73" s="376"/>
      <c r="AM73" s="376"/>
      <c r="AN73" s="376"/>
      <c r="AO73" s="376"/>
    </row>
    <row r="74" ht="46.5" spans="1:41">
      <c r="A74" s="255" t="s">
        <v>169</v>
      </c>
      <c r="B74" s="256" t="s">
        <v>164</v>
      </c>
      <c r="C74" s="279" t="s">
        <v>170</v>
      </c>
      <c r="D74" s="302" t="str">
        <f>'Test Flow chart'!V107</f>
        <v>Test</v>
      </c>
      <c r="E74" s="301"/>
      <c r="F74" s="319"/>
      <c r="G74" s="301"/>
      <c r="H74" s="320"/>
      <c r="I74" s="301"/>
      <c r="J74" s="301"/>
      <c r="K74" s="350"/>
      <c r="L74" s="301"/>
      <c r="M74" s="320"/>
      <c r="N74" s="301"/>
      <c r="O74" s="320"/>
      <c r="P74" s="301"/>
      <c r="Q74" s="320"/>
      <c r="R74" s="301"/>
      <c r="S74" s="301"/>
      <c r="T74" s="388"/>
      <c r="U74" s="375"/>
      <c r="V74" s="376"/>
      <c r="W74" s="376"/>
      <c r="X74" s="376"/>
      <c r="Y74" s="376"/>
      <c r="Z74" s="376"/>
      <c r="AA74" s="376"/>
      <c r="AB74" s="376"/>
      <c r="AC74" s="376"/>
      <c r="AD74" s="376"/>
      <c r="AE74" s="376"/>
      <c r="AF74" s="376"/>
      <c r="AG74" s="376"/>
      <c r="AH74" s="376"/>
      <c r="AI74" s="376"/>
      <c r="AJ74" s="376"/>
      <c r="AK74" s="376"/>
      <c r="AL74" s="376"/>
      <c r="AM74" s="376"/>
      <c r="AN74" s="376"/>
      <c r="AO74" s="376"/>
    </row>
    <row r="75" ht="31" spans="1:41">
      <c r="A75" s="255" t="s">
        <v>171</v>
      </c>
      <c r="B75" s="256" t="s">
        <v>54</v>
      </c>
      <c r="C75" s="261" t="s">
        <v>55</v>
      </c>
      <c r="D75" s="302" t="str">
        <f>'Test Flow chart'!V111</f>
        <v>Test</v>
      </c>
      <c r="E75" s="301"/>
      <c r="F75" s="319"/>
      <c r="G75" s="301"/>
      <c r="H75" s="320"/>
      <c r="I75" s="301"/>
      <c r="J75" s="301"/>
      <c r="K75" s="350"/>
      <c r="L75" s="301"/>
      <c r="M75" s="320"/>
      <c r="N75" s="301"/>
      <c r="O75" s="320"/>
      <c r="P75" s="301"/>
      <c r="Q75" s="320"/>
      <c r="R75" s="301"/>
      <c r="S75" s="301"/>
      <c r="T75" s="388"/>
      <c r="U75" s="375"/>
      <c r="V75" s="376"/>
      <c r="W75" s="376"/>
      <c r="X75" s="376"/>
      <c r="Y75" s="376"/>
      <c r="Z75" s="376"/>
      <c r="AA75" s="376"/>
      <c r="AB75" s="376"/>
      <c r="AC75" s="376"/>
      <c r="AD75" s="376"/>
      <c r="AE75" s="376"/>
      <c r="AF75" s="376"/>
      <c r="AG75" s="376"/>
      <c r="AH75" s="376"/>
      <c r="AI75" s="376"/>
      <c r="AJ75" s="376"/>
      <c r="AK75" s="376"/>
      <c r="AL75" s="376"/>
      <c r="AM75" s="376"/>
      <c r="AN75" s="376"/>
      <c r="AO75" s="376"/>
    </row>
    <row r="76" ht="15.5" spans="1:41">
      <c r="A76" s="255" t="s">
        <v>172</v>
      </c>
      <c r="B76" s="280" t="s">
        <v>52</v>
      </c>
      <c r="C76" s="261" t="s">
        <v>53</v>
      </c>
      <c r="D76" s="316" t="str">
        <f>'Test Flow chart'!V115</f>
        <v>Test</v>
      </c>
      <c r="E76" s="312"/>
      <c r="F76" s="396"/>
      <c r="G76" s="312"/>
      <c r="H76" s="313"/>
      <c r="I76" s="312"/>
      <c r="J76" s="312"/>
      <c r="K76" s="348"/>
      <c r="L76" s="312"/>
      <c r="M76" s="313"/>
      <c r="N76" s="312"/>
      <c r="O76" s="313"/>
      <c r="P76" s="312"/>
      <c r="Q76" s="313"/>
      <c r="R76" s="312"/>
      <c r="S76" s="312"/>
      <c r="T76" s="390"/>
      <c r="U76" s="375"/>
      <c r="V76" s="376"/>
      <c r="W76" s="376"/>
      <c r="X76" s="376"/>
      <c r="Y76" s="376"/>
      <c r="Z76" s="376"/>
      <c r="AA76" s="376"/>
      <c r="AB76" s="376"/>
      <c r="AC76" s="376"/>
      <c r="AD76" s="376"/>
      <c r="AE76" s="376"/>
      <c r="AF76" s="376"/>
      <c r="AG76" s="376"/>
      <c r="AH76" s="376"/>
      <c r="AI76" s="376"/>
      <c r="AJ76" s="376"/>
      <c r="AK76" s="376"/>
      <c r="AL76" s="376"/>
      <c r="AM76" s="376"/>
      <c r="AN76" s="376"/>
      <c r="AO76" s="376"/>
    </row>
    <row r="77" ht="15.5" spans="1:41">
      <c r="A77" s="255" t="s">
        <v>173</v>
      </c>
      <c r="B77" s="256" t="s">
        <v>106</v>
      </c>
      <c r="C77" s="261" t="s">
        <v>107</v>
      </c>
      <c r="D77" s="316" t="str">
        <f>'Test Flow chart'!V119</f>
        <v>Test</v>
      </c>
      <c r="E77" s="312"/>
      <c r="F77" s="396"/>
      <c r="G77" s="312"/>
      <c r="H77" s="313"/>
      <c r="I77" s="312"/>
      <c r="J77" s="312"/>
      <c r="K77" s="348"/>
      <c r="L77" s="312"/>
      <c r="M77" s="313"/>
      <c r="N77" s="312"/>
      <c r="O77" s="313"/>
      <c r="P77" s="312"/>
      <c r="Q77" s="313"/>
      <c r="R77" s="312"/>
      <c r="S77" s="312"/>
      <c r="T77" s="390"/>
      <c r="U77" s="375"/>
      <c r="V77" s="376"/>
      <c r="W77" s="376"/>
      <c r="X77" s="376"/>
      <c r="Y77" s="376"/>
      <c r="Z77" s="376"/>
      <c r="AA77" s="376"/>
      <c r="AB77" s="376"/>
      <c r="AC77" s="376"/>
      <c r="AD77" s="376"/>
      <c r="AE77" s="376"/>
      <c r="AF77" s="376"/>
      <c r="AG77" s="376"/>
      <c r="AH77" s="376"/>
      <c r="AI77" s="376"/>
      <c r="AJ77" s="376"/>
      <c r="AK77" s="376"/>
      <c r="AL77" s="376"/>
      <c r="AM77" s="376"/>
      <c r="AN77" s="376"/>
      <c r="AO77" s="376"/>
    </row>
    <row r="78" ht="15.5" spans="1:41">
      <c r="A78" s="295" t="s">
        <v>174</v>
      </c>
      <c r="B78" s="296"/>
      <c r="C78" s="296"/>
      <c r="D78" s="296"/>
      <c r="E78" s="296"/>
      <c r="F78" s="296"/>
      <c r="G78" s="296"/>
      <c r="H78" s="296"/>
      <c r="I78" s="296"/>
      <c r="J78" s="296"/>
      <c r="K78" s="296"/>
      <c r="L78" s="296"/>
      <c r="M78" s="296"/>
      <c r="N78" s="296"/>
      <c r="O78" s="296"/>
      <c r="P78" s="296"/>
      <c r="Q78" s="296"/>
      <c r="R78" s="296"/>
      <c r="S78" s="296"/>
      <c r="T78" s="385"/>
      <c r="U78" s="375"/>
      <c r="V78" s="376"/>
      <c r="W78" s="376"/>
      <c r="X78" s="376"/>
      <c r="Y78" s="376"/>
      <c r="Z78" s="376"/>
      <c r="AA78" s="376"/>
      <c r="AB78" s="376"/>
      <c r="AC78" s="376"/>
      <c r="AD78" s="376"/>
      <c r="AE78" s="376"/>
      <c r="AF78" s="376"/>
      <c r="AG78" s="376"/>
      <c r="AH78" s="376"/>
      <c r="AI78" s="376"/>
      <c r="AJ78" s="376"/>
      <c r="AK78" s="376"/>
      <c r="AL78" s="376"/>
      <c r="AM78" s="376"/>
      <c r="AN78" s="376"/>
      <c r="AO78" s="376"/>
    </row>
    <row r="79" ht="15.5" spans="1:41">
      <c r="A79" s="255" t="s">
        <v>175</v>
      </c>
      <c r="B79" s="256" t="s">
        <v>176</v>
      </c>
      <c r="C79" s="261" t="s">
        <v>177</v>
      </c>
      <c r="D79" s="316" t="str">
        <f>'Test Flow chart'!V123</f>
        <v>Test</v>
      </c>
      <c r="E79" s="301"/>
      <c r="F79" s="314"/>
      <c r="G79" s="301"/>
      <c r="H79" s="301"/>
      <c r="I79" s="315"/>
      <c r="J79" s="301"/>
      <c r="K79" s="409"/>
      <c r="L79" s="301"/>
      <c r="M79" s="301"/>
      <c r="N79" s="315"/>
      <c r="O79" s="301"/>
      <c r="P79" s="315"/>
      <c r="Q79" s="301"/>
      <c r="R79" s="315"/>
      <c r="S79" s="301"/>
      <c r="T79" s="387"/>
      <c r="U79" s="375"/>
      <c r="V79" s="376"/>
      <c r="W79" s="376"/>
      <c r="X79" s="376"/>
      <c r="Y79" s="376"/>
      <c r="Z79" s="376"/>
      <c r="AA79" s="376"/>
      <c r="AB79" s="376"/>
      <c r="AC79" s="376"/>
      <c r="AD79" s="376"/>
      <c r="AE79" s="376"/>
      <c r="AF79" s="376"/>
      <c r="AG79" s="376"/>
      <c r="AH79" s="376"/>
      <c r="AI79" s="376"/>
      <c r="AJ79" s="376"/>
      <c r="AK79" s="376"/>
      <c r="AL79" s="376"/>
      <c r="AM79" s="376"/>
      <c r="AN79" s="376"/>
      <c r="AO79" s="376"/>
    </row>
    <row r="80" ht="31" spans="1:41">
      <c r="A80" s="255" t="s">
        <v>178</v>
      </c>
      <c r="B80" s="256" t="s">
        <v>54</v>
      </c>
      <c r="C80" s="261" t="s">
        <v>55</v>
      </c>
      <c r="D80" s="316" t="str">
        <f>'Test Flow chart'!V127</f>
        <v>Test</v>
      </c>
      <c r="E80" s="301"/>
      <c r="F80" s="397"/>
      <c r="G80" s="301"/>
      <c r="H80" s="301"/>
      <c r="I80" s="320"/>
      <c r="J80" s="301"/>
      <c r="K80" s="410"/>
      <c r="L80" s="301"/>
      <c r="M80" s="301"/>
      <c r="N80" s="320"/>
      <c r="O80" s="301"/>
      <c r="P80" s="320"/>
      <c r="Q80" s="301"/>
      <c r="R80" s="320"/>
      <c r="S80" s="301"/>
      <c r="T80" s="388"/>
      <c r="U80" s="375"/>
      <c r="V80" s="376"/>
      <c r="W80" s="376"/>
      <c r="X80" s="376"/>
      <c r="Y80" s="376"/>
      <c r="Z80" s="376"/>
      <c r="AA80" s="376"/>
      <c r="AB80" s="376"/>
      <c r="AC80" s="376"/>
      <c r="AD80" s="376"/>
      <c r="AE80" s="376"/>
      <c r="AF80" s="376"/>
      <c r="AG80" s="376"/>
      <c r="AH80" s="376"/>
      <c r="AI80" s="376"/>
      <c r="AJ80" s="376"/>
      <c r="AK80" s="376"/>
      <c r="AL80" s="376"/>
      <c r="AM80" s="376"/>
      <c r="AN80" s="376"/>
      <c r="AO80" s="376"/>
    </row>
    <row r="81" ht="15.5" spans="1:41">
      <c r="A81" s="255" t="s">
        <v>179</v>
      </c>
      <c r="B81" s="256" t="s">
        <v>52</v>
      </c>
      <c r="C81" s="261" t="s">
        <v>53</v>
      </c>
      <c r="D81" s="316" t="str">
        <f>'Test Flow chart'!V131</f>
        <v>Test</v>
      </c>
      <c r="E81" s="301"/>
      <c r="F81" s="301"/>
      <c r="G81" s="301"/>
      <c r="H81" s="315"/>
      <c r="I81" s="301"/>
      <c r="J81" s="301"/>
      <c r="K81" s="349"/>
      <c r="L81" s="301"/>
      <c r="M81" s="315"/>
      <c r="N81" s="301"/>
      <c r="O81" s="315"/>
      <c r="P81" s="301"/>
      <c r="Q81" s="315"/>
      <c r="R81" s="301"/>
      <c r="S81" s="301"/>
      <c r="T81" s="387"/>
      <c r="U81" s="375"/>
      <c r="V81" s="376"/>
      <c r="W81" s="376"/>
      <c r="X81" s="376"/>
      <c r="Y81" s="376"/>
      <c r="Z81" s="376"/>
      <c r="AA81" s="376"/>
      <c r="AB81" s="376"/>
      <c r="AC81" s="376"/>
      <c r="AD81" s="376"/>
      <c r="AE81" s="376"/>
      <c r="AF81" s="376"/>
      <c r="AG81" s="376"/>
      <c r="AH81" s="376"/>
      <c r="AI81" s="376"/>
      <c r="AJ81" s="376"/>
      <c r="AK81" s="376"/>
      <c r="AL81" s="376"/>
      <c r="AM81" s="376"/>
      <c r="AN81" s="376"/>
      <c r="AO81" s="376"/>
    </row>
    <row r="82" ht="15.5" spans="1:41">
      <c r="A82" s="255" t="s">
        <v>180</v>
      </c>
      <c r="B82" s="256" t="s">
        <v>106</v>
      </c>
      <c r="C82" s="261" t="s">
        <v>107</v>
      </c>
      <c r="D82" s="316" t="str">
        <f>'Test Flow chart'!V135</f>
        <v>Test</v>
      </c>
      <c r="E82" s="301"/>
      <c r="F82" s="301"/>
      <c r="G82" s="301"/>
      <c r="H82" s="315"/>
      <c r="I82" s="301"/>
      <c r="J82" s="301"/>
      <c r="K82" s="349"/>
      <c r="L82" s="301"/>
      <c r="M82" s="315"/>
      <c r="N82" s="301"/>
      <c r="O82" s="315"/>
      <c r="P82" s="301"/>
      <c r="Q82" s="315"/>
      <c r="R82" s="301"/>
      <c r="S82" s="301"/>
      <c r="T82" s="387"/>
      <c r="U82" s="375"/>
      <c r="V82" s="376"/>
      <c r="W82" s="376"/>
      <c r="X82" s="376"/>
      <c r="Y82" s="376"/>
      <c r="Z82" s="376"/>
      <c r="AA82" s="376"/>
      <c r="AB82" s="376"/>
      <c r="AC82" s="376"/>
      <c r="AD82" s="376"/>
      <c r="AE82" s="376"/>
      <c r="AF82" s="376"/>
      <c r="AG82" s="376"/>
      <c r="AH82" s="376"/>
      <c r="AI82" s="376"/>
      <c r="AJ82" s="376"/>
      <c r="AK82" s="376"/>
      <c r="AL82" s="376"/>
      <c r="AM82" s="376"/>
      <c r="AN82" s="376"/>
      <c r="AO82" s="376"/>
    </row>
    <row r="83" s="220" customFormat="1" ht="15.5" spans="1:41">
      <c r="A83" s="295" t="s">
        <v>181</v>
      </c>
      <c r="B83" s="296"/>
      <c r="C83" s="296"/>
      <c r="D83" s="296"/>
      <c r="E83" s="296"/>
      <c r="F83" s="296"/>
      <c r="G83" s="296"/>
      <c r="H83" s="296"/>
      <c r="I83" s="296"/>
      <c r="J83" s="296"/>
      <c r="K83" s="296"/>
      <c r="L83" s="296"/>
      <c r="M83" s="296"/>
      <c r="N83" s="296"/>
      <c r="O83" s="296"/>
      <c r="P83" s="296"/>
      <c r="Q83" s="296"/>
      <c r="R83" s="296"/>
      <c r="S83" s="296"/>
      <c r="T83" s="385"/>
      <c r="U83" s="380"/>
      <c r="V83" s="381"/>
      <c r="W83" s="381"/>
      <c r="X83" s="381"/>
      <c r="Y83" s="381"/>
      <c r="Z83" s="381"/>
      <c r="AA83" s="381"/>
      <c r="AB83" s="381"/>
      <c r="AC83" s="381"/>
      <c r="AD83" s="381"/>
      <c r="AE83" s="381"/>
      <c r="AF83" s="381"/>
      <c r="AG83" s="381"/>
      <c r="AH83" s="381"/>
      <c r="AI83" s="381"/>
      <c r="AJ83" s="381"/>
      <c r="AK83" s="381"/>
      <c r="AL83" s="381"/>
      <c r="AM83" s="381"/>
      <c r="AN83" s="381"/>
      <c r="AO83" s="381"/>
    </row>
    <row r="84" ht="15.5" spans="1:41">
      <c r="A84" s="275" t="s">
        <v>182</v>
      </c>
      <c r="B84" s="256" t="s">
        <v>183</v>
      </c>
      <c r="C84" s="279" t="s">
        <v>184</v>
      </c>
      <c r="D84" s="298" t="str">
        <f>'Test Flow chart'!AB23</f>
        <v>Test</v>
      </c>
      <c r="E84" s="301"/>
      <c r="F84" s="398"/>
      <c r="G84" s="301"/>
      <c r="H84" s="301"/>
      <c r="I84" s="310"/>
      <c r="J84" s="301"/>
      <c r="K84" s="411"/>
      <c r="L84" s="301"/>
      <c r="M84" s="301"/>
      <c r="N84" s="310"/>
      <c r="O84" s="301"/>
      <c r="P84" s="310"/>
      <c r="Q84" s="301"/>
      <c r="R84" s="310"/>
      <c r="S84" s="301"/>
      <c r="T84" s="386"/>
      <c r="U84" s="375"/>
      <c r="V84" s="376"/>
      <c r="W84" s="376"/>
      <c r="X84" s="376"/>
      <c r="Y84" s="376"/>
      <c r="Z84" s="376"/>
      <c r="AA84" s="376"/>
      <c r="AB84" s="376"/>
      <c r="AC84" s="376"/>
      <c r="AD84" s="376"/>
      <c r="AE84" s="376"/>
      <c r="AF84" s="376"/>
      <c r="AG84" s="376"/>
      <c r="AH84" s="376"/>
      <c r="AI84" s="376"/>
      <c r="AJ84" s="376"/>
      <c r="AK84" s="376"/>
      <c r="AL84" s="376"/>
      <c r="AM84" s="376"/>
      <c r="AN84" s="376"/>
      <c r="AO84" s="376"/>
    </row>
    <row r="85" ht="15.5" spans="1:41">
      <c r="A85" s="275" t="s">
        <v>185</v>
      </c>
      <c r="B85" s="256" t="s">
        <v>186</v>
      </c>
      <c r="C85" s="399" t="s">
        <v>187</v>
      </c>
      <c r="D85" s="302" t="str">
        <f>'Test Flow chart'!AB27</f>
        <v>Test</v>
      </c>
      <c r="E85" s="301"/>
      <c r="F85" s="318"/>
      <c r="G85" s="301"/>
      <c r="H85" s="301"/>
      <c r="I85" s="315"/>
      <c r="J85" s="301"/>
      <c r="K85" s="409"/>
      <c r="L85" s="301"/>
      <c r="M85" s="301"/>
      <c r="N85" s="315"/>
      <c r="O85" s="301"/>
      <c r="P85" s="315"/>
      <c r="Q85" s="301"/>
      <c r="R85" s="315"/>
      <c r="S85" s="301"/>
      <c r="T85" s="387"/>
      <c r="U85" s="375"/>
      <c r="V85" s="376"/>
      <c r="W85" s="376"/>
      <c r="X85" s="376"/>
      <c r="Y85" s="376"/>
      <c r="Z85" s="376"/>
      <c r="AA85" s="376"/>
      <c r="AB85" s="376"/>
      <c r="AC85" s="376"/>
      <c r="AD85" s="376"/>
      <c r="AE85" s="376"/>
      <c r="AF85" s="376"/>
      <c r="AG85" s="376"/>
      <c r="AH85" s="376"/>
      <c r="AI85" s="376"/>
      <c r="AJ85" s="376"/>
      <c r="AK85" s="376"/>
      <c r="AL85" s="376"/>
      <c r="AM85" s="376"/>
      <c r="AN85" s="376"/>
      <c r="AO85" s="376"/>
    </row>
    <row r="86" spans="1:41">
      <c r="A86" s="400"/>
      <c r="B86" s="401"/>
      <c r="C86" s="382"/>
      <c r="D86" s="402"/>
      <c r="E86" s="301"/>
      <c r="F86" s="301"/>
      <c r="G86" s="301"/>
      <c r="H86" s="315"/>
      <c r="I86" s="301"/>
      <c r="J86" s="301"/>
      <c r="K86" s="349"/>
      <c r="L86" s="301"/>
      <c r="M86" s="315"/>
      <c r="N86" s="301"/>
      <c r="O86" s="315"/>
      <c r="P86" s="301"/>
      <c r="Q86" s="315"/>
      <c r="R86" s="301"/>
      <c r="S86" s="301"/>
      <c r="T86" s="387"/>
      <c r="U86" s="375"/>
      <c r="V86" s="376"/>
      <c r="W86" s="376"/>
      <c r="X86" s="376"/>
      <c r="Y86" s="376"/>
      <c r="Z86" s="376"/>
      <c r="AA86" s="376"/>
      <c r="AB86" s="376"/>
      <c r="AC86" s="376"/>
      <c r="AD86" s="376"/>
      <c r="AE86" s="376"/>
      <c r="AF86" s="376"/>
      <c r="AG86" s="376"/>
      <c r="AH86" s="376"/>
      <c r="AI86" s="376"/>
      <c r="AJ86" s="376"/>
      <c r="AK86" s="376"/>
      <c r="AL86" s="376"/>
      <c r="AM86" s="376"/>
      <c r="AN86" s="376"/>
      <c r="AO86" s="376"/>
    </row>
    <row r="87" ht="14.75" spans="1:41">
      <c r="A87" s="403"/>
      <c r="B87" s="404"/>
      <c r="C87" s="405"/>
      <c r="D87" s="406"/>
      <c r="E87" s="407"/>
      <c r="F87" s="407"/>
      <c r="G87" s="407"/>
      <c r="H87" s="408"/>
      <c r="I87" s="407"/>
      <c r="J87" s="407"/>
      <c r="K87" s="412"/>
      <c r="L87" s="407"/>
      <c r="M87" s="408"/>
      <c r="N87" s="407"/>
      <c r="O87" s="408"/>
      <c r="P87" s="407"/>
      <c r="Q87" s="408"/>
      <c r="R87" s="407"/>
      <c r="S87" s="407"/>
      <c r="T87" s="413"/>
      <c r="U87" s="414"/>
      <c r="V87" s="415"/>
      <c r="W87" s="415"/>
      <c r="X87" s="415"/>
      <c r="Y87" s="415"/>
      <c r="Z87" s="415"/>
      <c r="AA87" s="415"/>
      <c r="AB87" s="415"/>
      <c r="AC87" s="415"/>
      <c r="AD87" s="415"/>
      <c r="AE87" s="415"/>
      <c r="AF87" s="415"/>
      <c r="AG87" s="415"/>
      <c r="AH87" s="415"/>
      <c r="AI87" s="415"/>
      <c r="AJ87" s="415"/>
      <c r="AK87" s="415"/>
      <c r="AL87" s="415"/>
      <c r="AM87" s="415"/>
      <c r="AN87" s="415"/>
      <c r="AO87" s="415"/>
    </row>
  </sheetData>
  <mergeCells count="71">
    <mergeCell ref="A1:I1"/>
    <mergeCell ref="J1:O1"/>
    <mergeCell ref="P1:T1"/>
    <mergeCell ref="U1:W1"/>
    <mergeCell ref="X1:Z1"/>
    <mergeCell ref="AA1:AC1"/>
    <mergeCell ref="AD1:AG1"/>
    <mergeCell ref="A2:I2"/>
    <mergeCell ref="J2:O2"/>
    <mergeCell ref="P2:T2"/>
    <mergeCell ref="U2:W2"/>
    <mergeCell ref="X2:Z2"/>
    <mergeCell ref="AA2:AC2"/>
    <mergeCell ref="AD2:AG2"/>
    <mergeCell ref="E3:F3"/>
    <mergeCell ref="G3:I3"/>
    <mergeCell ref="J3:O3"/>
    <mergeCell ref="P3:T3"/>
    <mergeCell ref="U3:AO3"/>
    <mergeCell ref="D4:E4"/>
    <mergeCell ref="H4:I4"/>
    <mergeCell ref="J4:O4"/>
    <mergeCell ref="P4:T4"/>
    <mergeCell ref="A5:O5"/>
    <mergeCell ref="P5:S5"/>
    <mergeCell ref="L6:M6"/>
    <mergeCell ref="N6:O6"/>
    <mergeCell ref="P6:R6"/>
    <mergeCell ref="A8:T8"/>
    <mergeCell ref="A11:T11"/>
    <mergeCell ref="A31:T31"/>
    <mergeCell ref="A36:T36"/>
    <mergeCell ref="A45:T45"/>
    <mergeCell ref="A46:T46"/>
    <mergeCell ref="A51:T51"/>
    <mergeCell ref="A56:T56"/>
    <mergeCell ref="A60:T60"/>
    <mergeCell ref="A64:T64"/>
    <mergeCell ref="A69:T69"/>
    <mergeCell ref="A73:T73"/>
    <mergeCell ref="A78:T78"/>
    <mergeCell ref="A83:T83"/>
    <mergeCell ref="T5:T7"/>
    <mergeCell ref="U4:U6"/>
    <mergeCell ref="V4:V6"/>
    <mergeCell ref="W4:W6"/>
    <mergeCell ref="X4:X6"/>
    <mergeCell ref="Y4:Y6"/>
    <mergeCell ref="Z4:Z6"/>
    <mergeCell ref="AA4:AA6"/>
    <mergeCell ref="AB4:AB6"/>
    <mergeCell ref="AC4:AC6"/>
    <mergeCell ref="AD4:AD6"/>
    <mergeCell ref="AE4:AE6"/>
    <mergeCell ref="AF4:AF6"/>
    <mergeCell ref="AG4:AG6"/>
    <mergeCell ref="AH4:AH6"/>
    <mergeCell ref="AI4:AI6"/>
    <mergeCell ref="AJ4:AJ6"/>
    <mergeCell ref="AK4:AK6"/>
    <mergeCell ref="AL4:AL6"/>
    <mergeCell ref="AM4:AM6"/>
    <mergeCell ref="AN4:AN6"/>
    <mergeCell ref="AO4:AO6"/>
    <mergeCell ref="AP4:AP6"/>
    <mergeCell ref="AQ4:AQ6"/>
    <mergeCell ref="AR4:AR6"/>
    <mergeCell ref="AS4:AS6"/>
    <mergeCell ref="AT4:AT6"/>
    <mergeCell ref="AU4:AU6"/>
    <mergeCell ref="AV4:AV6"/>
  </mergeCells>
  <conditionalFormatting sqref="B15:C15">
    <cfRule type="expression" dxfId="0" priority="132">
      <formula>$D$15="Test"</formula>
    </cfRule>
  </conditionalFormatting>
  <conditionalFormatting sqref="B16:C16">
    <cfRule type="expression" dxfId="0" priority="295">
      <formula>$D$16="Test"</formula>
    </cfRule>
  </conditionalFormatting>
  <conditionalFormatting sqref="B17:C17">
    <cfRule type="expression" dxfId="0" priority="294">
      <formula>$D$17="Test"</formula>
    </cfRule>
  </conditionalFormatting>
  <conditionalFormatting sqref="B18:C18">
    <cfRule type="expression" dxfId="0" priority="293">
      <formula>$D$18="Test"</formula>
    </cfRule>
  </conditionalFormatting>
  <conditionalFormatting sqref="B19">
    <cfRule type="expression" dxfId="0" priority="131">
      <formula>$D$19="Test"</formula>
    </cfRule>
  </conditionalFormatting>
  <conditionalFormatting sqref="C19">
    <cfRule type="expression" dxfId="0" priority="111">
      <formula>$D$9="Test"</formula>
    </cfRule>
  </conditionalFormatting>
  <conditionalFormatting sqref="B20:C20">
    <cfRule type="expression" dxfId="0" priority="292">
      <formula>$D$20="Test"</formula>
    </cfRule>
  </conditionalFormatting>
  <conditionalFormatting sqref="B21:C21">
    <cfRule type="expression" dxfId="0" priority="290">
      <formula>$D$21="Test"</formula>
    </cfRule>
  </conditionalFormatting>
  <conditionalFormatting sqref="B22:C22">
    <cfRule type="expression" dxfId="0" priority="3">
      <formula>$D$20="Test"</formula>
    </cfRule>
  </conditionalFormatting>
  <conditionalFormatting sqref="B23:C23">
    <cfRule type="expression" dxfId="0" priority="1">
      <formula>$D$20="Test"</formula>
    </cfRule>
  </conditionalFormatting>
  <conditionalFormatting sqref="B24:C24">
    <cfRule type="expression" dxfId="0" priority="2">
      <formula>$D$20="Test"</formula>
    </cfRule>
  </conditionalFormatting>
  <conditionalFormatting sqref="B25:C25">
    <cfRule type="expression" dxfId="0" priority="284">
      <formula>$D$25="Test"</formula>
    </cfRule>
  </conditionalFormatting>
  <conditionalFormatting sqref="B26">
    <cfRule type="expression" dxfId="0" priority="20">
      <formula>$D$25="Test"</formula>
    </cfRule>
  </conditionalFormatting>
  <conditionalFormatting sqref="C26">
    <cfRule type="expression" dxfId="0" priority="18">
      <formula>$D$25="Test"</formula>
    </cfRule>
  </conditionalFormatting>
  <conditionalFormatting sqref="B27:C27">
    <cfRule type="expression" dxfId="0" priority="19">
      <formula>$D$38="Test"</formula>
    </cfRule>
  </conditionalFormatting>
  <conditionalFormatting sqref="B28">
    <cfRule type="expression" dxfId="0" priority="286">
      <formula>$D$28="Test"</formula>
    </cfRule>
  </conditionalFormatting>
  <conditionalFormatting sqref="C28">
    <cfRule type="expression" dxfId="0" priority="110">
      <formula>$D$9="Test"</formula>
    </cfRule>
  </conditionalFormatting>
  <conditionalFormatting sqref="B29">
    <cfRule type="expression" dxfId="0" priority="53">
      <formula>$D$28="Test"</formula>
    </cfRule>
  </conditionalFormatting>
  <conditionalFormatting sqref="C29">
    <cfRule type="expression" dxfId="0" priority="52">
      <formula>$D$10="Test"</formula>
    </cfRule>
  </conditionalFormatting>
  <conditionalFormatting sqref="B30:C30">
    <cfRule type="expression" dxfId="0" priority="285">
      <formula>$D$30="Test"</formula>
    </cfRule>
  </conditionalFormatting>
  <conditionalFormatting sqref="C32">
    <cfRule type="expression" dxfId="0" priority="128">
      <formula>$D$32="Test"</formula>
    </cfRule>
  </conditionalFormatting>
  <conditionalFormatting sqref="C33">
    <cfRule type="expression" dxfId="0" priority="256">
      <formula>$D$33="Test"</formula>
    </cfRule>
  </conditionalFormatting>
  <conditionalFormatting sqref="B34">
    <cfRule type="expression" dxfId="0" priority="121">
      <formula>$D$28="Test"</formula>
    </cfRule>
  </conditionalFormatting>
  <conditionalFormatting sqref="C34">
    <cfRule type="expression" dxfId="0" priority="109">
      <formula>$D$9="Test"</formula>
    </cfRule>
  </conditionalFormatting>
  <conditionalFormatting sqref="B35:C35">
    <cfRule type="expression" dxfId="0" priority="51">
      <formula>$D$30="Test"</formula>
    </cfRule>
  </conditionalFormatting>
  <conditionalFormatting sqref="B37:C37">
    <cfRule type="expression" dxfId="0" priority="215">
      <formula>$D$37="Test"</formula>
    </cfRule>
  </conditionalFormatting>
  <conditionalFormatting sqref="B39">
    <cfRule type="expression" dxfId="0" priority="17">
      <formula>$D$25="Test"</formula>
    </cfRule>
  </conditionalFormatting>
  <conditionalFormatting sqref="C39">
    <cfRule type="expression" dxfId="0" priority="15">
      <formula>$D$25="Test"</formula>
    </cfRule>
  </conditionalFormatting>
  <conditionalFormatting sqref="B40:C40">
    <cfRule type="expression" dxfId="0" priority="16">
      <formula>$D$38="Test"</formula>
    </cfRule>
  </conditionalFormatting>
  <conditionalFormatting sqref="C41">
    <cfRule type="expression" dxfId="0" priority="83">
      <formula>$D$38="Test"</formula>
    </cfRule>
  </conditionalFormatting>
  <conditionalFormatting sqref="C42">
    <cfRule type="expression" dxfId="0" priority="105">
      <formula>$D$9="Test"</formula>
    </cfRule>
  </conditionalFormatting>
  <conditionalFormatting sqref="C43">
    <cfRule type="expression" dxfId="0" priority="106">
      <formula>$D$10="Test"</formula>
    </cfRule>
  </conditionalFormatting>
  <conditionalFormatting sqref="B44:C44">
    <cfRule type="expression" dxfId="0" priority="116">
      <formula>$D$30="Test"</formula>
    </cfRule>
  </conditionalFormatting>
  <conditionalFormatting sqref="C47">
    <cfRule type="expression" dxfId="0" priority="194">
      <formula>$D$47="Test"</formula>
    </cfRule>
  </conditionalFormatting>
  <conditionalFormatting sqref="B48">
    <cfRule type="expression" dxfId="0" priority="79">
      <formula>$D$28="Test"</formula>
    </cfRule>
  </conditionalFormatting>
  <conditionalFormatting sqref="C48">
    <cfRule type="expression" dxfId="0" priority="76">
      <formula>$D$9="Test"</formula>
    </cfRule>
  </conditionalFormatting>
  <conditionalFormatting sqref="B49">
    <cfRule type="expression" dxfId="0" priority="50">
      <formula>$D$28="Test"</formula>
    </cfRule>
  </conditionalFormatting>
  <conditionalFormatting sqref="C49">
    <cfRule type="expression" dxfId="0" priority="49">
      <formula>$D$10="Test"</formula>
    </cfRule>
  </conditionalFormatting>
  <conditionalFormatting sqref="B50:C50">
    <cfRule type="expression" dxfId="0" priority="78">
      <formula>$D$30="Test"</formula>
    </cfRule>
  </conditionalFormatting>
  <conditionalFormatting sqref="C52">
    <cfRule type="expression" dxfId="0" priority="193">
      <formula>$D$52="Test"</formula>
    </cfRule>
  </conditionalFormatting>
  <conditionalFormatting sqref="B53">
    <cfRule type="expression" dxfId="0" priority="48">
      <formula>$D$28="Test"</formula>
    </cfRule>
  </conditionalFormatting>
  <conditionalFormatting sqref="C53">
    <cfRule type="expression" dxfId="0" priority="47">
      <formula>$D$9="Test"</formula>
    </cfRule>
  </conditionalFormatting>
  <conditionalFormatting sqref="B54">
    <cfRule type="expression" dxfId="0" priority="103">
      <formula>$D$28="Test"</formula>
    </cfRule>
  </conditionalFormatting>
  <conditionalFormatting sqref="C54">
    <cfRule type="expression" dxfId="0" priority="102">
      <formula>$D$10="Test"</formula>
    </cfRule>
  </conditionalFormatting>
  <conditionalFormatting sqref="B55:C55">
    <cfRule type="expression" dxfId="0" priority="46">
      <formula>$D$30="Test"</formula>
    </cfRule>
  </conditionalFormatting>
  <conditionalFormatting sqref="B58">
    <cfRule type="expression" dxfId="0" priority="45">
      <formula>$D$28="Test"</formula>
    </cfRule>
  </conditionalFormatting>
  <conditionalFormatting sqref="C58">
    <cfRule type="expression" dxfId="0" priority="44">
      <formula>$D$9="Test"</formula>
    </cfRule>
  </conditionalFormatting>
  <conditionalFormatting sqref="B59:C59">
    <cfRule type="expression" dxfId="0" priority="101">
      <formula>$D$30="Test"</formula>
    </cfRule>
  </conditionalFormatting>
  <conditionalFormatting sqref="B62">
    <cfRule type="expression" dxfId="0" priority="41">
      <formula>$D$28="Test"</formula>
    </cfRule>
  </conditionalFormatting>
  <conditionalFormatting sqref="C62">
    <cfRule type="expression" dxfId="0" priority="40">
      <formula>$D$9="Test"</formula>
    </cfRule>
  </conditionalFormatting>
  <conditionalFormatting sqref="B63:C63">
    <cfRule type="expression" dxfId="0" priority="100">
      <formula>$D$30="Test"</formula>
    </cfRule>
  </conditionalFormatting>
  <conditionalFormatting sqref="B66">
    <cfRule type="expression" dxfId="0" priority="75">
      <formula>$D$28="Test"</formula>
    </cfRule>
  </conditionalFormatting>
  <conditionalFormatting sqref="C66">
    <cfRule type="expression" dxfId="0" priority="72">
      <formula>$D$9="Test"</formula>
    </cfRule>
  </conditionalFormatting>
  <conditionalFormatting sqref="B67">
    <cfRule type="expression" dxfId="0" priority="39">
      <formula>$D$28="Test"</formula>
    </cfRule>
  </conditionalFormatting>
  <conditionalFormatting sqref="C67">
    <cfRule type="expression" dxfId="0" priority="38">
      <formula>$D$10="Test"</formula>
    </cfRule>
  </conditionalFormatting>
  <conditionalFormatting sqref="B68:C68">
    <cfRule type="expression" dxfId="0" priority="74">
      <formula>$D$30="Test"</formula>
    </cfRule>
  </conditionalFormatting>
  <conditionalFormatting sqref="B71">
    <cfRule type="expression" dxfId="0" priority="54">
      <formula>$D$28="Test"</formula>
    </cfRule>
  </conditionalFormatting>
  <conditionalFormatting sqref="C71">
    <cfRule type="expression" dxfId="0" priority="66">
      <formula>$D$9="Test"</formula>
    </cfRule>
  </conditionalFormatting>
  <conditionalFormatting sqref="B72">
    <cfRule type="expression" dxfId="0" priority="55">
      <formula>$D$30="Test"</formula>
    </cfRule>
  </conditionalFormatting>
  <conditionalFormatting sqref="C72">
    <cfRule type="expression" dxfId="0" priority="70">
      <formula>$D$30="Test"</formula>
    </cfRule>
  </conditionalFormatting>
  <conditionalFormatting sqref="B74">
    <cfRule type="expression" dxfId="0" priority="61">
      <formula>$D$38="Test"</formula>
    </cfRule>
  </conditionalFormatting>
  <conditionalFormatting sqref="C74">
    <cfRule type="expression" dxfId="0" priority="63">
      <formula>$D$57="Test"</formula>
    </cfRule>
  </conditionalFormatting>
  <conditionalFormatting sqref="B75">
    <cfRule type="expression" dxfId="0" priority="4">
      <formula>$D$15="Test"</formula>
    </cfRule>
  </conditionalFormatting>
  <conditionalFormatting sqref="C75">
    <cfRule type="expression" dxfId="0" priority="57">
      <formula>$D$9="Test"</formula>
    </cfRule>
  </conditionalFormatting>
  <conditionalFormatting sqref="B76">
    <cfRule type="expression" dxfId="0" priority="35">
      <formula>$D$28="Test"</formula>
    </cfRule>
  </conditionalFormatting>
  <conditionalFormatting sqref="C76">
    <cfRule type="expression" dxfId="0" priority="33">
      <formula>$D$10="Test"</formula>
    </cfRule>
  </conditionalFormatting>
  <conditionalFormatting sqref="B77">
    <cfRule type="expression" dxfId="0" priority="30">
      <formula>$D$30="Test"</formula>
    </cfRule>
  </conditionalFormatting>
  <conditionalFormatting sqref="C77">
    <cfRule type="expression" dxfId="0" priority="31">
      <formula>$D$30="Test"</formula>
    </cfRule>
  </conditionalFormatting>
  <conditionalFormatting sqref="B79">
    <cfRule type="expression" dxfId="0" priority="12">
      <formula>$D$15="Test"</formula>
    </cfRule>
  </conditionalFormatting>
  <conditionalFormatting sqref="C79">
    <cfRule type="expression" dxfId="0" priority="8">
      <formula>$D$10="Test"</formula>
    </cfRule>
  </conditionalFormatting>
  <conditionalFormatting sqref="B80">
    <cfRule type="expression" dxfId="0" priority="11">
      <formula>$D$15="Test"</formula>
    </cfRule>
  </conditionalFormatting>
  <conditionalFormatting sqref="C80">
    <cfRule type="expression" dxfId="0" priority="7">
      <formula>$D$10="Test"</formula>
    </cfRule>
  </conditionalFormatting>
  <conditionalFormatting sqref="B81">
    <cfRule type="expression" dxfId="0" priority="10">
      <formula>$D$15="Test"</formula>
    </cfRule>
  </conditionalFormatting>
  <conditionalFormatting sqref="C81">
    <cfRule type="expression" dxfId="0" priority="6">
      <formula>$D$10="Test"</formula>
    </cfRule>
  </conditionalFormatting>
  <conditionalFormatting sqref="B82">
    <cfRule type="expression" dxfId="0" priority="9">
      <formula>$D$15="Test"</formula>
    </cfRule>
  </conditionalFormatting>
  <conditionalFormatting sqref="C82">
    <cfRule type="expression" dxfId="0" priority="5">
      <formula>$D$10="Test"</formula>
    </cfRule>
  </conditionalFormatting>
  <conditionalFormatting sqref="B84:C84">
    <cfRule type="expression" dxfId="0" priority="166">
      <formula>$D$84="Test"</formula>
    </cfRule>
  </conditionalFormatting>
  <conditionalFormatting sqref="B85">
    <cfRule type="expression" dxfId="0" priority="13">
      <formula>$D$84="Test"</formula>
    </cfRule>
  </conditionalFormatting>
  <conditionalFormatting sqref="C85">
    <cfRule type="expression" dxfId="0" priority="14">
      <formula>$D$84="Test"</formula>
    </cfRule>
  </conditionalFormatting>
  <conditionalFormatting sqref="B32:B33">
    <cfRule type="expression" dxfId="0" priority="122">
      <formula>$D$25="Test"</formula>
    </cfRule>
  </conditionalFormatting>
  <conditionalFormatting sqref="B42:B43">
    <cfRule type="expression" dxfId="0" priority="117">
      <formula>$D$28="Test"</formula>
    </cfRule>
  </conditionalFormatting>
  <conditionalFormatting sqref="U8:AO72 U78:AO87">
    <cfRule type="expression" dxfId="1" priority="138">
      <formula>AND($D8="Test",U$4&gt;=$L8,U$4&lt;=$N8)</formula>
    </cfRule>
  </conditionalFormatting>
  <conditionalFormatting sqref="B9:C10">
    <cfRule type="expression" dxfId="0" priority="85">
      <formula>$D$15="Test"</formula>
    </cfRule>
  </conditionalFormatting>
  <conditionalFormatting sqref="B12:C14">
    <cfRule type="expression" dxfId="0" priority="86">
      <formula>$D$15="Test"</formula>
    </cfRule>
  </conditionalFormatting>
  <conditionalFormatting sqref="B38:C38 B41">
    <cfRule type="expression" dxfId="0" priority="214">
      <formula>$D$38="Test"</formula>
    </cfRule>
  </conditionalFormatting>
  <conditionalFormatting sqref="B47 B52 B57 B61 B65 B70">
    <cfRule type="expression" dxfId="0" priority="114">
      <formula>$D$38="Test"</formula>
    </cfRule>
  </conditionalFormatting>
  <conditionalFormatting sqref="C57 C61 C65 C70">
    <cfRule type="expression" dxfId="0" priority="192">
      <formula>$D$57="Test"</formula>
    </cfRule>
  </conditionalFormatting>
  <conditionalFormatting sqref="U73:AO77">
    <cfRule type="expression" dxfId="1" priority="62">
      <formula>AND($D73="Test",U$4&gt;=$L73,U$4&lt;=$N73)</formula>
    </cfRule>
  </conditionalFormatting>
  <pageMargins left="0.7" right="0.7" top="0.75" bottom="0.75" header="0.3" footer="0.3"/>
  <pageSetup paperSize="9" scale="20" orientation="landscape"/>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B1:AF137"/>
  <sheetViews>
    <sheetView showGridLines="0" zoomScale="59" zoomScaleNormal="59" topLeftCell="A19" workbookViewId="0">
      <selection activeCell="I43" sqref="I43"/>
    </sheetView>
  </sheetViews>
  <sheetFormatPr defaultColWidth="8.72727272727273" defaultRowHeight="14"/>
  <cols>
    <col min="1" max="2" width="8.72727272727273" style="137"/>
    <col min="3" max="3" width="10.4545454545455" style="137" customWidth="1"/>
    <col min="4" max="8" width="8.72727272727273" style="137"/>
    <col min="9" max="9" width="9.72727272727273" style="137" customWidth="1"/>
    <col min="10" max="14" width="8.72727272727273" style="137"/>
    <col min="15" max="15" width="10.0909090909091" style="137" customWidth="1"/>
    <col min="16" max="16" width="8.72727272727273" style="137"/>
    <col min="17" max="17" width="9.47272727272727" style="137" customWidth="1"/>
    <col min="18" max="18" width="8.72727272727273" style="137"/>
    <col min="19" max="19" width="13.0272727272727" style="137" customWidth="1"/>
    <col min="20" max="20" width="7.54545454545455" style="71" customWidth="1"/>
    <col min="21" max="21" width="5.81818181818182" style="100" customWidth="1"/>
    <col min="22" max="22" width="8.72727272727273" style="137"/>
    <col min="23" max="23" width="10.6363636363636" style="137" customWidth="1"/>
    <col min="24" max="27" width="8.72727272727273" style="137"/>
    <col min="28" max="28" width="10.8818181818182" style="137" customWidth="1"/>
    <col min="29" max="29" width="11.7545454545455" style="137" customWidth="1"/>
    <col min="30" max="30" width="8.72727272727273" style="137"/>
    <col min="31" max="31" width="4.81818181818182" style="137" customWidth="1"/>
    <col min="32" max="32" width="10.4090909090909" style="137" customWidth="1"/>
    <col min="33" max="16384" width="8.72727272727273" style="137"/>
  </cols>
  <sheetData>
    <row r="1" spans="7:31">
      <c r="G1" s="138" t="s">
        <v>0</v>
      </c>
      <c r="H1" s="138"/>
      <c r="I1" s="138"/>
      <c r="J1" s="138"/>
      <c r="K1" s="138"/>
      <c r="L1" s="138"/>
      <c r="M1" s="138"/>
      <c r="N1" s="138"/>
      <c r="O1" s="138"/>
      <c r="P1" s="138"/>
      <c r="Q1" s="138"/>
      <c r="R1" s="138"/>
      <c r="S1" s="138"/>
      <c r="T1" s="138"/>
      <c r="U1" s="138"/>
      <c r="V1" s="138"/>
      <c r="W1" s="138"/>
      <c r="X1" s="138"/>
      <c r="Y1" s="138"/>
      <c r="Z1" s="138"/>
      <c r="AA1" s="138"/>
      <c r="AB1" s="138"/>
      <c r="AC1" s="138"/>
      <c r="AD1" s="138"/>
      <c r="AE1" s="138"/>
    </row>
    <row r="2" spans="7:31">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row>
    <row r="3" spans="7:31">
      <c r="G3" s="138"/>
      <c r="H3" s="138"/>
      <c r="I3" s="138"/>
      <c r="J3" s="138"/>
      <c r="K3" s="138"/>
      <c r="L3" s="138"/>
      <c r="M3" s="138"/>
      <c r="N3" s="138"/>
      <c r="O3" s="138"/>
      <c r="P3" s="138"/>
      <c r="Q3" s="138"/>
      <c r="R3" s="138"/>
      <c r="S3" s="138"/>
      <c r="T3" s="138"/>
      <c r="U3" s="138"/>
      <c r="V3" s="138"/>
      <c r="W3" s="138"/>
      <c r="X3" s="138"/>
      <c r="Y3" s="138"/>
      <c r="Z3" s="138"/>
      <c r="AA3" s="138"/>
      <c r="AB3" s="138"/>
      <c r="AC3" s="138"/>
      <c r="AD3" s="138"/>
      <c r="AE3" s="138"/>
    </row>
    <row r="4" spans="7:31">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row>
    <row r="5" spans="7:31">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row>
    <row r="6" spans="7:31">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row>
    <row r="8" ht="32" customHeight="1" spans="16:20">
      <c r="P8" s="161" t="s">
        <v>188</v>
      </c>
      <c r="Q8" s="164" t="s">
        <v>53</v>
      </c>
      <c r="R8" s="164"/>
      <c r="S8" s="164"/>
      <c r="T8" s="167"/>
    </row>
    <row r="9" spans="16:20">
      <c r="P9" s="161"/>
      <c r="Q9" s="165" t="s">
        <v>189</v>
      </c>
      <c r="R9" s="165"/>
      <c r="S9" s="165"/>
      <c r="T9" s="168"/>
    </row>
    <row r="10" spans="16:20">
      <c r="P10" s="161"/>
      <c r="Q10" s="166" t="s">
        <v>190</v>
      </c>
      <c r="R10" s="166">
        <v>1</v>
      </c>
      <c r="S10" s="169" t="s">
        <v>191</v>
      </c>
      <c r="T10" s="170">
        <f>SUM(Y21,Q21,K21,E21)</f>
        <v>82</v>
      </c>
    </row>
    <row r="11" ht="22" customHeight="1" spans="15:21">
      <c r="O11" s="162"/>
      <c r="R11" s="171"/>
      <c r="S11" s="172"/>
      <c r="U11" s="139"/>
    </row>
    <row r="12" ht="30" customHeight="1" spans="16:20">
      <c r="P12" s="161" t="s">
        <v>188</v>
      </c>
      <c r="Q12" s="164" t="s">
        <v>192</v>
      </c>
      <c r="R12" s="164"/>
      <c r="S12" s="164"/>
      <c r="T12" s="167"/>
    </row>
    <row r="13" spans="16:20">
      <c r="P13" s="161"/>
      <c r="Q13" s="165" t="s">
        <v>193</v>
      </c>
      <c r="R13" s="165"/>
      <c r="S13" s="165"/>
      <c r="T13" s="173" t="s">
        <v>194</v>
      </c>
    </row>
    <row r="14" spans="16:20">
      <c r="P14" s="161"/>
      <c r="Q14" s="166" t="s">
        <v>190</v>
      </c>
      <c r="R14" s="166">
        <v>1</v>
      </c>
      <c r="S14" s="169" t="s">
        <v>191</v>
      </c>
      <c r="T14" s="170">
        <f>SUM(E21,K21,Q21,Y21)</f>
        <v>82</v>
      </c>
    </row>
    <row r="16" spans="2:27">
      <c r="B16" s="139"/>
      <c r="C16" s="139"/>
      <c r="D16" s="139"/>
      <c r="E16" s="139"/>
      <c r="F16" s="139"/>
      <c r="G16" s="139"/>
      <c r="H16" s="139"/>
      <c r="I16" s="139"/>
      <c r="J16" s="139"/>
      <c r="K16" s="139"/>
      <c r="L16" s="139"/>
      <c r="M16" s="139"/>
      <c r="N16" s="139"/>
      <c r="O16" s="139"/>
      <c r="P16" s="139"/>
      <c r="Q16" s="139"/>
      <c r="R16" s="139"/>
      <c r="S16" s="139"/>
      <c r="T16" s="139"/>
      <c r="U16" s="139"/>
      <c r="V16" s="139"/>
      <c r="W16" s="139"/>
      <c r="X16" s="139"/>
      <c r="Y16" s="139"/>
      <c r="Z16" s="139"/>
      <c r="AA16" s="139"/>
    </row>
    <row r="18" spans="2:32">
      <c r="B18" s="140" t="s">
        <v>195</v>
      </c>
      <c r="C18" s="141"/>
      <c r="D18" s="141"/>
      <c r="E18" s="141"/>
      <c r="F18" s="141"/>
      <c r="H18" s="140" t="s">
        <v>196</v>
      </c>
      <c r="I18" s="141"/>
      <c r="J18" s="141"/>
      <c r="K18" s="141"/>
      <c r="L18" s="141"/>
      <c r="N18" s="140" t="s">
        <v>197</v>
      </c>
      <c r="O18" s="141"/>
      <c r="P18" s="141"/>
      <c r="Q18" s="141"/>
      <c r="R18" s="141"/>
      <c r="T18" s="140" t="s">
        <v>198</v>
      </c>
      <c r="U18" s="140"/>
      <c r="V18" s="140"/>
      <c r="W18" s="140"/>
      <c r="X18" s="140"/>
      <c r="Y18" s="140"/>
      <c r="Z18" s="140"/>
      <c r="AB18" s="140" t="s">
        <v>199</v>
      </c>
      <c r="AC18" s="140"/>
      <c r="AD18" s="140"/>
      <c r="AE18" s="140"/>
      <c r="AF18" s="140"/>
    </row>
    <row r="19" spans="2:32">
      <c r="B19" s="141"/>
      <c r="C19" s="141"/>
      <c r="D19" s="141"/>
      <c r="E19" s="141"/>
      <c r="F19" s="141"/>
      <c r="H19" s="141"/>
      <c r="I19" s="141"/>
      <c r="J19" s="141"/>
      <c r="K19" s="141"/>
      <c r="L19" s="141"/>
      <c r="N19" s="141"/>
      <c r="O19" s="141"/>
      <c r="P19" s="141"/>
      <c r="Q19" s="141"/>
      <c r="R19" s="141"/>
      <c r="T19" s="140"/>
      <c r="U19" s="140"/>
      <c r="V19" s="140"/>
      <c r="W19" s="140"/>
      <c r="X19" s="140"/>
      <c r="Y19" s="140"/>
      <c r="Z19" s="140"/>
      <c r="AB19" s="140"/>
      <c r="AC19" s="140"/>
      <c r="AD19" s="140"/>
      <c r="AE19" s="140"/>
      <c r="AF19" s="140"/>
    </row>
    <row r="20" spans="2:32">
      <c r="B20" s="142"/>
      <c r="C20" s="142"/>
      <c r="D20" s="142"/>
      <c r="E20" s="142"/>
      <c r="F20" s="142"/>
      <c r="H20" s="142"/>
      <c r="I20" s="142"/>
      <c r="J20" s="142"/>
      <c r="K20" s="142"/>
      <c r="L20" s="142"/>
      <c r="N20" s="142"/>
      <c r="O20" s="142"/>
      <c r="P20" s="142"/>
      <c r="Q20" s="142"/>
      <c r="R20" s="142"/>
      <c r="T20" s="140"/>
      <c r="U20" s="140"/>
      <c r="V20" s="140"/>
      <c r="W20" s="140"/>
      <c r="X20" s="140"/>
      <c r="Y20" s="140"/>
      <c r="Z20" s="140"/>
      <c r="AB20" s="193"/>
      <c r="AC20" s="193"/>
      <c r="AD20" s="193"/>
      <c r="AE20" s="193"/>
      <c r="AF20" s="193"/>
    </row>
    <row r="21" spans="2:32">
      <c r="B21" s="143" t="s">
        <v>200</v>
      </c>
      <c r="C21" s="144"/>
      <c r="D21" s="145"/>
      <c r="E21" s="146">
        <v>14</v>
      </c>
      <c r="F21" s="147"/>
      <c r="H21" s="143" t="s">
        <v>200</v>
      </c>
      <c r="I21" s="144"/>
      <c r="J21" s="145"/>
      <c r="K21" s="146">
        <v>12</v>
      </c>
      <c r="L21" s="147"/>
      <c r="N21" s="143" t="s">
        <v>200</v>
      </c>
      <c r="O21" s="144"/>
      <c r="P21" s="145"/>
      <c r="Q21" s="146">
        <v>6</v>
      </c>
      <c r="R21" s="147"/>
      <c r="T21" s="143" t="s">
        <v>200</v>
      </c>
      <c r="U21" s="144"/>
      <c r="V21" s="144"/>
      <c r="W21" s="144"/>
      <c r="X21" s="144"/>
      <c r="Y21" s="194">
        <v>50</v>
      </c>
      <c r="Z21" s="195"/>
      <c r="AB21" s="196" t="s">
        <v>200</v>
      </c>
      <c r="AC21" s="196"/>
      <c r="AD21" s="197">
        <v>26</v>
      </c>
      <c r="AE21" s="197"/>
      <c r="AF21" s="197"/>
    </row>
    <row r="22" ht="14.75" spans="20:26">
      <c r="T22" s="100"/>
      <c r="V22" s="100"/>
      <c r="W22" s="100"/>
      <c r="X22" s="100"/>
      <c r="Y22" s="100"/>
      <c r="Z22" s="100"/>
    </row>
    <row r="23" ht="33" customHeight="1" spans="2:32">
      <c r="B23" s="148" t="s">
        <v>188</v>
      </c>
      <c r="C23" s="149" t="s">
        <v>59</v>
      </c>
      <c r="D23" s="149"/>
      <c r="E23" s="149"/>
      <c r="F23" s="150"/>
      <c r="H23" s="148" t="s">
        <v>188</v>
      </c>
      <c r="I23" s="149" t="s">
        <v>111</v>
      </c>
      <c r="J23" s="149"/>
      <c r="K23" s="149"/>
      <c r="L23" s="150"/>
      <c r="N23" s="148" t="s">
        <v>188</v>
      </c>
      <c r="O23" s="149" t="s">
        <v>77</v>
      </c>
      <c r="P23" s="149"/>
      <c r="Q23" s="149"/>
      <c r="R23" s="150"/>
      <c r="T23" s="174" t="s">
        <v>201</v>
      </c>
      <c r="U23" s="175"/>
      <c r="V23" s="176" t="s">
        <v>188</v>
      </c>
      <c r="W23" s="177" t="s">
        <v>132</v>
      </c>
      <c r="X23" s="177"/>
      <c r="Y23" s="177"/>
      <c r="Z23" s="198"/>
      <c r="AB23" s="148" t="s">
        <v>188</v>
      </c>
      <c r="AC23" s="199" t="s">
        <v>184</v>
      </c>
      <c r="AD23" s="200"/>
      <c r="AE23" s="200"/>
      <c r="AF23" s="200"/>
    </row>
    <row r="24" spans="2:32">
      <c r="B24" s="151"/>
      <c r="C24" s="152" t="s">
        <v>193</v>
      </c>
      <c r="D24" s="152"/>
      <c r="E24" s="152"/>
      <c r="F24" s="153" t="s">
        <v>202</v>
      </c>
      <c r="H24" s="151"/>
      <c r="I24" s="152" t="s">
        <v>193</v>
      </c>
      <c r="J24" s="152"/>
      <c r="K24" s="152"/>
      <c r="L24" s="153" t="s">
        <v>203</v>
      </c>
      <c r="N24" s="151"/>
      <c r="O24" s="152" t="s">
        <v>193</v>
      </c>
      <c r="P24" s="152"/>
      <c r="Q24" s="152"/>
      <c r="R24" s="153" t="s">
        <v>204</v>
      </c>
      <c r="T24" s="178"/>
      <c r="U24" s="179"/>
      <c r="V24" s="159"/>
      <c r="W24" s="152" t="s">
        <v>193</v>
      </c>
      <c r="X24" s="152"/>
      <c r="Y24" s="152"/>
      <c r="Z24" s="201" t="s">
        <v>205</v>
      </c>
      <c r="AB24" s="202"/>
      <c r="AC24" s="203" t="s">
        <v>183</v>
      </c>
      <c r="AD24" s="203"/>
      <c r="AE24" s="203"/>
      <c r="AF24" s="203"/>
    </row>
    <row r="25" spans="2:32">
      <c r="B25" s="154"/>
      <c r="C25" s="155" t="s">
        <v>190</v>
      </c>
      <c r="D25" s="155">
        <v>1</v>
      </c>
      <c r="E25" s="156" t="s">
        <v>191</v>
      </c>
      <c r="F25" s="157">
        <v>12</v>
      </c>
      <c r="H25" s="154"/>
      <c r="I25" s="155" t="s">
        <v>206</v>
      </c>
      <c r="J25" s="155">
        <v>15</v>
      </c>
      <c r="K25" s="156" t="s">
        <v>191</v>
      </c>
      <c r="L25" s="157">
        <v>26</v>
      </c>
      <c r="N25" s="154"/>
      <c r="O25" s="155" t="s">
        <v>190</v>
      </c>
      <c r="P25" s="155">
        <v>27</v>
      </c>
      <c r="Q25" s="156" t="s">
        <v>191</v>
      </c>
      <c r="R25" s="157">
        <v>32</v>
      </c>
      <c r="T25" s="178"/>
      <c r="U25" s="179"/>
      <c r="V25" s="180"/>
      <c r="W25" s="155" t="s">
        <v>190</v>
      </c>
      <c r="X25" s="155">
        <v>33</v>
      </c>
      <c r="Y25" s="156" t="s">
        <v>191</v>
      </c>
      <c r="Z25" s="204">
        <v>38</v>
      </c>
      <c r="AB25" s="205"/>
      <c r="AC25" s="206" t="s">
        <v>207</v>
      </c>
      <c r="AD25" s="206"/>
      <c r="AE25" s="206"/>
      <c r="AF25" s="206"/>
    </row>
    <row r="26" spans="20:26">
      <c r="T26" s="178"/>
      <c r="U26" s="179"/>
      <c r="Z26" s="207"/>
    </row>
    <row r="27" ht="33" customHeight="1" spans="2:32">
      <c r="B27" s="148" t="s">
        <v>188</v>
      </c>
      <c r="C27" s="149" t="s">
        <v>62</v>
      </c>
      <c r="D27" s="149"/>
      <c r="E27" s="149"/>
      <c r="F27" s="150"/>
      <c r="H27" s="148" t="s">
        <v>188</v>
      </c>
      <c r="I27" s="149" t="s">
        <v>114</v>
      </c>
      <c r="J27" s="149"/>
      <c r="K27" s="149"/>
      <c r="L27" s="150"/>
      <c r="N27" s="148" t="s">
        <v>188</v>
      </c>
      <c r="O27" s="149" t="s">
        <v>81</v>
      </c>
      <c r="P27" s="149"/>
      <c r="Q27" s="149"/>
      <c r="R27" s="150"/>
      <c r="T27" s="178"/>
      <c r="U27" s="179"/>
      <c r="V27" s="158" t="s">
        <v>188</v>
      </c>
      <c r="W27" s="149" t="s">
        <v>192</v>
      </c>
      <c r="X27" s="149"/>
      <c r="Y27" s="149"/>
      <c r="Z27" s="163"/>
      <c r="AB27" s="148" t="s">
        <v>188</v>
      </c>
      <c r="AC27" s="199" t="s">
        <v>187</v>
      </c>
      <c r="AD27" s="200"/>
      <c r="AE27" s="200"/>
      <c r="AF27" s="200"/>
    </row>
    <row r="28" spans="2:32">
      <c r="B28" s="151"/>
      <c r="C28" s="152" t="s">
        <v>193</v>
      </c>
      <c r="D28" s="152"/>
      <c r="E28" s="152"/>
      <c r="F28" s="153" t="s">
        <v>208</v>
      </c>
      <c r="H28" s="151"/>
      <c r="I28" s="152" t="s">
        <v>193</v>
      </c>
      <c r="J28" s="152"/>
      <c r="K28" s="152"/>
      <c r="L28" s="153" t="s">
        <v>209</v>
      </c>
      <c r="N28" s="151"/>
      <c r="O28" s="152" t="s">
        <v>193</v>
      </c>
      <c r="P28" s="152"/>
      <c r="Q28" s="152"/>
      <c r="R28" s="153" t="s">
        <v>210</v>
      </c>
      <c r="T28" s="178"/>
      <c r="U28" s="179"/>
      <c r="V28" s="159"/>
      <c r="W28" s="152" t="s">
        <v>193</v>
      </c>
      <c r="X28" s="152"/>
      <c r="Y28" s="152"/>
      <c r="Z28" s="201" t="s">
        <v>194</v>
      </c>
      <c r="AA28" s="208"/>
      <c r="AB28" s="202"/>
      <c r="AC28" s="203" t="s">
        <v>186</v>
      </c>
      <c r="AD28" s="203"/>
      <c r="AE28" s="203"/>
      <c r="AF28" s="203"/>
    </row>
    <row r="29" spans="2:32">
      <c r="B29" s="154"/>
      <c r="C29" s="155" t="s">
        <v>190</v>
      </c>
      <c r="D29" s="155">
        <v>1</v>
      </c>
      <c r="E29" s="156" t="s">
        <v>191</v>
      </c>
      <c r="F29" s="157">
        <v>12</v>
      </c>
      <c r="H29" s="154"/>
      <c r="I29" s="155" t="s">
        <v>206</v>
      </c>
      <c r="J29" s="155">
        <v>15</v>
      </c>
      <c r="K29" s="156" t="s">
        <v>191</v>
      </c>
      <c r="L29" s="157">
        <v>26</v>
      </c>
      <c r="N29" s="154"/>
      <c r="O29" s="155" t="s">
        <v>190</v>
      </c>
      <c r="P29" s="155">
        <v>27</v>
      </c>
      <c r="Q29" s="156" t="s">
        <v>191</v>
      </c>
      <c r="R29" s="157">
        <v>32</v>
      </c>
      <c r="T29" s="178"/>
      <c r="U29" s="179"/>
      <c r="V29" s="180"/>
      <c r="W29" s="155" t="s">
        <v>190</v>
      </c>
      <c r="X29" s="155">
        <v>33</v>
      </c>
      <c r="Y29" s="156" t="s">
        <v>191</v>
      </c>
      <c r="Z29" s="204">
        <v>38</v>
      </c>
      <c r="AB29" s="205"/>
      <c r="AC29" s="155" t="s">
        <v>190</v>
      </c>
      <c r="AD29" s="155">
        <v>83</v>
      </c>
      <c r="AE29" s="156" t="s">
        <v>191</v>
      </c>
      <c r="AF29" s="204">
        <v>107</v>
      </c>
    </row>
    <row r="30" spans="20:26">
      <c r="T30" s="178"/>
      <c r="U30" s="179"/>
      <c r="Z30" s="207"/>
    </row>
    <row r="31" ht="31" customHeight="1" spans="2:26">
      <c r="B31" s="148" t="s">
        <v>188</v>
      </c>
      <c r="C31" s="149" t="s">
        <v>65</v>
      </c>
      <c r="D31" s="149"/>
      <c r="E31" s="149"/>
      <c r="F31" s="150"/>
      <c r="H31" s="148" t="s">
        <v>188</v>
      </c>
      <c r="I31" s="149" t="s">
        <v>192</v>
      </c>
      <c r="J31" s="149"/>
      <c r="K31" s="149"/>
      <c r="L31" s="150"/>
      <c r="N31" s="148" t="s">
        <v>188</v>
      </c>
      <c r="O31" s="149" t="s">
        <v>99</v>
      </c>
      <c r="P31" s="149"/>
      <c r="Q31" s="149"/>
      <c r="R31" s="150"/>
      <c r="T31" s="178"/>
      <c r="U31" s="179"/>
      <c r="V31" s="181" t="s">
        <v>188</v>
      </c>
      <c r="W31" s="164" t="s">
        <v>53</v>
      </c>
      <c r="X31" s="164"/>
      <c r="Y31" s="164"/>
      <c r="Z31" s="209"/>
    </row>
    <row r="32" spans="2:26">
      <c r="B32" s="151"/>
      <c r="C32" s="152" t="s">
        <v>193</v>
      </c>
      <c r="D32" s="152"/>
      <c r="E32" s="152"/>
      <c r="F32" s="153" t="s">
        <v>211</v>
      </c>
      <c r="H32" s="151"/>
      <c r="I32" s="152" t="s">
        <v>193</v>
      </c>
      <c r="J32" s="152"/>
      <c r="K32" s="152"/>
      <c r="L32" s="153" t="s">
        <v>194</v>
      </c>
      <c r="N32" s="151"/>
      <c r="O32" s="152" t="s">
        <v>193</v>
      </c>
      <c r="P32" s="152"/>
      <c r="Q32" s="152"/>
      <c r="R32" s="153" t="s">
        <v>212</v>
      </c>
      <c r="T32" s="178"/>
      <c r="U32" s="179"/>
      <c r="V32" s="182"/>
      <c r="W32" s="165" t="s">
        <v>213</v>
      </c>
      <c r="X32" s="165"/>
      <c r="Y32" s="165"/>
      <c r="Z32" s="210"/>
    </row>
    <row r="33" ht="14.75" spans="2:26">
      <c r="B33" s="154"/>
      <c r="C33" s="155" t="s">
        <v>190</v>
      </c>
      <c r="D33" s="155">
        <v>1</v>
      </c>
      <c r="E33" s="156" t="s">
        <v>191</v>
      </c>
      <c r="F33" s="157">
        <v>12</v>
      </c>
      <c r="H33" s="154"/>
      <c r="I33" s="155" t="s">
        <v>190</v>
      </c>
      <c r="J33" s="155">
        <v>15</v>
      </c>
      <c r="K33" s="156" t="s">
        <v>191</v>
      </c>
      <c r="L33" s="157">
        <v>26</v>
      </c>
      <c r="N33" s="154"/>
      <c r="O33" s="155" t="s">
        <v>206</v>
      </c>
      <c r="P33" s="155">
        <v>27</v>
      </c>
      <c r="Q33" s="156" t="s">
        <v>191</v>
      </c>
      <c r="R33" s="157">
        <v>32</v>
      </c>
      <c r="T33" s="178"/>
      <c r="U33" s="179"/>
      <c r="V33" s="183"/>
      <c r="W33" s="155" t="s">
        <v>190</v>
      </c>
      <c r="X33" s="155">
        <v>33</v>
      </c>
      <c r="Y33" s="156" t="s">
        <v>191</v>
      </c>
      <c r="Z33" s="204">
        <v>38</v>
      </c>
    </row>
    <row r="34" spans="20:26">
      <c r="T34" s="178"/>
      <c r="U34" s="179"/>
      <c r="Z34" s="207"/>
    </row>
    <row r="35" ht="31" customHeight="1" spans="2:26">
      <c r="B35" s="148" t="s">
        <v>188</v>
      </c>
      <c r="C35" s="149" t="s">
        <v>68</v>
      </c>
      <c r="D35" s="149"/>
      <c r="E35" s="149"/>
      <c r="F35" s="150"/>
      <c r="H35" s="158" t="s">
        <v>188</v>
      </c>
      <c r="I35" s="149" t="s">
        <v>107</v>
      </c>
      <c r="J35" s="149"/>
      <c r="K35" s="149"/>
      <c r="L35" s="163"/>
      <c r="N35" s="148" t="s">
        <v>214</v>
      </c>
      <c r="O35" s="149" t="s">
        <v>215</v>
      </c>
      <c r="P35" s="149"/>
      <c r="Q35" s="149"/>
      <c r="R35" s="150"/>
      <c r="T35" s="178"/>
      <c r="U35" s="179"/>
      <c r="V35" s="158" t="s">
        <v>188</v>
      </c>
      <c r="W35" s="149" t="s">
        <v>107</v>
      </c>
      <c r="X35" s="149"/>
      <c r="Y35" s="149"/>
      <c r="Z35" s="163"/>
    </row>
    <row r="36" spans="2:26">
      <c r="B36" s="151"/>
      <c r="C36" s="152" t="s">
        <v>193</v>
      </c>
      <c r="D36" s="152"/>
      <c r="E36" s="152"/>
      <c r="F36" s="153" t="s">
        <v>216</v>
      </c>
      <c r="H36" s="159"/>
      <c r="I36" s="152" t="s">
        <v>193</v>
      </c>
      <c r="J36" s="152"/>
      <c r="K36" s="152"/>
      <c r="L36" s="157" t="s">
        <v>217</v>
      </c>
      <c r="N36" s="151"/>
      <c r="O36" s="152" t="s">
        <v>193</v>
      </c>
      <c r="P36" s="152"/>
      <c r="Q36" s="152"/>
      <c r="R36" s="153" t="s">
        <v>218</v>
      </c>
      <c r="T36" s="178"/>
      <c r="U36" s="179"/>
      <c r="V36" s="159"/>
      <c r="W36" s="152" t="s">
        <v>193</v>
      </c>
      <c r="X36" s="152"/>
      <c r="Y36" s="152"/>
      <c r="Z36" s="201" t="s">
        <v>217</v>
      </c>
    </row>
    <row r="37" ht="14.75" spans="2:26">
      <c r="B37" s="154"/>
      <c r="C37" s="155" t="s">
        <v>190</v>
      </c>
      <c r="D37" s="155">
        <v>1</v>
      </c>
      <c r="E37" s="156" t="s">
        <v>191</v>
      </c>
      <c r="F37" s="157">
        <v>12</v>
      </c>
      <c r="H37" s="160"/>
      <c r="I37" s="155" t="s">
        <v>190</v>
      </c>
      <c r="J37" s="155">
        <v>15</v>
      </c>
      <c r="K37" s="156" t="s">
        <v>191</v>
      </c>
      <c r="L37" s="157">
        <v>26</v>
      </c>
      <c r="N37" s="154"/>
      <c r="O37" s="155" t="s">
        <v>206</v>
      </c>
      <c r="P37" s="155">
        <v>27</v>
      </c>
      <c r="Q37" s="156" t="s">
        <v>191</v>
      </c>
      <c r="R37" s="157">
        <v>32</v>
      </c>
      <c r="T37" s="184" t="s">
        <v>219</v>
      </c>
      <c r="U37" s="185">
        <v>6</v>
      </c>
      <c r="V37" s="160"/>
      <c r="W37" s="186" t="s">
        <v>190</v>
      </c>
      <c r="X37" s="186">
        <v>33</v>
      </c>
      <c r="Y37" s="211" t="s">
        <v>191</v>
      </c>
      <c r="Z37" s="212">
        <v>38</v>
      </c>
    </row>
    <row r="38" ht="14.75"/>
    <row r="39" ht="34" customHeight="1" spans="2:26">
      <c r="B39" s="148" t="s">
        <v>188</v>
      </c>
      <c r="C39" s="149" t="s">
        <v>71</v>
      </c>
      <c r="D39" s="149"/>
      <c r="E39" s="149"/>
      <c r="F39" s="150"/>
      <c r="N39" s="148" t="s">
        <v>188</v>
      </c>
      <c r="O39" s="149" t="s">
        <v>124</v>
      </c>
      <c r="P39" s="149"/>
      <c r="Q39" s="149"/>
      <c r="R39" s="150"/>
      <c r="T39" s="187" t="s">
        <v>220</v>
      </c>
      <c r="U39" s="175"/>
      <c r="V39" s="176" t="s">
        <v>188</v>
      </c>
      <c r="W39" s="177" t="s">
        <v>139</v>
      </c>
      <c r="X39" s="177"/>
      <c r="Y39" s="177"/>
      <c r="Z39" s="198"/>
    </row>
    <row r="40" spans="2:26">
      <c r="B40" s="151"/>
      <c r="C40" s="152" t="s">
        <v>193</v>
      </c>
      <c r="D40" s="152"/>
      <c r="E40" s="152"/>
      <c r="F40" s="153" t="s">
        <v>221</v>
      </c>
      <c r="N40" s="151"/>
      <c r="O40" s="152" t="s">
        <v>193</v>
      </c>
      <c r="P40" s="152"/>
      <c r="Q40" s="152"/>
      <c r="R40" s="153" t="s">
        <v>222</v>
      </c>
      <c r="T40" s="178"/>
      <c r="U40" s="179"/>
      <c r="V40" s="159"/>
      <c r="W40" s="152" t="s">
        <v>193</v>
      </c>
      <c r="X40" s="152"/>
      <c r="Y40" s="152"/>
      <c r="Z40" s="201" t="s">
        <v>223</v>
      </c>
    </row>
    <row r="41" spans="2:26">
      <c r="B41" s="154"/>
      <c r="C41" s="155" t="s">
        <v>190</v>
      </c>
      <c r="D41" s="155">
        <v>1</v>
      </c>
      <c r="E41" s="156" t="s">
        <v>191</v>
      </c>
      <c r="F41" s="157">
        <v>12</v>
      </c>
      <c r="N41" s="154"/>
      <c r="O41" s="155" t="s">
        <v>206</v>
      </c>
      <c r="P41" s="155">
        <v>27</v>
      </c>
      <c r="Q41" s="156" t="s">
        <v>191</v>
      </c>
      <c r="R41" s="157">
        <v>32</v>
      </c>
      <c r="T41" s="178"/>
      <c r="U41" s="179"/>
      <c r="V41" s="180"/>
      <c r="W41" s="155" t="s">
        <v>190</v>
      </c>
      <c r="X41" s="155">
        <v>39</v>
      </c>
      <c r="Y41" s="156" t="s">
        <v>191</v>
      </c>
      <c r="Z41" s="204">
        <v>44</v>
      </c>
    </row>
    <row r="42" spans="20:26">
      <c r="T42" s="178"/>
      <c r="U42" s="179"/>
      <c r="Z42" s="207"/>
    </row>
    <row r="43" ht="31" customHeight="1" spans="2:26">
      <c r="B43" s="148" t="s">
        <v>188</v>
      </c>
      <c r="C43" s="149" t="s">
        <v>74</v>
      </c>
      <c r="D43" s="149"/>
      <c r="E43" s="149"/>
      <c r="F43" s="150"/>
      <c r="N43" s="148" t="s">
        <v>188</v>
      </c>
      <c r="O43" s="149" t="s">
        <v>192</v>
      </c>
      <c r="P43" s="149"/>
      <c r="Q43" s="149"/>
      <c r="R43" s="150"/>
      <c r="T43" s="178"/>
      <c r="U43" s="179"/>
      <c r="V43" s="158" t="s">
        <v>188</v>
      </c>
      <c r="W43" s="149" t="s">
        <v>192</v>
      </c>
      <c r="X43" s="149"/>
      <c r="Y43" s="149"/>
      <c r="Z43" s="163"/>
    </row>
    <row r="44" spans="2:26">
      <c r="B44" s="151"/>
      <c r="C44" s="152" t="s">
        <v>193</v>
      </c>
      <c r="D44" s="152"/>
      <c r="E44" s="152"/>
      <c r="F44" s="153" t="s">
        <v>224</v>
      </c>
      <c r="N44" s="151"/>
      <c r="O44" s="152" t="s">
        <v>193</v>
      </c>
      <c r="P44" s="152"/>
      <c r="Q44" s="152"/>
      <c r="R44" s="153" t="s">
        <v>194</v>
      </c>
      <c r="T44" s="178"/>
      <c r="U44" s="179"/>
      <c r="V44" s="159"/>
      <c r="W44" s="152" t="s">
        <v>193</v>
      </c>
      <c r="X44" s="152"/>
      <c r="Y44" s="152"/>
      <c r="Z44" s="201" t="s">
        <v>194</v>
      </c>
    </row>
    <row r="45" spans="2:26">
      <c r="B45" s="154"/>
      <c r="C45" s="155" t="s">
        <v>190</v>
      </c>
      <c r="D45" s="155">
        <v>1</v>
      </c>
      <c r="E45" s="156" t="s">
        <v>191</v>
      </c>
      <c r="F45" s="157">
        <v>12</v>
      </c>
      <c r="N45" s="154"/>
      <c r="O45" s="155" t="s">
        <v>190</v>
      </c>
      <c r="P45" s="155">
        <v>27</v>
      </c>
      <c r="Q45" s="156" t="s">
        <v>191</v>
      </c>
      <c r="R45" s="157">
        <v>32</v>
      </c>
      <c r="T45" s="178"/>
      <c r="U45" s="179"/>
      <c r="V45" s="180"/>
      <c r="W45" s="155" t="s">
        <v>190</v>
      </c>
      <c r="X45" s="155">
        <v>39</v>
      </c>
      <c r="Y45" s="156" t="s">
        <v>191</v>
      </c>
      <c r="Z45" s="204">
        <v>44</v>
      </c>
    </row>
    <row r="46" spans="20:26">
      <c r="T46" s="178"/>
      <c r="U46" s="179"/>
      <c r="Z46" s="207"/>
    </row>
    <row r="47" ht="15.5" spans="2:26">
      <c r="B47" s="148" t="s">
        <v>188</v>
      </c>
      <c r="C47" s="149" t="s">
        <v>77</v>
      </c>
      <c r="D47" s="149"/>
      <c r="E47" s="149"/>
      <c r="F47" s="150"/>
      <c r="N47" s="161" t="s">
        <v>188</v>
      </c>
      <c r="O47" s="164" t="s">
        <v>53</v>
      </c>
      <c r="P47" s="164"/>
      <c r="Q47" s="164"/>
      <c r="R47" s="167"/>
      <c r="T47" s="178"/>
      <c r="U47" s="179"/>
      <c r="V47" s="181" t="s">
        <v>188</v>
      </c>
      <c r="W47" s="164" t="s">
        <v>53</v>
      </c>
      <c r="X47" s="164"/>
      <c r="Y47" s="164"/>
      <c r="Z47" s="209"/>
    </row>
    <row r="48" spans="2:26">
      <c r="B48" s="151"/>
      <c r="C48" s="152" t="s">
        <v>193</v>
      </c>
      <c r="D48" s="152"/>
      <c r="E48" s="152"/>
      <c r="F48" s="153" t="s">
        <v>204</v>
      </c>
      <c r="N48" s="161"/>
      <c r="O48" s="165" t="s">
        <v>213</v>
      </c>
      <c r="P48" s="165"/>
      <c r="Q48" s="165"/>
      <c r="R48" s="168"/>
      <c r="T48" s="178"/>
      <c r="U48" s="179"/>
      <c r="V48" s="182"/>
      <c r="W48" s="165" t="s">
        <v>213</v>
      </c>
      <c r="X48" s="165"/>
      <c r="Y48" s="165"/>
      <c r="Z48" s="210"/>
    </row>
    <row r="49" ht="14.75" spans="2:26">
      <c r="B49" s="154"/>
      <c r="C49" s="155" t="s">
        <v>190</v>
      </c>
      <c r="D49" s="155">
        <v>1</v>
      </c>
      <c r="E49" s="156" t="s">
        <v>191</v>
      </c>
      <c r="F49" s="157">
        <v>12</v>
      </c>
      <c r="N49" s="161"/>
      <c r="O49" s="166" t="s">
        <v>190</v>
      </c>
      <c r="P49" s="155">
        <v>27</v>
      </c>
      <c r="Q49" s="169" t="s">
        <v>191</v>
      </c>
      <c r="R49" s="170">
        <v>32</v>
      </c>
      <c r="T49" s="178"/>
      <c r="U49" s="179"/>
      <c r="V49" s="183"/>
      <c r="W49" s="155" t="s">
        <v>190</v>
      </c>
      <c r="X49" s="155">
        <v>39</v>
      </c>
      <c r="Y49" s="156" t="s">
        <v>191</v>
      </c>
      <c r="Z49" s="204">
        <v>44</v>
      </c>
    </row>
    <row r="50" spans="20:26">
      <c r="T50" s="178"/>
      <c r="U50" s="179"/>
      <c r="Z50" s="207"/>
    </row>
    <row r="51" ht="31" customHeight="1" spans="2:26">
      <c r="B51" s="148" t="s">
        <v>188</v>
      </c>
      <c r="C51" s="149" t="s">
        <v>192</v>
      </c>
      <c r="D51" s="149"/>
      <c r="E51" s="149"/>
      <c r="F51" s="150"/>
      <c r="N51" s="148" t="s">
        <v>188</v>
      </c>
      <c r="O51" s="149" t="s">
        <v>107</v>
      </c>
      <c r="P51" s="149"/>
      <c r="Q51" s="149"/>
      <c r="R51" s="150"/>
      <c r="T51" s="178"/>
      <c r="U51" s="179"/>
      <c r="V51" s="158" t="s">
        <v>188</v>
      </c>
      <c r="W51" s="149" t="s">
        <v>107</v>
      </c>
      <c r="X51" s="149"/>
      <c r="Y51" s="149"/>
      <c r="Z51" s="163"/>
    </row>
    <row r="52" spans="2:26">
      <c r="B52" s="151"/>
      <c r="C52" s="152" t="s">
        <v>193</v>
      </c>
      <c r="D52" s="152"/>
      <c r="E52" s="152"/>
      <c r="F52" s="153" t="s">
        <v>194</v>
      </c>
      <c r="N52" s="151"/>
      <c r="O52" s="152" t="s">
        <v>193</v>
      </c>
      <c r="P52" s="152"/>
      <c r="Q52" s="152"/>
      <c r="R52" s="153" t="s">
        <v>217</v>
      </c>
      <c r="T52" s="178"/>
      <c r="U52" s="179"/>
      <c r="V52" s="159"/>
      <c r="W52" s="152" t="s">
        <v>193</v>
      </c>
      <c r="X52" s="152"/>
      <c r="Y52" s="152"/>
      <c r="Z52" s="201" t="s">
        <v>217</v>
      </c>
    </row>
    <row r="53" ht="14.75" spans="2:26">
      <c r="B53" s="154"/>
      <c r="C53" s="155" t="s">
        <v>190</v>
      </c>
      <c r="D53" s="155">
        <v>1</v>
      </c>
      <c r="E53" s="156" t="s">
        <v>191</v>
      </c>
      <c r="F53" s="157">
        <v>12</v>
      </c>
      <c r="N53" s="154"/>
      <c r="O53" s="155" t="s">
        <v>190</v>
      </c>
      <c r="P53" s="155">
        <v>27</v>
      </c>
      <c r="Q53" s="169" t="s">
        <v>191</v>
      </c>
      <c r="R53" s="170">
        <v>32</v>
      </c>
      <c r="T53" s="184" t="s">
        <v>219</v>
      </c>
      <c r="U53" s="185">
        <v>6</v>
      </c>
      <c r="V53" s="160"/>
      <c r="W53" s="186" t="s">
        <v>190</v>
      </c>
      <c r="X53" s="186">
        <v>39</v>
      </c>
      <c r="Y53" s="211" t="s">
        <v>191</v>
      </c>
      <c r="Z53" s="212">
        <v>44</v>
      </c>
    </row>
    <row r="54" ht="14.75" spans="20:21">
      <c r="T54" s="188"/>
      <c r="U54" s="189"/>
    </row>
    <row r="55" ht="31" customHeight="1" spans="2:26">
      <c r="B55" s="148" t="s">
        <v>188</v>
      </c>
      <c r="C55" s="149" t="s">
        <v>81</v>
      </c>
      <c r="D55" s="149"/>
      <c r="E55" s="149"/>
      <c r="F55" s="150"/>
      <c r="T55" s="187" t="s">
        <v>225</v>
      </c>
      <c r="U55" s="190"/>
      <c r="V55" s="176" t="s">
        <v>188</v>
      </c>
      <c r="W55" s="177" t="s">
        <v>146</v>
      </c>
      <c r="X55" s="177"/>
      <c r="Y55" s="177"/>
      <c r="Z55" s="198"/>
    </row>
    <row r="56" spans="2:26">
      <c r="B56" s="151"/>
      <c r="C56" s="152" t="s">
        <v>193</v>
      </c>
      <c r="D56" s="152"/>
      <c r="E56" s="152"/>
      <c r="F56" s="153" t="s">
        <v>210</v>
      </c>
      <c r="T56" s="191"/>
      <c r="U56" s="192"/>
      <c r="V56" s="159"/>
      <c r="W56" s="152" t="s">
        <v>193</v>
      </c>
      <c r="X56" s="152"/>
      <c r="Y56" s="152"/>
      <c r="Z56" s="201" t="s">
        <v>226</v>
      </c>
    </row>
    <row r="57" ht="16" customHeight="1" spans="2:26">
      <c r="B57" s="154"/>
      <c r="C57" s="155" t="s">
        <v>190</v>
      </c>
      <c r="D57" s="155">
        <v>1</v>
      </c>
      <c r="E57" s="156" t="s">
        <v>191</v>
      </c>
      <c r="F57" s="157">
        <v>12</v>
      </c>
      <c r="T57" s="191"/>
      <c r="U57" s="192"/>
      <c r="V57" s="180"/>
      <c r="W57" s="155" t="s">
        <v>190</v>
      </c>
      <c r="X57" s="155">
        <v>45</v>
      </c>
      <c r="Y57" s="156" t="s">
        <v>191</v>
      </c>
      <c r="Z57" s="204">
        <v>52</v>
      </c>
    </row>
    <row r="58" spans="20:26">
      <c r="T58" s="191"/>
      <c r="U58" s="192"/>
      <c r="Z58" s="207"/>
    </row>
    <row r="59" ht="34" customHeight="1" spans="2:26">
      <c r="B59" s="148" t="s">
        <v>188</v>
      </c>
      <c r="C59" s="149" t="s">
        <v>84</v>
      </c>
      <c r="D59" s="149"/>
      <c r="E59" s="149"/>
      <c r="F59" s="150"/>
      <c r="T59" s="191"/>
      <c r="U59" s="192"/>
      <c r="V59" s="158" t="s">
        <v>188</v>
      </c>
      <c r="W59" s="149" t="s">
        <v>192</v>
      </c>
      <c r="X59" s="149"/>
      <c r="Y59" s="149"/>
      <c r="Z59" s="163"/>
    </row>
    <row r="60" spans="2:26">
      <c r="B60" s="151"/>
      <c r="C60" s="152" t="s">
        <v>193</v>
      </c>
      <c r="D60" s="152"/>
      <c r="E60" s="152" t="s">
        <v>227</v>
      </c>
      <c r="F60" s="153" t="s">
        <v>228</v>
      </c>
      <c r="T60" s="191"/>
      <c r="U60" s="192"/>
      <c r="V60" s="159"/>
      <c r="W60" s="152" t="s">
        <v>193</v>
      </c>
      <c r="X60" s="152"/>
      <c r="Y60" s="152"/>
      <c r="Z60" s="201" t="s">
        <v>194</v>
      </c>
    </row>
    <row r="61" spans="2:26">
      <c r="B61" s="154"/>
      <c r="C61" s="155" t="s">
        <v>190</v>
      </c>
      <c r="D61" s="155">
        <v>1</v>
      </c>
      <c r="E61" s="156" t="s">
        <v>191</v>
      </c>
      <c r="F61" s="157">
        <v>14</v>
      </c>
      <c r="T61" s="191"/>
      <c r="U61" s="192"/>
      <c r="V61" s="180"/>
      <c r="W61" s="155" t="s">
        <v>190</v>
      </c>
      <c r="X61" s="155">
        <v>45</v>
      </c>
      <c r="Y61" s="156" t="s">
        <v>191</v>
      </c>
      <c r="Z61" s="204">
        <v>52</v>
      </c>
    </row>
    <row r="62" spans="20:26">
      <c r="T62" s="191"/>
      <c r="U62" s="192"/>
      <c r="Z62" s="207"/>
    </row>
    <row r="63" ht="15.5" spans="2:26">
      <c r="B63" s="148" t="s">
        <v>188</v>
      </c>
      <c r="C63" s="149" t="s">
        <v>229</v>
      </c>
      <c r="D63" s="149"/>
      <c r="E63" s="149"/>
      <c r="F63" s="150"/>
      <c r="T63" s="191"/>
      <c r="U63" s="192"/>
      <c r="V63" s="158" t="s">
        <v>188</v>
      </c>
      <c r="W63" s="149" t="s">
        <v>107</v>
      </c>
      <c r="X63" s="149"/>
      <c r="Y63" s="149"/>
      <c r="Z63" s="163"/>
    </row>
    <row r="64" spans="2:26">
      <c r="B64" s="151"/>
      <c r="C64" s="152" t="s">
        <v>193</v>
      </c>
      <c r="D64" s="152"/>
      <c r="E64" s="152" t="s">
        <v>227</v>
      </c>
      <c r="F64" s="153" t="s">
        <v>230</v>
      </c>
      <c r="T64" s="191"/>
      <c r="U64" s="192"/>
      <c r="V64" s="159"/>
      <c r="W64" s="152" t="s">
        <v>193</v>
      </c>
      <c r="X64" s="152"/>
      <c r="Y64" s="152"/>
      <c r="Z64" s="201" t="s">
        <v>217</v>
      </c>
    </row>
    <row r="65" ht="14.75" spans="2:26">
      <c r="B65" s="154"/>
      <c r="C65" s="155" t="s">
        <v>190</v>
      </c>
      <c r="D65" s="155">
        <v>1</v>
      </c>
      <c r="E65" s="156" t="s">
        <v>191</v>
      </c>
      <c r="F65" s="157">
        <v>12</v>
      </c>
      <c r="T65" s="184" t="s">
        <v>219</v>
      </c>
      <c r="U65" s="185">
        <v>8</v>
      </c>
      <c r="V65" s="160"/>
      <c r="W65" s="186" t="s">
        <v>190</v>
      </c>
      <c r="X65" s="186">
        <v>45</v>
      </c>
      <c r="Y65" s="211" t="s">
        <v>191</v>
      </c>
      <c r="Z65" s="212">
        <v>52</v>
      </c>
    </row>
    <row r="66" ht="14.75" spans="20:21">
      <c r="T66" s="217"/>
      <c r="U66" s="218"/>
    </row>
    <row r="67" ht="32" customHeight="1" spans="2:26">
      <c r="B67" s="148" t="s">
        <v>188</v>
      </c>
      <c r="C67" s="149" t="s">
        <v>90</v>
      </c>
      <c r="D67" s="149"/>
      <c r="E67" s="149"/>
      <c r="F67" s="150"/>
      <c r="T67" s="187" t="s">
        <v>231</v>
      </c>
      <c r="U67" s="190"/>
      <c r="V67" s="176" t="s">
        <v>188</v>
      </c>
      <c r="W67" s="177" t="s">
        <v>232</v>
      </c>
      <c r="X67" s="177"/>
      <c r="Y67" s="177"/>
      <c r="Z67" s="198"/>
    </row>
    <row r="68" spans="2:26">
      <c r="B68" s="151"/>
      <c r="C68" s="152" t="s">
        <v>233</v>
      </c>
      <c r="D68" s="152"/>
      <c r="E68" s="152"/>
      <c r="F68" s="153" t="s">
        <v>234</v>
      </c>
      <c r="T68" s="191"/>
      <c r="U68" s="192"/>
      <c r="V68" s="159"/>
      <c r="W68" s="152" t="s">
        <v>193</v>
      </c>
      <c r="X68" s="152"/>
      <c r="Y68" s="152"/>
      <c r="Z68" s="201" t="s">
        <v>235</v>
      </c>
    </row>
    <row r="69" spans="2:26">
      <c r="B69" s="154"/>
      <c r="C69" s="155" t="s">
        <v>190</v>
      </c>
      <c r="D69" s="155">
        <v>1</v>
      </c>
      <c r="E69" s="156" t="s">
        <v>191</v>
      </c>
      <c r="F69" s="157">
        <v>12</v>
      </c>
      <c r="T69" s="191"/>
      <c r="U69" s="192"/>
      <c r="V69" s="180"/>
      <c r="W69" s="155" t="s">
        <v>190</v>
      </c>
      <c r="X69" s="155">
        <v>53</v>
      </c>
      <c r="Y69" s="156" t="s">
        <v>191</v>
      </c>
      <c r="Z69" s="204">
        <v>58</v>
      </c>
    </row>
    <row r="70" spans="20:26">
      <c r="T70" s="191"/>
      <c r="U70" s="192"/>
      <c r="Z70" s="207"/>
    </row>
    <row r="71" ht="32" customHeight="1" spans="2:26">
      <c r="B71" s="148" t="s">
        <v>188</v>
      </c>
      <c r="C71" s="149" t="s">
        <v>236</v>
      </c>
      <c r="D71" s="149"/>
      <c r="E71" s="149"/>
      <c r="F71" s="150"/>
      <c r="T71" s="191"/>
      <c r="U71" s="192"/>
      <c r="V71" s="158" t="s">
        <v>188</v>
      </c>
      <c r="W71" s="149" t="s">
        <v>192</v>
      </c>
      <c r="X71" s="149"/>
      <c r="Y71" s="149"/>
      <c r="Z71" s="163"/>
    </row>
    <row r="72" spans="2:26">
      <c r="B72" s="151"/>
      <c r="C72" s="152" t="s">
        <v>193</v>
      </c>
      <c r="D72" s="152"/>
      <c r="E72" s="152"/>
      <c r="F72" s="153" t="s">
        <v>237</v>
      </c>
      <c r="T72" s="191"/>
      <c r="U72" s="192"/>
      <c r="V72" s="159"/>
      <c r="W72" s="152" t="s">
        <v>193</v>
      </c>
      <c r="X72" s="152"/>
      <c r="Y72" s="152"/>
      <c r="Z72" s="201" t="s">
        <v>194</v>
      </c>
    </row>
    <row r="73" spans="2:26">
      <c r="B73" s="154"/>
      <c r="C73" s="155" t="s">
        <v>190</v>
      </c>
      <c r="D73" s="155">
        <v>1</v>
      </c>
      <c r="E73" s="156" t="s">
        <v>191</v>
      </c>
      <c r="F73" s="157">
        <v>12</v>
      </c>
      <c r="T73" s="191"/>
      <c r="U73" s="192"/>
      <c r="V73" s="180"/>
      <c r="W73" s="155" t="s">
        <v>190</v>
      </c>
      <c r="X73" s="155">
        <v>53</v>
      </c>
      <c r="Y73" s="156" t="s">
        <v>191</v>
      </c>
      <c r="Z73" s="204">
        <v>58</v>
      </c>
    </row>
    <row r="74" spans="20:26">
      <c r="T74" s="191"/>
      <c r="U74" s="192"/>
      <c r="Z74" s="207"/>
    </row>
    <row r="75" ht="15.5" spans="2:26">
      <c r="B75" s="148" t="s">
        <v>188</v>
      </c>
      <c r="C75" s="149" t="s">
        <v>96</v>
      </c>
      <c r="D75" s="149"/>
      <c r="E75" s="149"/>
      <c r="F75" s="150"/>
      <c r="T75" s="191"/>
      <c r="U75" s="192"/>
      <c r="V75" s="158" t="s">
        <v>188</v>
      </c>
      <c r="W75" s="149" t="s">
        <v>107</v>
      </c>
      <c r="X75" s="149"/>
      <c r="Y75" s="149"/>
      <c r="Z75" s="163"/>
    </row>
    <row r="76" spans="2:26">
      <c r="B76" s="151"/>
      <c r="C76" s="152" t="s">
        <v>193</v>
      </c>
      <c r="D76" s="152"/>
      <c r="E76" s="152"/>
      <c r="F76" s="153" t="s">
        <v>238</v>
      </c>
      <c r="T76" s="191"/>
      <c r="U76" s="192"/>
      <c r="V76" s="159"/>
      <c r="W76" s="152" t="s">
        <v>193</v>
      </c>
      <c r="X76" s="152"/>
      <c r="Y76" s="152"/>
      <c r="Z76" s="201" t="s">
        <v>217</v>
      </c>
    </row>
    <row r="77" ht="14.75" spans="2:26">
      <c r="B77" s="154"/>
      <c r="C77" s="155" t="s">
        <v>190</v>
      </c>
      <c r="D77" s="155">
        <v>1</v>
      </c>
      <c r="E77" s="156" t="s">
        <v>191</v>
      </c>
      <c r="F77" s="157">
        <v>12</v>
      </c>
      <c r="T77" s="184" t="s">
        <v>219</v>
      </c>
      <c r="U77" s="185">
        <v>6</v>
      </c>
      <c r="V77" s="160"/>
      <c r="W77" s="186" t="s">
        <v>190</v>
      </c>
      <c r="X77" s="186">
        <v>53</v>
      </c>
      <c r="Y77" s="211" t="s">
        <v>191</v>
      </c>
      <c r="Z77" s="212">
        <v>58</v>
      </c>
    </row>
    <row r="78" ht="14.75" spans="20:21">
      <c r="T78" s="217"/>
      <c r="U78" s="218"/>
    </row>
    <row r="79" ht="38" customHeight="1" spans="2:26">
      <c r="B79" s="148" t="s">
        <v>188</v>
      </c>
      <c r="C79" s="149" t="s">
        <v>99</v>
      </c>
      <c r="D79" s="149"/>
      <c r="E79" s="149"/>
      <c r="F79" s="150"/>
      <c r="T79" s="174" t="s">
        <v>239</v>
      </c>
      <c r="U79" s="175"/>
      <c r="V79" s="176" t="s">
        <v>188</v>
      </c>
      <c r="W79" s="177" t="s">
        <v>158</v>
      </c>
      <c r="X79" s="177"/>
      <c r="Y79" s="177"/>
      <c r="Z79" s="198"/>
    </row>
    <row r="80" spans="2:26">
      <c r="B80" s="151"/>
      <c r="C80" s="152" t="s">
        <v>193</v>
      </c>
      <c r="D80" s="152"/>
      <c r="E80" s="152"/>
      <c r="F80" s="153" t="s">
        <v>212</v>
      </c>
      <c r="T80" s="178"/>
      <c r="U80" s="179"/>
      <c r="V80" s="159"/>
      <c r="W80" s="152" t="s">
        <v>193</v>
      </c>
      <c r="X80" s="152"/>
      <c r="Y80" s="152"/>
      <c r="Z80" s="201" t="s">
        <v>240</v>
      </c>
    </row>
    <row r="81" spans="2:26">
      <c r="B81" s="154"/>
      <c r="C81" s="155" t="s">
        <v>206</v>
      </c>
      <c r="D81" s="155">
        <v>1</v>
      </c>
      <c r="E81" s="156" t="s">
        <v>191</v>
      </c>
      <c r="F81" s="157">
        <v>12</v>
      </c>
      <c r="T81" s="178"/>
      <c r="U81" s="179"/>
      <c r="V81" s="180"/>
      <c r="W81" s="155" t="s">
        <v>190</v>
      </c>
      <c r="X81" s="155">
        <v>59</v>
      </c>
      <c r="Y81" s="156" t="s">
        <v>191</v>
      </c>
      <c r="Z81" s="204">
        <v>64</v>
      </c>
    </row>
    <row r="82" spans="20:26">
      <c r="T82" s="178"/>
      <c r="U82" s="179"/>
      <c r="Z82" s="207"/>
    </row>
    <row r="83" ht="34" customHeight="1" spans="2:26">
      <c r="B83" s="148" t="s">
        <v>214</v>
      </c>
      <c r="C83" s="149" t="s">
        <v>215</v>
      </c>
      <c r="D83" s="149"/>
      <c r="E83" s="149"/>
      <c r="F83" s="150"/>
      <c r="T83" s="178"/>
      <c r="U83" s="179"/>
      <c r="V83" s="158" t="s">
        <v>188</v>
      </c>
      <c r="W83" s="149" t="s">
        <v>192</v>
      </c>
      <c r="X83" s="149"/>
      <c r="Y83" s="149"/>
      <c r="Z83" s="163"/>
    </row>
    <row r="84" spans="2:26">
      <c r="B84" s="151"/>
      <c r="C84" s="152" t="s">
        <v>193</v>
      </c>
      <c r="D84" s="152"/>
      <c r="E84" s="152"/>
      <c r="F84" s="153" t="s">
        <v>218</v>
      </c>
      <c r="T84" s="178"/>
      <c r="U84" s="179"/>
      <c r="V84" s="159"/>
      <c r="W84" s="152" t="s">
        <v>193</v>
      </c>
      <c r="X84" s="152"/>
      <c r="Y84" s="152"/>
      <c r="Z84" s="201" t="s">
        <v>194</v>
      </c>
    </row>
    <row r="85" spans="2:26">
      <c r="B85" s="154"/>
      <c r="C85" s="155" t="s">
        <v>206</v>
      </c>
      <c r="D85" s="155">
        <v>1</v>
      </c>
      <c r="E85" s="156" t="s">
        <v>191</v>
      </c>
      <c r="F85" s="157">
        <v>12</v>
      </c>
      <c r="T85" s="178"/>
      <c r="U85" s="179"/>
      <c r="V85" s="180"/>
      <c r="W85" s="155" t="s">
        <v>190</v>
      </c>
      <c r="X85" s="155">
        <v>59</v>
      </c>
      <c r="Y85" s="156" t="s">
        <v>191</v>
      </c>
      <c r="Z85" s="204">
        <v>64</v>
      </c>
    </row>
    <row r="86" spans="20:26">
      <c r="T86" s="178"/>
      <c r="U86" s="179"/>
      <c r="Z86" s="207"/>
    </row>
    <row r="87" ht="39" customHeight="1" spans="2:26">
      <c r="B87" s="148" t="s">
        <v>188</v>
      </c>
      <c r="C87" s="149" t="s">
        <v>192</v>
      </c>
      <c r="D87" s="149"/>
      <c r="E87" s="149"/>
      <c r="F87" s="150"/>
      <c r="T87" s="178"/>
      <c r="U87" s="179"/>
      <c r="V87" s="181" t="s">
        <v>188</v>
      </c>
      <c r="W87" s="164" t="s">
        <v>53</v>
      </c>
      <c r="X87" s="164"/>
      <c r="Y87" s="164"/>
      <c r="Z87" s="209"/>
    </row>
    <row r="88" spans="2:26">
      <c r="B88" s="213"/>
      <c r="C88" s="165" t="s">
        <v>193</v>
      </c>
      <c r="D88" s="165"/>
      <c r="E88" s="165"/>
      <c r="F88" s="173" t="s">
        <v>194</v>
      </c>
      <c r="T88" s="178"/>
      <c r="U88" s="179"/>
      <c r="V88" s="182"/>
      <c r="W88" s="165" t="s">
        <v>213</v>
      </c>
      <c r="X88" s="165"/>
      <c r="Y88" s="165"/>
      <c r="Z88" s="210"/>
    </row>
    <row r="89" ht="14.75" spans="2:26">
      <c r="B89" s="154"/>
      <c r="C89" s="155" t="s">
        <v>190</v>
      </c>
      <c r="D89" s="155">
        <v>1</v>
      </c>
      <c r="E89" s="156" t="s">
        <v>191</v>
      </c>
      <c r="F89" s="157">
        <v>12</v>
      </c>
      <c r="T89" s="178"/>
      <c r="U89" s="179"/>
      <c r="V89" s="183"/>
      <c r="W89" s="155" t="s">
        <v>190</v>
      </c>
      <c r="X89" s="155">
        <v>59</v>
      </c>
      <c r="Y89" s="156" t="s">
        <v>191</v>
      </c>
      <c r="Z89" s="204">
        <v>64</v>
      </c>
    </row>
    <row r="90" spans="3:26">
      <c r="C90" s="214"/>
      <c r="D90" s="214"/>
      <c r="E90" s="215"/>
      <c r="F90" s="214"/>
      <c r="T90" s="178"/>
      <c r="U90" s="179"/>
      <c r="Z90" s="207"/>
    </row>
    <row r="91" ht="15.5" spans="2:26">
      <c r="B91" s="161" t="s">
        <v>188</v>
      </c>
      <c r="C91" s="164" t="s">
        <v>53</v>
      </c>
      <c r="D91" s="164"/>
      <c r="E91" s="164"/>
      <c r="F91" s="167"/>
      <c r="T91" s="178"/>
      <c r="U91" s="179"/>
      <c r="V91" s="158" t="s">
        <v>188</v>
      </c>
      <c r="W91" s="149" t="s">
        <v>107</v>
      </c>
      <c r="X91" s="149"/>
      <c r="Y91" s="149"/>
      <c r="Z91" s="163"/>
    </row>
    <row r="92" spans="2:26">
      <c r="B92" s="161"/>
      <c r="C92" s="165" t="s">
        <v>213</v>
      </c>
      <c r="D92" s="165"/>
      <c r="E92" s="165"/>
      <c r="F92" s="168"/>
      <c r="T92" s="178"/>
      <c r="U92" s="179"/>
      <c r="V92" s="159"/>
      <c r="W92" s="152" t="s">
        <v>193</v>
      </c>
      <c r="X92" s="152"/>
      <c r="Y92" s="152"/>
      <c r="Z92" s="201" t="s">
        <v>217</v>
      </c>
    </row>
    <row r="93" ht="14.75" spans="2:26">
      <c r="B93" s="161"/>
      <c r="C93" s="166" t="s">
        <v>190</v>
      </c>
      <c r="D93" s="155">
        <v>1</v>
      </c>
      <c r="E93" s="156" t="s">
        <v>191</v>
      </c>
      <c r="F93" s="157">
        <v>12</v>
      </c>
      <c r="T93" s="184" t="s">
        <v>219</v>
      </c>
      <c r="U93" s="185">
        <v>6</v>
      </c>
      <c r="V93" s="160"/>
      <c r="W93" s="186" t="s">
        <v>190</v>
      </c>
      <c r="X93" s="186">
        <v>59</v>
      </c>
      <c r="Y93" s="211" t="s">
        <v>191</v>
      </c>
      <c r="Z93" s="212">
        <v>64</v>
      </c>
    </row>
    <row r="94" ht="14.75"/>
    <row r="95" ht="33" customHeight="1" spans="2:26">
      <c r="B95" s="148" t="s">
        <v>188</v>
      </c>
      <c r="C95" s="149" t="s">
        <v>107</v>
      </c>
      <c r="D95" s="149"/>
      <c r="E95" s="149"/>
      <c r="F95" s="216"/>
      <c r="T95" s="174" t="s">
        <v>241</v>
      </c>
      <c r="U95" s="175"/>
      <c r="V95" s="176" t="s">
        <v>188</v>
      </c>
      <c r="W95" s="177" t="s">
        <v>242</v>
      </c>
      <c r="X95" s="177"/>
      <c r="Y95" s="177"/>
      <c r="Z95" s="198"/>
    </row>
    <row r="96" spans="2:26">
      <c r="B96" s="151"/>
      <c r="C96" s="152" t="s">
        <v>193</v>
      </c>
      <c r="D96" s="152"/>
      <c r="E96" s="152"/>
      <c r="F96" s="173" t="s">
        <v>217</v>
      </c>
      <c r="T96" s="178"/>
      <c r="U96" s="179"/>
      <c r="V96" s="159"/>
      <c r="W96" s="152" t="s">
        <v>193</v>
      </c>
      <c r="X96" s="152"/>
      <c r="Y96" s="152"/>
      <c r="Z96" s="201" t="s">
        <v>243</v>
      </c>
    </row>
    <row r="97" spans="2:26">
      <c r="B97" s="154"/>
      <c r="C97" s="155" t="s">
        <v>190</v>
      </c>
      <c r="D97" s="155">
        <v>1</v>
      </c>
      <c r="E97" s="156" t="s">
        <v>191</v>
      </c>
      <c r="F97" s="157">
        <v>12</v>
      </c>
      <c r="T97" s="178"/>
      <c r="U97" s="179"/>
      <c r="V97" s="180"/>
      <c r="W97" s="155" t="s">
        <v>190</v>
      </c>
      <c r="X97" s="155">
        <v>65</v>
      </c>
      <c r="Y97" s="156" t="s">
        <v>191</v>
      </c>
      <c r="Z97" s="204">
        <v>70</v>
      </c>
    </row>
    <row r="98" spans="20:26">
      <c r="T98" s="178"/>
      <c r="U98" s="179"/>
      <c r="Z98" s="207"/>
    </row>
    <row r="99" ht="33" customHeight="1" spans="20:26">
      <c r="T99" s="178"/>
      <c r="U99" s="179"/>
      <c r="V99" s="158" t="s">
        <v>188</v>
      </c>
      <c r="W99" s="149" t="s">
        <v>192</v>
      </c>
      <c r="X99" s="149"/>
      <c r="Y99" s="149"/>
      <c r="Z99" s="163"/>
    </row>
    <row r="100" spans="20:26">
      <c r="T100" s="178"/>
      <c r="U100" s="179"/>
      <c r="V100" s="159"/>
      <c r="W100" s="152" t="s">
        <v>193</v>
      </c>
      <c r="X100" s="152"/>
      <c r="Y100" s="152"/>
      <c r="Z100" s="201" t="s">
        <v>194</v>
      </c>
    </row>
    <row r="101" spans="20:26">
      <c r="T101" s="178"/>
      <c r="U101" s="179"/>
      <c r="V101" s="180"/>
      <c r="W101" s="155" t="s">
        <v>190</v>
      </c>
      <c r="X101" s="155">
        <v>65</v>
      </c>
      <c r="Y101" s="156" t="s">
        <v>191</v>
      </c>
      <c r="Z101" s="204">
        <v>70</v>
      </c>
    </row>
    <row r="102" spans="20:26">
      <c r="T102" s="178"/>
      <c r="U102" s="179"/>
      <c r="Z102" s="207"/>
    </row>
    <row r="103" ht="15.5" spans="20:26">
      <c r="T103" s="178"/>
      <c r="U103" s="179"/>
      <c r="V103" s="158" t="s">
        <v>188</v>
      </c>
      <c r="W103" s="149" t="s">
        <v>107</v>
      </c>
      <c r="X103" s="149"/>
      <c r="Y103" s="149"/>
      <c r="Z103" s="163"/>
    </row>
    <row r="104" spans="20:26">
      <c r="T104" s="178"/>
      <c r="U104" s="179"/>
      <c r="V104" s="159"/>
      <c r="W104" s="152" t="s">
        <v>193</v>
      </c>
      <c r="X104" s="152"/>
      <c r="Y104" s="152"/>
      <c r="Z104" s="201" t="s">
        <v>217</v>
      </c>
    </row>
    <row r="105" ht="14.75" spans="20:26">
      <c r="T105" s="184" t="s">
        <v>219</v>
      </c>
      <c r="U105" s="185">
        <v>6</v>
      </c>
      <c r="V105" s="160"/>
      <c r="W105" s="186" t="s">
        <v>190</v>
      </c>
      <c r="X105" s="186">
        <v>65</v>
      </c>
      <c r="Y105" s="211" t="s">
        <v>191</v>
      </c>
      <c r="Z105" s="212">
        <v>70</v>
      </c>
    </row>
    <row r="106" ht="14.75"/>
    <row r="107" ht="35" customHeight="1" spans="20:26">
      <c r="T107" s="187" t="s">
        <v>244</v>
      </c>
      <c r="U107" s="175"/>
      <c r="V107" s="176" t="s">
        <v>188</v>
      </c>
      <c r="W107" s="177" t="s">
        <v>245</v>
      </c>
      <c r="X107" s="177"/>
      <c r="Y107" s="177"/>
      <c r="Z107" s="198"/>
    </row>
    <row r="108" spans="20:26">
      <c r="T108" s="178"/>
      <c r="U108" s="179"/>
      <c r="V108" s="159"/>
      <c r="W108" s="152" t="s">
        <v>193</v>
      </c>
      <c r="X108" s="152"/>
      <c r="Y108" s="152"/>
      <c r="Z108" s="201" t="s">
        <v>243</v>
      </c>
    </row>
    <row r="109" spans="20:26">
      <c r="T109" s="178"/>
      <c r="U109" s="179"/>
      <c r="V109" s="180"/>
      <c r="W109" s="155" t="s">
        <v>190</v>
      </c>
      <c r="X109" s="155">
        <v>71</v>
      </c>
      <c r="Y109" s="156" t="s">
        <v>191</v>
      </c>
      <c r="Z109" s="204">
        <v>76</v>
      </c>
    </row>
    <row r="110" spans="20:26">
      <c r="T110" s="178"/>
      <c r="U110" s="179"/>
      <c r="Z110" s="207"/>
    </row>
    <row r="111" ht="35" customHeight="1" spans="20:26">
      <c r="T111" s="178"/>
      <c r="U111" s="179"/>
      <c r="V111" s="158" t="s">
        <v>188</v>
      </c>
      <c r="W111" s="149" t="s">
        <v>192</v>
      </c>
      <c r="X111" s="149"/>
      <c r="Y111" s="149"/>
      <c r="Z111" s="163"/>
    </row>
    <row r="112" spans="20:26">
      <c r="T112" s="178"/>
      <c r="U112" s="179"/>
      <c r="V112" s="159"/>
      <c r="W112" s="152" t="s">
        <v>193</v>
      </c>
      <c r="X112" s="152"/>
      <c r="Y112" s="152"/>
      <c r="Z112" s="201" t="s">
        <v>194</v>
      </c>
    </row>
    <row r="113" spans="20:26">
      <c r="T113" s="178"/>
      <c r="U113" s="179"/>
      <c r="V113" s="180"/>
      <c r="W113" s="155" t="s">
        <v>190</v>
      </c>
      <c r="X113" s="155">
        <v>71</v>
      </c>
      <c r="Y113" s="156" t="s">
        <v>191</v>
      </c>
      <c r="Z113" s="204">
        <v>76</v>
      </c>
    </row>
    <row r="114" spans="20:26">
      <c r="T114" s="178"/>
      <c r="U114" s="179"/>
      <c r="Z114" s="207"/>
    </row>
    <row r="115" ht="15.5" spans="20:26">
      <c r="T115" s="178"/>
      <c r="U115" s="179"/>
      <c r="V115" s="181" t="s">
        <v>188</v>
      </c>
      <c r="W115" s="164" t="s">
        <v>53</v>
      </c>
      <c r="X115" s="164"/>
      <c r="Y115" s="164"/>
      <c r="Z115" s="209"/>
    </row>
    <row r="116" spans="20:26">
      <c r="T116" s="178"/>
      <c r="U116" s="179"/>
      <c r="V116" s="182"/>
      <c r="W116" s="165" t="s">
        <v>213</v>
      </c>
      <c r="X116" s="165"/>
      <c r="Y116" s="165"/>
      <c r="Z116" s="210"/>
    </row>
    <row r="117" ht="14.75" spans="20:26">
      <c r="T117" s="178"/>
      <c r="U117" s="179"/>
      <c r="V117" s="183"/>
      <c r="W117" s="155" t="s">
        <v>190</v>
      </c>
      <c r="X117" s="155">
        <v>71</v>
      </c>
      <c r="Y117" s="156" t="s">
        <v>191</v>
      </c>
      <c r="Z117" s="204">
        <v>76</v>
      </c>
    </row>
    <row r="118" spans="20:26">
      <c r="T118" s="178"/>
      <c r="U118" s="179"/>
      <c r="Z118" s="207"/>
    </row>
    <row r="119" ht="15.5" spans="20:26">
      <c r="T119" s="178"/>
      <c r="U119" s="179"/>
      <c r="V119" s="158" t="s">
        <v>188</v>
      </c>
      <c r="W119" s="149" t="s">
        <v>107</v>
      </c>
      <c r="X119" s="149"/>
      <c r="Y119" s="149"/>
      <c r="Z119" s="163"/>
    </row>
    <row r="120" spans="20:26">
      <c r="T120" s="178"/>
      <c r="U120" s="179"/>
      <c r="V120" s="159"/>
      <c r="W120" s="152" t="s">
        <v>193</v>
      </c>
      <c r="X120" s="152"/>
      <c r="Y120" s="152"/>
      <c r="Z120" s="201" t="s">
        <v>217</v>
      </c>
    </row>
    <row r="121" ht="14.75" spans="20:26">
      <c r="T121" s="184" t="s">
        <v>219</v>
      </c>
      <c r="U121" s="219">
        <v>6</v>
      </c>
      <c r="V121" s="160"/>
      <c r="W121" s="186" t="s">
        <v>190</v>
      </c>
      <c r="X121" s="186">
        <v>71</v>
      </c>
      <c r="Y121" s="211" t="s">
        <v>191</v>
      </c>
      <c r="Z121" s="212">
        <v>76</v>
      </c>
    </row>
    <row r="122" ht="14.75"/>
    <row r="123" ht="15.5" spans="20:26">
      <c r="T123" s="187" t="s">
        <v>174</v>
      </c>
      <c r="U123" s="175"/>
      <c r="V123" s="176" t="s">
        <v>188</v>
      </c>
      <c r="W123" s="177" t="s">
        <v>177</v>
      </c>
      <c r="X123" s="177"/>
      <c r="Y123" s="177"/>
      <c r="Z123" s="198"/>
    </row>
    <row r="124" spans="20:26">
      <c r="T124" s="178"/>
      <c r="U124" s="179"/>
      <c r="V124" s="159"/>
      <c r="W124" s="152" t="s">
        <v>193</v>
      </c>
      <c r="X124" s="152"/>
      <c r="Y124" s="152"/>
      <c r="Z124" s="201" t="s">
        <v>246</v>
      </c>
    </row>
    <row r="125" spans="20:26">
      <c r="T125" s="178"/>
      <c r="U125" s="179"/>
      <c r="V125" s="180"/>
      <c r="W125" s="155" t="s">
        <v>190</v>
      </c>
      <c r="X125" s="155">
        <v>77</v>
      </c>
      <c r="Y125" s="156" t="s">
        <v>191</v>
      </c>
      <c r="Z125" s="204">
        <v>82</v>
      </c>
    </row>
    <row r="126" spans="20:26">
      <c r="T126" s="178"/>
      <c r="U126" s="179"/>
      <c r="Z126" s="207"/>
    </row>
    <row r="127" ht="36" customHeight="1" spans="20:26">
      <c r="T127" s="178"/>
      <c r="U127" s="179"/>
      <c r="V127" s="158" t="s">
        <v>188</v>
      </c>
      <c r="W127" s="149" t="s">
        <v>192</v>
      </c>
      <c r="X127" s="149"/>
      <c r="Y127" s="149"/>
      <c r="Z127" s="163"/>
    </row>
    <row r="128" spans="20:26">
      <c r="T128" s="178"/>
      <c r="U128" s="179"/>
      <c r="V128" s="159"/>
      <c r="W128" s="152" t="s">
        <v>193</v>
      </c>
      <c r="X128" s="152"/>
      <c r="Y128" s="152"/>
      <c r="Z128" s="201" t="s">
        <v>194</v>
      </c>
    </row>
    <row r="129" spans="20:26">
      <c r="T129" s="178"/>
      <c r="U129" s="179"/>
      <c r="V129" s="180"/>
      <c r="W129" s="155" t="s">
        <v>190</v>
      </c>
      <c r="X129" s="155">
        <v>77</v>
      </c>
      <c r="Y129" s="156" t="s">
        <v>191</v>
      </c>
      <c r="Z129" s="204">
        <v>82</v>
      </c>
    </row>
    <row r="130" spans="20:26">
      <c r="T130" s="178"/>
      <c r="U130" s="179"/>
      <c r="Z130" s="207"/>
    </row>
    <row r="131" ht="15.5" spans="20:26">
      <c r="T131" s="178"/>
      <c r="U131" s="179"/>
      <c r="V131" s="181" t="s">
        <v>188</v>
      </c>
      <c r="W131" s="164" t="s">
        <v>53</v>
      </c>
      <c r="X131" s="164"/>
      <c r="Y131" s="164"/>
      <c r="Z131" s="209"/>
    </row>
    <row r="132" spans="20:26">
      <c r="T132" s="178"/>
      <c r="U132" s="179"/>
      <c r="V132" s="182"/>
      <c r="W132" s="165" t="s">
        <v>213</v>
      </c>
      <c r="X132" s="165"/>
      <c r="Y132" s="165"/>
      <c r="Z132" s="210"/>
    </row>
    <row r="133" ht="14.75" spans="20:26">
      <c r="T133" s="178"/>
      <c r="U133" s="179"/>
      <c r="V133" s="183"/>
      <c r="W133" s="155" t="s">
        <v>190</v>
      </c>
      <c r="X133" s="155">
        <v>77</v>
      </c>
      <c r="Y133" s="156" t="s">
        <v>191</v>
      </c>
      <c r="Z133" s="204">
        <v>82</v>
      </c>
    </row>
    <row r="134" spans="20:26">
      <c r="T134" s="178"/>
      <c r="U134" s="179"/>
      <c r="Z134" s="207"/>
    </row>
    <row r="135" ht="15.5" spans="20:26">
      <c r="T135" s="178"/>
      <c r="U135" s="179"/>
      <c r="V135" s="158" t="s">
        <v>188</v>
      </c>
      <c r="W135" s="149" t="s">
        <v>107</v>
      </c>
      <c r="X135" s="149"/>
      <c r="Y135" s="149"/>
      <c r="Z135" s="163"/>
    </row>
    <row r="136" spans="20:26">
      <c r="T136" s="178"/>
      <c r="U136" s="179"/>
      <c r="V136" s="159"/>
      <c r="W136" s="152" t="s">
        <v>193</v>
      </c>
      <c r="X136" s="152"/>
      <c r="Y136" s="152"/>
      <c r="Z136" s="201" t="s">
        <v>217</v>
      </c>
    </row>
    <row r="137" ht="14.75" spans="20:26">
      <c r="T137" s="184" t="s">
        <v>219</v>
      </c>
      <c r="U137" s="219">
        <v>6</v>
      </c>
      <c r="V137" s="160"/>
      <c r="W137" s="186" t="s">
        <v>190</v>
      </c>
      <c r="X137" s="186">
        <v>77</v>
      </c>
      <c r="Y137" s="211" t="s">
        <v>191</v>
      </c>
      <c r="Z137" s="212">
        <v>82</v>
      </c>
    </row>
  </sheetData>
  <mergeCells count="220">
    <mergeCell ref="Q8:T8"/>
    <mergeCell ref="Q9:S9"/>
    <mergeCell ref="Q12:T12"/>
    <mergeCell ref="Q13:S13"/>
    <mergeCell ref="B16:AA16"/>
    <mergeCell ref="B21:D21"/>
    <mergeCell ref="E21:F21"/>
    <mergeCell ref="H21:J21"/>
    <mergeCell ref="K21:L21"/>
    <mergeCell ref="N21:P21"/>
    <mergeCell ref="Q21:R21"/>
    <mergeCell ref="T21:X21"/>
    <mergeCell ref="Y21:Z21"/>
    <mergeCell ref="AB21:AC21"/>
    <mergeCell ref="AD21:AF21"/>
    <mergeCell ref="T22:Z22"/>
    <mergeCell ref="C23:F23"/>
    <mergeCell ref="I23:L23"/>
    <mergeCell ref="O23:R23"/>
    <mergeCell ref="W23:Z23"/>
    <mergeCell ref="AC23:AF23"/>
    <mergeCell ref="C24:E24"/>
    <mergeCell ref="I24:K24"/>
    <mergeCell ref="O24:Q24"/>
    <mergeCell ref="W24:Y24"/>
    <mergeCell ref="AC24:AF24"/>
    <mergeCell ref="AC25:AF25"/>
    <mergeCell ref="C27:F27"/>
    <mergeCell ref="I27:L27"/>
    <mergeCell ref="O27:R27"/>
    <mergeCell ref="W27:Z27"/>
    <mergeCell ref="AC27:AF27"/>
    <mergeCell ref="C28:E28"/>
    <mergeCell ref="I28:K28"/>
    <mergeCell ref="O28:Q28"/>
    <mergeCell ref="W28:Y28"/>
    <mergeCell ref="AC28:AF28"/>
    <mergeCell ref="C31:F31"/>
    <mergeCell ref="I31:L31"/>
    <mergeCell ref="O31:R31"/>
    <mergeCell ref="W31:Z31"/>
    <mergeCell ref="C32:E32"/>
    <mergeCell ref="I32:K32"/>
    <mergeCell ref="O32:Q32"/>
    <mergeCell ref="W32:Y32"/>
    <mergeCell ref="C35:F35"/>
    <mergeCell ref="I35:L35"/>
    <mergeCell ref="O35:R35"/>
    <mergeCell ref="W35:Z35"/>
    <mergeCell ref="C36:E36"/>
    <mergeCell ref="I36:K36"/>
    <mergeCell ref="O36:Q36"/>
    <mergeCell ref="W36:Y36"/>
    <mergeCell ref="C39:F39"/>
    <mergeCell ref="O39:R39"/>
    <mergeCell ref="W39:Z39"/>
    <mergeCell ref="C40:E40"/>
    <mergeCell ref="O40:Q40"/>
    <mergeCell ref="W40:Y40"/>
    <mergeCell ref="C43:F43"/>
    <mergeCell ref="O43:R43"/>
    <mergeCell ref="W43:Z43"/>
    <mergeCell ref="C44:E44"/>
    <mergeCell ref="O44:Q44"/>
    <mergeCell ref="W44:Y44"/>
    <mergeCell ref="C47:F47"/>
    <mergeCell ref="O47:R47"/>
    <mergeCell ref="W47:Z47"/>
    <mergeCell ref="C48:E48"/>
    <mergeCell ref="O48:Q48"/>
    <mergeCell ref="W48:Y48"/>
    <mergeCell ref="C51:F51"/>
    <mergeCell ref="O51:R51"/>
    <mergeCell ref="W51:Z51"/>
    <mergeCell ref="C52:E52"/>
    <mergeCell ref="O52:Q52"/>
    <mergeCell ref="W52:Y52"/>
    <mergeCell ref="T54:U54"/>
    <mergeCell ref="C55:F55"/>
    <mergeCell ref="W55:Z55"/>
    <mergeCell ref="C56:E56"/>
    <mergeCell ref="W56:Y56"/>
    <mergeCell ref="C59:F59"/>
    <mergeCell ref="W59:Z59"/>
    <mergeCell ref="C60:E60"/>
    <mergeCell ref="W60:Y60"/>
    <mergeCell ref="C63:F63"/>
    <mergeCell ref="W63:Z63"/>
    <mergeCell ref="C64:E64"/>
    <mergeCell ref="W64:Y64"/>
    <mergeCell ref="C67:F67"/>
    <mergeCell ref="W67:Z67"/>
    <mergeCell ref="C68:E68"/>
    <mergeCell ref="W68:Y68"/>
    <mergeCell ref="C71:F71"/>
    <mergeCell ref="W71:Z71"/>
    <mergeCell ref="C72:E72"/>
    <mergeCell ref="W72:Y72"/>
    <mergeCell ref="C75:F75"/>
    <mergeCell ref="W75:Z75"/>
    <mergeCell ref="C76:E76"/>
    <mergeCell ref="W76:Y76"/>
    <mergeCell ref="C79:F79"/>
    <mergeCell ref="W79:Z79"/>
    <mergeCell ref="C80:E80"/>
    <mergeCell ref="W80:Y80"/>
    <mergeCell ref="C83:F83"/>
    <mergeCell ref="W83:Z83"/>
    <mergeCell ref="C84:E84"/>
    <mergeCell ref="W84:Y84"/>
    <mergeCell ref="C87:F87"/>
    <mergeCell ref="W87:Z87"/>
    <mergeCell ref="C88:E88"/>
    <mergeCell ref="W88:Y88"/>
    <mergeCell ref="C91:F91"/>
    <mergeCell ref="W91:Z91"/>
    <mergeCell ref="C92:E92"/>
    <mergeCell ref="W92:Y92"/>
    <mergeCell ref="C95:F95"/>
    <mergeCell ref="W95:Z95"/>
    <mergeCell ref="C96:E96"/>
    <mergeCell ref="W96:Y96"/>
    <mergeCell ref="W99:Z99"/>
    <mergeCell ref="W100:Y100"/>
    <mergeCell ref="W103:Z103"/>
    <mergeCell ref="W104:Y104"/>
    <mergeCell ref="W107:Z107"/>
    <mergeCell ref="W108:Y108"/>
    <mergeCell ref="W111:Z111"/>
    <mergeCell ref="W112:Y112"/>
    <mergeCell ref="W115:Z115"/>
    <mergeCell ref="W116:Y116"/>
    <mergeCell ref="W119:Z119"/>
    <mergeCell ref="W120:Y120"/>
    <mergeCell ref="W123:Z123"/>
    <mergeCell ref="W124:Y124"/>
    <mergeCell ref="W127:Z127"/>
    <mergeCell ref="W128:Y128"/>
    <mergeCell ref="W131:Z131"/>
    <mergeCell ref="W132:Y132"/>
    <mergeCell ref="W135:Z135"/>
    <mergeCell ref="W136:Y136"/>
    <mergeCell ref="B23:B25"/>
    <mergeCell ref="B27:B29"/>
    <mergeCell ref="B31:B33"/>
    <mergeCell ref="B35:B37"/>
    <mergeCell ref="B39:B41"/>
    <mergeCell ref="B43:B45"/>
    <mergeCell ref="B47:B49"/>
    <mergeCell ref="B51:B53"/>
    <mergeCell ref="B55:B57"/>
    <mergeCell ref="B59:B61"/>
    <mergeCell ref="B63:B65"/>
    <mergeCell ref="B67:B69"/>
    <mergeCell ref="B71:B73"/>
    <mergeCell ref="B75:B77"/>
    <mergeCell ref="B79:B81"/>
    <mergeCell ref="B83:B85"/>
    <mergeCell ref="B87:B89"/>
    <mergeCell ref="B91:B93"/>
    <mergeCell ref="B95:B97"/>
    <mergeCell ref="H23:H25"/>
    <mergeCell ref="H27:H29"/>
    <mergeCell ref="H31:H33"/>
    <mergeCell ref="H35:H37"/>
    <mergeCell ref="N23:N25"/>
    <mergeCell ref="N27:N29"/>
    <mergeCell ref="N31:N33"/>
    <mergeCell ref="N35:N37"/>
    <mergeCell ref="N39:N41"/>
    <mergeCell ref="N43:N45"/>
    <mergeCell ref="N47:N49"/>
    <mergeCell ref="N51:N53"/>
    <mergeCell ref="P8:P10"/>
    <mergeCell ref="P12:P14"/>
    <mergeCell ref="V23:V25"/>
    <mergeCell ref="V27:V29"/>
    <mergeCell ref="V31:V33"/>
    <mergeCell ref="V35:V37"/>
    <mergeCell ref="V39:V41"/>
    <mergeCell ref="V43:V45"/>
    <mergeCell ref="V47:V49"/>
    <mergeCell ref="V51:V53"/>
    <mergeCell ref="V55:V57"/>
    <mergeCell ref="V59:V61"/>
    <mergeCell ref="V63:V65"/>
    <mergeCell ref="V67:V69"/>
    <mergeCell ref="V71:V73"/>
    <mergeCell ref="V75:V77"/>
    <mergeCell ref="V79:V81"/>
    <mergeCell ref="V83:V85"/>
    <mergeCell ref="V87:V89"/>
    <mergeCell ref="V91:V93"/>
    <mergeCell ref="V95:V97"/>
    <mergeCell ref="V99:V101"/>
    <mergeCell ref="V103:V105"/>
    <mergeCell ref="V107:V109"/>
    <mergeCell ref="V111:V113"/>
    <mergeCell ref="V115:V117"/>
    <mergeCell ref="V119:V121"/>
    <mergeCell ref="V123:V125"/>
    <mergeCell ref="V127:V129"/>
    <mergeCell ref="V131:V133"/>
    <mergeCell ref="V135:V137"/>
    <mergeCell ref="AB23:AB25"/>
    <mergeCell ref="AB27:AB29"/>
    <mergeCell ref="B18:F20"/>
    <mergeCell ref="H18:L20"/>
    <mergeCell ref="AB18:AF20"/>
    <mergeCell ref="N18:R20"/>
    <mergeCell ref="T18:Z20"/>
    <mergeCell ref="T55:U64"/>
    <mergeCell ref="T39:U52"/>
    <mergeCell ref="T23:U36"/>
    <mergeCell ref="G1:AE6"/>
    <mergeCell ref="T67:U76"/>
    <mergeCell ref="T79:U92"/>
    <mergeCell ref="T95:U104"/>
    <mergeCell ref="T107:U120"/>
    <mergeCell ref="T123:U136"/>
  </mergeCells>
  <conditionalFormatting sqref="P8">
    <cfRule type="cellIs" dxfId="2" priority="530" operator="equal">
      <formula>"Test"</formula>
    </cfRule>
  </conditionalFormatting>
  <conditionalFormatting sqref="Q8:T8">
    <cfRule type="expression" dxfId="0" priority="529">
      <formula>P8="Test"</formula>
    </cfRule>
  </conditionalFormatting>
  <conditionalFormatting sqref="Q10">
    <cfRule type="expression" dxfId="3" priority="528">
      <formula>#REF!="No Test"</formula>
    </cfRule>
  </conditionalFormatting>
  <conditionalFormatting sqref="R10">
    <cfRule type="expression" dxfId="3" priority="527">
      <formula>#REF!="No Test"</formula>
    </cfRule>
  </conditionalFormatting>
  <conditionalFormatting sqref="S10">
    <cfRule type="expression" dxfId="3" priority="526">
      <formula>#REF!="No Test"</formula>
    </cfRule>
  </conditionalFormatting>
  <conditionalFormatting sqref="T10">
    <cfRule type="expression" dxfId="3" priority="521">
      <formula>P9="No Test"</formula>
    </cfRule>
  </conditionalFormatting>
  <conditionalFormatting sqref="R11">
    <cfRule type="expression" dxfId="3" priority="722">
      <formula>#REF!="No Test"</formula>
    </cfRule>
  </conditionalFormatting>
  <conditionalFormatting sqref="S11">
    <cfRule type="expression" dxfId="3" priority="721">
      <formula>#REF!="No Test"</formula>
    </cfRule>
  </conditionalFormatting>
  <conditionalFormatting sqref="P12">
    <cfRule type="cellIs" dxfId="2" priority="726" operator="equal">
      <formula>"Test"</formula>
    </cfRule>
  </conditionalFormatting>
  <conditionalFormatting sqref="Q12:T12">
    <cfRule type="expression" dxfId="0" priority="725">
      <formula>P12="Test"</formula>
    </cfRule>
  </conditionalFormatting>
  <conditionalFormatting sqref="Q14">
    <cfRule type="expression" dxfId="3" priority="759">
      <formula>P13="No Test"</formula>
    </cfRule>
  </conditionalFormatting>
  <conditionalFormatting sqref="R14">
    <cfRule type="expression" dxfId="3" priority="760">
      <formula>P13="No Test"</formula>
    </cfRule>
  </conditionalFormatting>
  <conditionalFormatting sqref="S14">
    <cfRule type="expression" dxfId="3" priority="761">
      <formula>P13="No Test"</formula>
    </cfRule>
  </conditionalFormatting>
  <conditionalFormatting sqref="T14">
    <cfRule type="expression" dxfId="3" priority="762">
      <formula>P13="No Test"</formula>
    </cfRule>
  </conditionalFormatting>
  <conditionalFormatting sqref="B23">
    <cfRule type="cellIs" dxfId="2" priority="738" operator="equal">
      <formula>"Test"</formula>
    </cfRule>
  </conditionalFormatting>
  <conditionalFormatting sqref="C23:F23">
    <cfRule type="expression" dxfId="0" priority="733">
      <formula>B23="Test"</formula>
    </cfRule>
  </conditionalFormatting>
  <conditionalFormatting sqref="H23">
    <cfRule type="cellIs" dxfId="2" priority="642" operator="equal">
      <formula>"Test"</formula>
    </cfRule>
  </conditionalFormatting>
  <conditionalFormatting sqref="I23:L23">
    <cfRule type="expression" dxfId="0" priority="637">
      <formula>H23="Test"</formula>
    </cfRule>
  </conditionalFormatting>
  <conditionalFormatting sqref="N23">
    <cfRule type="cellIs" dxfId="2" priority="624" operator="equal">
      <formula>"Test"</formula>
    </cfRule>
  </conditionalFormatting>
  <conditionalFormatting sqref="O23:R23">
    <cfRule type="expression" dxfId="0" priority="619">
      <formula>N23="Test"</formula>
    </cfRule>
  </conditionalFormatting>
  <conditionalFormatting sqref="V23">
    <cfRule type="cellIs" dxfId="2" priority="584" operator="equal">
      <formula>"Test"</formula>
    </cfRule>
  </conditionalFormatting>
  <conditionalFormatting sqref="W23:Z23">
    <cfRule type="expression" dxfId="0" priority="579">
      <formula>V23="Test"</formula>
    </cfRule>
  </conditionalFormatting>
  <conditionalFormatting sqref="AB23">
    <cfRule type="cellIs" dxfId="2" priority="592" operator="equal">
      <formula>"Test"</formula>
    </cfRule>
  </conditionalFormatting>
  <conditionalFormatting sqref="AC23">
    <cfRule type="expression" dxfId="0" priority="589">
      <formula>AB23="Test"</formula>
    </cfRule>
  </conditionalFormatting>
  <conditionalFormatting sqref="C25">
    <cfRule type="expression" dxfId="3" priority="737">
      <formula>B23="No Test"</formula>
    </cfRule>
  </conditionalFormatting>
  <conditionalFormatting sqref="D25">
    <cfRule type="expression" dxfId="3" priority="736">
      <formula>B23="No Test"</formula>
    </cfRule>
  </conditionalFormatting>
  <conditionalFormatting sqref="E25">
    <cfRule type="expression" dxfId="3" priority="735">
      <formula>B23="No Test"</formula>
    </cfRule>
  </conditionalFormatting>
  <conditionalFormatting sqref="F25">
    <cfRule type="expression" dxfId="3" priority="734">
      <formula>B23="No Test"</formula>
    </cfRule>
  </conditionalFormatting>
  <conditionalFormatting sqref="I25">
    <cfRule type="expression" dxfId="3" priority="641">
      <formula>H23="No Test"</formula>
    </cfRule>
  </conditionalFormatting>
  <conditionalFormatting sqref="J25">
    <cfRule type="expression" dxfId="3" priority="640">
      <formula>H23="No Test"</formula>
    </cfRule>
  </conditionalFormatting>
  <conditionalFormatting sqref="K25">
    <cfRule type="expression" dxfId="3" priority="639">
      <formula>H23="No Test"</formula>
    </cfRule>
  </conditionalFormatting>
  <conditionalFormatting sqref="L25">
    <cfRule type="expression" dxfId="3" priority="638">
      <formula>H23="No Test"</formula>
    </cfRule>
  </conditionalFormatting>
  <conditionalFormatting sqref="O25">
    <cfRule type="expression" dxfId="3" priority="623">
      <formula>N23="No Test"</formula>
    </cfRule>
  </conditionalFormatting>
  <conditionalFormatting sqref="P25">
    <cfRule type="expression" dxfId="3" priority="622">
      <formula>N23="No Test"</formula>
    </cfRule>
  </conditionalFormatting>
  <conditionalFormatting sqref="Q25">
    <cfRule type="expression" dxfId="3" priority="621">
      <formula>N23="No Test"</formula>
    </cfRule>
  </conditionalFormatting>
  <conditionalFormatting sqref="R25">
    <cfRule type="expression" dxfId="3" priority="620">
      <formula>N23="No Test"</formula>
    </cfRule>
  </conditionalFormatting>
  <conditionalFormatting sqref="W25">
    <cfRule type="expression" dxfId="3" priority="583">
      <formula>V23="No Test"</formula>
    </cfRule>
  </conditionalFormatting>
  <conditionalFormatting sqref="X25">
    <cfRule type="expression" dxfId="3" priority="582">
      <formula>V23="No Test"</formula>
    </cfRule>
  </conditionalFormatting>
  <conditionalFormatting sqref="Y25">
    <cfRule type="expression" dxfId="3" priority="581">
      <formula>V23="No Test"</formula>
    </cfRule>
  </conditionalFormatting>
  <conditionalFormatting sqref="Z25">
    <cfRule type="expression" dxfId="3" priority="580">
      <formula>V23="No Test"</formula>
    </cfRule>
  </conditionalFormatting>
  <conditionalFormatting sqref="AC25">
    <cfRule type="expression" dxfId="3" priority="591">
      <formula>AB23="No Test"</formula>
    </cfRule>
  </conditionalFormatting>
  <conditionalFormatting sqref="B27">
    <cfRule type="cellIs" dxfId="2" priority="732" operator="equal">
      <formula>"Test"</formula>
    </cfRule>
  </conditionalFormatting>
  <conditionalFormatting sqref="C27:F27">
    <cfRule type="expression" dxfId="0" priority="731">
      <formula>B27="Test"</formula>
    </cfRule>
  </conditionalFormatting>
  <conditionalFormatting sqref="H27">
    <cfRule type="cellIs" dxfId="2" priority="636" operator="equal">
      <formula>"Test"</formula>
    </cfRule>
  </conditionalFormatting>
  <conditionalFormatting sqref="I27:L27">
    <cfRule type="expression" dxfId="0" priority="631">
      <formula>H27="Test"</formula>
    </cfRule>
  </conditionalFormatting>
  <conditionalFormatting sqref="N27">
    <cfRule type="cellIs" dxfId="2" priority="618" operator="equal">
      <formula>"Test"</formula>
    </cfRule>
  </conditionalFormatting>
  <conditionalFormatting sqref="O27:R27">
    <cfRule type="expression" dxfId="0" priority="613">
      <formula>N27="Test"</formula>
    </cfRule>
  </conditionalFormatting>
  <conditionalFormatting sqref="V27">
    <cfRule type="cellIs" dxfId="2" priority="489" operator="equal">
      <formula>"Test"</formula>
    </cfRule>
  </conditionalFormatting>
  <conditionalFormatting sqref="W27:Z27">
    <cfRule type="expression" dxfId="0" priority="487">
      <formula>V27="Test"</formula>
    </cfRule>
  </conditionalFormatting>
  <conditionalFormatting sqref="AB27">
    <cfRule type="cellIs" dxfId="2" priority="38" operator="equal">
      <formula>"Test"</formula>
    </cfRule>
  </conditionalFormatting>
  <conditionalFormatting sqref="AC27">
    <cfRule type="expression" dxfId="0" priority="36">
      <formula>AB27="Test"</formula>
    </cfRule>
  </conditionalFormatting>
  <conditionalFormatting sqref="C29">
    <cfRule type="expression" dxfId="3" priority="730">
      <formula>B27="No Test"</formula>
    </cfRule>
  </conditionalFormatting>
  <conditionalFormatting sqref="D29">
    <cfRule type="expression" dxfId="3" priority="729">
      <formula>B27="No Test"</formula>
    </cfRule>
  </conditionalFormatting>
  <conditionalFormatting sqref="E29">
    <cfRule type="expression" dxfId="3" priority="728">
      <formula>B27="No Test"</formula>
    </cfRule>
  </conditionalFormatting>
  <conditionalFormatting sqref="F29">
    <cfRule type="expression" dxfId="3" priority="727">
      <formula>B27="No Test"</formula>
    </cfRule>
  </conditionalFormatting>
  <conditionalFormatting sqref="I29">
    <cfRule type="expression" dxfId="3" priority="635">
      <formula>H27="No Test"</formula>
    </cfRule>
  </conditionalFormatting>
  <conditionalFormatting sqref="J29">
    <cfRule type="expression" dxfId="3" priority="634">
      <formula>H27="No Test"</formula>
    </cfRule>
  </conditionalFormatting>
  <conditionalFormatting sqref="K29">
    <cfRule type="expression" dxfId="3" priority="633">
      <formula>H27="No Test"</formula>
    </cfRule>
  </conditionalFormatting>
  <conditionalFormatting sqref="L29">
    <cfRule type="expression" dxfId="3" priority="632">
      <formula>H27="No Test"</formula>
    </cfRule>
  </conditionalFormatting>
  <conditionalFormatting sqref="O29">
    <cfRule type="expression" dxfId="3" priority="617">
      <formula>N27="No Test"</formula>
    </cfRule>
  </conditionalFormatting>
  <conditionalFormatting sqref="P29">
    <cfRule type="expression" dxfId="3" priority="616">
      <formula>N27="No Test"</formula>
    </cfRule>
  </conditionalFormatting>
  <conditionalFormatting sqref="Q29">
    <cfRule type="expression" dxfId="3" priority="615">
      <formula>N27="No Test"</formula>
    </cfRule>
  </conditionalFormatting>
  <conditionalFormatting sqref="R29">
    <cfRule type="expression" dxfId="3" priority="614">
      <formula>N27="No Test"</formula>
    </cfRule>
  </conditionalFormatting>
  <conditionalFormatting sqref="W29">
    <cfRule type="expression" dxfId="3" priority="488">
      <formula>V27="No Test"</formula>
    </cfRule>
  </conditionalFormatting>
  <conditionalFormatting sqref="X29">
    <cfRule type="expression" dxfId="3" priority="471">
      <formula>V27="No Test"</formula>
    </cfRule>
  </conditionalFormatting>
  <conditionalFormatting sqref="Y29">
    <cfRule type="expression" dxfId="3" priority="470">
      <formula>V27="No Test"</formula>
    </cfRule>
  </conditionalFormatting>
  <conditionalFormatting sqref="Z29">
    <cfRule type="expression" dxfId="3" priority="469">
      <formula>V27="No Test"</formula>
    </cfRule>
  </conditionalFormatting>
  <conditionalFormatting sqref="AC29">
    <cfRule type="expression" dxfId="3" priority="35">
      <formula>AB27="No Test"</formula>
    </cfRule>
  </conditionalFormatting>
  <conditionalFormatting sqref="AD29">
    <cfRule type="expression" dxfId="3" priority="34">
      <formula>AB27="No Test"</formula>
    </cfRule>
  </conditionalFormatting>
  <conditionalFormatting sqref="AE29">
    <cfRule type="expression" dxfId="3" priority="33">
      <formula>AB27="No Test"</formula>
    </cfRule>
  </conditionalFormatting>
  <conditionalFormatting sqref="AF29">
    <cfRule type="expression" dxfId="3" priority="32">
      <formula>AB27="No Test"</formula>
    </cfRule>
  </conditionalFormatting>
  <conditionalFormatting sqref="B31">
    <cfRule type="cellIs" dxfId="2" priority="720" operator="equal">
      <formula>"Test"</formula>
    </cfRule>
  </conditionalFormatting>
  <conditionalFormatting sqref="C31:F31">
    <cfRule type="expression" dxfId="0" priority="719">
      <formula>B31="Test"</formula>
    </cfRule>
  </conditionalFormatting>
  <conditionalFormatting sqref="H31">
    <cfRule type="cellIs" dxfId="2" priority="630" operator="equal">
      <formula>"Test"</formula>
    </cfRule>
  </conditionalFormatting>
  <conditionalFormatting sqref="I31:L31">
    <cfRule type="expression" dxfId="0" priority="625">
      <formula>H31="Test"</formula>
    </cfRule>
  </conditionalFormatting>
  <conditionalFormatting sqref="N31">
    <cfRule type="cellIs" dxfId="2" priority="47" operator="equal">
      <formula>"Test"</formula>
    </cfRule>
  </conditionalFormatting>
  <conditionalFormatting sqref="O31:R31">
    <cfRule type="expression" dxfId="0" priority="45">
      <formula>N31="Test"</formula>
    </cfRule>
  </conditionalFormatting>
  <conditionalFormatting sqref="V31">
    <cfRule type="cellIs" dxfId="2" priority="95" operator="equal">
      <formula>"Test"</formula>
    </cfRule>
  </conditionalFormatting>
  <conditionalFormatting sqref="W31:Z31">
    <cfRule type="expression" dxfId="0" priority="94">
      <formula>V31="Test"</formula>
    </cfRule>
  </conditionalFormatting>
  <conditionalFormatting sqref="C33">
    <cfRule type="expression" dxfId="3" priority="718">
      <formula>B31="No Test"</formula>
    </cfRule>
  </conditionalFormatting>
  <conditionalFormatting sqref="D33">
    <cfRule type="expression" dxfId="3" priority="717">
      <formula>B31="No Test"</formula>
    </cfRule>
  </conditionalFormatting>
  <conditionalFormatting sqref="E33">
    <cfRule type="expression" dxfId="3" priority="716">
      <formula>B31="No Test"</formula>
    </cfRule>
  </conditionalFormatting>
  <conditionalFormatting sqref="F33">
    <cfRule type="expression" dxfId="3" priority="715">
      <formula>B31="No Test"</formula>
    </cfRule>
  </conditionalFormatting>
  <conditionalFormatting sqref="I33">
    <cfRule type="expression" dxfId="3" priority="629">
      <formula>H31="No Test"</formula>
    </cfRule>
  </conditionalFormatting>
  <conditionalFormatting sqref="J33">
    <cfRule type="expression" dxfId="3" priority="628">
      <formula>H31="No Test"</formula>
    </cfRule>
  </conditionalFormatting>
  <conditionalFormatting sqref="K33">
    <cfRule type="expression" dxfId="3" priority="627">
      <formula>H31="No Test"</formula>
    </cfRule>
  </conditionalFormatting>
  <conditionalFormatting sqref="L33">
    <cfRule type="expression" dxfId="3" priority="626">
      <formula>H31="No Test"</formula>
    </cfRule>
  </conditionalFormatting>
  <conditionalFormatting sqref="O33">
    <cfRule type="expression" dxfId="3" priority="46">
      <formula>N31="No Test"</formula>
    </cfRule>
  </conditionalFormatting>
  <conditionalFormatting sqref="P33">
    <cfRule type="expression" dxfId="3" priority="41">
      <formula>N31="No Test"</formula>
    </cfRule>
  </conditionalFormatting>
  <conditionalFormatting sqref="Q33">
    <cfRule type="expression" dxfId="3" priority="40">
      <formula>N31="No Test"</formula>
    </cfRule>
  </conditionalFormatting>
  <conditionalFormatting sqref="R33">
    <cfRule type="expression" dxfId="3" priority="39">
      <formula>N31="No Test"</formula>
    </cfRule>
  </conditionalFormatting>
  <conditionalFormatting sqref="W33">
    <cfRule type="expression" dxfId="3" priority="90">
      <formula>V31="No Test"</formula>
    </cfRule>
  </conditionalFormatting>
  <conditionalFormatting sqref="X33">
    <cfRule type="expression" dxfId="3" priority="89">
      <formula>V31="No Test"</formula>
    </cfRule>
  </conditionalFormatting>
  <conditionalFormatting sqref="Y33">
    <cfRule type="expression" dxfId="3" priority="88">
      <formula>V31="No Test"</formula>
    </cfRule>
  </conditionalFormatting>
  <conditionalFormatting sqref="Z33">
    <cfRule type="expression" dxfId="3" priority="87">
      <formula>V31="No Test"</formula>
    </cfRule>
  </conditionalFormatting>
  <conditionalFormatting sqref="B35">
    <cfRule type="cellIs" dxfId="2" priority="714" operator="equal">
      <formula>"Test"</formula>
    </cfRule>
  </conditionalFormatting>
  <conditionalFormatting sqref="C35:F35">
    <cfRule type="expression" dxfId="0" priority="713">
      <formula>B35="Test"</formula>
    </cfRule>
  </conditionalFormatting>
  <conditionalFormatting sqref="H35">
    <cfRule type="cellIs" dxfId="2" priority="115" operator="equal">
      <formula>"Test"</formula>
    </cfRule>
  </conditionalFormatting>
  <conditionalFormatting sqref="I35:L35">
    <cfRule type="expression" dxfId="0" priority="114">
      <formula>H35="Test"</formula>
    </cfRule>
  </conditionalFormatting>
  <conditionalFormatting sqref="N35">
    <cfRule type="cellIs" dxfId="2" priority="86" operator="equal">
      <formula>"Test"</formula>
    </cfRule>
  </conditionalFormatting>
  <conditionalFormatting sqref="O35:R35">
    <cfRule type="expression" dxfId="0" priority="81">
      <formula>N35="Test"</formula>
    </cfRule>
  </conditionalFormatting>
  <conditionalFormatting sqref="V35">
    <cfRule type="cellIs" dxfId="2" priority="483" operator="equal">
      <formula>"Test"</formula>
    </cfRule>
  </conditionalFormatting>
  <conditionalFormatting sqref="W35:Z35">
    <cfRule type="expression" dxfId="0" priority="482">
      <formula>V35="Test"</formula>
    </cfRule>
  </conditionalFormatting>
  <conditionalFormatting sqref="L36">
    <cfRule type="expression" dxfId="3" priority="7">
      <formula>H34="No Test"</formula>
    </cfRule>
  </conditionalFormatting>
  <conditionalFormatting sqref="C37">
    <cfRule type="expression" dxfId="3" priority="712">
      <formula>B35="No Test"</formula>
    </cfRule>
  </conditionalFormatting>
  <conditionalFormatting sqref="D37">
    <cfRule type="expression" dxfId="3" priority="711">
      <formula>B35="No Test"</formula>
    </cfRule>
  </conditionalFormatting>
  <conditionalFormatting sqref="E37">
    <cfRule type="expression" dxfId="3" priority="710">
      <formula>B35="No Test"</formula>
    </cfRule>
  </conditionalFormatting>
  <conditionalFormatting sqref="F37">
    <cfRule type="expression" dxfId="3" priority="709">
      <formula>B35="No Test"</formula>
    </cfRule>
  </conditionalFormatting>
  <conditionalFormatting sqref="I37">
    <cfRule type="expression" dxfId="3" priority="106">
      <formula>H35="No Test"</formula>
    </cfRule>
  </conditionalFormatting>
  <conditionalFormatting sqref="J37">
    <cfRule type="expression" dxfId="3" priority="105">
      <formula>H35="No Test"</formula>
    </cfRule>
  </conditionalFormatting>
  <conditionalFormatting sqref="K37">
    <cfRule type="expression" dxfId="3" priority="104">
      <formula>H35="No Test"</formula>
    </cfRule>
  </conditionalFormatting>
  <conditionalFormatting sqref="L37">
    <cfRule type="expression" dxfId="3" priority="103">
      <formula>H35="No Test"</formula>
    </cfRule>
  </conditionalFormatting>
  <conditionalFormatting sqref="O37">
    <cfRule type="expression" dxfId="3" priority="85">
      <formula>N35="No Test"</formula>
    </cfRule>
  </conditionalFormatting>
  <conditionalFormatting sqref="P37">
    <cfRule type="expression" dxfId="3" priority="84">
      <formula>N35="No Test"</formula>
    </cfRule>
  </conditionalFormatting>
  <conditionalFormatting sqref="Q37">
    <cfRule type="expression" dxfId="3" priority="83">
      <formula>N35="No Test"</formula>
    </cfRule>
  </conditionalFormatting>
  <conditionalFormatting sqref="R37">
    <cfRule type="expression" dxfId="3" priority="82">
      <formula>N35="No Test"</formula>
    </cfRule>
  </conditionalFormatting>
  <conditionalFormatting sqref="W37">
    <cfRule type="expression" dxfId="3" priority="481">
      <formula>V35="No Test"</formula>
    </cfRule>
  </conditionalFormatting>
  <conditionalFormatting sqref="X37">
    <cfRule type="expression" dxfId="3" priority="465">
      <formula>V35="No Test"</formula>
    </cfRule>
  </conditionalFormatting>
  <conditionalFormatting sqref="Y37">
    <cfRule type="expression" dxfId="3" priority="464">
      <formula>V35="No Test"</formula>
    </cfRule>
  </conditionalFormatting>
  <conditionalFormatting sqref="Z37">
    <cfRule type="expression" dxfId="3" priority="463">
      <formula>V35="No Test"</formula>
    </cfRule>
  </conditionalFormatting>
  <conditionalFormatting sqref="B39">
    <cfRule type="cellIs" dxfId="2" priority="708" operator="equal">
      <formula>"Test"</formula>
    </cfRule>
  </conditionalFormatting>
  <conditionalFormatting sqref="C39:F39">
    <cfRule type="expression" dxfId="0" priority="707">
      <formula>B39="Test"</formula>
    </cfRule>
  </conditionalFormatting>
  <conditionalFormatting sqref="N39">
    <cfRule type="cellIs" dxfId="2" priority="606" operator="equal">
      <formula>"Test"</formula>
    </cfRule>
  </conditionalFormatting>
  <conditionalFormatting sqref="O39:R39">
    <cfRule type="expression" dxfId="0" priority="601">
      <formula>N39="Test"</formula>
    </cfRule>
  </conditionalFormatting>
  <conditionalFormatting sqref="V39">
    <cfRule type="cellIs" dxfId="2" priority="578" operator="equal">
      <formula>"Test"</formula>
    </cfRule>
  </conditionalFormatting>
  <conditionalFormatting sqref="W39:Z39">
    <cfRule type="expression" dxfId="0" priority="573">
      <formula>V39="Test"</formula>
    </cfRule>
  </conditionalFormatting>
  <conditionalFormatting sqref="C41">
    <cfRule type="expression" dxfId="3" priority="706">
      <formula>B39="No Test"</formula>
    </cfRule>
  </conditionalFormatting>
  <conditionalFormatting sqref="D41">
    <cfRule type="expression" dxfId="3" priority="705">
      <formula>B39="No Test"</formula>
    </cfRule>
  </conditionalFormatting>
  <conditionalFormatting sqref="E41">
    <cfRule type="expression" dxfId="3" priority="704">
      <formula>B39="No Test"</formula>
    </cfRule>
  </conditionalFormatting>
  <conditionalFormatting sqref="F41">
    <cfRule type="expression" dxfId="3" priority="703">
      <formula>B39="No Test"</formula>
    </cfRule>
  </conditionalFormatting>
  <conditionalFormatting sqref="O41">
    <cfRule type="expression" dxfId="3" priority="605">
      <formula>N39="No Test"</formula>
    </cfRule>
  </conditionalFormatting>
  <conditionalFormatting sqref="P41">
    <cfRule type="expression" dxfId="3" priority="604">
      <formula>N39="No Test"</formula>
    </cfRule>
  </conditionalFormatting>
  <conditionalFormatting sqref="Q41">
    <cfRule type="expression" dxfId="3" priority="603">
      <formula>N39="No Test"</formula>
    </cfRule>
  </conditionalFormatting>
  <conditionalFormatting sqref="R41">
    <cfRule type="expression" dxfId="3" priority="602">
      <formula>N39="No Test"</formula>
    </cfRule>
  </conditionalFormatting>
  <conditionalFormatting sqref="W41">
    <cfRule type="expression" dxfId="3" priority="577">
      <formula>V39="No Test"</formula>
    </cfRule>
  </conditionalFormatting>
  <conditionalFormatting sqref="X41">
    <cfRule type="expression" dxfId="3" priority="576">
      <formula>V39="No Test"</formula>
    </cfRule>
  </conditionalFormatting>
  <conditionalFormatting sqref="Y41">
    <cfRule type="expression" dxfId="3" priority="575">
      <formula>V39="No Test"</formula>
    </cfRule>
  </conditionalFormatting>
  <conditionalFormatting sqref="Z41">
    <cfRule type="expression" dxfId="3" priority="574">
      <formula>V39="No Test"</formula>
    </cfRule>
  </conditionalFormatting>
  <conditionalFormatting sqref="B43">
    <cfRule type="cellIs" dxfId="2" priority="702" operator="equal">
      <formula>"Test"</formula>
    </cfRule>
  </conditionalFormatting>
  <conditionalFormatting sqref="C43:F43">
    <cfRule type="expression" dxfId="0" priority="701">
      <formula>B43="Test"</formula>
    </cfRule>
  </conditionalFormatting>
  <conditionalFormatting sqref="N43">
    <cfRule type="cellIs" dxfId="2" priority="520" operator="equal">
      <formula>"Test"</formula>
    </cfRule>
  </conditionalFormatting>
  <conditionalFormatting sqref="O43:R43">
    <cfRule type="expression" dxfId="0" priority="515">
      <formula>N43="Test"</formula>
    </cfRule>
  </conditionalFormatting>
  <conditionalFormatting sqref="V43">
    <cfRule type="cellIs" dxfId="2" priority="312" operator="equal">
      <formula>"Test"</formula>
    </cfRule>
  </conditionalFormatting>
  <conditionalFormatting sqref="W43:Z43">
    <cfRule type="expression" dxfId="0" priority="310">
      <formula>V43="Test"</formula>
    </cfRule>
  </conditionalFormatting>
  <conditionalFormatting sqref="C45">
    <cfRule type="expression" dxfId="3" priority="700">
      <formula>B43="No Test"</formula>
    </cfRule>
  </conditionalFormatting>
  <conditionalFormatting sqref="D45">
    <cfRule type="expression" dxfId="3" priority="699">
      <formula>B43="No Test"</formula>
    </cfRule>
  </conditionalFormatting>
  <conditionalFormatting sqref="E45">
    <cfRule type="expression" dxfId="3" priority="698">
      <formula>B43="No Test"</formula>
    </cfRule>
  </conditionalFormatting>
  <conditionalFormatting sqref="F45">
    <cfRule type="expression" dxfId="3" priority="697">
      <formula>B43="No Test"</formula>
    </cfRule>
  </conditionalFormatting>
  <conditionalFormatting sqref="O45">
    <cfRule type="expression" dxfId="3" priority="519">
      <formula>N43="No Test"</formula>
    </cfRule>
  </conditionalFormatting>
  <conditionalFormatting sqref="P45">
    <cfRule type="expression" dxfId="3" priority="514">
      <formula>N43="No Test"</formula>
    </cfRule>
  </conditionalFormatting>
  <conditionalFormatting sqref="Q45">
    <cfRule type="expression" dxfId="3" priority="513">
      <formula>N43="No Test"</formula>
    </cfRule>
  </conditionalFormatting>
  <conditionalFormatting sqref="R45">
    <cfRule type="expression" dxfId="3" priority="512">
      <formula>N43="No Test"</formula>
    </cfRule>
  </conditionalFormatting>
  <conditionalFormatting sqref="W45">
    <cfRule type="expression" dxfId="3" priority="311">
      <formula>V43="No Test"</formula>
    </cfRule>
  </conditionalFormatting>
  <conditionalFormatting sqref="X45">
    <cfRule type="expression" dxfId="3" priority="300">
      <formula>V43="No Test"</formula>
    </cfRule>
  </conditionalFormatting>
  <conditionalFormatting sqref="Y45">
    <cfRule type="expression" dxfId="3" priority="299">
      <formula>V43="No Test"</formula>
    </cfRule>
  </conditionalFormatting>
  <conditionalFormatting sqref="Z45">
    <cfRule type="expression" dxfId="3" priority="298">
      <formula>V43="No Test"</formula>
    </cfRule>
  </conditionalFormatting>
  <conditionalFormatting sqref="B47">
    <cfRule type="cellIs" dxfId="2" priority="696" operator="equal">
      <formula>"Test"</formula>
    </cfRule>
  </conditionalFormatting>
  <conditionalFormatting sqref="C47:F47">
    <cfRule type="expression" dxfId="0" priority="695">
      <formula>B47="Test"</formula>
    </cfRule>
  </conditionalFormatting>
  <conditionalFormatting sqref="N47">
    <cfRule type="cellIs" dxfId="2" priority="499" operator="equal">
      <formula>"Test"</formula>
    </cfRule>
  </conditionalFormatting>
  <conditionalFormatting sqref="O47:R47">
    <cfRule type="expression" dxfId="0" priority="498">
      <formula>N47="Test"</formula>
    </cfRule>
  </conditionalFormatting>
  <conditionalFormatting sqref="V47">
    <cfRule type="cellIs" dxfId="2" priority="462" operator="equal">
      <formula>"Test"</formula>
    </cfRule>
  </conditionalFormatting>
  <conditionalFormatting sqref="W47:Z47">
    <cfRule type="expression" dxfId="0" priority="461">
      <formula>V47="Test"</formula>
    </cfRule>
  </conditionalFormatting>
  <conditionalFormatting sqref="C49">
    <cfRule type="expression" dxfId="3" priority="694">
      <formula>B47="No Test"</formula>
    </cfRule>
  </conditionalFormatting>
  <conditionalFormatting sqref="D49">
    <cfRule type="expression" dxfId="3" priority="693">
      <formula>B47="No Test"</formula>
    </cfRule>
  </conditionalFormatting>
  <conditionalFormatting sqref="E49">
    <cfRule type="expression" dxfId="3" priority="692">
      <formula>B47="No Test"</formula>
    </cfRule>
  </conditionalFormatting>
  <conditionalFormatting sqref="F49">
    <cfRule type="expression" dxfId="3" priority="691">
      <formula>B47="No Test"</formula>
    </cfRule>
  </conditionalFormatting>
  <conditionalFormatting sqref="O49">
    <cfRule type="expression" dxfId="3" priority="497">
      <formula>#REF!="No Test"</formula>
    </cfRule>
  </conditionalFormatting>
  <conditionalFormatting sqref="P49">
    <cfRule type="expression" dxfId="3" priority="493">
      <formula>N47="No Test"</formula>
    </cfRule>
  </conditionalFormatting>
  <conditionalFormatting sqref="Q49">
    <cfRule type="expression" dxfId="3" priority="495">
      <formula>#REF!="No Test"</formula>
    </cfRule>
  </conditionalFormatting>
  <conditionalFormatting sqref="R49">
    <cfRule type="expression" dxfId="3" priority="494">
      <formula>N48="No Test"</formula>
    </cfRule>
  </conditionalFormatting>
  <conditionalFormatting sqref="W49">
    <cfRule type="expression" dxfId="3" priority="291">
      <formula>V47="No Test"</formula>
    </cfRule>
  </conditionalFormatting>
  <conditionalFormatting sqref="X49">
    <cfRule type="expression" dxfId="3" priority="297">
      <formula>V47="No Test"</formula>
    </cfRule>
  </conditionalFormatting>
  <conditionalFormatting sqref="Y49">
    <cfRule type="expression" dxfId="3" priority="296">
      <formula>V47="No Test"</formula>
    </cfRule>
  </conditionalFormatting>
  <conditionalFormatting sqref="Z49">
    <cfRule type="expression" dxfId="3" priority="295">
      <formula>V47="No Test"</formula>
    </cfRule>
  </conditionalFormatting>
  <conditionalFormatting sqref="B51">
    <cfRule type="cellIs" dxfId="2" priority="690" operator="equal">
      <formula>"Test"</formula>
    </cfRule>
  </conditionalFormatting>
  <conditionalFormatting sqref="C51:F51">
    <cfRule type="expression" dxfId="0" priority="689">
      <formula>B51="Test"</formula>
    </cfRule>
  </conditionalFormatting>
  <conditionalFormatting sqref="N51">
    <cfRule type="cellIs" dxfId="2" priority="505" operator="equal">
      <formula>"Test"</formula>
    </cfRule>
  </conditionalFormatting>
  <conditionalFormatting sqref="O51:R51">
    <cfRule type="expression" dxfId="0" priority="504">
      <formula>N51="Test"</formula>
    </cfRule>
  </conditionalFormatting>
  <conditionalFormatting sqref="V51">
    <cfRule type="cellIs" dxfId="2" priority="309" operator="equal">
      <formula>"Test"</formula>
    </cfRule>
  </conditionalFormatting>
  <conditionalFormatting sqref="W51:Z51">
    <cfRule type="expression" dxfId="0" priority="308">
      <formula>V51="Test"</formula>
    </cfRule>
  </conditionalFormatting>
  <conditionalFormatting sqref="C53">
    <cfRule type="expression" dxfId="3" priority="688">
      <formula>B51="No Test"</formula>
    </cfRule>
  </conditionalFormatting>
  <conditionalFormatting sqref="D53">
    <cfRule type="expression" dxfId="3" priority="687">
      <formula>B51="No Test"</formula>
    </cfRule>
  </conditionalFormatting>
  <conditionalFormatting sqref="E53">
    <cfRule type="expression" dxfId="3" priority="686">
      <formula>B51="No Test"</formula>
    </cfRule>
  </conditionalFormatting>
  <conditionalFormatting sqref="F53">
    <cfRule type="expression" dxfId="3" priority="685">
      <formula>B51="No Test"</formula>
    </cfRule>
  </conditionalFormatting>
  <conditionalFormatting sqref="O53">
    <cfRule type="expression" dxfId="3" priority="503">
      <formula>N51="No Test"</formula>
    </cfRule>
  </conditionalFormatting>
  <conditionalFormatting sqref="P53">
    <cfRule type="expression" dxfId="3" priority="490">
      <formula>N51="No Test"</formula>
    </cfRule>
  </conditionalFormatting>
  <conditionalFormatting sqref="Q53">
    <cfRule type="expression" dxfId="3" priority="492">
      <formula>#REF!="No Test"</formula>
    </cfRule>
  </conditionalFormatting>
  <conditionalFormatting sqref="R53">
    <cfRule type="expression" dxfId="3" priority="491">
      <formula>N52="No Test"</formula>
    </cfRule>
  </conditionalFormatting>
  <conditionalFormatting sqref="W53">
    <cfRule type="expression" dxfId="3" priority="290">
      <formula>V51="No Test"</formula>
    </cfRule>
  </conditionalFormatting>
  <conditionalFormatting sqref="X53">
    <cfRule type="expression" dxfId="3" priority="294">
      <formula>V51="No Test"</formula>
    </cfRule>
  </conditionalFormatting>
  <conditionalFormatting sqref="Y53">
    <cfRule type="expression" dxfId="3" priority="293">
      <formula>V51="No Test"</formula>
    </cfRule>
  </conditionalFormatting>
  <conditionalFormatting sqref="Z53">
    <cfRule type="expression" dxfId="3" priority="292">
      <formula>V51="No Test"</formula>
    </cfRule>
  </conditionalFormatting>
  <conditionalFormatting sqref="B55">
    <cfRule type="cellIs" dxfId="2" priority="684" operator="equal">
      <formula>"Test"</formula>
    </cfRule>
  </conditionalFormatting>
  <conditionalFormatting sqref="C55:F55">
    <cfRule type="expression" dxfId="0" priority="683">
      <formula>B55="Test"</formula>
    </cfRule>
  </conditionalFormatting>
  <conditionalFormatting sqref="V55">
    <cfRule type="cellIs" dxfId="2" priority="572" operator="equal">
      <formula>"Test"</formula>
    </cfRule>
  </conditionalFormatting>
  <conditionalFormatting sqref="W55:Z55">
    <cfRule type="expression" dxfId="0" priority="567">
      <formula>V55="Test"</formula>
    </cfRule>
  </conditionalFormatting>
  <conditionalFormatting sqref="C57">
    <cfRule type="expression" dxfId="3" priority="682">
      <formula>B55="No Test"</formula>
    </cfRule>
  </conditionalFormatting>
  <conditionalFormatting sqref="D57">
    <cfRule type="expression" dxfId="3" priority="681">
      <formula>B55="No Test"</formula>
    </cfRule>
  </conditionalFormatting>
  <conditionalFormatting sqref="E57">
    <cfRule type="expression" dxfId="3" priority="680">
      <formula>B55="No Test"</formula>
    </cfRule>
  </conditionalFormatting>
  <conditionalFormatting sqref="F57">
    <cfRule type="expression" dxfId="3" priority="679">
      <formula>B55="No Test"</formula>
    </cfRule>
  </conditionalFormatting>
  <conditionalFormatting sqref="W57">
    <cfRule type="expression" dxfId="3" priority="571">
      <formula>V55="No Test"</formula>
    </cfRule>
  </conditionalFormatting>
  <conditionalFormatting sqref="X57">
    <cfRule type="expression" dxfId="3" priority="570">
      <formula>V55="No Test"</formula>
    </cfRule>
  </conditionalFormatting>
  <conditionalFormatting sqref="Y57">
    <cfRule type="expression" dxfId="3" priority="569">
      <formula>V55="No Test"</formula>
    </cfRule>
  </conditionalFormatting>
  <conditionalFormatting sqref="Z57">
    <cfRule type="expression" dxfId="3" priority="568">
      <formula>V55="No Test"</formula>
    </cfRule>
  </conditionalFormatting>
  <conditionalFormatting sqref="B59">
    <cfRule type="cellIs" dxfId="2" priority="672" operator="equal">
      <formula>"Test"</formula>
    </cfRule>
  </conditionalFormatting>
  <conditionalFormatting sqref="C59:F59">
    <cfRule type="expression" dxfId="0" priority="671">
      <formula>B59="Test"</formula>
    </cfRule>
  </conditionalFormatting>
  <conditionalFormatting sqref="V59">
    <cfRule type="cellIs" dxfId="2" priority="289" operator="equal">
      <formula>"Test"</formula>
    </cfRule>
  </conditionalFormatting>
  <conditionalFormatting sqref="W59:Z59">
    <cfRule type="expression" dxfId="0" priority="287">
      <formula>V59="Test"</formula>
    </cfRule>
  </conditionalFormatting>
  <conditionalFormatting sqref="C61">
    <cfRule type="expression" dxfId="3" priority="670">
      <formula>B59="No Test"</formula>
    </cfRule>
  </conditionalFormatting>
  <conditionalFormatting sqref="D61">
    <cfRule type="expression" dxfId="3" priority="669">
      <formula>B59="No Test"</formula>
    </cfRule>
  </conditionalFormatting>
  <conditionalFormatting sqref="E61">
    <cfRule type="expression" dxfId="3" priority="668">
      <formula>B59="No Test"</formula>
    </cfRule>
  </conditionalFormatting>
  <conditionalFormatting sqref="F61">
    <cfRule type="expression" dxfId="3" priority="667">
      <formula>B59="No Test"</formula>
    </cfRule>
  </conditionalFormatting>
  <conditionalFormatting sqref="W61">
    <cfRule type="expression" dxfId="3" priority="288">
      <formula>V59="No Test"</formula>
    </cfRule>
  </conditionalFormatting>
  <conditionalFormatting sqref="X61">
    <cfRule type="expression" dxfId="3" priority="277">
      <formula>V59="No Test"</formula>
    </cfRule>
  </conditionalFormatting>
  <conditionalFormatting sqref="Y61">
    <cfRule type="expression" dxfId="3" priority="276">
      <formula>V59="No Test"</formula>
    </cfRule>
  </conditionalFormatting>
  <conditionalFormatting sqref="Z61">
    <cfRule type="expression" dxfId="3" priority="275">
      <formula>V59="No Test"</formula>
    </cfRule>
  </conditionalFormatting>
  <conditionalFormatting sqref="B63">
    <cfRule type="cellIs" dxfId="2" priority="666" operator="equal">
      <formula>"Test"</formula>
    </cfRule>
  </conditionalFormatting>
  <conditionalFormatting sqref="C63:F63">
    <cfRule type="expression" dxfId="0" priority="665">
      <formula>B63="Test"</formula>
    </cfRule>
  </conditionalFormatting>
  <conditionalFormatting sqref="V63">
    <cfRule type="cellIs" dxfId="2" priority="283" operator="equal">
      <formula>"Test"</formula>
    </cfRule>
  </conditionalFormatting>
  <conditionalFormatting sqref="W63:Z63">
    <cfRule type="expression" dxfId="0" priority="282">
      <formula>V63="Test"</formula>
    </cfRule>
  </conditionalFormatting>
  <conditionalFormatting sqref="C65">
    <cfRule type="expression" dxfId="3" priority="664">
      <formula>B63="No Test"</formula>
    </cfRule>
  </conditionalFormatting>
  <conditionalFormatting sqref="D65">
    <cfRule type="expression" dxfId="3" priority="663">
      <formula>B63="No Test"</formula>
    </cfRule>
  </conditionalFormatting>
  <conditionalFormatting sqref="E65">
    <cfRule type="expression" dxfId="3" priority="662">
      <formula>B63="No Test"</formula>
    </cfRule>
  </conditionalFormatting>
  <conditionalFormatting sqref="F65">
    <cfRule type="expression" dxfId="3" priority="661">
      <formula>B63="No Test"</formula>
    </cfRule>
  </conditionalFormatting>
  <conditionalFormatting sqref="W65">
    <cfRule type="expression" dxfId="3" priority="278">
      <formula>V63="No Test"</formula>
    </cfRule>
  </conditionalFormatting>
  <conditionalFormatting sqref="X65">
    <cfRule type="expression" dxfId="3" priority="274">
      <formula>V63="No Test"</formula>
    </cfRule>
  </conditionalFormatting>
  <conditionalFormatting sqref="Y65">
    <cfRule type="expression" dxfId="3" priority="273">
      <formula>V63="No Test"</formula>
    </cfRule>
  </conditionalFormatting>
  <conditionalFormatting sqref="Z65">
    <cfRule type="expression" dxfId="3" priority="272">
      <formula>V63="No Test"</formula>
    </cfRule>
  </conditionalFormatting>
  <conditionalFormatting sqref="B67">
    <cfRule type="cellIs" dxfId="2" priority="678" operator="equal">
      <formula>"Test"</formula>
    </cfRule>
  </conditionalFormatting>
  <conditionalFormatting sqref="C67:F67">
    <cfRule type="expression" dxfId="0" priority="677">
      <formula>B67="Test"</formula>
    </cfRule>
  </conditionalFormatting>
  <conditionalFormatting sqref="V67">
    <cfRule type="cellIs" dxfId="2" priority="271" operator="equal">
      <formula>"Test"</formula>
    </cfRule>
  </conditionalFormatting>
  <conditionalFormatting sqref="W67:Z67">
    <cfRule type="expression" dxfId="0" priority="266">
      <formula>V67="Test"</formula>
    </cfRule>
  </conditionalFormatting>
  <conditionalFormatting sqref="C69">
    <cfRule type="expression" dxfId="3" priority="676">
      <formula>B67="No Test"</formula>
    </cfRule>
  </conditionalFormatting>
  <conditionalFormatting sqref="D69">
    <cfRule type="expression" dxfId="3" priority="675">
      <formula>B67="No Test"</formula>
    </cfRule>
  </conditionalFormatting>
  <conditionalFormatting sqref="E69">
    <cfRule type="expression" dxfId="3" priority="674">
      <formula>B67="No Test"</formula>
    </cfRule>
  </conditionalFormatting>
  <conditionalFormatting sqref="F69">
    <cfRule type="expression" dxfId="3" priority="673">
      <formula>B67="No Test"</formula>
    </cfRule>
  </conditionalFormatting>
  <conditionalFormatting sqref="W69">
    <cfRule type="expression" dxfId="3" priority="270">
      <formula>V67="No Test"</formula>
    </cfRule>
  </conditionalFormatting>
  <conditionalFormatting sqref="X69">
    <cfRule type="expression" dxfId="3" priority="269">
      <formula>V67="No Test"</formula>
    </cfRule>
  </conditionalFormatting>
  <conditionalFormatting sqref="Y69">
    <cfRule type="expression" dxfId="3" priority="268">
      <formula>V67="No Test"</formula>
    </cfRule>
  </conditionalFormatting>
  <conditionalFormatting sqref="Z69">
    <cfRule type="expression" dxfId="3" priority="267">
      <formula>V67="No Test"</formula>
    </cfRule>
  </conditionalFormatting>
  <conditionalFormatting sqref="B71">
    <cfRule type="cellIs" dxfId="2" priority="660" operator="equal">
      <formula>"Test"</formula>
    </cfRule>
  </conditionalFormatting>
  <conditionalFormatting sqref="C71:F71">
    <cfRule type="expression" dxfId="0" priority="659">
      <formula>B71="Test"</formula>
    </cfRule>
  </conditionalFormatting>
  <conditionalFormatting sqref="V71">
    <cfRule type="cellIs" dxfId="2" priority="263" operator="equal">
      <formula>"Test"</formula>
    </cfRule>
  </conditionalFormatting>
  <conditionalFormatting sqref="W71:Z71">
    <cfRule type="expression" dxfId="0" priority="261">
      <formula>V71="Test"</formula>
    </cfRule>
  </conditionalFormatting>
  <conditionalFormatting sqref="C73">
    <cfRule type="expression" dxfId="3" priority="658">
      <formula>B71="No Test"</formula>
    </cfRule>
  </conditionalFormatting>
  <conditionalFormatting sqref="D73">
    <cfRule type="expression" dxfId="3" priority="657">
      <formula>B71="No Test"</formula>
    </cfRule>
  </conditionalFormatting>
  <conditionalFormatting sqref="E73">
    <cfRule type="expression" dxfId="3" priority="656">
      <formula>B71="No Test"</formula>
    </cfRule>
  </conditionalFormatting>
  <conditionalFormatting sqref="F73">
    <cfRule type="expression" dxfId="3" priority="655">
      <formula>B71="No Test"</formula>
    </cfRule>
  </conditionalFormatting>
  <conditionalFormatting sqref="W73">
    <cfRule type="expression" dxfId="3" priority="262">
      <formula>V71="No Test"</formula>
    </cfRule>
  </conditionalFormatting>
  <conditionalFormatting sqref="X73">
    <cfRule type="expression" dxfId="3" priority="247">
      <formula>V71="No Test"</formula>
    </cfRule>
  </conditionalFormatting>
  <conditionalFormatting sqref="Y73">
    <cfRule type="expression" dxfId="3" priority="246">
      <formula>V71="No Test"</formula>
    </cfRule>
  </conditionalFormatting>
  <conditionalFormatting sqref="Z73">
    <cfRule type="expression" dxfId="3" priority="245">
      <formula>V71="No Test"</formula>
    </cfRule>
  </conditionalFormatting>
  <conditionalFormatting sqref="B75">
    <cfRule type="cellIs" dxfId="2" priority="654" operator="equal">
      <formula>"Test"</formula>
    </cfRule>
  </conditionalFormatting>
  <conditionalFormatting sqref="C75:F75">
    <cfRule type="expression" dxfId="0" priority="653">
      <formula>B75="Test"</formula>
    </cfRule>
  </conditionalFormatting>
  <conditionalFormatting sqref="V75">
    <cfRule type="cellIs" dxfId="2" priority="6" operator="equal">
      <formula>"Test"</formula>
    </cfRule>
  </conditionalFormatting>
  <conditionalFormatting sqref="W75:Z75">
    <cfRule type="expression" dxfId="0" priority="5">
      <formula>V75="Test"</formula>
    </cfRule>
  </conditionalFormatting>
  <conditionalFormatting sqref="C77">
    <cfRule type="expression" dxfId="3" priority="652">
      <formula>B75="No Test"</formula>
    </cfRule>
  </conditionalFormatting>
  <conditionalFormatting sqref="D77">
    <cfRule type="expression" dxfId="3" priority="651">
      <formula>B75="No Test"</formula>
    </cfRule>
  </conditionalFormatting>
  <conditionalFormatting sqref="E77">
    <cfRule type="expression" dxfId="3" priority="650">
      <formula>B75="No Test"</formula>
    </cfRule>
  </conditionalFormatting>
  <conditionalFormatting sqref="F77">
    <cfRule type="expression" dxfId="3" priority="649">
      <formula>B75="No Test"</formula>
    </cfRule>
  </conditionalFormatting>
  <conditionalFormatting sqref="W77">
    <cfRule type="expression" dxfId="3" priority="4">
      <formula>V75="No Test"</formula>
    </cfRule>
  </conditionalFormatting>
  <conditionalFormatting sqref="X77">
    <cfRule type="expression" dxfId="3" priority="3">
      <formula>V75="No Test"</formula>
    </cfRule>
  </conditionalFormatting>
  <conditionalFormatting sqref="Y77">
    <cfRule type="expression" dxfId="3" priority="2">
      <formula>V75="No Test"</formula>
    </cfRule>
  </conditionalFormatting>
  <conditionalFormatting sqref="Z77">
    <cfRule type="expression" dxfId="3" priority="1">
      <formula>V75="No Test"</formula>
    </cfRule>
  </conditionalFormatting>
  <conditionalFormatting sqref="B79">
    <cfRule type="cellIs" dxfId="2" priority="80" operator="equal">
      <formula>"Test"</formula>
    </cfRule>
  </conditionalFormatting>
  <conditionalFormatting sqref="C79:F79">
    <cfRule type="expression" dxfId="0" priority="75">
      <formula>B79="Test"</formula>
    </cfRule>
  </conditionalFormatting>
  <conditionalFormatting sqref="V79">
    <cfRule type="cellIs" dxfId="2" priority="238" operator="equal">
      <formula>"Test"</formula>
    </cfRule>
  </conditionalFormatting>
  <conditionalFormatting sqref="W79:Z79">
    <cfRule type="expression" dxfId="0" priority="233">
      <formula>V79="Test"</formula>
    </cfRule>
  </conditionalFormatting>
  <conditionalFormatting sqref="C81">
    <cfRule type="expression" dxfId="3" priority="79">
      <formula>B79="No Test"</formula>
    </cfRule>
  </conditionalFormatting>
  <conditionalFormatting sqref="D81">
    <cfRule type="expression" dxfId="3" priority="74">
      <formula>B79="No Test"</formula>
    </cfRule>
  </conditionalFormatting>
  <conditionalFormatting sqref="E81">
    <cfRule type="expression" dxfId="3" priority="73">
      <formula>B79="No Test"</formula>
    </cfRule>
  </conditionalFormatting>
  <conditionalFormatting sqref="F81">
    <cfRule type="expression" dxfId="3" priority="72">
      <formula>B79="No Test"</formula>
    </cfRule>
  </conditionalFormatting>
  <conditionalFormatting sqref="W81">
    <cfRule type="expression" dxfId="3" priority="237">
      <formula>V79="No Test"</formula>
    </cfRule>
  </conditionalFormatting>
  <conditionalFormatting sqref="X81">
    <cfRule type="expression" dxfId="3" priority="236">
      <formula>V79="No Test"</formula>
    </cfRule>
  </conditionalFormatting>
  <conditionalFormatting sqref="Y81">
    <cfRule type="expression" dxfId="3" priority="235">
      <formula>V79="No Test"</formula>
    </cfRule>
  </conditionalFormatting>
  <conditionalFormatting sqref="Z81">
    <cfRule type="expression" dxfId="3" priority="234">
      <formula>V79="No Test"</formula>
    </cfRule>
  </conditionalFormatting>
  <conditionalFormatting sqref="B83">
    <cfRule type="cellIs" dxfId="2" priority="71" operator="equal">
      <formula>"Test"</formula>
    </cfRule>
  </conditionalFormatting>
  <conditionalFormatting sqref="C83:F83">
    <cfRule type="expression" dxfId="0" priority="66">
      <formula>B83="Test"</formula>
    </cfRule>
  </conditionalFormatting>
  <conditionalFormatting sqref="V83">
    <cfRule type="cellIs" dxfId="2" priority="232" operator="equal">
      <formula>"Test"</formula>
    </cfRule>
  </conditionalFormatting>
  <conditionalFormatting sqref="W83:Z83">
    <cfRule type="expression" dxfId="0" priority="230">
      <formula>V83="Test"</formula>
    </cfRule>
  </conditionalFormatting>
  <conditionalFormatting sqref="C85">
    <cfRule type="expression" dxfId="3" priority="70">
      <formula>B83="No Test"</formula>
    </cfRule>
  </conditionalFormatting>
  <conditionalFormatting sqref="D85">
    <cfRule type="expression" dxfId="3" priority="65">
      <formula>B83="No Test"</formula>
    </cfRule>
  </conditionalFormatting>
  <conditionalFormatting sqref="E85">
    <cfRule type="expression" dxfId="3" priority="64">
      <formula>B83="No Test"</formula>
    </cfRule>
  </conditionalFormatting>
  <conditionalFormatting sqref="F85">
    <cfRule type="expression" dxfId="3" priority="63">
      <formula>B83="No Test"</formula>
    </cfRule>
  </conditionalFormatting>
  <conditionalFormatting sqref="W85">
    <cfRule type="expression" dxfId="3" priority="231">
      <formula>V83="No Test"</formula>
    </cfRule>
  </conditionalFormatting>
  <conditionalFormatting sqref="X85">
    <cfRule type="expression" dxfId="3" priority="229">
      <formula>V83="No Test"</formula>
    </cfRule>
  </conditionalFormatting>
  <conditionalFormatting sqref="Y85">
    <cfRule type="expression" dxfId="3" priority="228">
      <formula>V83="No Test"</formula>
    </cfRule>
  </conditionalFormatting>
  <conditionalFormatting sqref="Z85">
    <cfRule type="expression" dxfId="3" priority="227">
      <formula>V83="No Test"</formula>
    </cfRule>
  </conditionalFormatting>
  <conditionalFormatting sqref="C87:F87">
    <cfRule type="expression" dxfId="0" priority="541">
      <formula>B87="Test"</formula>
    </cfRule>
  </conditionalFormatting>
  <conditionalFormatting sqref="V87">
    <cfRule type="cellIs" dxfId="2" priority="226" operator="equal">
      <formula>"Test"</formula>
    </cfRule>
  </conditionalFormatting>
  <conditionalFormatting sqref="W87:Z87">
    <cfRule type="expression" dxfId="0" priority="225">
      <formula>V87="Test"</formula>
    </cfRule>
  </conditionalFormatting>
  <conditionalFormatting sqref="D89">
    <cfRule type="expression" dxfId="3" priority="56">
      <formula>B87="No Test"</formula>
    </cfRule>
  </conditionalFormatting>
  <conditionalFormatting sqref="E89">
    <cfRule type="expression" dxfId="3" priority="55">
      <formula>B87="No Test"</formula>
    </cfRule>
  </conditionalFormatting>
  <conditionalFormatting sqref="F89">
    <cfRule type="expression" dxfId="3" priority="54">
      <formula>B87="No Test"</formula>
    </cfRule>
  </conditionalFormatting>
  <conditionalFormatting sqref="W89">
    <cfRule type="expression" dxfId="3" priority="222">
      <formula>V87="No Test"</formula>
    </cfRule>
  </conditionalFormatting>
  <conditionalFormatting sqref="X89">
    <cfRule type="expression" dxfId="3" priority="214">
      <formula>V87="No Test"</formula>
    </cfRule>
  </conditionalFormatting>
  <conditionalFormatting sqref="Y89">
    <cfRule type="expression" dxfId="3" priority="213">
      <formula>V87="No Test"</formula>
    </cfRule>
  </conditionalFormatting>
  <conditionalFormatting sqref="Z89">
    <cfRule type="expression" dxfId="3" priority="212">
      <formula>V87="No Test"</formula>
    </cfRule>
  </conditionalFormatting>
  <conditionalFormatting sqref="D90">
    <cfRule type="expression" dxfId="3" priority="539">
      <formula>B88="No Test"</formula>
    </cfRule>
  </conditionalFormatting>
  <conditionalFormatting sqref="E90">
    <cfRule type="expression" dxfId="3" priority="538">
      <formula>B88="No Test"</formula>
    </cfRule>
  </conditionalFormatting>
  <conditionalFormatting sqref="F90">
    <cfRule type="expression" dxfId="3" priority="537">
      <formula>B88="No Test"</formula>
    </cfRule>
  </conditionalFormatting>
  <conditionalFormatting sqref="B91">
    <cfRule type="cellIs" dxfId="2" priority="102" operator="equal">
      <formula>"Test"</formula>
    </cfRule>
  </conditionalFormatting>
  <conditionalFormatting sqref="C91:F91">
    <cfRule type="expression" dxfId="0" priority="101">
      <formula>B91="Test"</formula>
    </cfRule>
  </conditionalFormatting>
  <conditionalFormatting sqref="V91">
    <cfRule type="cellIs" dxfId="2" priority="224" operator="equal">
      <formula>"Test"</formula>
    </cfRule>
  </conditionalFormatting>
  <conditionalFormatting sqref="W91:Z91">
    <cfRule type="expression" dxfId="0" priority="223">
      <formula>V91="Test"</formula>
    </cfRule>
  </conditionalFormatting>
  <conditionalFormatting sqref="C93">
    <cfRule type="expression" dxfId="3" priority="100">
      <formula>#REF!="No Test"</formula>
    </cfRule>
  </conditionalFormatting>
  <conditionalFormatting sqref="D93">
    <cfRule type="expression" dxfId="3" priority="53">
      <formula>B91="No Test"</formula>
    </cfRule>
  </conditionalFormatting>
  <conditionalFormatting sqref="E93">
    <cfRule type="expression" dxfId="3" priority="52">
      <formula>B91="No Test"</formula>
    </cfRule>
  </conditionalFormatting>
  <conditionalFormatting sqref="F93">
    <cfRule type="expression" dxfId="3" priority="51">
      <formula>B91="No Test"</formula>
    </cfRule>
  </conditionalFormatting>
  <conditionalFormatting sqref="W93">
    <cfRule type="expression" dxfId="3" priority="221">
      <formula>V91="No Test"</formula>
    </cfRule>
  </conditionalFormatting>
  <conditionalFormatting sqref="X93">
    <cfRule type="expression" dxfId="3" priority="211">
      <formula>V91="No Test"</formula>
    </cfRule>
  </conditionalFormatting>
  <conditionalFormatting sqref="Y93">
    <cfRule type="expression" dxfId="3" priority="210">
      <formula>V91="No Test"</formula>
    </cfRule>
  </conditionalFormatting>
  <conditionalFormatting sqref="Z93">
    <cfRule type="expression" dxfId="3" priority="209">
      <formula>V91="No Test"</formula>
    </cfRule>
  </conditionalFormatting>
  <conditionalFormatting sqref="B95">
    <cfRule type="cellIs" dxfId="2" priority="536" operator="equal">
      <formula>"Test"</formula>
    </cfRule>
  </conditionalFormatting>
  <conditionalFormatting sqref="C95:F95">
    <cfRule type="expression" dxfId="0" priority="535">
      <formula>B95="Test"</formula>
    </cfRule>
  </conditionalFormatting>
  <conditionalFormatting sqref="V95">
    <cfRule type="cellIs" dxfId="2" priority="208" operator="equal">
      <formula>"Test"</formula>
    </cfRule>
  </conditionalFormatting>
  <conditionalFormatting sqref="W95:Z95">
    <cfRule type="expression" dxfId="0" priority="203">
      <formula>V95="Test"</formula>
    </cfRule>
  </conditionalFormatting>
  <conditionalFormatting sqref="C97">
    <cfRule type="expression" dxfId="3" priority="534">
      <formula>B95="No Test"</formula>
    </cfRule>
  </conditionalFormatting>
  <conditionalFormatting sqref="D97">
    <cfRule type="expression" dxfId="3" priority="50">
      <formula>B95="No Test"</formula>
    </cfRule>
  </conditionalFormatting>
  <conditionalFormatting sqref="E97">
    <cfRule type="expression" dxfId="3" priority="49">
      <formula>B95="No Test"</formula>
    </cfRule>
  </conditionalFormatting>
  <conditionalFormatting sqref="F97">
    <cfRule type="expression" dxfId="3" priority="48">
      <formula>B95="No Test"</formula>
    </cfRule>
  </conditionalFormatting>
  <conditionalFormatting sqref="W97">
    <cfRule type="expression" dxfId="3" priority="207">
      <formula>V95="No Test"</formula>
    </cfRule>
  </conditionalFormatting>
  <conditionalFormatting sqref="X97">
    <cfRule type="expression" dxfId="3" priority="206">
      <formula>V95="No Test"</formula>
    </cfRule>
  </conditionalFormatting>
  <conditionalFormatting sqref="Y97">
    <cfRule type="expression" dxfId="3" priority="205">
      <formula>V95="No Test"</formula>
    </cfRule>
  </conditionalFormatting>
  <conditionalFormatting sqref="Z97">
    <cfRule type="expression" dxfId="3" priority="204">
      <formula>V95="No Test"</formula>
    </cfRule>
  </conditionalFormatting>
  <conditionalFormatting sqref="V99">
    <cfRule type="cellIs" dxfId="2" priority="202" operator="equal">
      <formula>"Test"</formula>
    </cfRule>
  </conditionalFormatting>
  <conditionalFormatting sqref="W99:Z99">
    <cfRule type="expression" dxfId="0" priority="200">
      <formula>V99="Test"</formula>
    </cfRule>
  </conditionalFormatting>
  <conditionalFormatting sqref="W101">
    <cfRule type="expression" dxfId="3" priority="201">
      <formula>V99="No Test"</formula>
    </cfRule>
  </conditionalFormatting>
  <conditionalFormatting sqref="X101">
    <cfRule type="expression" dxfId="3" priority="184">
      <formula>V99="No Test"</formula>
    </cfRule>
  </conditionalFormatting>
  <conditionalFormatting sqref="Y101">
    <cfRule type="expression" dxfId="3" priority="183">
      <formula>V99="No Test"</formula>
    </cfRule>
  </conditionalFormatting>
  <conditionalFormatting sqref="Z101">
    <cfRule type="expression" dxfId="3" priority="182">
      <formula>V99="No Test"</formula>
    </cfRule>
  </conditionalFormatting>
  <conditionalFormatting sqref="V103">
    <cfRule type="cellIs" dxfId="2" priority="194" operator="equal">
      <formula>"Test"</formula>
    </cfRule>
  </conditionalFormatting>
  <conditionalFormatting sqref="W103:Z103">
    <cfRule type="expression" dxfId="0" priority="193">
      <formula>V103="Test"</formula>
    </cfRule>
  </conditionalFormatting>
  <conditionalFormatting sqref="W105">
    <cfRule type="expression" dxfId="3" priority="191">
      <formula>V103="No Test"</formula>
    </cfRule>
  </conditionalFormatting>
  <conditionalFormatting sqref="X105">
    <cfRule type="expression" dxfId="3" priority="181">
      <formula>V103="No Test"</formula>
    </cfRule>
  </conditionalFormatting>
  <conditionalFormatting sqref="Y105">
    <cfRule type="expression" dxfId="3" priority="180">
      <formula>V103="No Test"</formula>
    </cfRule>
  </conditionalFormatting>
  <conditionalFormatting sqref="Z105">
    <cfRule type="expression" dxfId="3" priority="179">
      <formula>V103="No Test"</formula>
    </cfRule>
  </conditionalFormatting>
  <conditionalFormatting sqref="V107">
    <cfRule type="cellIs" dxfId="2" priority="178" operator="equal">
      <formula>"Test"</formula>
    </cfRule>
  </conditionalFormatting>
  <conditionalFormatting sqref="W107:Z107">
    <cfRule type="expression" dxfId="0" priority="173">
      <formula>V107="Test"</formula>
    </cfRule>
  </conditionalFormatting>
  <conditionalFormatting sqref="W109">
    <cfRule type="expression" dxfId="3" priority="177">
      <formula>V107="No Test"</formula>
    </cfRule>
  </conditionalFormatting>
  <conditionalFormatting sqref="X109">
    <cfRule type="expression" dxfId="3" priority="176">
      <formula>V107="No Test"</formula>
    </cfRule>
  </conditionalFormatting>
  <conditionalFormatting sqref="Y109">
    <cfRule type="expression" dxfId="3" priority="175">
      <formula>V107="No Test"</formula>
    </cfRule>
  </conditionalFormatting>
  <conditionalFormatting sqref="Z109">
    <cfRule type="expression" dxfId="3" priority="174">
      <formula>V107="No Test"</formula>
    </cfRule>
  </conditionalFormatting>
  <conditionalFormatting sqref="V111">
    <cfRule type="cellIs" dxfId="2" priority="172" operator="equal">
      <formula>"Test"</formula>
    </cfRule>
  </conditionalFormatting>
  <conditionalFormatting sqref="W111:Z111">
    <cfRule type="expression" dxfId="0" priority="170">
      <formula>V111="Test"</formula>
    </cfRule>
  </conditionalFormatting>
  <conditionalFormatting sqref="W113">
    <cfRule type="expression" dxfId="3" priority="171">
      <formula>V111="No Test"</formula>
    </cfRule>
  </conditionalFormatting>
  <conditionalFormatting sqref="X113">
    <cfRule type="expression" dxfId="3" priority="154">
      <formula>V111="No Test"</formula>
    </cfRule>
  </conditionalFormatting>
  <conditionalFormatting sqref="Y113">
    <cfRule type="expression" dxfId="3" priority="153">
      <formula>V111="No Test"</formula>
    </cfRule>
  </conditionalFormatting>
  <conditionalFormatting sqref="Z113">
    <cfRule type="expression" dxfId="3" priority="152">
      <formula>V111="No Test"</formula>
    </cfRule>
  </conditionalFormatting>
  <conditionalFormatting sqref="V115">
    <cfRule type="cellIs" dxfId="2" priority="166" operator="equal">
      <formula>"Test"</formula>
    </cfRule>
  </conditionalFormatting>
  <conditionalFormatting sqref="W115:Z115">
    <cfRule type="expression" dxfId="0" priority="165">
      <formula>V115="Test"</formula>
    </cfRule>
  </conditionalFormatting>
  <conditionalFormatting sqref="W117">
    <cfRule type="expression" dxfId="3" priority="162">
      <formula>V115="No Test"</formula>
    </cfRule>
  </conditionalFormatting>
  <conditionalFormatting sqref="X117">
    <cfRule type="expression" dxfId="3" priority="151">
      <formula>V115="No Test"</formula>
    </cfRule>
  </conditionalFormatting>
  <conditionalFormatting sqref="Y117">
    <cfRule type="expression" dxfId="3" priority="150">
      <formula>V115="No Test"</formula>
    </cfRule>
  </conditionalFormatting>
  <conditionalFormatting sqref="Z117">
    <cfRule type="expression" dxfId="3" priority="149">
      <formula>V115="No Test"</formula>
    </cfRule>
  </conditionalFormatting>
  <conditionalFormatting sqref="V119">
    <cfRule type="cellIs" dxfId="2" priority="164" operator="equal">
      <formula>"Test"</formula>
    </cfRule>
  </conditionalFormatting>
  <conditionalFormatting sqref="W119:Z119">
    <cfRule type="expression" dxfId="0" priority="163">
      <formula>V119="Test"</formula>
    </cfRule>
  </conditionalFormatting>
  <conditionalFormatting sqref="W121">
    <cfRule type="expression" dxfId="3" priority="161">
      <formula>V119="No Test"</formula>
    </cfRule>
  </conditionalFormatting>
  <conditionalFormatting sqref="X121">
    <cfRule type="expression" dxfId="3" priority="148">
      <formula>V119="No Test"</formula>
    </cfRule>
  </conditionalFormatting>
  <conditionalFormatting sqref="Y121">
    <cfRule type="expression" dxfId="3" priority="147">
      <formula>V119="No Test"</formula>
    </cfRule>
  </conditionalFormatting>
  <conditionalFormatting sqref="Z121">
    <cfRule type="expression" dxfId="3" priority="146">
      <formula>V119="No Test"</formula>
    </cfRule>
  </conditionalFormatting>
  <conditionalFormatting sqref="V123">
    <cfRule type="cellIs" dxfId="2" priority="31" operator="equal">
      <formula>"Test"</formula>
    </cfRule>
  </conditionalFormatting>
  <conditionalFormatting sqref="W123:Z123">
    <cfRule type="expression" dxfId="0" priority="26">
      <formula>V123="Test"</formula>
    </cfRule>
  </conditionalFormatting>
  <conditionalFormatting sqref="W125">
    <cfRule type="expression" dxfId="3" priority="30">
      <formula>V123="No Test"</formula>
    </cfRule>
  </conditionalFormatting>
  <conditionalFormatting sqref="X125">
    <cfRule type="expression" dxfId="3" priority="29">
      <formula>V123="No Test"</formula>
    </cfRule>
  </conditionalFormatting>
  <conditionalFormatting sqref="Y125">
    <cfRule type="expression" dxfId="3" priority="28">
      <formula>V123="No Test"</formula>
    </cfRule>
  </conditionalFormatting>
  <conditionalFormatting sqref="Z125">
    <cfRule type="expression" dxfId="3" priority="27">
      <formula>V123="No Test"</formula>
    </cfRule>
  </conditionalFormatting>
  <conditionalFormatting sqref="V127">
    <cfRule type="cellIs" dxfId="2" priority="25" operator="equal">
      <formula>"Test"</formula>
    </cfRule>
  </conditionalFormatting>
  <conditionalFormatting sqref="W127:Z127">
    <cfRule type="expression" dxfId="0" priority="23">
      <formula>V127="Test"</formula>
    </cfRule>
  </conditionalFormatting>
  <conditionalFormatting sqref="W129">
    <cfRule type="expression" dxfId="3" priority="24">
      <formula>V127="No Test"</formula>
    </cfRule>
  </conditionalFormatting>
  <conditionalFormatting sqref="X129">
    <cfRule type="expression" dxfId="3" priority="16">
      <formula>V127="No Test"</formula>
    </cfRule>
  </conditionalFormatting>
  <conditionalFormatting sqref="Y129">
    <cfRule type="expression" dxfId="3" priority="15">
      <formula>V127="No Test"</formula>
    </cfRule>
  </conditionalFormatting>
  <conditionalFormatting sqref="Z129">
    <cfRule type="expression" dxfId="3" priority="14">
      <formula>V127="No Test"</formula>
    </cfRule>
  </conditionalFormatting>
  <conditionalFormatting sqref="V131">
    <cfRule type="cellIs" dxfId="2" priority="22" operator="equal">
      <formula>"Test"</formula>
    </cfRule>
  </conditionalFormatting>
  <conditionalFormatting sqref="W131:Z131">
    <cfRule type="expression" dxfId="0" priority="21">
      <formula>V131="Test"</formula>
    </cfRule>
  </conditionalFormatting>
  <conditionalFormatting sqref="W133">
    <cfRule type="expression" dxfId="3" priority="18">
      <formula>V131="No Test"</formula>
    </cfRule>
  </conditionalFormatting>
  <conditionalFormatting sqref="X133">
    <cfRule type="expression" dxfId="3" priority="13">
      <formula>V131="No Test"</formula>
    </cfRule>
  </conditionalFormatting>
  <conditionalFormatting sqref="Y133">
    <cfRule type="expression" dxfId="3" priority="12">
      <formula>V131="No Test"</formula>
    </cfRule>
  </conditionalFormatting>
  <conditionalFormatting sqref="Z133">
    <cfRule type="expression" dxfId="3" priority="11">
      <formula>V131="No Test"</formula>
    </cfRule>
  </conditionalFormatting>
  <conditionalFormatting sqref="V135">
    <cfRule type="cellIs" dxfId="2" priority="20" operator="equal">
      <formula>"Test"</formula>
    </cfRule>
  </conditionalFormatting>
  <conditionalFormatting sqref="W135:Z135">
    <cfRule type="expression" dxfId="0" priority="19">
      <formula>V135="Test"</formula>
    </cfRule>
  </conditionalFormatting>
  <conditionalFormatting sqref="W137">
    <cfRule type="expression" dxfId="3" priority="17">
      <formula>V135="No Test"</formula>
    </cfRule>
  </conditionalFormatting>
  <conditionalFormatting sqref="X137">
    <cfRule type="expression" dxfId="3" priority="10">
      <formula>V135="No Test"</formula>
    </cfRule>
  </conditionalFormatting>
  <conditionalFormatting sqref="Y137">
    <cfRule type="expression" dxfId="3" priority="9">
      <formula>V135="No Test"</formula>
    </cfRule>
  </conditionalFormatting>
  <conditionalFormatting sqref="Z137">
    <cfRule type="expression" dxfId="3" priority="8">
      <formula>V135="No Test"</formula>
    </cfRule>
  </conditionalFormatting>
  <conditionalFormatting sqref="B87:B88">
    <cfRule type="cellIs" dxfId="2" priority="542" operator="equal">
      <formula>"Test"</formula>
    </cfRule>
  </conditionalFormatting>
  <conditionalFormatting sqref="C89:C90">
    <cfRule type="expression" dxfId="3" priority="540">
      <formula>B87="No Test"</formula>
    </cfRule>
  </conditionalFormatting>
  <dataValidations count="1">
    <dataValidation type="list" allowBlank="1" showErrorMessage="1" sqref="P8 P12 B23 H23 N23 V23 AB23 B27 H27 N27 V27 AB27 B31 H31 N31 V31 B35 H35 N35 V35 B39 N39 V39 B43 N43 V43 B47 N47 V47 B51 N51 V51 B55 V55 B59 V59 B63 V63 B67 V67 B71 V71 B75 V75 B79 V79 B83 V83 B87 V87 B88 B91 V91 B95 V95 V99 V103 V111 V115 V119 V127 V131 V135">
      <formula1>"Test,No Test"</formula1>
    </dataValidation>
  </dataValidation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M47"/>
  <sheetViews>
    <sheetView showGridLines="0" tabSelected="1" zoomScale="77" zoomScaleNormal="77" topLeftCell="A36" workbookViewId="0">
      <selection activeCell="D38" sqref="D38"/>
    </sheetView>
  </sheetViews>
  <sheetFormatPr defaultColWidth="9" defaultRowHeight="12.5"/>
  <cols>
    <col min="1" max="1" width="5.66363636363636" style="31" customWidth="1"/>
    <col min="2" max="2" width="25" style="31" customWidth="1"/>
    <col min="3" max="3" width="37.4" style="31" customWidth="1"/>
    <col min="4" max="4" width="68.3090909090909" style="31" customWidth="1"/>
    <col min="5" max="6" width="39.6" style="31" customWidth="1"/>
    <col min="7" max="7" width="30.6636363636364" style="31" customWidth="1"/>
    <col min="8" max="8" width="52.0727272727273" style="31" customWidth="1"/>
    <col min="9" max="249" width="8.78181818181818" style="31"/>
    <col min="250" max="250" width="13.1090909090909" style="31" customWidth="1"/>
    <col min="251" max="251" width="67.1090909090909" style="31" customWidth="1"/>
    <col min="252" max="252" width="49.7818181818182" style="31" customWidth="1"/>
    <col min="253" max="253" width="19.7818181818182" style="31" customWidth="1"/>
    <col min="254" max="505" width="8.78181818181818" style="31"/>
    <col min="506" max="506" width="13.1090909090909" style="31" customWidth="1"/>
    <col min="507" max="507" width="67.1090909090909" style="31" customWidth="1"/>
    <col min="508" max="508" width="49.7818181818182" style="31" customWidth="1"/>
    <col min="509" max="509" width="19.7818181818182" style="31" customWidth="1"/>
    <col min="510" max="761" width="8.78181818181818" style="31"/>
    <col min="762" max="762" width="13.1090909090909" style="31" customWidth="1"/>
    <col min="763" max="763" width="67.1090909090909" style="31" customWidth="1"/>
    <col min="764" max="764" width="49.7818181818182" style="31" customWidth="1"/>
    <col min="765" max="765" width="19.7818181818182" style="31" customWidth="1"/>
    <col min="766" max="1017" width="8.78181818181818" style="31"/>
    <col min="1018" max="1018" width="13.1090909090909" style="31" customWidth="1"/>
    <col min="1019" max="1019" width="67.1090909090909" style="31" customWidth="1"/>
    <col min="1020" max="1020" width="49.7818181818182" style="31" customWidth="1"/>
    <col min="1021" max="1021" width="19.7818181818182" style="31" customWidth="1"/>
    <col min="1022" max="1273" width="8.78181818181818" style="31"/>
    <col min="1274" max="1274" width="13.1090909090909" style="31" customWidth="1"/>
    <col min="1275" max="1275" width="67.1090909090909" style="31" customWidth="1"/>
    <col min="1276" max="1276" width="49.7818181818182" style="31" customWidth="1"/>
    <col min="1277" max="1277" width="19.7818181818182" style="31" customWidth="1"/>
    <col min="1278" max="1529" width="8.78181818181818" style="31"/>
    <col min="1530" max="1530" width="13.1090909090909" style="31" customWidth="1"/>
    <col min="1531" max="1531" width="67.1090909090909" style="31" customWidth="1"/>
    <col min="1532" max="1532" width="49.7818181818182" style="31" customWidth="1"/>
    <col min="1533" max="1533" width="19.7818181818182" style="31" customWidth="1"/>
    <col min="1534" max="1785" width="8.78181818181818" style="31"/>
    <col min="1786" max="1786" width="13.1090909090909" style="31" customWidth="1"/>
    <col min="1787" max="1787" width="67.1090909090909" style="31" customWidth="1"/>
    <col min="1788" max="1788" width="49.7818181818182" style="31" customWidth="1"/>
    <col min="1789" max="1789" width="19.7818181818182" style="31" customWidth="1"/>
    <col min="1790" max="2041" width="8.78181818181818" style="31"/>
    <col min="2042" max="2042" width="13.1090909090909" style="31" customWidth="1"/>
    <col min="2043" max="2043" width="67.1090909090909" style="31" customWidth="1"/>
    <col min="2044" max="2044" width="49.7818181818182" style="31" customWidth="1"/>
    <col min="2045" max="2045" width="19.7818181818182" style="31" customWidth="1"/>
    <col min="2046" max="2297" width="8.78181818181818" style="31"/>
    <col min="2298" max="2298" width="13.1090909090909" style="31" customWidth="1"/>
    <col min="2299" max="2299" width="67.1090909090909" style="31" customWidth="1"/>
    <col min="2300" max="2300" width="49.7818181818182" style="31" customWidth="1"/>
    <col min="2301" max="2301" width="19.7818181818182" style="31" customWidth="1"/>
    <col min="2302" max="2553" width="8.78181818181818" style="31"/>
    <col min="2554" max="2554" width="13.1090909090909" style="31" customWidth="1"/>
    <col min="2555" max="2555" width="67.1090909090909" style="31" customWidth="1"/>
    <col min="2556" max="2556" width="49.7818181818182" style="31" customWidth="1"/>
    <col min="2557" max="2557" width="19.7818181818182" style="31" customWidth="1"/>
    <col min="2558" max="2809" width="8.78181818181818" style="31"/>
    <col min="2810" max="2810" width="13.1090909090909" style="31" customWidth="1"/>
    <col min="2811" max="2811" width="67.1090909090909" style="31" customWidth="1"/>
    <col min="2812" max="2812" width="49.7818181818182" style="31" customWidth="1"/>
    <col min="2813" max="2813" width="19.7818181818182" style="31" customWidth="1"/>
    <col min="2814" max="3065" width="8.78181818181818" style="31"/>
    <col min="3066" max="3066" width="13.1090909090909" style="31" customWidth="1"/>
    <col min="3067" max="3067" width="67.1090909090909" style="31" customWidth="1"/>
    <col min="3068" max="3068" width="49.7818181818182" style="31" customWidth="1"/>
    <col min="3069" max="3069" width="19.7818181818182" style="31" customWidth="1"/>
    <col min="3070" max="3321" width="8.78181818181818" style="31"/>
    <col min="3322" max="3322" width="13.1090909090909" style="31" customWidth="1"/>
    <col min="3323" max="3323" width="67.1090909090909" style="31" customWidth="1"/>
    <col min="3324" max="3324" width="49.7818181818182" style="31" customWidth="1"/>
    <col min="3325" max="3325" width="19.7818181818182" style="31" customWidth="1"/>
    <col min="3326" max="3577" width="8.78181818181818" style="31"/>
    <col min="3578" max="3578" width="13.1090909090909" style="31" customWidth="1"/>
    <col min="3579" max="3579" width="67.1090909090909" style="31" customWidth="1"/>
    <col min="3580" max="3580" width="49.7818181818182" style="31" customWidth="1"/>
    <col min="3581" max="3581" width="19.7818181818182" style="31" customWidth="1"/>
    <col min="3582" max="3833" width="8.78181818181818" style="31"/>
    <col min="3834" max="3834" width="13.1090909090909" style="31" customWidth="1"/>
    <col min="3835" max="3835" width="67.1090909090909" style="31" customWidth="1"/>
    <col min="3836" max="3836" width="49.7818181818182" style="31" customWidth="1"/>
    <col min="3837" max="3837" width="19.7818181818182" style="31" customWidth="1"/>
    <col min="3838" max="4089" width="8.78181818181818" style="31"/>
    <col min="4090" max="4090" width="13.1090909090909" style="31" customWidth="1"/>
    <col min="4091" max="4091" width="67.1090909090909" style="31" customWidth="1"/>
    <col min="4092" max="4092" width="49.7818181818182" style="31" customWidth="1"/>
    <col min="4093" max="4093" width="19.7818181818182" style="31" customWidth="1"/>
    <col min="4094" max="4345" width="8.78181818181818" style="31"/>
    <col min="4346" max="4346" width="13.1090909090909" style="31" customWidth="1"/>
    <col min="4347" max="4347" width="67.1090909090909" style="31" customWidth="1"/>
    <col min="4348" max="4348" width="49.7818181818182" style="31" customWidth="1"/>
    <col min="4349" max="4349" width="19.7818181818182" style="31" customWidth="1"/>
    <col min="4350" max="4601" width="8.78181818181818" style="31"/>
    <col min="4602" max="4602" width="13.1090909090909" style="31" customWidth="1"/>
    <col min="4603" max="4603" width="67.1090909090909" style="31" customWidth="1"/>
    <col min="4604" max="4604" width="49.7818181818182" style="31" customWidth="1"/>
    <col min="4605" max="4605" width="19.7818181818182" style="31" customWidth="1"/>
    <col min="4606" max="4857" width="8.78181818181818" style="31"/>
    <col min="4858" max="4858" width="13.1090909090909" style="31" customWidth="1"/>
    <col min="4859" max="4859" width="67.1090909090909" style="31" customWidth="1"/>
    <col min="4860" max="4860" width="49.7818181818182" style="31" customWidth="1"/>
    <col min="4861" max="4861" width="19.7818181818182" style="31" customWidth="1"/>
    <col min="4862" max="5113" width="8.78181818181818" style="31"/>
    <col min="5114" max="5114" width="13.1090909090909" style="31" customWidth="1"/>
    <col min="5115" max="5115" width="67.1090909090909" style="31" customWidth="1"/>
    <col min="5116" max="5116" width="49.7818181818182" style="31" customWidth="1"/>
    <col min="5117" max="5117" width="19.7818181818182" style="31" customWidth="1"/>
    <col min="5118" max="5369" width="8.78181818181818" style="31"/>
    <col min="5370" max="5370" width="13.1090909090909" style="31" customWidth="1"/>
    <col min="5371" max="5371" width="67.1090909090909" style="31" customWidth="1"/>
    <col min="5372" max="5372" width="49.7818181818182" style="31" customWidth="1"/>
    <col min="5373" max="5373" width="19.7818181818182" style="31" customWidth="1"/>
    <col min="5374" max="5625" width="8.78181818181818" style="31"/>
    <col min="5626" max="5626" width="13.1090909090909" style="31" customWidth="1"/>
    <col min="5627" max="5627" width="67.1090909090909" style="31" customWidth="1"/>
    <col min="5628" max="5628" width="49.7818181818182" style="31" customWidth="1"/>
    <col min="5629" max="5629" width="19.7818181818182" style="31" customWidth="1"/>
    <col min="5630" max="5881" width="8.78181818181818" style="31"/>
    <col min="5882" max="5882" width="13.1090909090909" style="31" customWidth="1"/>
    <col min="5883" max="5883" width="67.1090909090909" style="31" customWidth="1"/>
    <col min="5884" max="5884" width="49.7818181818182" style="31" customWidth="1"/>
    <col min="5885" max="5885" width="19.7818181818182" style="31" customWidth="1"/>
    <col min="5886" max="6137" width="8.78181818181818" style="31"/>
    <col min="6138" max="6138" width="13.1090909090909" style="31" customWidth="1"/>
    <col min="6139" max="6139" width="67.1090909090909" style="31" customWidth="1"/>
    <col min="6140" max="6140" width="49.7818181818182" style="31" customWidth="1"/>
    <col min="6141" max="6141" width="19.7818181818182" style="31" customWidth="1"/>
    <col min="6142" max="6393" width="8.78181818181818" style="31"/>
    <col min="6394" max="6394" width="13.1090909090909" style="31" customWidth="1"/>
    <col min="6395" max="6395" width="67.1090909090909" style="31" customWidth="1"/>
    <col min="6396" max="6396" width="49.7818181818182" style="31" customWidth="1"/>
    <col min="6397" max="6397" width="19.7818181818182" style="31" customWidth="1"/>
    <col min="6398" max="6649" width="8.78181818181818" style="31"/>
    <col min="6650" max="6650" width="13.1090909090909" style="31" customWidth="1"/>
    <col min="6651" max="6651" width="67.1090909090909" style="31" customWidth="1"/>
    <col min="6652" max="6652" width="49.7818181818182" style="31" customWidth="1"/>
    <col min="6653" max="6653" width="19.7818181818182" style="31" customWidth="1"/>
    <col min="6654" max="6905" width="8.78181818181818" style="31"/>
    <col min="6906" max="6906" width="13.1090909090909" style="31" customWidth="1"/>
    <col min="6907" max="6907" width="67.1090909090909" style="31" customWidth="1"/>
    <col min="6908" max="6908" width="49.7818181818182" style="31" customWidth="1"/>
    <col min="6909" max="6909" width="19.7818181818182" style="31" customWidth="1"/>
    <col min="6910" max="7161" width="8.78181818181818" style="31"/>
    <col min="7162" max="7162" width="13.1090909090909" style="31" customWidth="1"/>
    <col min="7163" max="7163" width="67.1090909090909" style="31" customWidth="1"/>
    <col min="7164" max="7164" width="49.7818181818182" style="31" customWidth="1"/>
    <col min="7165" max="7165" width="19.7818181818182" style="31" customWidth="1"/>
    <col min="7166" max="7417" width="8.78181818181818" style="31"/>
    <col min="7418" max="7418" width="13.1090909090909" style="31" customWidth="1"/>
    <col min="7419" max="7419" width="67.1090909090909" style="31" customWidth="1"/>
    <col min="7420" max="7420" width="49.7818181818182" style="31" customWidth="1"/>
    <col min="7421" max="7421" width="19.7818181818182" style="31" customWidth="1"/>
    <col min="7422" max="7673" width="8.78181818181818" style="31"/>
    <col min="7674" max="7674" width="13.1090909090909" style="31" customWidth="1"/>
    <col min="7675" max="7675" width="67.1090909090909" style="31" customWidth="1"/>
    <col min="7676" max="7676" width="49.7818181818182" style="31" customWidth="1"/>
    <col min="7677" max="7677" width="19.7818181818182" style="31" customWidth="1"/>
    <col min="7678" max="7929" width="8.78181818181818" style="31"/>
    <col min="7930" max="7930" width="13.1090909090909" style="31" customWidth="1"/>
    <col min="7931" max="7931" width="67.1090909090909" style="31" customWidth="1"/>
    <col min="7932" max="7932" width="49.7818181818182" style="31" customWidth="1"/>
    <col min="7933" max="7933" width="19.7818181818182" style="31" customWidth="1"/>
    <col min="7934" max="8185" width="8.78181818181818" style="31"/>
    <col min="8186" max="8186" width="13.1090909090909" style="31" customWidth="1"/>
    <col min="8187" max="8187" width="67.1090909090909" style="31" customWidth="1"/>
    <col min="8188" max="8188" width="49.7818181818182" style="31" customWidth="1"/>
    <col min="8189" max="8189" width="19.7818181818182" style="31" customWidth="1"/>
    <col min="8190" max="8441" width="8.78181818181818" style="31"/>
    <col min="8442" max="8442" width="13.1090909090909" style="31" customWidth="1"/>
    <col min="8443" max="8443" width="67.1090909090909" style="31" customWidth="1"/>
    <col min="8444" max="8444" width="49.7818181818182" style="31" customWidth="1"/>
    <col min="8445" max="8445" width="19.7818181818182" style="31" customWidth="1"/>
    <col min="8446" max="8697" width="8.78181818181818" style="31"/>
    <col min="8698" max="8698" width="13.1090909090909" style="31" customWidth="1"/>
    <col min="8699" max="8699" width="67.1090909090909" style="31" customWidth="1"/>
    <col min="8700" max="8700" width="49.7818181818182" style="31" customWidth="1"/>
    <col min="8701" max="8701" width="19.7818181818182" style="31" customWidth="1"/>
    <col min="8702" max="8953" width="8.78181818181818" style="31"/>
    <col min="8954" max="8954" width="13.1090909090909" style="31" customWidth="1"/>
    <col min="8955" max="8955" width="67.1090909090909" style="31" customWidth="1"/>
    <col min="8956" max="8956" width="49.7818181818182" style="31" customWidth="1"/>
    <col min="8957" max="8957" width="19.7818181818182" style="31" customWidth="1"/>
    <col min="8958" max="9209" width="8.78181818181818" style="31"/>
    <col min="9210" max="9210" width="13.1090909090909" style="31" customWidth="1"/>
    <col min="9211" max="9211" width="67.1090909090909" style="31" customWidth="1"/>
    <col min="9212" max="9212" width="49.7818181818182" style="31" customWidth="1"/>
    <col min="9213" max="9213" width="19.7818181818182" style="31" customWidth="1"/>
    <col min="9214" max="9465" width="8.78181818181818" style="31"/>
    <col min="9466" max="9466" width="13.1090909090909" style="31" customWidth="1"/>
    <col min="9467" max="9467" width="67.1090909090909" style="31" customWidth="1"/>
    <col min="9468" max="9468" width="49.7818181818182" style="31" customWidth="1"/>
    <col min="9469" max="9469" width="19.7818181818182" style="31" customWidth="1"/>
    <col min="9470" max="9721" width="8.78181818181818" style="31"/>
    <col min="9722" max="9722" width="13.1090909090909" style="31" customWidth="1"/>
    <col min="9723" max="9723" width="67.1090909090909" style="31" customWidth="1"/>
    <col min="9724" max="9724" width="49.7818181818182" style="31" customWidth="1"/>
    <col min="9725" max="9725" width="19.7818181818182" style="31" customWidth="1"/>
    <col min="9726" max="9977" width="8.78181818181818" style="31"/>
    <col min="9978" max="9978" width="13.1090909090909" style="31" customWidth="1"/>
    <col min="9979" max="9979" width="67.1090909090909" style="31" customWidth="1"/>
    <col min="9980" max="9980" width="49.7818181818182" style="31" customWidth="1"/>
    <col min="9981" max="9981" width="19.7818181818182" style="31" customWidth="1"/>
    <col min="9982" max="10233" width="8.78181818181818" style="31"/>
    <col min="10234" max="10234" width="13.1090909090909" style="31" customWidth="1"/>
    <col min="10235" max="10235" width="67.1090909090909" style="31" customWidth="1"/>
    <col min="10236" max="10236" width="49.7818181818182" style="31" customWidth="1"/>
    <col min="10237" max="10237" width="19.7818181818182" style="31" customWidth="1"/>
    <col min="10238" max="10489" width="8.78181818181818" style="31"/>
    <col min="10490" max="10490" width="13.1090909090909" style="31" customWidth="1"/>
    <col min="10491" max="10491" width="67.1090909090909" style="31" customWidth="1"/>
    <col min="10492" max="10492" width="49.7818181818182" style="31" customWidth="1"/>
    <col min="10493" max="10493" width="19.7818181818182" style="31" customWidth="1"/>
    <col min="10494" max="10745" width="8.78181818181818" style="31"/>
    <col min="10746" max="10746" width="13.1090909090909" style="31" customWidth="1"/>
    <col min="10747" max="10747" width="67.1090909090909" style="31" customWidth="1"/>
    <col min="10748" max="10748" width="49.7818181818182" style="31" customWidth="1"/>
    <col min="10749" max="10749" width="19.7818181818182" style="31" customWidth="1"/>
    <col min="10750" max="11001" width="8.78181818181818" style="31"/>
    <col min="11002" max="11002" width="13.1090909090909" style="31" customWidth="1"/>
    <col min="11003" max="11003" width="67.1090909090909" style="31" customWidth="1"/>
    <col min="11004" max="11004" width="49.7818181818182" style="31" customWidth="1"/>
    <col min="11005" max="11005" width="19.7818181818182" style="31" customWidth="1"/>
    <col min="11006" max="11257" width="8.78181818181818" style="31"/>
    <col min="11258" max="11258" width="13.1090909090909" style="31" customWidth="1"/>
    <col min="11259" max="11259" width="67.1090909090909" style="31" customWidth="1"/>
    <col min="11260" max="11260" width="49.7818181818182" style="31" customWidth="1"/>
    <col min="11261" max="11261" width="19.7818181818182" style="31" customWidth="1"/>
    <col min="11262" max="11513" width="8.78181818181818" style="31"/>
    <col min="11514" max="11514" width="13.1090909090909" style="31" customWidth="1"/>
    <col min="11515" max="11515" width="67.1090909090909" style="31" customWidth="1"/>
    <col min="11516" max="11516" width="49.7818181818182" style="31" customWidth="1"/>
    <col min="11517" max="11517" width="19.7818181818182" style="31" customWidth="1"/>
    <col min="11518" max="11769" width="8.78181818181818" style="31"/>
    <col min="11770" max="11770" width="13.1090909090909" style="31" customWidth="1"/>
    <col min="11771" max="11771" width="67.1090909090909" style="31" customWidth="1"/>
    <col min="11772" max="11772" width="49.7818181818182" style="31" customWidth="1"/>
    <col min="11773" max="11773" width="19.7818181818182" style="31" customWidth="1"/>
    <col min="11774" max="12025" width="8.78181818181818" style="31"/>
    <col min="12026" max="12026" width="13.1090909090909" style="31" customWidth="1"/>
    <col min="12027" max="12027" width="67.1090909090909" style="31" customWidth="1"/>
    <col min="12028" max="12028" width="49.7818181818182" style="31" customWidth="1"/>
    <col min="12029" max="12029" width="19.7818181818182" style="31" customWidth="1"/>
    <col min="12030" max="12281" width="8.78181818181818" style="31"/>
    <col min="12282" max="12282" width="13.1090909090909" style="31" customWidth="1"/>
    <col min="12283" max="12283" width="67.1090909090909" style="31" customWidth="1"/>
    <col min="12284" max="12284" width="49.7818181818182" style="31" customWidth="1"/>
    <col min="12285" max="12285" width="19.7818181818182" style="31" customWidth="1"/>
    <col min="12286" max="12537" width="8.78181818181818" style="31"/>
    <col min="12538" max="12538" width="13.1090909090909" style="31" customWidth="1"/>
    <col min="12539" max="12539" width="67.1090909090909" style="31" customWidth="1"/>
    <col min="12540" max="12540" width="49.7818181818182" style="31" customWidth="1"/>
    <col min="12541" max="12541" width="19.7818181818182" style="31" customWidth="1"/>
    <col min="12542" max="12793" width="8.78181818181818" style="31"/>
    <col min="12794" max="12794" width="13.1090909090909" style="31" customWidth="1"/>
    <col min="12795" max="12795" width="67.1090909090909" style="31" customWidth="1"/>
    <col min="12796" max="12796" width="49.7818181818182" style="31" customWidth="1"/>
    <col min="12797" max="12797" width="19.7818181818182" style="31" customWidth="1"/>
    <col min="12798" max="13049" width="8.78181818181818" style="31"/>
    <col min="13050" max="13050" width="13.1090909090909" style="31" customWidth="1"/>
    <col min="13051" max="13051" width="67.1090909090909" style="31" customWidth="1"/>
    <col min="13052" max="13052" width="49.7818181818182" style="31" customWidth="1"/>
    <col min="13053" max="13053" width="19.7818181818182" style="31" customWidth="1"/>
    <col min="13054" max="13305" width="8.78181818181818" style="31"/>
    <col min="13306" max="13306" width="13.1090909090909" style="31" customWidth="1"/>
    <col min="13307" max="13307" width="67.1090909090909" style="31" customWidth="1"/>
    <col min="13308" max="13308" width="49.7818181818182" style="31" customWidth="1"/>
    <col min="13309" max="13309" width="19.7818181818182" style="31" customWidth="1"/>
    <col min="13310" max="13561" width="8.78181818181818" style="31"/>
    <col min="13562" max="13562" width="13.1090909090909" style="31" customWidth="1"/>
    <col min="13563" max="13563" width="67.1090909090909" style="31" customWidth="1"/>
    <col min="13564" max="13564" width="49.7818181818182" style="31" customWidth="1"/>
    <col min="13565" max="13565" width="19.7818181818182" style="31" customWidth="1"/>
    <col min="13566" max="13817" width="8.78181818181818" style="31"/>
    <col min="13818" max="13818" width="13.1090909090909" style="31" customWidth="1"/>
    <col min="13819" max="13819" width="67.1090909090909" style="31" customWidth="1"/>
    <col min="13820" max="13820" width="49.7818181818182" style="31" customWidth="1"/>
    <col min="13821" max="13821" width="19.7818181818182" style="31" customWidth="1"/>
    <col min="13822" max="14073" width="8.78181818181818" style="31"/>
    <col min="14074" max="14074" width="13.1090909090909" style="31" customWidth="1"/>
    <col min="14075" max="14075" width="67.1090909090909" style="31" customWidth="1"/>
    <col min="14076" max="14076" width="49.7818181818182" style="31" customWidth="1"/>
    <col min="14077" max="14077" width="19.7818181818182" style="31" customWidth="1"/>
    <col min="14078" max="14329" width="8.78181818181818" style="31"/>
    <col min="14330" max="14330" width="13.1090909090909" style="31" customWidth="1"/>
    <col min="14331" max="14331" width="67.1090909090909" style="31" customWidth="1"/>
    <col min="14332" max="14332" width="49.7818181818182" style="31" customWidth="1"/>
    <col min="14333" max="14333" width="19.7818181818182" style="31" customWidth="1"/>
    <col min="14334" max="14585" width="8.78181818181818" style="31"/>
    <col min="14586" max="14586" width="13.1090909090909" style="31" customWidth="1"/>
    <col min="14587" max="14587" width="67.1090909090909" style="31" customWidth="1"/>
    <col min="14588" max="14588" width="49.7818181818182" style="31" customWidth="1"/>
    <col min="14589" max="14589" width="19.7818181818182" style="31" customWidth="1"/>
    <col min="14590" max="14841" width="8.78181818181818" style="31"/>
    <col min="14842" max="14842" width="13.1090909090909" style="31" customWidth="1"/>
    <col min="14843" max="14843" width="67.1090909090909" style="31" customWidth="1"/>
    <col min="14844" max="14844" width="49.7818181818182" style="31" customWidth="1"/>
    <col min="14845" max="14845" width="19.7818181818182" style="31" customWidth="1"/>
    <col min="14846" max="15097" width="8.78181818181818" style="31"/>
    <col min="15098" max="15098" width="13.1090909090909" style="31" customWidth="1"/>
    <col min="15099" max="15099" width="67.1090909090909" style="31" customWidth="1"/>
    <col min="15100" max="15100" width="49.7818181818182" style="31" customWidth="1"/>
    <col min="15101" max="15101" width="19.7818181818182" style="31" customWidth="1"/>
    <col min="15102" max="15353" width="8.78181818181818" style="31"/>
    <col min="15354" max="15354" width="13.1090909090909" style="31" customWidth="1"/>
    <col min="15355" max="15355" width="67.1090909090909" style="31" customWidth="1"/>
    <col min="15356" max="15356" width="49.7818181818182" style="31" customWidth="1"/>
    <col min="15357" max="15357" width="19.7818181818182" style="31" customWidth="1"/>
    <col min="15358" max="15609" width="8.78181818181818" style="31"/>
    <col min="15610" max="15610" width="13.1090909090909" style="31" customWidth="1"/>
    <col min="15611" max="15611" width="67.1090909090909" style="31" customWidth="1"/>
    <col min="15612" max="15612" width="49.7818181818182" style="31" customWidth="1"/>
    <col min="15613" max="15613" width="19.7818181818182" style="31" customWidth="1"/>
    <col min="15614" max="15865" width="8.78181818181818" style="31"/>
    <col min="15866" max="15866" width="13.1090909090909" style="31" customWidth="1"/>
    <col min="15867" max="15867" width="67.1090909090909" style="31" customWidth="1"/>
    <col min="15868" max="15868" width="49.7818181818182" style="31" customWidth="1"/>
    <col min="15869" max="15869" width="19.7818181818182" style="31" customWidth="1"/>
    <col min="15870" max="16121" width="8.78181818181818" style="31"/>
    <col min="16122" max="16122" width="13.1090909090909" style="31" customWidth="1"/>
    <col min="16123" max="16123" width="67.1090909090909" style="31" customWidth="1"/>
    <col min="16124" max="16124" width="49.7818181818182" style="31" customWidth="1"/>
    <col min="16125" max="16125" width="19.7818181818182" style="31" customWidth="1"/>
    <col min="16126" max="16378" width="8.78181818181818" style="31"/>
    <col min="16379" max="16384" width="9" style="31"/>
  </cols>
  <sheetData>
    <row r="1" ht="30" customHeight="1" spans="1:8">
      <c r="A1" s="72" t="s">
        <v>0</v>
      </c>
      <c r="B1" s="72"/>
      <c r="C1" s="72"/>
      <c r="D1" s="72"/>
      <c r="E1" s="72"/>
      <c r="F1" s="72"/>
      <c r="G1" s="72"/>
      <c r="H1" s="72"/>
    </row>
    <row r="2" ht="30" customHeight="1" spans="1:8">
      <c r="A2" s="72"/>
      <c r="B2" s="72"/>
      <c r="C2" s="72"/>
      <c r="D2" s="72"/>
      <c r="E2" s="72"/>
      <c r="F2" s="72"/>
      <c r="G2" s="72"/>
      <c r="H2" s="72"/>
    </row>
    <row r="3" ht="30" customHeight="1" spans="1:8">
      <c r="A3" s="73" t="s">
        <v>247</v>
      </c>
      <c r="B3" s="73"/>
      <c r="C3" s="73"/>
      <c r="D3" s="73"/>
      <c r="E3" s="73"/>
      <c r="F3" s="73"/>
      <c r="G3" s="73"/>
      <c r="H3" s="73"/>
    </row>
    <row r="4" spans="1:8">
      <c r="A4" s="74" t="s">
        <v>248</v>
      </c>
      <c r="B4" s="74"/>
      <c r="C4" s="75" t="s">
        <v>249</v>
      </c>
      <c r="D4" s="75" t="s">
        <v>250</v>
      </c>
      <c r="E4" s="76"/>
      <c r="F4" s="76"/>
      <c r="G4" s="76"/>
      <c r="H4" s="76"/>
    </row>
    <row r="5" spans="1:8">
      <c r="A5" s="74"/>
      <c r="B5" s="74"/>
      <c r="C5" s="75" t="s">
        <v>251</v>
      </c>
      <c r="D5" s="75" t="s">
        <v>252</v>
      </c>
      <c r="E5" s="76"/>
      <c r="F5" s="76"/>
      <c r="G5" s="76"/>
      <c r="H5" s="76"/>
    </row>
    <row r="6" spans="1:8">
      <c r="A6" s="74"/>
      <c r="B6" s="74"/>
      <c r="C6" s="75" t="s">
        <v>253</v>
      </c>
      <c r="D6" s="75" t="s">
        <v>254</v>
      </c>
      <c r="E6" s="76"/>
      <c r="F6" s="76"/>
      <c r="G6" s="76"/>
      <c r="H6" s="76"/>
    </row>
    <row r="7" spans="1:8">
      <c r="A7" s="74"/>
      <c r="B7" s="74"/>
      <c r="C7" s="75" t="s">
        <v>255</v>
      </c>
      <c r="D7" s="75" t="s">
        <v>256</v>
      </c>
      <c r="E7" s="76"/>
      <c r="F7" s="76"/>
      <c r="G7" s="76"/>
      <c r="H7" s="76"/>
    </row>
    <row r="8" spans="1:8">
      <c r="A8" s="77"/>
      <c r="B8" s="77"/>
      <c r="C8" s="78" t="s">
        <v>257</v>
      </c>
      <c r="D8" s="78"/>
      <c r="E8" s="76"/>
      <c r="F8" s="76"/>
      <c r="G8" s="76"/>
      <c r="H8" s="76"/>
    </row>
    <row r="9" ht="13" spans="1:8">
      <c r="A9" s="79"/>
      <c r="B9" s="79"/>
      <c r="C9" s="79"/>
      <c r="D9" s="79"/>
      <c r="E9" s="79"/>
      <c r="F9" s="79"/>
      <c r="G9" s="79"/>
      <c r="H9" s="79"/>
    </row>
    <row r="10" ht="14" spans="1:8">
      <c r="A10" s="74" t="s">
        <v>258</v>
      </c>
      <c r="B10" s="55" t="s">
        <v>259</v>
      </c>
      <c r="C10" s="55" t="s">
        <v>260</v>
      </c>
      <c r="D10" s="55" t="s">
        <v>261</v>
      </c>
      <c r="E10" s="43" t="s">
        <v>262</v>
      </c>
      <c r="F10" s="43"/>
      <c r="G10" s="43"/>
      <c r="H10" s="43" t="s">
        <v>263</v>
      </c>
    </row>
    <row r="11" ht="14" spans="1:8">
      <c r="A11" s="74"/>
      <c r="B11" s="80"/>
      <c r="C11" s="80"/>
      <c r="D11" s="80"/>
      <c r="E11" s="80" t="s">
        <v>264</v>
      </c>
      <c r="F11" s="43" t="s">
        <v>265</v>
      </c>
      <c r="G11" s="43" t="s">
        <v>266</v>
      </c>
      <c r="H11" s="75"/>
    </row>
    <row r="12" ht="50" spans="1:8">
      <c r="A12" s="81">
        <v>1</v>
      </c>
      <c r="B12" s="82" t="s">
        <v>267</v>
      </c>
      <c r="C12" s="83" t="s">
        <v>268</v>
      </c>
      <c r="D12" s="84" t="s">
        <v>269</v>
      </c>
      <c r="E12" s="83" t="s">
        <v>270</v>
      </c>
      <c r="F12" s="85" t="s">
        <v>271</v>
      </c>
      <c r="G12" s="86" t="s">
        <v>272</v>
      </c>
      <c r="H12" s="75"/>
    </row>
    <row r="13" ht="50.5" spans="1:8">
      <c r="A13" s="81">
        <v>2</v>
      </c>
      <c r="B13" s="82" t="s">
        <v>273</v>
      </c>
      <c r="C13" s="83" t="s">
        <v>274</v>
      </c>
      <c r="D13" s="84" t="s">
        <v>275</v>
      </c>
      <c r="E13" s="83" t="s">
        <v>276</v>
      </c>
      <c r="F13" s="85" t="s">
        <v>271</v>
      </c>
      <c r="G13" s="86" t="s">
        <v>272</v>
      </c>
      <c r="H13" s="87" t="s">
        <v>277</v>
      </c>
    </row>
    <row r="14" ht="76" spans="1:8">
      <c r="A14" s="81">
        <v>3</v>
      </c>
      <c r="B14" s="82" t="s">
        <v>278</v>
      </c>
      <c r="C14" s="88" t="s">
        <v>279</v>
      </c>
      <c r="D14" s="84" t="s">
        <v>280</v>
      </c>
      <c r="E14" s="83" t="s">
        <v>281</v>
      </c>
      <c r="F14" s="89" t="s">
        <v>282</v>
      </c>
      <c r="G14" s="86" t="s">
        <v>272</v>
      </c>
      <c r="H14" s="75"/>
    </row>
    <row r="15" ht="102" customHeight="1" spans="1:8">
      <c r="A15" s="81">
        <v>4</v>
      </c>
      <c r="B15" s="82" t="s">
        <v>283</v>
      </c>
      <c r="C15" s="83" t="s">
        <v>284</v>
      </c>
      <c r="D15" s="84" t="s">
        <v>285</v>
      </c>
      <c r="E15" s="83" t="s">
        <v>286</v>
      </c>
      <c r="F15" s="84" t="s">
        <v>287</v>
      </c>
      <c r="G15" s="86" t="s">
        <v>272</v>
      </c>
      <c r="H15" s="75"/>
    </row>
    <row r="16" ht="213.5" spans="1:8">
      <c r="A16" s="81">
        <v>5</v>
      </c>
      <c r="B16" s="82" t="s">
        <v>288</v>
      </c>
      <c r="C16" s="90" t="s">
        <v>289</v>
      </c>
      <c r="D16" s="84" t="s">
        <v>290</v>
      </c>
      <c r="E16" s="83" t="s">
        <v>291</v>
      </c>
      <c r="F16" s="84" t="s">
        <v>292</v>
      </c>
      <c r="G16" s="86" t="s">
        <v>272</v>
      </c>
      <c r="H16" s="91" t="s">
        <v>293</v>
      </c>
    </row>
    <row r="17" ht="187" customHeight="1" spans="1:8">
      <c r="A17" s="81">
        <v>6</v>
      </c>
      <c r="B17" s="82" t="s">
        <v>294</v>
      </c>
      <c r="C17" s="82" t="s">
        <v>295</v>
      </c>
      <c r="D17" s="92" t="s">
        <v>296</v>
      </c>
      <c r="E17" s="83" t="s">
        <v>297</v>
      </c>
      <c r="F17" s="83" t="s">
        <v>282</v>
      </c>
      <c r="G17" s="86" t="s">
        <v>272</v>
      </c>
      <c r="H17" s="75"/>
    </row>
    <row r="18" ht="182" customHeight="1" spans="1:8">
      <c r="A18" s="81">
        <v>7</v>
      </c>
      <c r="B18" s="82" t="s">
        <v>298</v>
      </c>
      <c r="C18" s="90" t="s">
        <v>299</v>
      </c>
      <c r="D18" s="92" t="s">
        <v>300</v>
      </c>
      <c r="E18" s="93" t="s">
        <v>297</v>
      </c>
      <c r="F18" s="94" t="s">
        <v>271</v>
      </c>
      <c r="G18" s="86" t="s">
        <v>272</v>
      </c>
      <c r="H18" s="75"/>
    </row>
    <row r="19" ht="358" customHeight="1" spans="1:8">
      <c r="A19" s="81">
        <v>8</v>
      </c>
      <c r="B19" s="82" t="s">
        <v>301</v>
      </c>
      <c r="C19" s="90" t="s">
        <v>302</v>
      </c>
      <c r="D19" s="92" t="s">
        <v>303</v>
      </c>
      <c r="E19" s="95" t="s">
        <v>304</v>
      </c>
      <c r="F19" s="96" t="s">
        <v>305</v>
      </c>
      <c r="G19" s="86" t="s">
        <v>306</v>
      </c>
      <c r="H19" s="75"/>
    </row>
    <row r="20" ht="198" customHeight="1" spans="1:8">
      <c r="A20" s="81">
        <v>9</v>
      </c>
      <c r="B20" s="82" t="s">
        <v>307</v>
      </c>
      <c r="C20" s="90" t="s">
        <v>308</v>
      </c>
      <c r="D20" s="92" t="s">
        <v>309</v>
      </c>
      <c r="E20" s="83" t="s">
        <v>310</v>
      </c>
      <c r="F20" s="82" t="s">
        <v>271</v>
      </c>
      <c r="G20" s="86" t="s">
        <v>311</v>
      </c>
      <c r="H20" s="75"/>
    </row>
    <row r="21" ht="122" customHeight="1" spans="1:8">
      <c r="A21" s="81">
        <v>10</v>
      </c>
      <c r="B21" s="82" t="s">
        <v>312</v>
      </c>
      <c r="C21" s="90" t="s">
        <v>313</v>
      </c>
      <c r="D21" s="84" t="s">
        <v>314</v>
      </c>
      <c r="E21" s="83" t="s">
        <v>315</v>
      </c>
      <c r="F21" s="83" t="s">
        <v>316</v>
      </c>
      <c r="G21" s="86" t="s">
        <v>311</v>
      </c>
      <c r="H21" s="75"/>
    </row>
    <row r="22" ht="75" spans="1:8">
      <c r="A22" s="81">
        <v>11</v>
      </c>
      <c r="B22" s="82" t="s">
        <v>317</v>
      </c>
      <c r="C22" s="90" t="s">
        <v>318</v>
      </c>
      <c r="D22" s="84" t="s">
        <v>319</v>
      </c>
      <c r="E22" s="83" t="s">
        <v>315</v>
      </c>
      <c r="F22" s="83" t="s">
        <v>320</v>
      </c>
      <c r="G22" s="86" t="s">
        <v>311</v>
      </c>
      <c r="H22" s="75"/>
    </row>
    <row r="23" ht="113.5" spans="1:8">
      <c r="A23" s="81">
        <v>12</v>
      </c>
      <c r="B23" s="82" t="s">
        <v>321</v>
      </c>
      <c r="C23" s="90" t="s">
        <v>322</v>
      </c>
      <c r="D23" s="97" t="s">
        <v>323</v>
      </c>
      <c r="E23" s="83" t="s">
        <v>315</v>
      </c>
      <c r="F23" s="83" t="s">
        <v>320</v>
      </c>
      <c r="G23" s="86" t="s">
        <v>311</v>
      </c>
      <c r="H23" s="75"/>
    </row>
    <row r="24" ht="168" customHeight="1" spans="1:8">
      <c r="A24" s="81">
        <v>13</v>
      </c>
      <c r="B24" s="82" t="s">
        <v>324</v>
      </c>
      <c r="C24" s="90" t="s">
        <v>325</v>
      </c>
      <c r="D24" s="92" t="s">
        <v>326</v>
      </c>
      <c r="E24" s="83" t="s">
        <v>315</v>
      </c>
      <c r="F24" s="83" t="s">
        <v>327</v>
      </c>
      <c r="G24" s="86" t="s">
        <v>311</v>
      </c>
      <c r="H24" s="75"/>
    </row>
    <row r="25" ht="62.5" spans="1:8">
      <c r="A25" s="81">
        <v>14</v>
      </c>
      <c r="B25" s="98" t="s">
        <v>328</v>
      </c>
      <c r="C25" s="82" t="s">
        <v>329</v>
      </c>
      <c r="D25" s="99" t="s">
        <v>330</v>
      </c>
      <c r="E25" s="83" t="s">
        <v>315</v>
      </c>
      <c r="F25" s="100" t="s">
        <v>271</v>
      </c>
      <c r="G25" s="86" t="s">
        <v>311</v>
      </c>
      <c r="H25" s="86" t="s">
        <v>331</v>
      </c>
    </row>
    <row r="26" ht="80" customHeight="1" spans="1:8">
      <c r="A26" s="81">
        <v>15</v>
      </c>
      <c r="B26" s="101"/>
      <c r="C26" s="82" t="s">
        <v>332</v>
      </c>
      <c r="D26" s="84" t="s">
        <v>333</v>
      </c>
      <c r="E26" s="83" t="s">
        <v>315</v>
      </c>
      <c r="F26" s="83" t="s">
        <v>327</v>
      </c>
      <c r="G26" s="86" t="s">
        <v>311</v>
      </c>
      <c r="H26" s="75"/>
    </row>
    <row r="27" ht="93" customHeight="1" spans="1:8">
      <c r="A27" s="81">
        <v>16</v>
      </c>
      <c r="B27" s="82" t="s">
        <v>334</v>
      </c>
      <c r="C27" s="82" t="s">
        <v>335</v>
      </c>
      <c r="D27" s="102" t="s">
        <v>336</v>
      </c>
      <c r="E27" s="103" t="s">
        <v>337</v>
      </c>
      <c r="F27" s="104"/>
      <c r="G27" s="105"/>
      <c r="H27" s="106"/>
    </row>
    <row r="28" ht="174" customHeight="1" spans="1:8">
      <c r="A28" s="81">
        <v>17</v>
      </c>
      <c r="B28" s="82"/>
      <c r="C28" s="82"/>
      <c r="D28" s="102" t="s">
        <v>338</v>
      </c>
      <c r="E28" s="107"/>
      <c r="F28" s="108"/>
      <c r="G28" s="109"/>
      <c r="H28" s="106"/>
    </row>
    <row r="29" ht="63" spans="1:8">
      <c r="A29" s="81">
        <v>18</v>
      </c>
      <c r="B29" s="82" t="s">
        <v>339</v>
      </c>
      <c r="C29" s="110" t="s">
        <v>340</v>
      </c>
      <c r="D29" s="84" t="s">
        <v>341</v>
      </c>
      <c r="E29" s="83" t="s">
        <v>315</v>
      </c>
      <c r="F29" s="82" t="s">
        <v>271</v>
      </c>
      <c r="G29" s="86" t="s">
        <v>311</v>
      </c>
      <c r="H29" s="111" t="s">
        <v>342</v>
      </c>
    </row>
    <row r="30" ht="62" customHeight="1" spans="1:8">
      <c r="A30" s="81">
        <v>19</v>
      </c>
      <c r="B30" s="82"/>
      <c r="C30" s="110"/>
      <c r="D30" s="84" t="s">
        <v>343</v>
      </c>
      <c r="E30" s="83"/>
      <c r="F30" s="82"/>
      <c r="G30" s="86"/>
      <c r="H30" s="111"/>
    </row>
    <row r="31" ht="51" spans="1:8">
      <c r="A31" s="81">
        <v>20</v>
      </c>
      <c r="B31" s="82"/>
      <c r="C31" s="110"/>
      <c r="D31" s="84" t="s">
        <v>344</v>
      </c>
      <c r="E31" s="83"/>
      <c r="F31" s="82"/>
      <c r="G31" s="86"/>
      <c r="H31" s="111"/>
    </row>
    <row r="32" ht="87" customHeight="1" spans="1:8">
      <c r="A32" s="81">
        <v>21</v>
      </c>
      <c r="B32" s="82"/>
      <c r="C32" s="110"/>
      <c r="D32" s="95" t="s">
        <v>345</v>
      </c>
      <c r="E32" s="93"/>
      <c r="F32" s="98"/>
      <c r="G32" s="112"/>
      <c r="H32" s="111"/>
    </row>
    <row r="33" ht="77" spans="1:8">
      <c r="A33" s="81">
        <v>22</v>
      </c>
      <c r="B33" s="82" t="s">
        <v>346</v>
      </c>
      <c r="C33" s="90" t="s">
        <v>347</v>
      </c>
      <c r="D33" s="95" t="s">
        <v>348</v>
      </c>
      <c r="E33" s="83" t="s">
        <v>315</v>
      </c>
      <c r="F33" s="82" t="s">
        <v>271</v>
      </c>
      <c r="G33" s="113" t="s">
        <v>311</v>
      </c>
      <c r="H33" s="75"/>
    </row>
    <row r="34" ht="140" spans="1:8">
      <c r="A34" s="81">
        <v>23</v>
      </c>
      <c r="B34" s="82" t="s">
        <v>349</v>
      </c>
      <c r="C34" s="90" t="s">
        <v>350</v>
      </c>
      <c r="D34" s="95" t="s">
        <v>351</v>
      </c>
      <c r="E34" s="83" t="s">
        <v>315</v>
      </c>
      <c r="F34" s="82" t="s">
        <v>271</v>
      </c>
      <c r="G34" s="86" t="s">
        <v>311</v>
      </c>
      <c r="H34" s="75"/>
    </row>
    <row r="35" ht="200.5" spans="1:8">
      <c r="A35" s="81">
        <v>24</v>
      </c>
      <c r="B35" s="82" t="s">
        <v>352</v>
      </c>
      <c r="C35" s="90" t="s">
        <v>353</v>
      </c>
      <c r="D35" s="84" t="s">
        <v>354</v>
      </c>
      <c r="E35" s="83" t="s">
        <v>315</v>
      </c>
      <c r="F35" s="82" t="s">
        <v>271</v>
      </c>
      <c r="G35" s="86" t="s">
        <v>311</v>
      </c>
      <c r="H35" s="75"/>
    </row>
    <row r="36" ht="227" customHeight="1" spans="1:8">
      <c r="A36" s="81">
        <v>25</v>
      </c>
      <c r="B36" s="82" t="s">
        <v>355</v>
      </c>
      <c r="C36" s="90" t="s">
        <v>356</v>
      </c>
      <c r="D36" s="114" t="s">
        <v>357</v>
      </c>
      <c r="E36" s="115" t="s">
        <v>358</v>
      </c>
      <c r="F36" s="82" t="s">
        <v>271</v>
      </c>
      <c r="G36" s="116" t="s">
        <v>359</v>
      </c>
      <c r="H36" s="111" t="s">
        <v>360</v>
      </c>
    </row>
    <row r="37" ht="75.5" spans="1:8">
      <c r="A37" s="81">
        <v>26</v>
      </c>
      <c r="B37" s="82" t="s">
        <v>361</v>
      </c>
      <c r="C37" s="90" t="s">
        <v>362</v>
      </c>
      <c r="D37" s="84" t="s">
        <v>363</v>
      </c>
      <c r="E37" s="83" t="s">
        <v>364</v>
      </c>
      <c r="F37" s="83" t="s">
        <v>365</v>
      </c>
      <c r="G37" s="86" t="s">
        <v>311</v>
      </c>
      <c r="H37" s="75"/>
    </row>
    <row r="38" ht="105" customHeight="1" spans="1:8">
      <c r="A38" s="81">
        <v>27</v>
      </c>
      <c r="B38" s="82" t="s">
        <v>366</v>
      </c>
      <c r="C38" s="117" t="s">
        <v>367</v>
      </c>
      <c r="D38" s="84" t="s">
        <v>368</v>
      </c>
      <c r="E38" s="83" t="s">
        <v>364</v>
      </c>
      <c r="F38" s="82" t="s">
        <v>369</v>
      </c>
      <c r="G38" s="86" t="s">
        <v>311</v>
      </c>
      <c r="H38" s="118" t="s">
        <v>370</v>
      </c>
    </row>
    <row r="39" ht="75" spans="1:8">
      <c r="A39" s="81">
        <v>28</v>
      </c>
      <c r="B39" s="98" t="s">
        <v>371</v>
      </c>
      <c r="C39" s="119" t="s">
        <v>372</v>
      </c>
      <c r="D39" s="95" t="s">
        <v>373</v>
      </c>
      <c r="E39" s="93" t="s">
        <v>374</v>
      </c>
      <c r="F39" s="98" t="s">
        <v>375</v>
      </c>
      <c r="G39" s="112" t="s">
        <v>311</v>
      </c>
      <c r="H39" s="78"/>
    </row>
    <row r="40" ht="73" customHeight="1" spans="1:8">
      <c r="A40" s="81">
        <v>29</v>
      </c>
      <c r="B40" s="101"/>
      <c r="C40" s="120"/>
      <c r="D40" s="95" t="s">
        <v>376</v>
      </c>
      <c r="E40" s="93" t="s">
        <v>364</v>
      </c>
      <c r="F40" s="98" t="s">
        <v>369</v>
      </c>
      <c r="G40" s="112" t="s">
        <v>311</v>
      </c>
      <c r="H40" s="78"/>
    </row>
    <row r="41" s="71" customFormat="1" ht="151" spans="1:13">
      <c r="A41" s="121">
        <v>30</v>
      </c>
      <c r="B41" s="122" t="s">
        <v>377</v>
      </c>
      <c r="C41" s="117" t="s">
        <v>378</v>
      </c>
      <c r="D41" s="84" t="s">
        <v>379</v>
      </c>
      <c r="E41" s="123" t="s">
        <v>380</v>
      </c>
      <c r="F41" s="123"/>
      <c r="G41" s="123"/>
      <c r="H41" s="124"/>
      <c r="I41" s="135"/>
      <c r="J41" s="136"/>
      <c r="K41" s="136"/>
      <c r="L41" s="136"/>
      <c r="M41" s="136"/>
    </row>
    <row r="42" s="71" customFormat="1" ht="149" customHeight="1" spans="1:13">
      <c r="A42" s="125"/>
      <c r="B42" s="126"/>
      <c r="C42" s="117"/>
      <c r="D42" s="84" t="s">
        <v>381</v>
      </c>
      <c r="E42" s="127"/>
      <c r="F42" s="127"/>
      <c r="G42" s="127"/>
      <c r="H42" s="124"/>
      <c r="I42" s="135"/>
      <c r="J42" s="136"/>
      <c r="K42" s="136"/>
      <c r="L42" s="136"/>
      <c r="M42" s="136"/>
    </row>
    <row r="43" s="71" customFormat="1" ht="127" customHeight="1" spans="1:13">
      <c r="A43" s="125"/>
      <c r="B43" s="126"/>
      <c r="C43" s="117"/>
      <c r="D43" s="84" t="s">
        <v>382</v>
      </c>
      <c r="E43" s="82"/>
      <c r="F43" s="82"/>
      <c r="G43" s="82"/>
      <c r="H43" s="124"/>
      <c r="I43" s="135"/>
      <c r="J43" s="136"/>
      <c r="K43" s="136"/>
      <c r="L43" s="136"/>
      <c r="M43" s="136"/>
    </row>
    <row r="44" s="71" customFormat="1" ht="117" customHeight="1" spans="1:13">
      <c r="A44" s="125"/>
      <c r="B44" s="126"/>
      <c r="C44" s="117"/>
      <c r="D44" s="84" t="s">
        <v>383</v>
      </c>
      <c r="E44" s="82" t="s">
        <v>384</v>
      </c>
      <c r="F44" s="82"/>
      <c r="G44" s="82"/>
      <c r="H44" s="124"/>
      <c r="I44" s="135"/>
      <c r="J44" s="136"/>
      <c r="K44" s="136"/>
      <c r="L44" s="136"/>
      <c r="M44" s="136"/>
    </row>
    <row r="45" s="71" customFormat="1" spans="1:9">
      <c r="A45" s="125"/>
      <c r="B45" s="126"/>
      <c r="C45" s="117"/>
      <c r="D45" s="82" t="s">
        <v>385</v>
      </c>
      <c r="E45" s="82"/>
      <c r="F45" s="82"/>
      <c r="G45" s="82"/>
      <c r="H45" s="128"/>
      <c r="I45" s="94"/>
    </row>
    <row r="46" ht="25" spans="1:8">
      <c r="A46" s="81">
        <v>34</v>
      </c>
      <c r="B46" s="82" t="s">
        <v>184</v>
      </c>
      <c r="C46" s="110" t="s">
        <v>183</v>
      </c>
      <c r="D46" s="129" t="s">
        <v>386</v>
      </c>
      <c r="E46" s="130" t="s">
        <v>271</v>
      </c>
      <c r="F46" s="130"/>
      <c r="G46" s="130"/>
      <c r="H46" s="131"/>
    </row>
    <row r="47" ht="177" customHeight="1" spans="1:8">
      <c r="A47" s="81">
        <v>35</v>
      </c>
      <c r="B47" s="132" t="s">
        <v>387</v>
      </c>
      <c r="C47" s="133" t="s">
        <v>388</v>
      </c>
      <c r="D47" s="134" t="s">
        <v>389</v>
      </c>
      <c r="E47" s="133"/>
      <c r="F47" s="133"/>
      <c r="G47" s="133"/>
      <c r="H47" s="75"/>
    </row>
  </sheetData>
  <mergeCells count="33">
    <mergeCell ref="A3:H3"/>
    <mergeCell ref="A9:H9"/>
    <mergeCell ref="E10:G10"/>
    <mergeCell ref="E41:G41"/>
    <mergeCell ref="E42:G42"/>
    <mergeCell ref="E43:G43"/>
    <mergeCell ref="E44:G44"/>
    <mergeCell ref="D45:G45"/>
    <mergeCell ref="E46:G46"/>
    <mergeCell ref="E47:G47"/>
    <mergeCell ref="A10:A11"/>
    <mergeCell ref="A41:A45"/>
    <mergeCell ref="B10:B11"/>
    <mergeCell ref="B25:B26"/>
    <mergeCell ref="B27:B28"/>
    <mergeCell ref="B29:B32"/>
    <mergeCell ref="B39:B40"/>
    <mergeCell ref="B41:B45"/>
    <mergeCell ref="C10:C11"/>
    <mergeCell ref="C27:C28"/>
    <mergeCell ref="C29:C32"/>
    <mergeCell ref="C39:C40"/>
    <mergeCell ref="C41:C45"/>
    <mergeCell ref="D10:D11"/>
    <mergeCell ref="E29:E32"/>
    <mergeCell ref="F29:F32"/>
    <mergeCell ref="G29:G32"/>
    <mergeCell ref="H27:H28"/>
    <mergeCell ref="H29:H32"/>
    <mergeCell ref="A4:B8"/>
    <mergeCell ref="A1:H2"/>
    <mergeCell ref="E4:H8"/>
    <mergeCell ref="E27:G28"/>
  </mergeCells>
  <pageMargins left="0.75" right="0.75" top="1" bottom="1" header="0.5" footer="0.5"/>
  <pageSetup paperSize="8" scale="47" fitToHeight="2" orientation="portrait"/>
  <headerFooter alignWithMargins="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J43"/>
  <sheetViews>
    <sheetView showGridLines="0" zoomScale="82" zoomScaleNormal="82" workbookViewId="0">
      <selection activeCell="C29" sqref="C29:C31"/>
    </sheetView>
  </sheetViews>
  <sheetFormatPr defaultColWidth="9" defaultRowHeight="14"/>
  <cols>
    <col min="1" max="1" width="33.7818181818182" customWidth="1"/>
    <col min="2" max="2" width="67.8363636363636" customWidth="1"/>
    <col min="3" max="3" width="16.4727272727273" customWidth="1"/>
    <col min="4" max="4" width="58.9909090909091" customWidth="1"/>
    <col min="5" max="5" width="86.4909090909091" customWidth="1"/>
    <col min="6" max="6" width="41.3272727272727" customWidth="1"/>
    <col min="7" max="7" width="32.1545454545455" customWidth="1"/>
  </cols>
  <sheetData>
    <row r="1" s="31" customFormat="1" ht="30" customHeight="1" spans="1:10">
      <c r="A1" s="32"/>
      <c r="B1" s="32"/>
      <c r="C1" s="32"/>
      <c r="D1" s="32"/>
      <c r="E1" s="33"/>
      <c r="F1" s="34"/>
      <c r="G1" s="34"/>
      <c r="H1" s="34"/>
      <c r="I1" s="34"/>
      <c r="J1" s="34"/>
    </row>
    <row r="2" s="31" customFormat="1" ht="30" customHeight="1" spans="1:10">
      <c r="A2" s="35"/>
      <c r="B2" s="35"/>
      <c r="C2" s="35"/>
      <c r="D2" s="36"/>
      <c r="E2" s="37"/>
      <c r="F2" s="34"/>
      <c r="G2" s="34"/>
      <c r="H2" s="34"/>
      <c r="I2" s="34"/>
      <c r="J2" s="34"/>
    </row>
    <row r="3" s="31" customFormat="1" ht="30" customHeight="1" spans="1:10">
      <c r="A3" s="38"/>
      <c r="B3" s="38"/>
      <c r="C3" s="39"/>
      <c r="D3" s="38"/>
      <c r="E3" s="40"/>
      <c r="F3" s="41"/>
      <c r="G3" s="41"/>
      <c r="H3" s="41"/>
      <c r="I3" s="41"/>
      <c r="J3" s="41"/>
    </row>
    <row r="4" s="31" customFormat="1" ht="30" customHeight="1" spans="1:10">
      <c r="A4" s="42" t="s">
        <v>193</v>
      </c>
      <c r="B4" s="42"/>
      <c r="C4" s="42"/>
      <c r="D4" s="42"/>
      <c r="E4" s="42"/>
      <c r="F4" s="41"/>
      <c r="G4" s="41"/>
      <c r="H4" s="41"/>
      <c r="I4" s="41"/>
      <c r="J4" s="41"/>
    </row>
    <row r="5" s="31" customFormat="1" ht="30" customHeight="1" spans="1:10">
      <c r="A5" s="43" t="s">
        <v>390</v>
      </c>
      <c r="B5" s="44" t="s">
        <v>391</v>
      </c>
      <c r="C5" s="45"/>
      <c r="D5" s="45"/>
      <c r="E5" s="46" t="s">
        <v>392</v>
      </c>
      <c r="F5" s="41"/>
      <c r="G5" s="41"/>
      <c r="H5" s="41"/>
      <c r="I5" s="41"/>
      <c r="J5" s="41"/>
    </row>
    <row r="6" s="31" customFormat="1" ht="109" customHeight="1" spans="1:10">
      <c r="A6" s="47" t="s">
        <v>393</v>
      </c>
      <c r="B6" s="48" t="s">
        <v>394</v>
      </c>
      <c r="C6" s="49" t="s">
        <v>395</v>
      </c>
      <c r="D6" s="50"/>
      <c r="E6" s="51"/>
      <c r="F6" s="41"/>
      <c r="G6" s="41"/>
      <c r="H6" s="41"/>
      <c r="I6" s="41"/>
      <c r="J6" s="41"/>
    </row>
    <row r="7" s="31" customFormat="1" ht="40" customHeight="1" spans="1:10">
      <c r="A7" s="52"/>
      <c r="B7" s="48" t="s">
        <v>396</v>
      </c>
      <c r="C7" s="49" t="s">
        <v>397</v>
      </c>
      <c r="D7" s="51"/>
      <c r="E7" s="53" t="s">
        <v>398</v>
      </c>
      <c r="F7" s="41"/>
      <c r="G7" s="41"/>
      <c r="H7" s="41"/>
      <c r="I7" s="41"/>
      <c r="J7" s="41"/>
    </row>
    <row r="8" s="31" customFormat="1" ht="71" customHeight="1" spans="1:10">
      <c r="A8" s="52"/>
      <c r="B8" s="54" t="s">
        <v>399</v>
      </c>
      <c r="C8" s="55" t="s">
        <v>400</v>
      </c>
      <c r="D8" s="56" t="s">
        <v>401</v>
      </c>
      <c r="E8" s="53" t="s">
        <v>402</v>
      </c>
      <c r="F8" s="41"/>
      <c r="G8" s="41"/>
      <c r="H8" s="41"/>
      <c r="I8" s="41"/>
      <c r="J8" s="41"/>
    </row>
    <row r="9" ht="86" customHeight="1" spans="1:6">
      <c r="A9" s="52"/>
      <c r="B9" s="57"/>
      <c r="C9" s="55" t="s">
        <v>403</v>
      </c>
      <c r="D9" s="53" t="s">
        <v>404</v>
      </c>
      <c r="E9" s="58" t="s">
        <v>405</v>
      </c>
      <c r="F9" s="59"/>
    </row>
    <row r="10" ht="31" customHeight="1" spans="1:6">
      <c r="A10" s="52"/>
      <c r="B10" s="57"/>
      <c r="C10" s="55" t="s">
        <v>406</v>
      </c>
      <c r="D10" s="53" t="s">
        <v>407</v>
      </c>
      <c r="E10" s="60" t="s">
        <v>408</v>
      </c>
      <c r="F10" s="59"/>
    </row>
    <row r="11" ht="66" customHeight="1" spans="1:6">
      <c r="A11" s="52"/>
      <c r="B11" s="57"/>
      <c r="C11" s="55" t="s">
        <v>409</v>
      </c>
      <c r="D11" s="53" t="s">
        <v>410</v>
      </c>
      <c r="E11" s="61" t="s">
        <v>411</v>
      </c>
      <c r="F11" s="59"/>
    </row>
    <row r="12" ht="56" customHeight="1" spans="1:5">
      <c r="A12" s="52"/>
      <c r="B12" s="57"/>
      <c r="C12" s="55" t="s">
        <v>412</v>
      </c>
      <c r="D12" s="53" t="s">
        <v>413</v>
      </c>
      <c r="E12" s="62" t="s">
        <v>414</v>
      </c>
    </row>
    <row r="13" ht="44" customHeight="1" spans="1:5">
      <c r="A13" s="52"/>
      <c r="B13" s="57"/>
      <c r="C13" s="55" t="s">
        <v>415</v>
      </c>
      <c r="D13" s="53" t="s">
        <v>416</v>
      </c>
      <c r="E13" s="53" t="s">
        <v>417</v>
      </c>
    </row>
    <row r="14" ht="58" customHeight="1" spans="1:5">
      <c r="A14" s="52"/>
      <c r="B14" s="57"/>
      <c r="C14" s="63"/>
      <c r="D14" s="64" t="s">
        <v>418</v>
      </c>
      <c r="E14" s="53" t="s">
        <v>417</v>
      </c>
    </row>
    <row r="15" ht="56" customHeight="1" spans="1:5">
      <c r="A15" s="52"/>
      <c r="B15" s="57"/>
      <c r="C15" s="63"/>
      <c r="D15" s="53" t="s">
        <v>419</v>
      </c>
      <c r="E15" s="53" t="s">
        <v>420</v>
      </c>
    </row>
    <row r="16" ht="35" customHeight="1" spans="1:5">
      <c r="A16" s="47" t="s">
        <v>421</v>
      </c>
      <c r="B16" s="54" t="s">
        <v>422</v>
      </c>
      <c r="C16" s="55" t="s">
        <v>400</v>
      </c>
      <c r="D16" s="56" t="s">
        <v>423</v>
      </c>
      <c r="E16" s="53" t="s">
        <v>402</v>
      </c>
    </row>
    <row r="17" ht="56" spans="1:5">
      <c r="A17" s="52"/>
      <c r="B17" s="57"/>
      <c r="C17" s="55" t="s">
        <v>409</v>
      </c>
      <c r="D17" s="53" t="s">
        <v>410</v>
      </c>
      <c r="E17" s="61" t="s">
        <v>411</v>
      </c>
    </row>
    <row r="18" ht="98" spans="1:5">
      <c r="A18" s="52"/>
      <c r="B18" s="57"/>
      <c r="C18" s="63"/>
      <c r="D18" s="53" t="s">
        <v>424</v>
      </c>
      <c r="E18" s="61" t="s">
        <v>425</v>
      </c>
    </row>
    <row r="19" ht="42" spans="1:5">
      <c r="A19" s="52"/>
      <c r="B19" s="57"/>
      <c r="C19" s="55" t="s">
        <v>412</v>
      </c>
      <c r="D19" s="65" t="s">
        <v>413</v>
      </c>
      <c r="E19" s="62" t="s">
        <v>414</v>
      </c>
    </row>
    <row r="20" ht="112" spans="1:5">
      <c r="A20" s="52"/>
      <c r="B20" s="57"/>
      <c r="C20" s="63"/>
      <c r="D20" s="65" t="s">
        <v>426</v>
      </c>
      <c r="E20" s="66" t="s">
        <v>427</v>
      </c>
    </row>
    <row r="21" ht="56" spans="1:5">
      <c r="A21" s="52"/>
      <c r="B21" s="57"/>
      <c r="C21" s="55" t="s">
        <v>415</v>
      </c>
      <c r="D21" s="53" t="s">
        <v>416</v>
      </c>
      <c r="E21" s="65" t="s">
        <v>428</v>
      </c>
    </row>
    <row r="22" ht="56" spans="1:5">
      <c r="A22" s="52"/>
      <c r="B22" s="57"/>
      <c r="C22" s="63"/>
      <c r="D22" s="64" t="s">
        <v>418</v>
      </c>
      <c r="E22" s="65" t="s">
        <v>428</v>
      </c>
    </row>
    <row r="23" ht="48" customHeight="1" spans="1:5">
      <c r="A23" s="52"/>
      <c r="B23" s="57"/>
      <c r="C23" s="63"/>
      <c r="D23" s="53" t="s">
        <v>419</v>
      </c>
      <c r="E23" s="65" t="s">
        <v>420</v>
      </c>
    </row>
    <row r="24" ht="101" customHeight="1" spans="1:5">
      <c r="A24" s="47" t="s">
        <v>429</v>
      </c>
      <c r="B24" s="54" t="s">
        <v>430</v>
      </c>
      <c r="C24" s="55" t="s">
        <v>400</v>
      </c>
      <c r="D24" s="65" t="s">
        <v>431</v>
      </c>
      <c r="E24" s="65" t="s">
        <v>402</v>
      </c>
    </row>
    <row r="25" ht="77" customHeight="1" spans="1:5">
      <c r="A25" s="52"/>
      <c r="B25" s="57"/>
      <c r="C25" s="55" t="s">
        <v>409</v>
      </c>
      <c r="D25" s="53" t="s">
        <v>410</v>
      </c>
      <c r="E25" s="61" t="s">
        <v>411</v>
      </c>
    </row>
    <row r="26" ht="106" customHeight="1" spans="1:5">
      <c r="A26" s="52"/>
      <c r="B26" s="57"/>
      <c r="C26" s="63"/>
      <c r="D26" s="53" t="s">
        <v>424</v>
      </c>
      <c r="E26" s="61" t="s">
        <v>432</v>
      </c>
    </row>
    <row r="27" ht="69" customHeight="1" spans="1:5">
      <c r="A27" s="52"/>
      <c r="B27" s="57"/>
      <c r="C27" s="55" t="s">
        <v>412</v>
      </c>
      <c r="D27" s="65" t="s">
        <v>413</v>
      </c>
      <c r="E27" s="62" t="s">
        <v>414</v>
      </c>
    </row>
    <row r="28" ht="127" customHeight="1" spans="1:5">
      <c r="A28" s="52"/>
      <c r="B28" s="57"/>
      <c r="C28" s="63"/>
      <c r="D28" s="65" t="s">
        <v>426</v>
      </c>
      <c r="E28" s="66" t="s">
        <v>427</v>
      </c>
    </row>
    <row r="29" ht="67" customHeight="1" spans="1:5">
      <c r="A29" s="52"/>
      <c r="B29" s="57"/>
      <c r="C29" s="55" t="s">
        <v>415</v>
      </c>
      <c r="D29" s="53" t="s">
        <v>416</v>
      </c>
      <c r="E29" s="65" t="s">
        <v>428</v>
      </c>
    </row>
    <row r="30" ht="67" customHeight="1" spans="1:5">
      <c r="A30" s="52"/>
      <c r="B30" s="57"/>
      <c r="C30" s="63"/>
      <c r="D30" s="64" t="s">
        <v>418</v>
      </c>
      <c r="E30" s="65" t="s">
        <v>428</v>
      </c>
    </row>
    <row r="31" ht="56" customHeight="1" spans="1:5">
      <c r="A31" s="52"/>
      <c r="B31" s="57"/>
      <c r="C31" s="63"/>
      <c r="D31" s="53" t="s">
        <v>419</v>
      </c>
      <c r="E31" s="65" t="s">
        <v>420</v>
      </c>
    </row>
    <row r="32" ht="56" customHeight="1" spans="1:5">
      <c r="A32" s="52" t="s">
        <v>433</v>
      </c>
      <c r="B32" s="57" t="s">
        <v>434</v>
      </c>
      <c r="C32" s="55" t="s">
        <v>400</v>
      </c>
      <c r="D32" s="56" t="s">
        <v>401</v>
      </c>
      <c r="E32" s="53" t="s">
        <v>435</v>
      </c>
    </row>
    <row r="33" ht="151" customHeight="1" spans="1:5">
      <c r="A33" s="52"/>
      <c r="B33" s="57"/>
      <c r="C33" s="55" t="s">
        <v>403</v>
      </c>
      <c r="D33" s="53" t="s">
        <v>436</v>
      </c>
      <c r="E33" s="58" t="s">
        <v>437</v>
      </c>
    </row>
    <row r="34" ht="65" customHeight="1" spans="1:5">
      <c r="A34" s="52"/>
      <c r="B34" s="57"/>
      <c r="C34" s="55" t="s">
        <v>406</v>
      </c>
      <c r="D34" s="53" t="s">
        <v>407</v>
      </c>
      <c r="E34" s="60" t="s">
        <v>408</v>
      </c>
    </row>
    <row r="35" ht="111" customHeight="1" spans="1:5">
      <c r="A35" s="52"/>
      <c r="B35" s="57"/>
      <c r="C35" s="55" t="s">
        <v>409</v>
      </c>
      <c r="D35" s="53" t="s">
        <v>410</v>
      </c>
      <c r="E35" s="61" t="s">
        <v>411</v>
      </c>
    </row>
    <row r="36" ht="68" customHeight="1" spans="1:5">
      <c r="A36" s="52"/>
      <c r="B36" s="57"/>
      <c r="C36" s="55" t="s">
        <v>412</v>
      </c>
      <c r="D36" s="53" t="s">
        <v>413</v>
      </c>
      <c r="E36" s="65" t="s">
        <v>414</v>
      </c>
    </row>
    <row r="37" ht="59" customHeight="1" spans="1:5">
      <c r="A37" s="52"/>
      <c r="B37" s="57"/>
      <c r="C37" s="55" t="s">
        <v>415</v>
      </c>
      <c r="D37" s="53" t="s">
        <v>416</v>
      </c>
      <c r="E37" s="53" t="s">
        <v>417</v>
      </c>
    </row>
    <row r="38" ht="42" customHeight="1" spans="1:5">
      <c r="A38" s="52"/>
      <c r="B38" s="57"/>
      <c r="C38" s="63"/>
      <c r="D38" s="64" t="s">
        <v>418</v>
      </c>
      <c r="E38" s="53" t="s">
        <v>417</v>
      </c>
    </row>
    <row r="39" ht="51" customHeight="1" spans="1:5">
      <c r="A39" s="52"/>
      <c r="B39" s="57"/>
      <c r="C39" s="63"/>
      <c r="D39" s="53" t="s">
        <v>419</v>
      </c>
      <c r="E39" s="53" t="s">
        <v>420</v>
      </c>
    </row>
    <row r="40" ht="138" customHeight="1" spans="1:5">
      <c r="A40" s="67" t="s">
        <v>438</v>
      </c>
      <c r="B40" s="49" t="s">
        <v>439</v>
      </c>
      <c r="C40" s="50"/>
      <c r="D40" s="49" t="s">
        <v>440</v>
      </c>
      <c r="E40" s="51"/>
    </row>
    <row r="41" ht="225" customHeight="1" spans="1:5">
      <c r="A41" s="67" t="s">
        <v>441</v>
      </c>
      <c r="B41" s="68" t="s">
        <v>442</v>
      </c>
      <c r="C41" s="69"/>
      <c r="D41" s="48" t="s">
        <v>443</v>
      </c>
      <c r="E41" s="53"/>
    </row>
    <row r="42" ht="118" customHeight="1" spans="1:5">
      <c r="A42" s="67"/>
      <c r="B42" s="64" t="s">
        <v>444</v>
      </c>
      <c r="C42" s="64"/>
      <c r="D42" s="64"/>
      <c r="E42" s="64"/>
    </row>
    <row r="43" spans="6:6">
      <c r="F43" s="70"/>
    </row>
  </sheetData>
  <mergeCells count="28">
    <mergeCell ref="A3:E3"/>
    <mergeCell ref="A4:E4"/>
    <mergeCell ref="B5:D5"/>
    <mergeCell ref="C6:E6"/>
    <mergeCell ref="C7:D7"/>
    <mergeCell ref="B40:C40"/>
    <mergeCell ref="D40:E40"/>
    <mergeCell ref="B41:C41"/>
    <mergeCell ref="D41:E41"/>
    <mergeCell ref="B42:E42"/>
    <mergeCell ref="A6:A15"/>
    <mergeCell ref="A16:A23"/>
    <mergeCell ref="A24:A31"/>
    <mergeCell ref="A32:A39"/>
    <mergeCell ref="A41:A42"/>
    <mergeCell ref="B8:B15"/>
    <mergeCell ref="B16:B23"/>
    <mergeCell ref="B24:B31"/>
    <mergeCell ref="B32:B39"/>
    <mergeCell ref="C13:C15"/>
    <mergeCell ref="C17:C18"/>
    <mergeCell ref="C19:C20"/>
    <mergeCell ref="C21:C23"/>
    <mergeCell ref="C25:C26"/>
    <mergeCell ref="C27:C28"/>
    <mergeCell ref="C29:C31"/>
    <mergeCell ref="C37:C39"/>
    <mergeCell ref="A1:E2"/>
  </mergeCell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2:C48"/>
  <sheetViews>
    <sheetView topLeftCell="A31" workbookViewId="0">
      <selection activeCell="C57" sqref="C57"/>
    </sheetView>
  </sheetViews>
  <sheetFormatPr defaultColWidth="8.72727272727273" defaultRowHeight="14" outlineLevelCol="2"/>
  <cols>
    <col min="1" max="1" width="16.8727272727273" customWidth="1"/>
    <col min="2" max="2" width="26.1545454545455" customWidth="1"/>
    <col min="3" max="3" width="66.7545454545455" customWidth="1"/>
  </cols>
  <sheetData>
    <row r="2" ht="18" spans="1:3">
      <c r="A2" s="1" t="s">
        <v>38</v>
      </c>
      <c r="B2" s="2" t="s">
        <v>390</v>
      </c>
      <c r="C2" s="3" t="s">
        <v>445</v>
      </c>
    </row>
    <row r="3" ht="28" spans="1:3">
      <c r="A3" s="4">
        <v>1</v>
      </c>
      <c r="B3" s="5" t="s">
        <v>446</v>
      </c>
      <c r="C3" s="6" t="s">
        <v>447</v>
      </c>
    </row>
    <row r="4" ht="28" spans="1:3">
      <c r="A4" s="7"/>
      <c r="B4" s="8"/>
      <c r="C4" s="6" t="s">
        <v>448</v>
      </c>
    </row>
    <row r="5" ht="28" spans="1:3">
      <c r="A5" s="9"/>
      <c r="B5" s="10"/>
      <c r="C5" s="6" t="s">
        <v>449</v>
      </c>
    </row>
    <row r="6" ht="28" spans="1:3">
      <c r="A6" s="4">
        <v>2</v>
      </c>
      <c r="B6" s="5" t="s">
        <v>450</v>
      </c>
      <c r="C6" s="6" t="s">
        <v>451</v>
      </c>
    </row>
    <row r="7" ht="28" spans="1:3">
      <c r="A7" s="7"/>
      <c r="B7" s="8"/>
      <c r="C7" s="6" t="s">
        <v>452</v>
      </c>
    </row>
    <row r="8" ht="28" spans="1:3">
      <c r="A8" s="9"/>
      <c r="B8" s="10"/>
      <c r="C8" s="6" t="s">
        <v>453</v>
      </c>
    </row>
    <row r="9" ht="28" spans="1:3">
      <c r="A9" s="7">
        <v>3</v>
      </c>
      <c r="B9" s="8" t="s">
        <v>454</v>
      </c>
      <c r="C9" s="6" t="s">
        <v>455</v>
      </c>
    </row>
    <row r="10" ht="28" spans="1:3">
      <c r="A10" s="7"/>
      <c r="B10" s="8"/>
      <c r="C10" s="6" t="s">
        <v>456</v>
      </c>
    </row>
    <row r="11" ht="28" spans="1:3">
      <c r="A11" s="7"/>
      <c r="B11" s="8"/>
      <c r="C11" s="11" t="s">
        <v>457</v>
      </c>
    </row>
    <row r="12" ht="16.5" spans="1:3">
      <c r="A12" s="12">
        <v>4</v>
      </c>
      <c r="B12" s="13" t="s">
        <v>458</v>
      </c>
      <c r="C12" s="14" t="s">
        <v>459</v>
      </c>
    </row>
    <row r="13" spans="1:3">
      <c r="A13" s="15">
        <v>5</v>
      </c>
      <c r="B13" s="16" t="s">
        <v>460</v>
      </c>
      <c r="C13" s="17" t="s">
        <v>461</v>
      </c>
    </row>
    <row r="14" spans="1:3">
      <c r="A14" s="18"/>
      <c r="B14" s="19"/>
      <c r="C14" s="20"/>
    </row>
    <row r="15" spans="1:3">
      <c r="A15" s="18"/>
      <c r="B15" s="19"/>
      <c r="C15" s="21"/>
    </row>
    <row r="16" ht="17.5" spans="1:3">
      <c r="A16" s="15">
        <v>6</v>
      </c>
      <c r="B16" s="16" t="s">
        <v>462</v>
      </c>
      <c r="C16" s="14" t="s">
        <v>463</v>
      </c>
    </row>
    <row r="17" ht="17.5" spans="1:3">
      <c r="A17" s="18"/>
      <c r="B17" s="19"/>
      <c r="C17" s="14" t="s">
        <v>464</v>
      </c>
    </row>
    <row r="18" ht="20" spans="1:3">
      <c r="A18" s="22"/>
      <c r="B18" s="23"/>
      <c r="C18" s="24" t="s">
        <v>465</v>
      </c>
    </row>
    <row r="19" spans="1:3">
      <c r="A19" s="25">
        <v>7</v>
      </c>
      <c r="B19" s="13" t="s">
        <v>466</v>
      </c>
      <c r="C19" s="416" t="s">
        <v>467</v>
      </c>
    </row>
    <row r="20" ht="17.5" spans="1:3">
      <c r="A20" s="15">
        <v>8</v>
      </c>
      <c r="B20" s="16" t="s">
        <v>468</v>
      </c>
      <c r="C20" s="14" t="s">
        <v>469</v>
      </c>
    </row>
    <row r="21" ht="17.5" spans="1:3">
      <c r="A21" s="18"/>
      <c r="B21" s="19"/>
      <c r="C21" s="14" t="s">
        <v>470</v>
      </c>
    </row>
    <row r="22" ht="17.5" spans="1:3">
      <c r="A22" s="22"/>
      <c r="B22" s="23"/>
      <c r="C22" s="14" t="s">
        <v>471</v>
      </c>
    </row>
    <row r="23" ht="17.5" spans="1:3">
      <c r="A23" s="15">
        <v>9</v>
      </c>
      <c r="B23" s="16" t="s">
        <v>472</v>
      </c>
      <c r="C23" s="14" t="s">
        <v>473</v>
      </c>
    </row>
    <row r="24" ht="17.5" spans="1:3">
      <c r="A24" s="18"/>
      <c r="B24" s="19"/>
      <c r="C24" s="14" t="s">
        <v>474</v>
      </c>
    </row>
    <row r="25" ht="17.5" spans="1:3">
      <c r="A25" s="22"/>
      <c r="B25" s="23"/>
      <c r="C25" s="14" t="s">
        <v>475</v>
      </c>
    </row>
    <row r="26" ht="17.5" spans="1:3">
      <c r="A26" s="18">
        <v>10</v>
      </c>
      <c r="B26" s="19" t="s">
        <v>476</v>
      </c>
      <c r="C26" s="14" t="s">
        <v>477</v>
      </c>
    </row>
    <row r="27" ht="17.5" spans="1:3">
      <c r="A27" s="18"/>
      <c r="B27" s="19"/>
      <c r="C27" s="14" t="s">
        <v>478</v>
      </c>
    </row>
    <row r="28" ht="20" spans="1:3">
      <c r="A28" s="22"/>
      <c r="B28" s="23"/>
      <c r="C28" s="14" t="s">
        <v>479</v>
      </c>
    </row>
    <row r="29" spans="1:3">
      <c r="A29" s="18">
        <v>11</v>
      </c>
      <c r="B29" s="19" t="s">
        <v>480</v>
      </c>
      <c r="C29" s="17" t="s">
        <v>481</v>
      </c>
    </row>
    <row r="30" spans="1:3">
      <c r="A30" s="18"/>
      <c r="B30" s="19"/>
      <c r="C30" s="20"/>
    </row>
    <row r="31" spans="1:3">
      <c r="A31" s="22"/>
      <c r="B31" s="23"/>
      <c r="C31" s="21"/>
    </row>
    <row r="32" spans="1:3">
      <c r="A32" s="26">
        <v>12</v>
      </c>
      <c r="B32" s="5" t="s">
        <v>482</v>
      </c>
      <c r="C32" s="13" t="s">
        <v>483</v>
      </c>
    </row>
    <row r="33" spans="1:3">
      <c r="A33" s="26"/>
      <c r="B33" s="5"/>
      <c r="C33" s="13" t="s">
        <v>484</v>
      </c>
    </row>
    <row r="34" spans="1:3">
      <c r="A34" s="26"/>
      <c r="B34" s="5"/>
      <c r="C34" s="13" t="s">
        <v>485</v>
      </c>
    </row>
    <row r="35" spans="1:3">
      <c r="A35" s="26"/>
      <c r="B35" s="5"/>
      <c r="C35" s="13" t="s">
        <v>486</v>
      </c>
    </row>
    <row r="36" ht="31.5" spans="1:3">
      <c r="A36" s="25">
        <v>13</v>
      </c>
      <c r="B36" s="27" t="s">
        <v>487</v>
      </c>
      <c r="C36" s="14" t="s">
        <v>488</v>
      </c>
    </row>
    <row r="37" ht="31.5" spans="1:3">
      <c r="A37" s="25">
        <v>14</v>
      </c>
      <c r="B37" s="27" t="s">
        <v>489</v>
      </c>
      <c r="C37" s="14" t="s">
        <v>490</v>
      </c>
    </row>
    <row r="38" spans="1:3">
      <c r="A38" s="15">
        <v>15</v>
      </c>
      <c r="B38" s="28" t="s">
        <v>491</v>
      </c>
      <c r="C38" s="14" t="s">
        <v>492</v>
      </c>
    </row>
    <row r="39" spans="1:3">
      <c r="A39" s="18"/>
      <c r="B39" s="29"/>
      <c r="C39" s="14" t="s">
        <v>493</v>
      </c>
    </row>
    <row r="40" spans="1:3">
      <c r="A40" s="18"/>
      <c r="B40" s="29"/>
      <c r="C40" s="17" t="s">
        <v>494</v>
      </c>
    </row>
    <row r="41" spans="1:3">
      <c r="A41" s="25">
        <v>16</v>
      </c>
      <c r="B41" s="13" t="s">
        <v>495</v>
      </c>
      <c r="C41" s="14" t="s">
        <v>496</v>
      </c>
    </row>
    <row r="42" spans="1:3">
      <c r="A42" s="25"/>
      <c r="B42" s="13"/>
      <c r="C42" s="14" t="s">
        <v>497</v>
      </c>
    </row>
    <row r="43" spans="1:3">
      <c r="A43" s="25"/>
      <c r="B43" s="13"/>
      <c r="C43" s="14" t="s">
        <v>498</v>
      </c>
    </row>
    <row r="44" spans="1:3">
      <c r="A44" s="13" t="s">
        <v>499</v>
      </c>
      <c r="B44" s="30"/>
      <c r="C44" s="30"/>
    </row>
    <row r="45" spans="1:3">
      <c r="A45" s="13"/>
      <c r="B45" s="30"/>
      <c r="C45" s="30"/>
    </row>
    <row r="46" spans="1:3">
      <c r="A46" s="13"/>
      <c r="B46" s="30"/>
      <c r="C46" s="30"/>
    </row>
    <row r="47" spans="1:3">
      <c r="A47" s="13"/>
      <c r="B47" s="30"/>
      <c r="C47" s="30"/>
    </row>
    <row r="48" spans="1:3">
      <c r="A48" s="13"/>
      <c r="B48" s="30"/>
      <c r="C48" s="30"/>
    </row>
  </sheetData>
  <mergeCells count="28">
    <mergeCell ref="A3:A5"/>
    <mergeCell ref="A6:A8"/>
    <mergeCell ref="A9:A11"/>
    <mergeCell ref="A13:A15"/>
    <mergeCell ref="A16:A18"/>
    <mergeCell ref="A20:A22"/>
    <mergeCell ref="A23:A25"/>
    <mergeCell ref="A26:A28"/>
    <mergeCell ref="A29:A31"/>
    <mergeCell ref="A32:A35"/>
    <mergeCell ref="A38:A40"/>
    <mergeCell ref="A41:A43"/>
    <mergeCell ref="A44:A48"/>
    <mergeCell ref="B3:B5"/>
    <mergeCell ref="B6:B8"/>
    <mergeCell ref="B9:B11"/>
    <mergeCell ref="B13:B15"/>
    <mergeCell ref="B16:B18"/>
    <mergeCell ref="B20:B22"/>
    <mergeCell ref="B23:B25"/>
    <mergeCell ref="B26:B28"/>
    <mergeCell ref="B29:B31"/>
    <mergeCell ref="B32:B35"/>
    <mergeCell ref="B38:B40"/>
    <mergeCell ref="B41:B43"/>
    <mergeCell ref="C13:C15"/>
    <mergeCell ref="C29:C31"/>
    <mergeCell ref="B44:C48"/>
  </mergeCells>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9CAC1D3C-BE9E-4C1C-983B-427D2B1A7B33}">
  <ds:schemaRefs/>
</ds:datastoreItem>
</file>

<file path=customXml/itemProps2.xml><?xml version="1.0" encoding="utf-8"?>
<ds:datastoreItem xmlns:ds="http://schemas.openxmlformats.org/officeDocument/2006/customXml" ds:itemID="{EA24000F-8CA0-436F-9ABE-E61A7B146155}">
  <ds:schemaRefs/>
</ds:datastoreItem>
</file>

<file path=customXml/itemProps3.xml><?xml version="1.0" encoding="utf-8"?>
<ds:datastoreItem xmlns:ds="http://schemas.openxmlformats.org/officeDocument/2006/customXml" ds:itemID="{EBCF759E-335A-49D6-BE43-2D4E9DD8CDEE}">
  <ds:schemaRefs/>
</ds:datastoreItem>
</file>

<file path=docProps/app.xml><?xml version="1.0" encoding="utf-8"?>
<Properties xmlns="http://schemas.openxmlformats.org/officeDocument/2006/extended-properties" xmlns:vt="http://schemas.openxmlformats.org/officeDocument/2006/docPropsVTypes">
  <Company>Jaguar Land Rover</Company>
  <Application>Microsoft Excel</Application>
  <HeadingPairs>
    <vt:vector size="2" baseType="variant">
      <vt:variant>
        <vt:lpstr>工作表</vt:lpstr>
      </vt:variant>
      <vt:variant>
        <vt:i4>5</vt:i4>
      </vt:variant>
    </vt:vector>
  </HeadingPairs>
  <TitlesOfParts>
    <vt:vector size="5" baseType="lpstr">
      <vt:lpstr>PVP&amp;R</vt:lpstr>
      <vt:lpstr>Test Flow chart</vt:lpstr>
      <vt:lpstr>Testing Requirements</vt:lpstr>
      <vt:lpstr>Testing Evaluation</vt:lpstr>
      <vt:lpstr>optical test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 Gang (G.)</dc:creator>
  <cp:lastModifiedBy>Clytia♥</cp:lastModifiedBy>
  <dcterms:created xsi:type="dcterms:W3CDTF">2019-02-11T18:10:00Z</dcterms:created>
  <dcterms:modified xsi:type="dcterms:W3CDTF">2026-03-23T09:29:48Z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0x0101000BA6BAE8AC940B42BE7EE30E416FE72B</vt:lpwstr>
  </property>
  <property fmtid="{D5CDD505-2E9C-101B-9397-08002B2CF9AE}" pid="3" name="MediaServiceImageTags">
    <vt:lpwstr/>
  </property>
  <property fmtid="{D5CDD505-2E9C-101B-9397-08002B2CF9AE}" pid="4" name="KSOProductBuildVer">
    <vt:lpwstr>2052-12.1.0.16399</vt:lpwstr>
  </property>
  <property fmtid="{D5CDD505-2E9C-101B-9397-08002B2CF9AE}" pid="5" name="ICV">
    <vt:lpwstr>99A20F43B1DA20BB24E744651A2196CE_42</vt:lpwstr>
  </property>
</Properties>
</file>