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16DC9124-E42D-4E42-9F85-6CB7CF302270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ata" sheetId="1" r:id="rId1"/>
    <sheet name="Graph1" sheetId="4" r:id="rId2"/>
    <sheet name="Graph2" sheetId="6" r:id="rId3"/>
    <sheet name="Graph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Z3" i="1" s="1"/>
  <c r="O3" i="1"/>
  <c r="Y3" i="1" s="1"/>
  <c r="S2" i="1"/>
  <c r="T2" i="1"/>
  <c r="P2" i="1"/>
  <c r="Q2" i="1"/>
  <c r="O2" i="1" s="1"/>
  <c r="Y2" i="1" s="1"/>
  <c r="Z2" i="1" l="1"/>
  <c r="R2" i="1"/>
  <c r="X2" i="1"/>
  <c r="V3" i="1"/>
  <c r="W3" i="1"/>
  <c r="X3" i="1"/>
  <c r="V2" i="1"/>
  <c r="W2" i="1"/>
</calcChain>
</file>

<file path=xl/sharedStrings.xml><?xml version="1.0" encoding="utf-8"?>
<sst xmlns="http://schemas.openxmlformats.org/spreadsheetml/2006/main" count="54" uniqueCount="37">
  <si>
    <t>BY YEAR</t>
  </si>
  <si>
    <t>Team</t>
  </si>
  <si>
    <t>GP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</si>
  <si>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</si>
  <si>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</si>
  <si>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</si>
  <si>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</si>
  <si>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</si>
  <si>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</si>
  <si>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</si>
  <si>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</si>
  <si>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</si>
  <si>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</si>
  <si>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</si>
  <si>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FGAttempt2</t>
  </si>
  <si>
    <t>FGAttempt3</t>
  </si>
  <si>
    <t>FGAttempt</t>
  </si>
  <si>
    <t>FGMade2</t>
  </si>
  <si>
    <t>FGMade3</t>
  </si>
  <si>
    <t>FGMade</t>
  </si>
  <si>
    <t>Player</t>
  </si>
  <si>
    <t>FG2%</t>
  </si>
  <si>
    <t>FG3%</t>
  </si>
  <si>
    <t>Taken2%</t>
  </si>
  <si>
    <t>Taken3%</t>
  </si>
  <si>
    <t>2019-20</t>
  </si>
  <si>
    <t>Lebron</t>
  </si>
  <si>
    <t>AD</t>
  </si>
  <si>
    <t>2021-22</t>
  </si>
  <si>
    <t>2020-21</t>
  </si>
  <si>
    <t>2018-19</t>
  </si>
  <si>
    <t>2017-18</t>
  </si>
  <si>
    <t>2016-17</t>
  </si>
  <si>
    <t>2015-16</t>
  </si>
  <si>
    <t>2014-15</t>
  </si>
  <si>
    <t>2013-14</t>
  </si>
  <si>
    <t>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</si>
</sst>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545454"/>
      <name val="Roboto Condensed"/>
      <charset val="1"/>
    </font>
    <font>
      <sz val="11"/>
      <color rgb="FF333333"/>
      <name val="Roboto Condensed"/>
      <charset val="1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Lebron vs. AD shooting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Data!$U$2</c:f>
              <c:strCache>
                <c:ptCount val="1"/>
                <c:pt idx="0">
                  <c:v>Lebron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Data!$V$1:$W$1</c:f>
              <c:strCache>
                <c:ptCount val="2"/>
                <c:pt idx="0">
                  <c:v>FG2%</c:v>
                </c:pt>
                <c:pt idx="1">
                  <c:v>FG3%</c:v>
                </c:pt>
              </c:strCache>
            </c:strRef>
          </c:cat>
          <c:val>
            <c:numRef>
              <c:f>Data!$V$2:$W$2</c:f>
              <c:numCache>
                <c:formatCode>0.0%</c:formatCode>
                <c:ptCount val="2"/>
                <c:pt idx="0">
                  <c:v>0.56488549618320605</c:v>
                </c:pt>
                <c:pt idx="1">
                  <c:v>0.34920634920634924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A6-4B5A-83CB-695D59FC03B7}"/>
            </c:ext>
          </c:extLst>
        </c:ser>
        <c:ser>
          <c:idx val="1"/>
          <c:order val="1"/>
          <c:tx>
            <c:strRef>
              <c:f>Data!$U$3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Data!$V$1:$W$1</c:f>
              <c:strCache>
                <c:ptCount val="2"/>
                <c:pt idx="0">
                  <c:v>FG2%</c:v>
                </c:pt>
                <c:pt idx="1">
                  <c:v>FG3%</c:v>
                </c:pt>
              </c:strCache>
            </c:strRef>
          </c:cat>
          <c:val>
            <c:numRef>
              <c:f>Data!$V$3:$W$3</c:f>
              <c:numCache>
                <c:formatCode>0.0%</c:formatCode>
                <c:ptCount val="2"/>
                <c:pt idx="0">
                  <c:v>0.54225352112676073</c:v>
                </c:pt>
                <c:pt idx="1">
                  <c:v>0.3428571428571428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A6-4B5A-83CB-695D59FC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92312"/>
        <c:axId val="791909463"/>
      </c:barChart>
      <c:catAx>
        <c:axId val="16772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9463"/>
        <c:crosses val="autoZero"/>
        <c:auto val="1"/>
        <c:lblAlgn val="ctr"/>
        <c:lblOffset val="100"/>
        <c:noMultiLvlLbl val="0"/>
      </c:catAx>
      <c:valAx>
        <c:axId val="79190946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Lebron vs. AD shooting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Data!$U$2</c:f>
              <c:strCache>
                <c:ptCount val="1"/>
                <c:pt idx="0">
                  <c:v>Lebron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Data!$V$1:$X$1</c:f>
              <c:strCache>
                <c:ptCount val="3"/>
                <c:pt idx="0">
                  <c:v>FG2%</c:v>
                </c:pt>
                <c:pt idx="1">
                  <c:v>FG3%</c:v>
                </c:pt>
                <c:pt idx="2">
                  <c:v>FG%</c:v>
                </c:pt>
              </c:strCache>
            </c:strRef>
          </c:cat>
          <c:val>
            <c:numRef>
              <c:f>Data!$V$2:$X$2</c:f>
              <c:numCache>
                <c:formatCode>0.0%</c:formatCode>
                <c:ptCount val="3"/>
                <c:pt idx="0">
                  <c:v>0.56488549618320605</c:v>
                </c:pt>
                <c:pt idx="1">
                  <c:v>0.34920634920634924</c:v>
                </c:pt>
                <c:pt idx="2">
                  <c:v>0.49484536082474223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3-4B10-8159-2485654203B9}"/>
            </c:ext>
          </c:extLst>
        </c:ser>
        <c:ser>
          <c:idx val="1"/>
          <c:order val="1"/>
          <c:tx>
            <c:strRef>
              <c:f>Data!$U$3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Data!$V$1:$X$1</c:f>
              <c:strCache>
                <c:ptCount val="3"/>
                <c:pt idx="0">
                  <c:v>FG2%</c:v>
                </c:pt>
                <c:pt idx="1">
                  <c:v>FG3%</c:v>
                </c:pt>
                <c:pt idx="2">
                  <c:v>FG%</c:v>
                </c:pt>
              </c:strCache>
            </c:strRef>
          </c:cat>
          <c:val>
            <c:numRef>
              <c:f>Data!$V$3:$X$3</c:f>
              <c:numCache>
                <c:formatCode>0.0%</c:formatCode>
                <c:ptCount val="3"/>
                <c:pt idx="0">
                  <c:v>0.54225352112676073</c:v>
                </c:pt>
                <c:pt idx="1">
                  <c:v>0.3428571428571428</c:v>
                </c:pt>
                <c:pt idx="2">
                  <c:v>0.50282485875706229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3-4B10-8159-24856542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92312"/>
        <c:axId val="791909463"/>
      </c:barChart>
      <c:catAx>
        <c:axId val="16772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9463"/>
        <c:crosses val="autoZero"/>
        <c:auto val="1"/>
        <c:lblAlgn val="ctr"/>
        <c:lblOffset val="100"/>
        <c:noMultiLvlLbl val="0"/>
      </c:catAx>
      <c:valAx>
        <c:axId val="79190946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Lebron vs. AD shooting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Data!$U$2</c:f>
              <c:strCache>
                <c:ptCount val="1"/>
                <c:pt idx="0">
                  <c:v>Lebron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Data!$V$1:$Z$1</c:f>
              <c:strCache>
                <c:ptCount val="5"/>
                <c:pt idx="0">
                  <c:v>FG2%</c:v>
                </c:pt>
                <c:pt idx="1">
                  <c:v>FG3%</c:v>
                </c:pt>
                <c:pt idx="2">
                  <c:v>FG%</c:v>
                </c:pt>
                <c:pt idx="3">
                  <c:v>Taken2%</c:v>
                </c:pt>
                <c:pt idx="4">
                  <c:v>Taken3%</c:v>
                </c:pt>
              </c:strCache>
            </c:strRef>
          </c:cat>
          <c:val>
            <c:numRef>
              <c:f>Data!$V$2:$Z$2</c:f>
              <c:numCache>
                <c:formatCode>0.0%</c:formatCode>
                <c:ptCount val="5"/>
                <c:pt idx="0">
                  <c:v>0.56488549618320605</c:v>
                </c:pt>
                <c:pt idx="1">
                  <c:v>0.34920634920634924</c:v>
                </c:pt>
                <c:pt idx="2">
                  <c:v>0.49484536082474223</c:v>
                </c:pt>
                <c:pt idx="3">
                  <c:v>0.67525773195876293</c:v>
                </c:pt>
                <c:pt idx="4">
                  <c:v>0.32474226804123713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0-4505-9F83-DC01274EE986}"/>
            </c:ext>
          </c:extLst>
        </c:ser>
        <c:ser>
          <c:idx val="1"/>
          <c:order val="1"/>
          <c:tx>
            <c:strRef>
              <c:f>Data!$U$3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Data!$V$1:$Z$1</c:f>
              <c:strCache>
                <c:ptCount val="5"/>
                <c:pt idx="0">
                  <c:v>FG2%</c:v>
                </c:pt>
                <c:pt idx="1">
                  <c:v>FG3%</c:v>
                </c:pt>
                <c:pt idx="2">
                  <c:v>FG%</c:v>
                </c:pt>
                <c:pt idx="3">
                  <c:v>Taken2%</c:v>
                </c:pt>
                <c:pt idx="4">
                  <c:v>Taken3%</c:v>
                </c:pt>
              </c:strCache>
            </c:strRef>
          </c:cat>
          <c:val>
            <c:numRef>
              <c:f>Data!$V$3:$Z$3</c:f>
              <c:numCache>
                <c:formatCode>0.0%</c:formatCode>
                <c:ptCount val="5"/>
                <c:pt idx="0">
                  <c:v>0.54225352112676073</c:v>
                </c:pt>
                <c:pt idx="1">
                  <c:v>0.3428571428571428</c:v>
                </c:pt>
                <c:pt idx="2">
                  <c:v>0.50282485875706229</c:v>
                </c:pt>
                <c:pt idx="3">
                  <c:v>0.80225988700564965</c:v>
                </c:pt>
                <c:pt idx="4">
                  <c:v>0.19774011299435032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0-4505-9F83-DC01274E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92312"/>
        <c:axId val="791909463"/>
      </c:barChart>
      <c:catAx>
        <c:axId val="16772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9463"/>
        <c:crosses val="autoZero"/>
        <c:auto val="1"/>
        <c:lblAlgn val="ctr"/>
        <c:lblOffset val="100"/>
        <c:noMultiLvlLbl val="0"/>
      </c:catAx>
      <c:valAx>
        <c:axId val="79190946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9</xdr:col>
      <xdr:colOff>504825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BE415-4AD1-455F-B1BA-A57B868C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11</xdr:col>
      <xdr:colOff>381000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50FCD-FFDB-47BE-B6BD-C9DCA4CB0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14</xdr:col>
      <xdr:colOff>228600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06A22-9F18-41C3-9C82-4216C2C63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G1" workbookViewId="0">
      <selection activeCell="J27" sqref="J27"/>
    </sheetView>
  </sheetViews>
  <sheetFormatPr defaultRowHeight="15"/>
  <cols>
    <col min="1" max="1" width="16.7109375" customWidth="1"/>
    <col min="4" max="4" width="0" hidden="1" customWidth="1"/>
    <col min="12" max="14" width="0" hidden="1" customWidth="1"/>
    <col min="15" max="15" width="12.28515625" customWidth="1"/>
    <col min="16" max="16" width="11.5703125" customWidth="1"/>
    <col min="17" max="17" width="10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7</v>
      </c>
      <c r="Y1" t="s">
        <v>23</v>
      </c>
      <c r="Z1" t="s">
        <v>24</v>
      </c>
    </row>
    <row r="2" spans="1:26">
      <c r="A2" s="2" t="s">
        <v>25</v>
      </c>
      <c r="B2" s="2" t="s">
        <v>26</v>
      </c>
      <c r="C2" s="2">
        <v>67</v>
      </c>
      <c r="D2" s="2">
        <v>34.6</v>
      </c>
      <c r="E2" s="2">
        <v>25.3</v>
      </c>
      <c r="F2" s="2">
        <v>9.6</v>
      </c>
      <c r="G2" s="2">
        <v>19.399999999999999</v>
      </c>
      <c r="H2" s="2">
        <v>49.3</v>
      </c>
      <c r="I2" s="2">
        <v>2.2000000000000002</v>
      </c>
      <c r="J2" s="2">
        <v>6.3</v>
      </c>
      <c r="K2" s="2">
        <v>34.799999999999997</v>
      </c>
      <c r="L2" s="2">
        <v>3.9</v>
      </c>
      <c r="M2" s="2">
        <v>5.7</v>
      </c>
      <c r="N2" s="2">
        <v>69.3</v>
      </c>
      <c r="O2">
        <f>Q2-P2</f>
        <v>877.7</v>
      </c>
      <c r="P2">
        <f>C2*J2</f>
        <v>422.09999999999997</v>
      </c>
      <c r="Q2">
        <f>C2*G2</f>
        <v>1299.8</v>
      </c>
      <c r="R2">
        <f>T2-S2</f>
        <v>495.79999999999995</v>
      </c>
      <c r="S2">
        <f>C2*I2</f>
        <v>147.4</v>
      </c>
      <c r="T2">
        <f>C2*F2</f>
        <v>643.19999999999993</v>
      </c>
      <c r="U2" s="2" t="s">
        <v>26</v>
      </c>
      <c r="V2" s="3">
        <f>R2/O2</f>
        <v>0.56488549618320605</v>
      </c>
      <c r="W2" s="3">
        <f>S2/P2</f>
        <v>0.34920634920634924</v>
      </c>
      <c r="X2" s="3">
        <f>T2/Q2</f>
        <v>0.49484536082474223</v>
      </c>
      <c r="Y2" s="3">
        <f>O2/$Q2</f>
        <v>0.67525773195876293</v>
      </c>
      <c r="Z2" s="3">
        <f>P2/$Q2</f>
        <v>0.32474226804123713</v>
      </c>
    </row>
    <row r="3" spans="1:26">
      <c r="A3" t="s">
        <v>25</v>
      </c>
      <c r="B3" t="s">
        <v>27</v>
      </c>
      <c r="C3">
        <v>62</v>
      </c>
      <c r="D3">
        <v>34.4</v>
      </c>
      <c r="E3">
        <v>26.1</v>
      </c>
      <c r="F3">
        <v>8.9</v>
      </c>
      <c r="G3">
        <v>17.7</v>
      </c>
      <c r="H3">
        <v>50.3</v>
      </c>
      <c r="I3">
        <v>1.2</v>
      </c>
      <c r="J3">
        <v>3.5</v>
      </c>
      <c r="K3">
        <v>33</v>
      </c>
      <c r="L3">
        <v>7.2</v>
      </c>
      <c r="M3">
        <v>8.5</v>
      </c>
      <c r="N3">
        <v>84.6</v>
      </c>
      <c r="O3">
        <f>Q3-P3</f>
        <v>880.39999999999986</v>
      </c>
      <c r="P3">
        <f>C3*J3</f>
        <v>217</v>
      </c>
      <c r="Q3">
        <f>C3*G3</f>
        <v>1097.3999999999999</v>
      </c>
      <c r="R3">
        <f>T3-S3</f>
        <v>477.40000000000009</v>
      </c>
      <c r="S3">
        <f>C3*I3</f>
        <v>74.399999999999991</v>
      </c>
      <c r="T3">
        <f>C3*F3</f>
        <v>551.80000000000007</v>
      </c>
      <c r="U3" t="s">
        <v>27</v>
      </c>
      <c r="V3" s="3">
        <f>R3/O3</f>
        <v>0.54225352112676073</v>
      </c>
      <c r="W3" s="3">
        <f>S3/P3</f>
        <v>0.3428571428571428</v>
      </c>
      <c r="X3" s="3">
        <f>T3/Q3</f>
        <v>0.50282485875706229</v>
      </c>
      <c r="Y3" s="3">
        <f>O3/$Q3</f>
        <v>0.80225988700564965</v>
      </c>
      <c r="Z3" s="3">
        <f>P3/$Q3</f>
        <v>0.19774011299435032</v>
      </c>
    </row>
    <row r="5" spans="1:26">
      <c r="A5" s="2" t="s">
        <v>28</v>
      </c>
      <c r="B5" s="2" t="s">
        <v>26</v>
      </c>
      <c r="C5" s="2">
        <v>36</v>
      </c>
      <c r="D5" s="2">
        <v>36.6</v>
      </c>
      <c r="E5" s="2">
        <v>29.1</v>
      </c>
      <c r="F5" s="2">
        <v>10.9</v>
      </c>
      <c r="G5" s="2">
        <v>20.9</v>
      </c>
      <c r="H5" s="2">
        <v>52.2</v>
      </c>
      <c r="I5" s="2">
        <v>2.8</v>
      </c>
      <c r="J5" s="2">
        <v>7.9</v>
      </c>
      <c r="K5" s="2">
        <v>35.200000000000003</v>
      </c>
      <c r="L5" s="2">
        <v>4.5</v>
      </c>
      <c r="M5" s="2">
        <v>5.9</v>
      </c>
      <c r="N5" s="2">
        <v>75.900000000000006</v>
      </c>
    </row>
    <row r="6" spans="1:26">
      <c r="A6" s="2" t="s">
        <v>29</v>
      </c>
      <c r="B6" s="2" t="s">
        <v>26</v>
      </c>
      <c r="C6" s="2">
        <v>45</v>
      </c>
      <c r="D6" s="2">
        <v>33.4</v>
      </c>
      <c r="E6" s="2">
        <v>25</v>
      </c>
      <c r="F6" s="2">
        <v>9.4</v>
      </c>
      <c r="G6" s="2">
        <v>18.3</v>
      </c>
      <c r="H6" s="2">
        <v>51.3</v>
      </c>
      <c r="I6" s="2">
        <v>2.2999999999999998</v>
      </c>
      <c r="J6" s="2">
        <v>6.3</v>
      </c>
      <c r="K6" s="2">
        <v>36.5</v>
      </c>
      <c r="L6" s="2">
        <v>4</v>
      </c>
      <c r="M6" s="2">
        <v>5.7</v>
      </c>
      <c r="N6" s="2">
        <v>69.8</v>
      </c>
    </row>
    <row r="7" spans="1:26">
      <c r="A7" t="s">
        <v>28</v>
      </c>
      <c r="B7" t="s">
        <v>27</v>
      </c>
      <c r="C7">
        <v>29</v>
      </c>
      <c r="D7">
        <v>35</v>
      </c>
      <c r="E7">
        <v>23</v>
      </c>
      <c r="F7">
        <v>9.1999999999999993</v>
      </c>
      <c r="G7">
        <v>17.600000000000001</v>
      </c>
      <c r="H7">
        <v>52.4</v>
      </c>
      <c r="I7">
        <v>0.3</v>
      </c>
      <c r="J7">
        <v>2</v>
      </c>
      <c r="K7">
        <v>17.2</v>
      </c>
      <c r="L7">
        <v>4.2</v>
      </c>
      <c r="M7">
        <v>5.7</v>
      </c>
      <c r="N7">
        <v>73.5</v>
      </c>
    </row>
    <row r="8" spans="1:26">
      <c r="A8" t="s">
        <v>29</v>
      </c>
      <c r="B8" t="s">
        <v>27</v>
      </c>
      <c r="C8">
        <v>36</v>
      </c>
      <c r="D8">
        <v>32.299999999999997</v>
      </c>
      <c r="E8">
        <v>21.8</v>
      </c>
      <c r="F8">
        <v>8.4</v>
      </c>
      <c r="G8">
        <v>17</v>
      </c>
      <c r="H8">
        <v>49.1</v>
      </c>
      <c r="I8">
        <v>0.7</v>
      </c>
      <c r="J8">
        <v>2.8</v>
      </c>
      <c r="K8">
        <v>26</v>
      </c>
      <c r="L8">
        <v>4.4000000000000004</v>
      </c>
      <c r="M8">
        <v>5.9</v>
      </c>
      <c r="N8">
        <v>73.8</v>
      </c>
    </row>
    <row r="9" spans="1:26">
      <c r="A9" t="s">
        <v>30</v>
      </c>
      <c r="B9" t="s">
        <v>27</v>
      </c>
      <c r="C9">
        <v>56</v>
      </c>
      <c r="D9">
        <v>33</v>
      </c>
      <c r="E9">
        <v>25.9</v>
      </c>
      <c r="F9">
        <v>9.5</v>
      </c>
      <c r="G9">
        <v>18.3</v>
      </c>
      <c r="H9">
        <v>51.7</v>
      </c>
      <c r="I9">
        <v>0.9</v>
      </c>
      <c r="J9">
        <v>2.6</v>
      </c>
      <c r="K9">
        <v>33.1</v>
      </c>
      <c r="L9">
        <v>6.1</v>
      </c>
      <c r="M9">
        <v>7.7</v>
      </c>
      <c r="N9">
        <v>79.400000000000006</v>
      </c>
    </row>
    <row r="10" spans="1:26">
      <c r="A10" t="s">
        <v>31</v>
      </c>
      <c r="B10" t="s">
        <v>27</v>
      </c>
      <c r="C10">
        <v>75</v>
      </c>
      <c r="D10">
        <v>36.4</v>
      </c>
      <c r="E10">
        <v>28.1</v>
      </c>
      <c r="F10">
        <v>10.4</v>
      </c>
      <c r="G10">
        <v>19.5</v>
      </c>
      <c r="H10">
        <v>53.4</v>
      </c>
      <c r="I10">
        <v>0.7</v>
      </c>
      <c r="J10">
        <v>2.2000000000000002</v>
      </c>
      <c r="K10">
        <v>34</v>
      </c>
      <c r="L10">
        <v>6.6</v>
      </c>
      <c r="M10">
        <v>8</v>
      </c>
      <c r="N10">
        <v>82.8</v>
      </c>
    </row>
    <row r="11" spans="1:26">
      <c r="A11" t="s">
        <v>32</v>
      </c>
      <c r="B11" t="s">
        <v>27</v>
      </c>
      <c r="C11">
        <v>75</v>
      </c>
      <c r="D11">
        <v>36.1</v>
      </c>
      <c r="E11">
        <v>28</v>
      </c>
      <c r="F11">
        <v>10.3</v>
      </c>
      <c r="G11">
        <v>20.3</v>
      </c>
      <c r="H11">
        <v>50.5</v>
      </c>
      <c r="I11">
        <v>0.5</v>
      </c>
      <c r="J11">
        <v>1.8</v>
      </c>
      <c r="K11">
        <v>29.9</v>
      </c>
      <c r="L11">
        <v>6.9</v>
      </c>
      <c r="M11">
        <v>8.6</v>
      </c>
      <c r="N11">
        <v>80.2</v>
      </c>
    </row>
    <row r="12" spans="1:26">
      <c r="A12" t="s">
        <v>33</v>
      </c>
      <c r="B12" t="s">
        <v>27</v>
      </c>
      <c r="C12">
        <v>61</v>
      </c>
      <c r="D12">
        <v>35.5</v>
      </c>
      <c r="E12">
        <v>24.3</v>
      </c>
      <c r="F12">
        <v>9.1999999999999993</v>
      </c>
      <c r="G12">
        <v>18.600000000000001</v>
      </c>
      <c r="H12">
        <v>49.3</v>
      </c>
      <c r="I12">
        <v>0.6</v>
      </c>
      <c r="J12">
        <v>1.8</v>
      </c>
      <c r="K12">
        <v>32.4</v>
      </c>
      <c r="L12">
        <v>5.3</v>
      </c>
      <c r="M12">
        <v>7</v>
      </c>
      <c r="N12">
        <v>75.8</v>
      </c>
    </row>
    <row r="13" spans="1:26">
      <c r="A13" t="s">
        <v>34</v>
      </c>
      <c r="B13" t="s">
        <v>27</v>
      </c>
      <c r="C13">
        <v>68</v>
      </c>
      <c r="D13">
        <v>36.1</v>
      </c>
      <c r="E13">
        <v>24.4</v>
      </c>
      <c r="F13">
        <v>9.4</v>
      </c>
      <c r="G13">
        <v>17.600000000000001</v>
      </c>
      <c r="H13">
        <v>53.5</v>
      </c>
      <c r="I13">
        <v>0</v>
      </c>
      <c r="J13">
        <v>0.2</v>
      </c>
      <c r="K13">
        <v>8.3000000000000007</v>
      </c>
      <c r="L13">
        <v>5.5</v>
      </c>
      <c r="M13">
        <v>6.8</v>
      </c>
      <c r="N13">
        <v>80.5</v>
      </c>
    </row>
    <row r="14" spans="1:26">
      <c r="A14" t="s">
        <v>35</v>
      </c>
      <c r="B14" t="s">
        <v>27</v>
      </c>
      <c r="C14">
        <v>67</v>
      </c>
      <c r="D14">
        <v>35.200000000000003</v>
      </c>
      <c r="E14">
        <v>20.8</v>
      </c>
      <c r="F14">
        <v>7.8</v>
      </c>
      <c r="G14">
        <v>15</v>
      </c>
      <c r="H14">
        <v>51.9</v>
      </c>
      <c r="I14">
        <v>0</v>
      </c>
      <c r="J14">
        <v>0.1</v>
      </c>
      <c r="K14">
        <v>22.2</v>
      </c>
      <c r="L14">
        <v>5.2</v>
      </c>
      <c r="M14">
        <v>6.6</v>
      </c>
      <c r="N14">
        <v>79.099999999999994</v>
      </c>
    </row>
    <row r="15" spans="1:26">
      <c r="A15" t="s">
        <v>36</v>
      </c>
      <c r="B15" t="s">
        <v>27</v>
      </c>
      <c r="C15">
        <v>64</v>
      </c>
      <c r="D15">
        <v>28.8</v>
      </c>
      <c r="E15">
        <v>13.5</v>
      </c>
      <c r="F15">
        <v>5.5</v>
      </c>
      <c r="G15">
        <v>10.6</v>
      </c>
      <c r="H15">
        <v>51.6</v>
      </c>
      <c r="I15">
        <v>0</v>
      </c>
      <c r="J15">
        <v>0.1</v>
      </c>
      <c r="K15">
        <v>0</v>
      </c>
      <c r="L15">
        <v>2.6</v>
      </c>
      <c r="M15">
        <v>3.5</v>
      </c>
      <c r="N15">
        <v>75.099999999999994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ECD0-CF50-4D85-A0AB-10F6469B4085}">
  <dimension ref="A1"/>
  <sheetViews>
    <sheetView workbookViewId="0">
      <selection activeCell="L16" sqref="L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19D3-C060-48B8-9990-C22FF4F6E46E}">
  <dimension ref="A1"/>
  <sheetViews>
    <sheetView tabSelected="1" workbookViewId="0">
      <selection activeCell="K28" sqref="K2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8D52-FB7B-4414-AA36-9E765B1FF366}">
  <dimension ref="A1"/>
  <sheetViews>
    <sheetView workbookViewId="0">
      <selection activeCell="F27" sqref="F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2022-01-30T18:07:49Z</dcterms:created>
  <dcterms:modified xsi:type="dcterms:W3CDTF">2022-01-30T19:15:24Z</dcterms:modified>
  <cp:category/>
  <cp:contentStatus/>
</cp:coreProperties>
</file>