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zhang\Documents\我的坚果云\技术类读书笔记\Eight-legged\面试\薪资证明-张钊辕\"/>
    </mc:Choice>
  </mc:AlternateContent>
  <xr:revisionPtr revIDLastSave="0" documentId="13_ncr:1_{90177263-A761-4D89-B9FC-401743AEC5F6}" xr6:coauthVersionLast="47" xr6:coauthVersionMax="47" xr10:uidLastSave="{00000000-0000-0000-0000-000000000000}"/>
  <bookViews>
    <workbookView xWindow="2440" yWindow="12490" windowWidth="17280" windowHeight="87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4" i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<sst xmlns="http://schemas.openxmlformats.org/spreadsheetml/2006/main" count="21" uniqueCount="20">
  <si>
    <t>基本薪资</t>
    <phoneticPr fontId="1" type="noConversion"/>
  </si>
  <si>
    <t>月数</t>
    <phoneticPr fontId="1" type="noConversion"/>
  </si>
  <si>
    <t>总计</t>
    <phoneticPr fontId="1" type="noConversion"/>
  </si>
  <si>
    <t>补贴</t>
    <phoneticPr fontId="1" type="noConversion"/>
  </si>
  <si>
    <t>业务</t>
    <phoneticPr fontId="1" type="noConversion"/>
  </si>
  <si>
    <t>是否核心</t>
    <phoneticPr fontId="1" type="noConversion"/>
  </si>
  <si>
    <t>是否加班</t>
    <phoneticPr fontId="1" type="noConversion"/>
  </si>
  <si>
    <t>蚂蚁芝麻信用</t>
    <phoneticPr fontId="1" type="noConversion"/>
  </si>
  <si>
    <t>涨薪机会</t>
    <phoneticPr fontId="1" type="noConversion"/>
  </si>
  <si>
    <t>晋升机会</t>
    <phoneticPr fontId="1" type="noConversion"/>
  </si>
  <si>
    <t>美团数据智能组</t>
    <phoneticPr fontId="1" type="noConversion"/>
  </si>
  <si>
    <t>猿辅导</t>
    <phoneticPr fontId="1" type="noConversion"/>
  </si>
  <si>
    <t>神策</t>
    <phoneticPr fontId="1" type="noConversion"/>
  </si>
  <si>
    <t>包吃</t>
    <phoneticPr fontId="1" type="noConversion"/>
  </si>
  <si>
    <t>期权</t>
    <phoneticPr fontId="1" type="noConversion"/>
  </si>
  <si>
    <t>加班费</t>
    <phoneticPr fontId="1" type="noConversion"/>
  </si>
  <si>
    <t>大小周</t>
    <phoneticPr fontId="1" type="noConversion"/>
  </si>
  <si>
    <t>广告</t>
    <phoneticPr fontId="1" type="noConversion"/>
  </si>
  <si>
    <t>否</t>
    <phoneticPr fontId="1" type="noConversion"/>
  </si>
  <si>
    <t>shopee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</si>
</sst>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I6" sqref="I6"/>
    </sheetView>
  </sheetViews>
  <sheetFormatPr defaultRowHeight="13.8" x14ac:dyDescent="0.25"/>
  <cols>
    <col min="1" max="1" width="24" customWidth="1"/>
    <col min="6" max="6" width="11.109375" customWidth="1"/>
    <col min="10" max="10" width="12.109375" customWidth="1"/>
    <col min="11" max="11" width="12.5546875" customWidth="1"/>
    <col min="12" max="12" width="12.44140625" customWidth="1"/>
  </cols>
  <sheetData>
    <row r="1" spans="1:14" x14ac:dyDescent="0.25">
      <c r="B1" t="s">
        <v>0</v>
      </c>
      <c r="C1" t="s">
        <v>1</v>
      </c>
      <c r="D1" t="s">
        <v>15</v>
      </c>
      <c r="E1" t="s">
        <v>14</v>
      </c>
      <c r="F1" t="s">
        <v>2</v>
      </c>
      <c r="G1" t="s">
        <v>3</v>
      </c>
      <c r="H1" t="s">
        <v>2</v>
      </c>
      <c r="J1" t="s">
        <v>8</v>
      </c>
      <c r="K1" t="s">
        <v>9</v>
      </c>
      <c r="L1" t="s">
        <v>6</v>
      </c>
      <c r="M1" t="s">
        <v>4</v>
      </c>
      <c r="N1" t="s">
        <v>5</v>
      </c>
    </row>
    <row r="2" spans="1:14" x14ac:dyDescent="0.25">
      <c r="A2" t="s">
        <v>7</v>
      </c>
      <c r="B2">
        <v>32000</v>
      </c>
      <c r="C2">
        <v>16</v>
      </c>
      <c r="F2">
        <f>B2*C2</f>
        <v>512000</v>
      </c>
      <c r="H2">
        <f t="shared" ref="H2:H3" si="0">F2+G2</f>
        <v>512000</v>
      </c>
    </row>
    <row r="3" spans="1:14" x14ac:dyDescent="0.25">
      <c r="A3" t="s">
        <v>10</v>
      </c>
      <c r="B3">
        <v>33000</v>
      </c>
      <c r="C3">
        <v>15.5</v>
      </c>
      <c r="F3">
        <f>B3*C3</f>
        <v>511500</v>
      </c>
      <c r="H3">
        <f t="shared" si="0"/>
        <v>511500</v>
      </c>
    </row>
    <row r="4" spans="1:14" x14ac:dyDescent="0.25">
      <c r="A4" t="s">
        <v>11</v>
      </c>
      <c r="B4">
        <v>33000</v>
      </c>
      <c r="C4">
        <v>14</v>
      </c>
      <c r="F4">
        <f>B4*C4</f>
        <v>462000</v>
      </c>
      <c r="G4">
        <f>1400*12</f>
        <v>16800</v>
      </c>
      <c r="H4">
        <f>F4+G4</f>
        <v>478800</v>
      </c>
    </row>
    <row r="5" spans="1:14" x14ac:dyDescent="0.25">
      <c r="A5" t="s">
        <v>12</v>
      </c>
      <c r="B5">
        <v>33000</v>
      </c>
      <c r="C5">
        <v>15</v>
      </c>
      <c r="D5">
        <v>36000</v>
      </c>
      <c r="E5">
        <v>80000</v>
      </c>
      <c r="F5">
        <f>D5+E5+B5*C5</f>
        <v>611000</v>
      </c>
      <c r="G5" t="s">
        <v>13</v>
      </c>
      <c r="H5">
        <v>611000</v>
      </c>
      <c r="L5" t="s">
        <v>16</v>
      </c>
      <c r="M5" t="s">
        <v>17</v>
      </c>
      <c r="N5" t="s">
        <v>18</v>
      </c>
    </row>
    <row r="6" spans="1:14" x14ac:dyDescent="0.25">
      <c r="A6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 zhang</dc:creator>
  <cp:lastModifiedBy>zhaoyuan zhang</cp:lastModifiedBy>
  <dcterms:created xsi:type="dcterms:W3CDTF">2015-06-05T18:19:34Z</dcterms:created>
  <dcterms:modified xsi:type="dcterms:W3CDTF">2021-05-28T06:21:38Z</dcterms:modified>
</cp:coreProperties>
</file>