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F5" i="1"/>
  <c r="F6" i="1"/>
  <c r="F4" i="1"/>
  <c r="E7" i="1"/>
  <c r="F7" i="1" l="1"/>
  <c r="G6" i="1" l="1"/>
  <c r="G5" i="1"/>
  <c r="G4" i="1"/>
</calcChain>
</file>

<file path=xl/sharedStrings.xml><?xml version="1.0" encoding="utf-8"?>
<sst xmlns="http://schemas.openxmlformats.org/spreadsheetml/2006/main" count="13" uniqueCount="13">
  <si>
    <t>Pro Fit Marietta</t>
  </si>
  <si>
    <t>2016 Regional Sales to Fitness Clubs</t>
  </si>
  <si>
    <t>Quarter 1</t>
  </si>
  <si>
    <t>Quarter 2</t>
  </si>
  <si>
    <t>Quarter 3</t>
  </si>
  <si>
    <t>Quarter 4</t>
  </si>
  <si>
    <t>Total</t>
  </si>
  <si>
    <t>% of Total Sales</t>
  </si>
  <si>
    <t>Trend</t>
  </si>
  <si>
    <t>Northeast</t>
  </si>
  <si>
    <t>Southeast</t>
  </si>
  <si>
    <t>West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</si>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</sst>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2"/>
    <xf numFmtId="0" fontId="1" fillId="0" borderId="0" xfId="3"/>
    <xf numFmtId="0" fontId="1" fillId="0" borderId="0" xfId="4"/>
    <xf numFmtId="44" fontId="1" fillId="0" borderId="0" xfId="1" applyNumberFormat="1"/>
    <xf numFmtId="44" fontId="1" fillId="0" borderId="0" xfId="2" applyNumberFormat="1"/>
    <xf numFmtId="44" fontId="1" fillId="0" borderId="0" xfId="3" applyNumberFormat="1"/>
    <xf numFmtId="44" fontId="1" fillId="0" borderId="0" xfId="4" applyNumberFormat="1"/>
    <xf numFmtId="44" fontId="4" fillId="0" borderId="0" xfId="0" applyNumberFormat="1" applyFont="1"/>
    <xf numFmtId="43" fontId="1" fillId="0" borderId="0" xfId="9"/>
    <xf numFmtId="43" fontId="4" fillId="0" borderId="0" xfId="9" applyFont="1"/>
    <xf numFmtId="44" fontId="4" fillId="0" borderId="2" xfId="12" applyNumberFormat="1"/>
    <xf numFmtId="43" fontId="4" fillId="0" borderId="2" xfId="12" applyNumberFormat="1"/>
    <xf numFmtId="10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3" borderId="0" xfId="11" applyFill="1" applyAlignment="1">
      <alignment horizontal="center"/>
    </xf>
    <xf numFmtId="0" fontId="2" fillId="0" borderId="0" xfId="10" applyAlignment="1">
      <alignment horizontal="left"/>
    </xf>
    <xf numFmtId="0" fontId="5" fillId="2" borderId="1" xfId="13" applyBorder="1" applyAlignment="1">
      <alignment horizontal="right"/>
    </xf>
  </cellXfs>
  <cellStyles count="14">
    <cellStyle name="+x6LoX94D43ehHoOQmmx6sSln6ZARLxjDmiPia/j1gQ=-~Tre2dH+9GENHOnmKaY01sw==" xfId="4"/>
    <cellStyle name="0L6Kn0xjEH8zBHABMAcSlh2JAM1jYC+mxMf0yqKnalo=-~ysHDk1ldOX4V4NeXUcBwrw==" xfId="6"/>
    <cellStyle name="Bad" xfId="13" builtinId="27"/>
    <cellStyle name="Comma" xfId="9" builtinId="3"/>
    <cellStyle name="GMaJIo5rcoQyIPnTVisXDO0wQ5LIRtudA7dfTypndc4=-~oao9yCCwsVuhutCuSTqszw==" xfId="8"/>
    <cellStyle name="Heading 4" xfId="11" builtinId="19"/>
    <cellStyle name="Iix6FgyoZgzL4Ce1d5ZaDq2VrRZrudxAKw+X/0/WjC0=-~PG880pub1IsEstBotG8E6g==" xfId="1"/>
    <cellStyle name="mOJl3tO5t0DPJg3mjSspvwjL5SjS+iMAC5DoV0tg1PI=-~9QkNZzt9WWeBWNeGXYrVlw==" xfId="3"/>
    <cellStyle name="Normal" xfId="0" builtinId="0"/>
    <cellStyle name="p80ArKUlGoNKj22IVbqJCRBUe75BT46lNEFUiEw+xpk=-~TXjy8t2YTczzX9uUbx+u/A==" xfId="2"/>
    <cellStyle name="Title" xfId="10" builtinId="15"/>
    <cellStyle name="Total" xfId="12" builtinId="25"/>
    <cellStyle name="V9DXCEsuUJyArp2YjpCO82+aIzxKdyW/0jcpf9uAB6I=-~hXaxK2fXiE/2G4Bi24vUkA==" xfId="5"/>
    <cellStyle name="xqINRFRoOsLKDiXM97y6b2IxE8kf57UKu/NQQUSe9bY=-~1SUPUJUiia8lVW5cUAXrRw==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2016 Regional Sales to Fitness Clubs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Quarter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Sheet1!$A$4:$A$6</c:f>
              <c:strCache>
                <c:ptCount val="3"/>
                <c:pt idx="0">
                  <c:v>Northeast</c:v>
                </c:pt>
                <c:pt idx="1">
                  <c:v>Southeast</c:v>
                </c:pt>
                <c:pt idx="2">
                  <c:v>West</c:v>
                </c:pt>
              </c:strCache>
            </c:strRef>
          </c:cat>
          <c:val>
            <c:numRef>
              <c:f>Sheet1!$B$4:$B$6</c:f>
              <c:numCache>
                <c:formatCode>_(* #,##0.00_);_(* \(#,##0.00\);_(* "-"??_);_(@_)</c:formatCode>
                <c:ptCount val="3"/>
                <c:pt idx="0" formatCode="_(&quot;$&quot;* #,##0.00_);_(&quot;$&quot;* \(#,##0.00\);_(&quot;$&quot;* &quot;-&quot;??_);_(@_)">
                  <c:v>225684.5</c:v>
                </c:pt>
                <c:pt idx="1">
                  <c:v>128698.12</c:v>
                </c:pt>
                <c:pt idx="2">
                  <c:v>292416.67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Quarter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Sheet1!$A$4:$A$6</c:f>
              <c:strCache>
                <c:ptCount val="3"/>
                <c:pt idx="0">
                  <c:v>Northeast</c:v>
                </c:pt>
                <c:pt idx="1">
                  <c:v>Southeast</c:v>
                </c:pt>
                <c:pt idx="2">
                  <c:v>West</c:v>
                </c:pt>
              </c:strCache>
            </c:strRef>
          </c:cat>
          <c:val>
            <c:numRef>
              <c:f>Sheet1!$C$4:$C$6</c:f>
              <c:numCache>
                <c:formatCode>_(* #,##0.00_);_(* \(#,##0.00\);_(* "-"??_);_(@_)</c:formatCode>
                <c:ptCount val="3"/>
                <c:pt idx="0" formatCode="_(&quot;$&quot;* #,##0.00_);_(&quot;$&quot;* \(#,##0.00\);_(&quot;$&quot;* &quot;-&quot;??_);_(@_)">
                  <c:v>210760.45</c:v>
                </c:pt>
                <c:pt idx="1">
                  <c:v>144465.29</c:v>
                </c:pt>
                <c:pt idx="2">
                  <c:v>247941.48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Sheet1!$A$4:$A$6</c:f>
              <c:strCache>
                <c:ptCount val="3"/>
                <c:pt idx="0">
                  <c:v>Northeast</c:v>
                </c:pt>
                <c:pt idx="1">
                  <c:v>Southeast</c:v>
                </c:pt>
                <c:pt idx="2">
                  <c:v>West</c:v>
                </c:pt>
              </c:strCache>
            </c:strRef>
          </c:cat>
          <c:val>
            <c:numRef>
              <c:f>Sheet1!$D$4:$D$6</c:f>
              <c:numCache>
                <c:formatCode>_(* #,##0.00_);_(* \(#,##0.00\);_(* "-"??_);_(@_)</c:formatCode>
                <c:ptCount val="3"/>
                <c:pt idx="0" formatCode="_(&quot;$&quot;* #,##0.00_);_(&quot;$&quot;* \(#,##0.00\);_(&quot;$&quot;* &quot;-&quot;??_);_(@_)">
                  <c:v>181555.32</c:v>
                </c:pt>
                <c:pt idx="1">
                  <c:v>132106.81</c:v>
                </c:pt>
                <c:pt idx="2">
                  <c:v>262774.12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Quarter 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Sheet1!$A$4:$A$6</c:f>
              <c:strCache>
                <c:ptCount val="3"/>
                <c:pt idx="0">
                  <c:v>Northeast</c:v>
                </c:pt>
                <c:pt idx="1">
                  <c:v>Southeast</c:v>
                </c:pt>
                <c:pt idx="2">
                  <c:v>West</c:v>
                </c:pt>
              </c:strCache>
            </c:strRef>
          </c:cat>
          <c:val>
            <c:numRef>
              <c:f>Sheet1!$E$4:$E$6</c:f>
              <c:numCache>
                <c:formatCode>_(* #,##0.00_);_(* \(#,##0.00\);_(* "-"??_);_(@_)</c:formatCode>
                <c:ptCount val="3"/>
                <c:pt idx="0" formatCode="_(&quot;$&quot;* #,##0.00_);_(&quot;$&quot;* \(#,##0.00\);_(&quot;$&quot;* &quot;-&quot;??_);_(@_)">
                  <c:v>228634.85</c:v>
                </c:pt>
                <c:pt idx="1">
                  <c:v>155874.75</c:v>
                </c:pt>
                <c:pt idx="2">
                  <c:v>291698.99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3240832"/>
        <c:axId val="90427904"/>
      </c:barChart>
      <c:catAx>
        <c:axId val="133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7904"/>
        <c:crosses val="autoZero"/>
        <c:auto val="1"/>
        <c:lblAlgn val="ctr"/>
        <c:lblOffset val="100"/>
        <c:noMultiLvlLbl val="0"/>
      </c:catAx>
      <c:valAx>
        <c:axId val="904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8</xdr:row>
      <xdr:rowOff>33337</xdr:rowOff>
    </xdr:from>
    <xdr:to>
      <xdr:col>5</xdr:col>
      <xdr:colOff>1038225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view="pageLayout" topLeftCell="A2" zoomScaleNormal="100" workbookViewId="0">
      <selection activeCell="G29" sqref="G29"/>
    </sheetView>
  </sheetViews>
  <sheetFormatPr defaultRowHeight="15" x14ac:dyDescent="0.25"/>
  <cols>
    <col min="1" max="1" width="11.42578125" customWidth="1"/>
    <col min="2" max="8" width="15.7109375" customWidth="1"/>
  </cols>
  <sheetData>
    <row r="1" spans="1:8" ht="23.25" x14ac:dyDescent="0.35">
      <c r="A1" s="18" t="s">
        <v>0</v>
      </c>
      <c r="B1" s="18"/>
      <c r="C1" s="18"/>
      <c r="D1" s="18"/>
      <c r="E1" s="18"/>
      <c r="F1" s="18"/>
      <c r="G1" s="18"/>
      <c r="H1" s="18"/>
    </row>
    <row r="2" spans="1:8" ht="15.75" thickBot="1" x14ac:dyDescent="0.3">
      <c r="A2" s="19" t="s">
        <v>1</v>
      </c>
      <c r="B2" s="19"/>
      <c r="C2" s="19"/>
      <c r="D2" s="19"/>
      <c r="E2" s="19"/>
      <c r="F2" s="19"/>
      <c r="G2" s="19"/>
      <c r="H2" s="19"/>
    </row>
    <row r="3" spans="1:8" ht="16.5" thickTop="1" thickBot="1" x14ac:dyDescent="0.3"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</row>
    <row r="4" spans="1:8" x14ac:dyDescent="0.25">
      <c r="A4" s="4" t="s">
        <v>9</v>
      </c>
      <c r="B4" s="5">
        <v>225684.5</v>
      </c>
      <c r="C4" s="6">
        <v>210760.45</v>
      </c>
      <c r="D4" s="7">
        <v>181555.32</v>
      </c>
      <c r="E4" s="8">
        <v>228634.85</v>
      </c>
      <c r="F4" s="9">
        <f>SUM(B4:E4)</f>
        <v>846635.12</v>
      </c>
      <c r="G4" s="14">
        <f>F4/$F$7</f>
        <v>0.32904918264654781</v>
      </c>
      <c r="H4" s="15"/>
    </row>
    <row r="5" spans="1:8" x14ac:dyDescent="0.25">
      <c r="A5" s="1" t="s">
        <v>10</v>
      </c>
      <c r="B5" s="10">
        <v>128698.12</v>
      </c>
      <c r="C5" s="10">
        <v>144465.29</v>
      </c>
      <c r="D5" s="10">
        <v>132106.81</v>
      </c>
      <c r="E5" s="10">
        <v>155874.75</v>
      </c>
      <c r="F5" s="11">
        <f t="shared" ref="F5:F7" si="0">SUM(B5:E5)</f>
        <v>561144.97</v>
      </c>
      <c r="G5" s="14">
        <f>F5/$F$7</f>
        <v>0.21809193755713982</v>
      </c>
      <c r="H5" s="16"/>
    </row>
    <row r="6" spans="1:8" x14ac:dyDescent="0.25">
      <c r="A6" s="2" t="s">
        <v>11</v>
      </c>
      <c r="B6" s="10">
        <v>292416.67</v>
      </c>
      <c r="C6" s="10">
        <v>247941.48</v>
      </c>
      <c r="D6" s="10">
        <v>262774.12</v>
      </c>
      <c r="E6" s="10">
        <v>291698.99</v>
      </c>
      <c r="F6" s="11">
        <f t="shared" si="0"/>
        <v>1094831.26</v>
      </c>
      <c r="G6" s="14">
        <f>F6/$F$7</f>
        <v>0.42551191502531821</v>
      </c>
    </row>
    <row r="7" spans="1:8" ht="15.75" thickBot="1" x14ac:dyDescent="0.3">
      <c r="A7" s="3" t="s">
        <v>12</v>
      </c>
      <c r="B7" s="12">
        <f>SUM(B4:B6)</f>
        <v>646799.29</v>
      </c>
      <c r="C7" s="12">
        <f>SUM(B4:B6)</f>
        <v>646799.29</v>
      </c>
      <c r="D7" s="12">
        <f>SUM(C4:C6)</f>
        <v>603167.22</v>
      </c>
      <c r="E7" s="12">
        <f>SUM(E4:E6)</f>
        <v>676208.59</v>
      </c>
      <c r="F7" s="13">
        <f t="shared" si="0"/>
        <v>2572974.39</v>
      </c>
    </row>
    <row r="8" spans="1:8" ht="15.75" thickTop="1" x14ac:dyDescent="0.25"/>
  </sheetData>
  <mergeCells count="2">
    <mergeCell ref="A1:H1"/>
    <mergeCell ref="A2:H2"/>
  </mergeCells>
  <printOptions horizontalCentered="1"/>
  <pageMargins left="0.7" right="0.7" top="0.75" bottom="0.75" header="0.3" footer="0.3"/>
  <pageSetup orientation="landscape" r:id="rId1"/>
  <headerFooter>
    <oddFooter>&amp;A&amp;RPage &amp;P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Sheet1!B4:E4</xm:f>
              <xm:sqref>H4</xm:sqref>
            </x14:sparkline>
            <x14:sparkline>
              <xm:f>Sheet1!B5:E5</xm:f>
              <xm:sqref>H5</xm:sqref>
            </x14:sparkline>
            <x14:sparkline>
              <xm:f>Sheet1!B6:E6</xm:f>
              <xm:sqref>H6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wXxEPuwAdBzwe+FD5JshLGsaGH10vXgWzQDsDsKUClw=-~q8t0DKPEi8oq3ZLUVZqh4A==</id>
</project>
</file>

<file path=customXml/itemProps1.xml><?xml version="1.0" encoding="utf-8"?>
<ds:datastoreItem xmlns:ds="http://schemas.openxmlformats.org/officeDocument/2006/customXml" ds:itemID="{EB03182E-D759-4055-8E06-C871461942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Course, Section #</dc:subject>
  <dc:creator>GO! Series</dc:creator>
  <cp:keywords>fitness clubs, sales</cp:keywords>
  <cp:lastModifiedBy>Rashmi Shetty</cp:lastModifiedBy>
  <cp:lastPrinted>2012-11-10T00:01:38Z</cp:lastPrinted>
  <dcterms:created xsi:type="dcterms:W3CDTF">2012-11-09T23:34:36Z</dcterms:created>
  <dcterms:modified xsi:type="dcterms:W3CDTF">2015-12-11T09:34:51Z</dcterms:modified>
</cp:coreProperties>
</file>