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terba\Downloads\"/>
    </mc:Choice>
  </mc:AlternateContent>
  <bookViews>
    <workbookView xWindow="0" yWindow="0" windowWidth="23775" windowHeight="12705"/>
  </bookViews>
  <sheets>
    <sheet name="NBER Chronolog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H37" i="1" l="1"/>
  <c r="H38" i="1"/>
  <c r="H43" i="1" l="1"/>
  <c r="H40" i="1"/>
  <c r="J38" i="1"/>
  <c r="G37" i="1"/>
  <c r="J8" i="1"/>
  <c r="I5" i="1"/>
  <c r="I6" i="1"/>
  <c r="I15" i="1"/>
  <c r="J7" i="1"/>
  <c r="J9" i="1"/>
  <c r="J13" i="1"/>
  <c r="I7" i="1"/>
  <c r="I9" i="1"/>
  <c r="I11" i="1"/>
  <c r="H5" i="1"/>
  <c r="I16" i="1"/>
  <c r="H21" i="1"/>
  <c r="H23" i="1"/>
  <c r="H24" i="1"/>
  <c r="H25" i="1"/>
  <c r="H27" i="1"/>
  <c r="G27" i="1"/>
  <c r="H29" i="1"/>
  <c r="G29" i="1"/>
  <c r="H31" i="1"/>
  <c r="H32" i="1"/>
  <c r="H33" i="1"/>
  <c r="G33" i="1"/>
  <c r="G35" i="1"/>
  <c r="I8" i="1"/>
  <c r="J1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0" i="1"/>
  <c r="J11" i="1"/>
  <c r="J14" i="1"/>
  <c r="J15" i="1"/>
  <c r="I21" i="1"/>
  <c r="I25" i="1"/>
  <c r="I34" i="1"/>
  <c r="H13" i="1"/>
  <c r="G12" i="1"/>
  <c r="G5" i="1"/>
  <c r="J6" i="1"/>
  <c r="I12" i="1"/>
  <c r="H14" i="1"/>
  <c r="G13" i="1"/>
  <c r="H18" i="1"/>
  <c r="G17" i="1"/>
  <c r="H7" i="1"/>
  <c r="G6" i="1"/>
  <c r="H11" i="1"/>
  <c r="G10" i="1"/>
  <c r="I13" i="1"/>
  <c r="H15" i="1"/>
  <c r="G14" i="1"/>
  <c r="I17" i="1"/>
  <c r="H19" i="1"/>
  <c r="G18" i="1"/>
  <c r="H9" i="1"/>
  <c r="G8" i="1"/>
  <c r="H17" i="1"/>
  <c r="G16" i="1"/>
  <c r="H10" i="1"/>
  <c r="G9" i="1"/>
  <c r="H8" i="1"/>
  <c r="G7" i="1"/>
  <c r="I10" i="1"/>
  <c r="H12" i="1"/>
  <c r="G11" i="1"/>
  <c r="I14" i="1"/>
  <c r="H16" i="1"/>
  <c r="G15" i="1"/>
  <c r="I18" i="1"/>
  <c r="G19" i="1"/>
  <c r="I19" i="1"/>
  <c r="H20" i="1"/>
  <c r="I22" i="1"/>
  <c r="I23" i="1"/>
  <c r="I26" i="1"/>
  <c r="I28" i="1"/>
  <c r="I30" i="1"/>
  <c r="I33" i="1"/>
  <c r="I36" i="1"/>
  <c r="G20" i="1"/>
  <c r="G21" i="1"/>
  <c r="G23" i="1"/>
  <c r="G25" i="1"/>
  <c r="G26" i="1"/>
  <c r="G28" i="1"/>
  <c r="G30" i="1"/>
  <c r="G32" i="1"/>
  <c r="G34" i="1"/>
  <c r="G36" i="1"/>
  <c r="H6" i="1"/>
  <c r="H22" i="1"/>
  <c r="H26" i="1"/>
  <c r="H28" i="1"/>
  <c r="H30" i="1"/>
  <c r="H34" i="1"/>
  <c r="H35" i="1"/>
  <c r="H36" i="1"/>
  <c r="I20" i="1"/>
  <c r="I24" i="1"/>
  <c r="I27" i="1"/>
  <c r="I29" i="1"/>
  <c r="I31" i="1"/>
  <c r="I32" i="1"/>
  <c r="I35" i="1"/>
  <c r="I37" i="1"/>
  <c r="G22" i="1"/>
  <c r="G24" i="1"/>
  <c r="G31" i="1"/>
  <c r="I43" i="1" l="1"/>
  <c r="J43" i="1"/>
  <c r="J40" i="1"/>
  <c r="I42" i="1"/>
  <c r="J42" i="1"/>
  <c r="H42" i="1"/>
  <c r="I41" i="1"/>
  <c r="H41" i="1"/>
  <c r="I40" i="1"/>
  <c r="G41" i="1"/>
  <c r="G40" i="1"/>
  <c r="G42" i="1"/>
  <c r="J41" i="1"/>
</calcChain>
</file>

<file path=xl/sharedStrings.xml><?xml version="1.0" encoding="utf-8"?>
<sst xmlns="http://schemas.openxmlformats.org/spreadsheetml/2006/main" count="84" uniqueCount="84">
  <si>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</si>
  <si>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</si>
  <si>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</si>
  <si>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</si>
  <si>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</si>
  <si>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</si>
  <si>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1854-1919 (16 cycles)</t>
  </si>
  <si>
    <t>1919-1945 (6 cycles)</t>
  </si>
  <si>
    <t>Note: Month numbers start in January 1800</t>
  </si>
  <si>
    <t>1854-2020 (34 cycles)</t>
  </si>
  <si>
    <t>1945-2020 (12 cycles)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</si>
  <si>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</si>
  <si>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</si>
  <si>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</si>
  <si>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</si>
  <si>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</si>
  <si>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</si>
  <si>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</si>
  <si>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</si>
  <si>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</si>
  <si>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</si>
  <si>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</si>
  <si>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</si>
  <si>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</si>
  <si>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</si>
  <si>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</si>
  <si>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</si>
  <si>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</si>
  <si>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</si>
  <si>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</si>
  <si>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</si>
  <si>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</si>
  <si>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</si>
  <si>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</si>
  <si>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</si>
  <si>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</si>
  <si>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</si>
  <si>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</si>
  <si>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</si>
  <si>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</si>
  <si>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</si>
  <si>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</si>
  <si>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</si>
  <si>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</si>
  <si>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</si>
  <si>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</si>
  <si>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</si>
  <si>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</si>
  <si>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</si>
  <si>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</si>
  <si>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</si>
  <si>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</si>
  <si>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</si>
  <si>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</si>
  <si>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</si>
  <si>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</si>
  <si>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</si>
  <si>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</si>
  <si>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</si>
  <si>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</si>
  <si>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</si>
  <si>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</si>
  <si>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</si>
  <si>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</si>
  <si>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</si>
  <si>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</si>
  <si>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</si>
  <si>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</si>
  <si>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</si>
  <si>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</si>
  <si>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</si>
  <si>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</si>
  <si>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</si>
  <si>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</si>
  <si>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</si>
  <si>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</si>
  <si>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</si>
  <si>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</si>
  <si>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Peak month (Peak Quarter)</t>
  </si>
  <si>
    <t>Trough month (Trough Quarter)</t>
  </si>
  <si>
    <t>Contraction</t>
  </si>
  <si>
    <t>Expansion</t>
  </si>
  <si>
    <t>Cycle</t>
  </si>
  <si>
    <t>December 1867 (1868Q1)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</si>
</sst>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17" fontId="5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5"/>
  <sheetViews>
    <sheetView tabSelected="1" topLeftCell="A21" zoomScale="224" zoomScaleNormal="224" workbookViewId="0">
      <selection activeCell="E1" sqref="E1"/>
    </sheetView>
  </sheetViews>
  <sheetFormatPr defaultColWidth="8.85546875" defaultRowHeight="15" x14ac:dyDescent="0.25"/>
  <cols>
    <col min="3" max="3" width="23.140625" customWidth="1"/>
    <col min="4" max="4" width="25.42578125" customWidth="1"/>
    <col min="5" max="5" width="9.140625" hidden="1" customWidth="1"/>
    <col min="6" max="6" width="8.85546875" hidden="1" customWidth="1"/>
    <col min="7" max="11" width="12.7109375" customWidth="1"/>
    <col min="13" max="13" width="10.7109375" bestFit="1" customWidth="1"/>
  </cols>
  <sheetData>
    <row r="2" spans="3:10" x14ac:dyDescent="0.25">
      <c r="C2" s="10" t="s">
        <v>78</v>
      </c>
      <c r="D2" s="10" t="s">
        <v>79</v>
      </c>
      <c r="G2" s="10" t="s">
        <v>80</v>
      </c>
      <c r="H2" s="10" t="s">
        <v>81</v>
      </c>
      <c r="I2" s="12" t="s">
        <v>82</v>
      </c>
      <c r="J2" s="12"/>
    </row>
    <row r="3" spans="3:10" ht="47.25" x14ac:dyDescent="0.25">
      <c r="E3" s="6" t="s">
        <v>0</v>
      </c>
      <c r="F3" s="6" t="s">
        <v>1</v>
      </c>
      <c r="G3" s="1" t="s">
        <v>2</v>
      </c>
      <c r="H3" s="1" t="s">
        <v>3</v>
      </c>
      <c r="I3" s="1" t="s">
        <v>5</v>
      </c>
      <c r="J3" s="1" t="s">
        <v>4</v>
      </c>
    </row>
    <row r="4" spans="3:10" x14ac:dyDescent="0.25">
      <c r="C4" s="7"/>
      <c r="D4" s="8" t="s">
        <v>11</v>
      </c>
      <c r="F4">
        <v>660</v>
      </c>
      <c r="G4" s="2"/>
      <c r="H4" s="2"/>
    </row>
    <row r="5" spans="3:10" x14ac:dyDescent="0.25">
      <c r="C5" s="8" t="s">
        <v>12</v>
      </c>
      <c r="D5" s="8" t="s">
        <v>13</v>
      </c>
      <c r="E5">
        <v>690</v>
      </c>
      <c r="F5">
        <v>708</v>
      </c>
      <c r="G5" s="2">
        <f>F5-E5</f>
        <v>18</v>
      </c>
      <c r="H5" s="2">
        <f>E5-F4</f>
        <v>30</v>
      </c>
      <c r="I5" s="3">
        <f t="shared" ref="I5:I37" si="0">F5-F4</f>
        <v>48</v>
      </c>
      <c r="J5" s="3"/>
    </row>
    <row r="6" spans="3:10" x14ac:dyDescent="0.25">
      <c r="C6" s="9" t="s">
        <v>14</v>
      </c>
      <c r="D6" s="9" t="s">
        <v>15</v>
      </c>
      <c r="E6">
        <v>730</v>
      </c>
      <c r="F6">
        <v>738</v>
      </c>
      <c r="G6" s="2">
        <f t="shared" ref="G6:G36" si="1">F6-E6</f>
        <v>8</v>
      </c>
      <c r="H6" s="2">
        <f t="shared" ref="H6:H36" si="2">E6-F5</f>
        <v>22</v>
      </c>
      <c r="I6" s="3">
        <f t="shared" si="0"/>
        <v>30</v>
      </c>
      <c r="J6" s="3">
        <f t="shared" ref="J6:J38" si="3">E6-E5</f>
        <v>40</v>
      </c>
    </row>
    <row r="7" spans="3:10" x14ac:dyDescent="0.25">
      <c r="C7" s="9" t="s">
        <v>16</v>
      </c>
      <c r="D7" s="9" t="s">
        <v>83</v>
      </c>
      <c r="E7">
        <v>784</v>
      </c>
      <c r="F7">
        <v>816</v>
      </c>
      <c r="G7" s="2">
        <f t="shared" si="1"/>
        <v>32</v>
      </c>
      <c r="H7" s="2">
        <f t="shared" si="2"/>
        <v>46</v>
      </c>
      <c r="I7" s="3">
        <f t="shared" si="0"/>
        <v>78</v>
      </c>
      <c r="J7" s="3">
        <f t="shared" si="3"/>
        <v>54</v>
      </c>
    </row>
    <row r="8" spans="3:10" x14ac:dyDescent="0.25">
      <c r="C8" s="8" t="s">
        <v>17</v>
      </c>
      <c r="D8" s="8" t="s">
        <v>18</v>
      </c>
      <c r="E8">
        <v>834</v>
      </c>
      <c r="F8">
        <v>852</v>
      </c>
      <c r="G8" s="2">
        <f t="shared" si="1"/>
        <v>18</v>
      </c>
      <c r="H8" s="2">
        <f t="shared" si="2"/>
        <v>18</v>
      </c>
      <c r="I8" s="3">
        <f t="shared" si="0"/>
        <v>36</v>
      </c>
      <c r="J8" s="3">
        <f t="shared" si="3"/>
        <v>50</v>
      </c>
    </row>
    <row r="9" spans="3:10" x14ac:dyDescent="0.25">
      <c r="C9" s="9" t="s">
        <v>19</v>
      </c>
      <c r="D9" s="8" t="s">
        <v>20</v>
      </c>
      <c r="E9">
        <v>886</v>
      </c>
      <c r="F9">
        <v>951</v>
      </c>
      <c r="G9" s="2">
        <f t="shared" si="1"/>
        <v>65</v>
      </c>
      <c r="H9" s="2">
        <f t="shared" si="2"/>
        <v>34</v>
      </c>
      <c r="I9" s="3">
        <f t="shared" si="0"/>
        <v>99</v>
      </c>
      <c r="J9" s="3">
        <f t="shared" si="3"/>
        <v>52</v>
      </c>
    </row>
    <row r="10" spans="3:10" x14ac:dyDescent="0.25">
      <c r="C10" s="8" t="s">
        <v>21</v>
      </c>
      <c r="D10" s="8" t="s">
        <v>22</v>
      </c>
      <c r="E10">
        <v>987</v>
      </c>
      <c r="F10">
        <v>1025</v>
      </c>
      <c r="G10" s="2">
        <f t="shared" si="1"/>
        <v>38</v>
      </c>
      <c r="H10" s="2">
        <f t="shared" si="2"/>
        <v>36</v>
      </c>
      <c r="I10" s="3">
        <f t="shared" si="0"/>
        <v>74</v>
      </c>
      <c r="J10" s="3">
        <f t="shared" si="3"/>
        <v>101</v>
      </c>
    </row>
    <row r="11" spans="3:10" x14ac:dyDescent="0.25">
      <c r="C11" s="9" t="s">
        <v>23</v>
      </c>
      <c r="D11" s="9" t="s">
        <v>24</v>
      </c>
      <c r="E11">
        <v>1047</v>
      </c>
      <c r="F11">
        <v>1060</v>
      </c>
      <c r="G11" s="2">
        <f t="shared" si="1"/>
        <v>13</v>
      </c>
      <c r="H11" s="2">
        <f t="shared" si="2"/>
        <v>22</v>
      </c>
      <c r="I11" s="3">
        <f t="shared" si="0"/>
        <v>35</v>
      </c>
      <c r="J11" s="3">
        <f t="shared" si="3"/>
        <v>60</v>
      </c>
    </row>
    <row r="12" spans="3:10" x14ac:dyDescent="0.25">
      <c r="C12" s="8" t="s">
        <v>25</v>
      </c>
      <c r="D12" s="8" t="s">
        <v>26</v>
      </c>
      <c r="E12">
        <v>1087</v>
      </c>
      <c r="F12">
        <v>1097</v>
      </c>
      <c r="G12" s="2">
        <f t="shared" si="1"/>
        <v>10</v>
      </c>
      <c r="H12" s="2">
        <f t="shared" si="2"/>
        <v>27</v>
      </c>
      <c r="I12" s="3">
        <f t="shared" si="0"/>
        <v>37</v>
      </c>
      <c r="J12" s="3">
        <f t="shared" si="3"/>
        <v>40</v>
      </c>
    </row>
    <row r="13" spans="3:10" x14ac:dyDescent="0.25">
      <c r="C13" s="8" t="s">
        <v>27</v>
      </c>
      <c r="D13" s="8" t="s">
        <v>28</v>
      </c>
      <c r="E13">
        <v>1117</v>
      </c>
      <c r="F13">
        <v>1134</v>
      </c>
      <c r="G13" s="2">
        <f t="shared" si="1"/>
        <v>17</v>
      </c>
      <c r="H13" s="2">
        <f t="shared" si="2"/>
        <v>20</v>
      </c>
      <c r="I13" s="3">
        <f t="shared" si="0"/>
        <v>37</v>
      </c>
      <c r="J13" s="3">
        <f t="shared" si="3"/>
        <v>30</v>
      </c>
    </row>
    <row r="14" spans="3:10" x14ac:dyDescent="0.25">
      <c r="C14" s="8" t="s">
        <v>29</v>
      </c>
      <c r="D14" s="8" t="s">
        <v>30</v>
      </c>
      <c r="E14">
        <v>1152</v>
      </c>
      <c r="F14">
        <v>1170</v>
      </c>
      <c r="G14" s="2">
        <f t="shared" si="1"/>
        <v>18</v>
      </c>
      <c r="H14" s="2">
        <f t="shared" si="2"/>
        <v>18</v>
      </c>
      <c r="I14" s="3">
        <f t="shared" si="0"/>
        <v>36</v>
      </c>
      <c r="J14" s="3">
        <f t="shared" si="3"/>
        <v>35</v>
      </c>
    </row>
    <row r="15" spans="3:10" x14ac:dyDescent="0.25">
      <c r="C15" s="9" t="s">
        <v>31</v>
      </c>
      <c r="D15" s="8" t="s">
        <v>32</v>
      </c>
      <c r="E15">
        <v>1194</v>
      </c>
      <c r="F15">
        <v>1212</v>
      </c>
      <c r="G15" s="2">
        <f t="shared" si="1"/>
        <v>18</v>
      </c>
      <c r="H15" s="2">
        <f t="shared" si="2"/>
        <v>24</v>
      </c>
      <c r="I15" s="3">
        <f t="shared" si="0"/>
        <v>42</v>
      </c>
      <c r="J15" s="3">
        <f t="shared" si="3"/>
        <v>42</v>
      </c>
    </row>
    <row r="16" spans="3:10" x14ac:dyDescent="0.25">
      <c r="C16" s="9" t="s">
        <v>33</v>
      </c>
      <c r="D16" s="8" t="s">
        <v>34</v>
      </c>
      <c r="E16">
        <v>1233</v>
      </c>
      <c r="F16">
        <v>1256</v>
      </c>
      <c r="G16" s="2">
        <f t="shared" si="1"/>
        <v>23</v>
      </c>
      <c r="H16" s="2">
        <f t="shared" si="2"/>
        <v>21</v>
      </c>
      <c r="I16" s="3">
        <f t="shared" si="0"/>
        <v>44</v>
      </c>
      <c r="J16" s="3">
        <f t="shared" si="3"/>
        <v>39</v>
      </c>
    </row>
    <row r="17" spans="3:10" x14ac:dyDescent="0.25">
      <c r="C17" s="8" t="s">
        <v>35</v>
      </c>
      <c r="D17" s="8" t="s">
        <v>36</v>
      </c>
      <c r="E17">
        <v>1289</v>
      </c>
      <c r="F17">
        <v>1302</v>
      </c>
      <c r="G17" s="2">
        <f t="shared" si="1"/>
        <v>13</v>
      </c>
      <c r="H17" s="2">
        <f t="shared" si="2"/>
        <v>33</v>
      </c>
      <c r="I17" s="3">
        <f t="shared" si="0"/>
        <v>46</v>
      </c>
      <c r="J17" s="3">
        <f t="shared" si="3"/>
        <v>56</v>
      </c>
    </row>
    <row r="18" spans="3:10" x14ac:dyDescent="0.25">
      <c r="C18" s="8" t="s">
        <v>37</v>
      </c>
      <c r="D18" s="9" t="s">
        <v>38</v>
      </c>
      <c r="E18">
        <v>1321</v>
      </c>
      <c r="F18">
        <v>1345</v>
      </c>
      <c r="G18" s="2">
        <f t="shared" si="1"/>
        <v>24</v>
      </c>
      <c r="H18" s="2">
        <f t="shared" si="2"/>
        <v>19</v>
      </c>
      <c r="I18" s="3">
        <f t="shared" si="0"/>
        <v>43</v>
      </c>
      <c r="J18" s="3">
        <f t="shared" si="3"/>
        <v>32</v>
      </c>
    </row>
    <row r="19" spans="3:10" x14ac:dyDescent="0.25">
      <c r="C19" s="8" t="s">
        <v>39</v>
      </c>
      <c r="D19" s="8" t="s">
        <v>40</v>
      </c>
      <c r="E19">
        <v>1357</v>
      </c>
      <c r="F19">
        <v>1380</v>
      </c>
      <c r="G19" s="2">
        <f t="shared" si="1"/>
        <v>23</v>
      </c>
      <c r="H19" s="2">
        <f t="shared" si="2"/>
        <v>12</v>
      </c>
      <c r="I19" s="3">
        <f t="shared" si="0"/>
        <v>35</v>
      </c>
      <c r="J19" s="3">
        <f t="shared" si="3"/>
        <v>36</v>
      </c>
    </row>
    <row r="20" spans="3:10" x14ac:dyDescent="0.25">
      <c r="C20" s="8" t="s">
        <v>41</v>
      </c>
      <c r="D20" s="8" t="s">
        <v>42</v>
      </c>
      <c r="E20">
        <v>1424</v>
      </c>
      <c r="F20">
        <v>1431</v>
      </c>
      <c r="G20" s="2">
        <f t="shared" si="1"/>
        <v>7</v>
      </c>
      <c r="H20" s="2">
        <f t="shared" si="2"/>
        <v>44</v>
      </c>
      <c r="I20" s="3">
        <f t="shared" si="0"/>
        <v>51</v>
      </c>
      <c r="J20" s="3">
        <f t="shared" si="3"/>
        <v>67</v>
      </c>
    </row>
    <row r="21" spans="3:10" x14ac:dyDescent="0.25">
      <c r="C21" s="8" t="s">
        <v>43</v>
      </c>
      <c r="D21" s="8" t="s">
        <v>44</v>
      </c>
      <c r="E21">
        <v>1441</v>
      </c>
      <c r="F21">
        <v>1459</v>
      </c>
      <c r="G21" s="2">
        <f t="shared" si="1"/>
        <v>18</v>
      </c>
      <c r="H21" s="2">
        <f t="shared" si="2"/>
        <v>10</v>
      </c>
      <c r="I21" s="3">
        <f t="shared" si="0"/>
        <v>28</v>
      </c>
      <c r="J21" s="3">
        <f t="shared" si="3"/>
        <v>17</v>
      </c>
    </row>
    <row r="22" spans="3:10" x14ac:dyDescent="0.25">
      <c r="C22" s="8" t="s">
        <v>45</v>
      </c>
      <c r="D22" s="8" t="s">
        <v>46</v>
      </c>
      <c r="E22">
        <v>1481</v>
      </c>
      <c r="F22">
        <v>1495</v>
      </c>
      <c r="G22" s="2">
        <f t="shared" si="1"/>
        <v>14</v>
      </c>
      <c r="H22" s="2">
        <f t="shared" si="2"/>
        <v>22</v>
      </c>
      <c r="I22" s="3">
        <f t="shared" si="0"/>
        <v>36</v>
      </c>
      <c r="J22" s="3">
        <f t="shared" si="3"/>
        <v>40</v>
      </c>
    </row>
    <row r="23" spans="3:10" x14ac:dyDescent="0.25">
      <c r="C23" s="9" t="s">
        <v>47</v>
      </c>
      <c r="D23" s="8" t="s">
        <v>48</v>
      </c>
      <c r="E23">
        <v>1522</v>
      </c>
      <c r="F23">
        <v>1535</v>
      </c>
      <c r="G23" s="2">
        <f t="shared" si="1"/>
        <v>13</v>
      </c>
      <c r="H23" s="2">
        <f t="shared" si="2"/>
        <v>27</v>
      </c>
      <c r="I23" s="3">
        <f t="shared" si="0"/>
        <v>40</v>
      </c>
      <c r="J23" s="3">
        <f t="shared" si="3"/>
        <v>41</v>
      </c>
    </row>
    <row r="24" spans="3:10" x14ac:dyDescent="0.25">
      <c r="C24" s="8" t="s">
        <v>49</v>
      </c>
      <c r="D24" s="8" t="s">
        <v>50</v>
      </c>
      <c r="E24">
        <v>1556</v>
      </c>
      <c r="F24">
        <v>1599</v>
      </c>
      <c r="G24" s="2">
        <f t="shared" si="1"/>
        <v>43</v>
      </c>
      <c r="H24" s="2">
        <f t="shared" si="2"/>
        <v>21</v>
      </c>
      <c r="I24" s="3">
        <f t="shared" si="0"/>
        <v>64</v>
      </c>
      <c r="J24" s="3">
        <f t="shared" si="3"/>
        <v>34</v>
      </c>
    </row>
    <row r="25" spans="3:10" x14ac:dyDescent="0.25">
      <c r="C25" s="8" t="s">
        <v>51</v>
      </c>
      <c r="D25" s="8" t="s">
        <v>52</v>
      </c>
      <c r="E25">
        <v>1649</v>
      </c>
      <c r="F25">
        <v>1662</v>
      </c>
      <c r="G25" s="2">
        <f t="shared" si="1"/>
        <v>13</v>
      </c>
      <c r="H25" s="2">
        <f t="shared" si="2"/>
        <v>50</v>
      </c>
      <c r="I25" s="3">
        <f t="shared" si="0"/>
        <v>63</v>
      </c>
      <c r="J25" s="3">
        <f t="shared" si="3"/>
        <v>93</v>
      </c>
    </row>
    <row r="26" spans="3:10" x14ac:dyDescent="0.25">
      <c r="C26" s="8" t="s">
        <v>53</v>
      </c>
      <c r="D26" s="8" t="s">
        <v>54</v>
      </c>
      <c r="E26">
        <v>1742</v>
      </c>
      <c r="F26">
        <v>1750</v>
      </c>
      <c r="G26" s="2">
        <f t="shared" si="1"/>
        <v>8</v>
      </c>
      <c r="H26" s="2">
        <f t="shared" si="2"/>
        <v>80</v>
      </c>
      <c r="I26" s="3">
        <f t="shared" si="0"/>
        <v>88</v>
      </c>
      <c r="J26" s="3">
        <f t="shared" si="3"/>
        <v>93</v>
      </c>
    </row>
    <row r="27" spans="3:10" x14ac:dyDescent="0.25">
      <c r="C27" s="8" t="s">
        <v>55</v>
      </c>
      <c r="D27" s="8" t="s">
        <v>56</v>
      </c>
      <c r="E27">
        <v>1787</v>
      </c>
      <c r="F27">
        <v>1798</v>
      </c>
      <c r="G27" s="2">
        <f t="shared" si="1"/>
        <v>11</v>
      </c>
      <c r="H27" s="2">
        <f t="shared" si="2"/>
        <v>37</v>
      </c>
      <c r="I27" s="3">
        <f t="shared" si="0"/>
        <v>48</v>
      </c>
      <c r="J27" s="3">
        <f t="shared" si="3"/>
        <v>45</v>
      </c>
    </row>
    <row r="28" spans="3:10" x14ac:dyDescent="0.25">
      <c r="C28" s="9" t="s">
        <v>57</v>
      </c>
      <c r="D28" s="8" t="s">
        <v>58</v>
      </c>
      <c r="E28">
        <v>1843</v>
      </c>
      <c r="F28">
        <v>1853</v>
      </c>
      <c r="G28" s="2">
        <f t="shared" si="1"/>
        <v>10</v>
      </c>
      <c r="H28" s="2">
        <f t="shared" si="2"/>
        <v>45</v>
      </c>
      <c r="I28" s="3">
        <f t="shared" si="0"/>
        <v>55</v>
      </c>
      <c r="J28" s="3">
        <f t="shared" si="3"/>
        <v>56</v>
      </c>
    </row>
    <row r="29" spans="3:10" x14ac:dyDescent="0.25">
      <c r="C29" s="8" t="s">
        <v>59</v>
      </c>
      <c r="D29" s="8" t="s">
        <v>60</v>
      </c>
      <c r="E29">
        <v>1892</v>
      </c>
      <c r="F29">
        <v>1900</v>
      </c>
      <c r="G29" s="2">
        <f t="shared" si="1"/>
        <v>8</v>
      </c>
      <c r="H29" s="2">
        <f t="shared" si="2"/>
        <v>39</v>
      </c>
      <c r="I29" s="3">
        <f t="shared" si="0"/>
        <v>47</v>
      </c>
      <c r="J29" s="3">
        <f t="shared" si="3"/>
        <v>49</v>
      </c>
    </row>
    <row r="30" spans="3:10" x14ac:dyDescent="0.25">
      <c r="C30" s="8" t="s">
        <v>61</v>
      </c>
      <c r="D30" s="8" t="s">
        <v>62</v>
      </c>
      <c r="E30">
        <v>1924</v>
      </c>
      <c r="F30">
        <v>1934</v>
      </c>
      <c r="G30" s="2">
        <f t="shared" si="1"/>
        <v>10</v>
      </c>
      <c r="H30" s="2">
        <f t="shared" si="2"/>
        <v>24</v>
      </c>
      <c r="I30" s="3">
        <f t="shared" si="0"/>
        <v>34</v>
      </c>
      <c r="J30" s="3">
        <f t="shared" si="3"/>
        <v>32</v>
      </c>
    </row>
    <row r="31" spans="3:10" x14ac:dyDescent="0.25">
      <c r="C31" s="8" t="s">
        <v>63</v>
      </c>
      <c r="D31" s="8" t="s">
        <v>64</v>
      </c>
      <c r="E31">
        <v>2040</v>
      </c>
      <c r="F31">
        <v>2051</v>
      </c>
      <c r="G31" s="2">
        <f t="shared" si="1"/>
        <v>11</v>
      </c>
      <c r="H31" s="2">
        <f t="shared" si="2"/>
        <v>106</v>
      </c>
      <c r="I31" s="3">
        <f t="shared" si="0"/>
        <v>117</v>
      </c>
      <c r="J31" s="3">
        <f t="shared" si="3"/>
        <v>116</v>
      </c>
    </row>
    <row r="32" spans="3:10" x14ac:dyDescent="0.25">
      <c r="C32" s="8" t="s">
        <v>65</v>
      </c>
      <c r="D32" s="8" t="s">
        <v>66</v>
      </c>
      <c r="E32">
        <v>2087</v>
      </c>
      <c r="F32">
        <v>2103</v>
      </c>
      <c r="G32" s="2">
        <f t="shared" si="1"/>
        <v>16</v>
      </c>
      <c r="H32" s="2">
        <f t="shared" si="2"/>
        <v>36</v>
      </c>
      <c r="I32" s="3">
        <f t="shared" si="0"/>
        <v>52</v>
      </c>
      <c r="J32" s="3">
        <f t="shared" si="3"/>
        <v>47</v>
      </c>
    </row>
    <row r="33" spans="3:13" x14ac:dyDescent="0.25">
      <c r="C33" s="8" t="s">
        <v>67</v>
      </c>
      <c r="D33" s="8" t="s">
        <v>68</v>
      </c>
      <c r="E33">
        <v>2161</v>
      </c>
      <c r="F33">
        <v>2167</v>
      </c>
      <c r="G33" s="2">
        <f t="shared" si="1"/>
        <v>6</v>
      </c>
      <c r="H33" s="2">
        <f t="shared" si="2"/>
        <v>58</v>
      </c>
      <c r="I33" s="3">
        <f t="shared" si="0"/>
        <v>64</v>
      </c>
      <c r="J33" s="3">
        <f t="shared" si="3"/>
        <v>74</v>
      </c>
    </row>
    <row r="34" spans="3:13" x14ac:dyDescent="0.25">
      <c r="C34" s="8" t="s">
        <v>69</v>
      </c>
      <c r="D34" s="8" t="s">
        <v>70</v>
      </c>
      <c r="E34">
        <v>2179</v>
      </c>
      <c r="F34">
        <v>2195</v>
      </c>
      <c r="G34" s="2">
        <f t="shared" si="1"/>
        <v>16</v>
      </c>
      <c r="H34" s="2">
        <f t="shared" si="2"/>
        <v>12</v>
      </c>
      <c r="I34" s="3">
        <f t="shared" si="0"/>
        <v>28</v>
      </c>
      <c r="J34" s="3">
        <f t="shared" si="3"/>
        <v>18</v>
      </c>
    </row>
    <row r="35" spans="3:13" x14ac:dyDescent="0.25">
      <c r="C35" s="8" t="s">
        <v>71</v>
      </c>
      <c r="D35" t="s">
        <v>72</v>
      </c>
      <c r="E35">
        <v>2287</v>
      </c>
      <c r="F35">
        <v>2295</v>
      </c>
      <c r="G35" s="2">
        <f t="shared" si="1"/>
        <v>8</v>
      </c>
      <c r="H35" s="2">
        <f t="shared" si="2"/>
        <v>92</v>
      </c>
      <c r="I35" s="3">
        <f t="shared" si="0"/>
        <v>100</v>
      </c>
      <c r="J35" s="3">
        <f t="shared" si="3"/>
        <v>108</v>
      </c>
    </row>
    <row r="36" spans="3:13" x14ac:dyDescent="0.25">
      <c r="C36" t="s">
        <v>73</v>
      </c>
      <c r="D36" t="s">
        <v>74</v>
      </c>
      <c r="E36">
        <v>2415</v>
      </c>
      <c r="F36">
        <v>2423</v>
      </c>
      <c r="G36" s="2">
        <f t="shared" si="1"/>
        <v>8</v>
      </c>
      <c r="H36" s="2">
        <f t="shared" si="2"/>
        <v>120</v>
      </c>
      <c r="I36" s="3">
        <f t="shared" si="0"/>
        <v>128</v>
      </c>
      <c r="J36" s="3">
        <f t="shared" si="3"/>
        <v>128</v>
      </c>
    </row>
    <row r="37" spans="3:13" x14ac:dyDescent="0.25">
      <c r="C37" t="s">
        <v>75</v>
      </c>
      <c r="D37" t="s">
        <v>76</v>
      </c>
      <c r="E37">
        <v>2496</v>
      </c>
      <c r="F37">
        <v>2514</v>
      </c>
      <c r="G37" s="2">
        <f>F37-E37</f>
        <v>18</v>
      </c>
      <c r="H37" s="2">
        <f>E37-F36</f>
        <v>73</v>
      </c>
      <c r="I37" s="3">
        <f t="shared" si="0"/>
        <v>91</v>
      </c>
      <c r="J37" s="3">
        <f t="shared" si="3"/>
        <v>81</v>
      </c>
      <c r="M37" s="5"/>
    </row>
    <row r="38" spans="3:13" x14ac:dyDescent="0.25">
      <c r="C38" s="11" t="s">
        <v>77</v>
      </c>
      <c r="E38">
        <v>2642</v>
      </c>
      <c r="G38" s="2"/>
      <c r="H38" s="2">
        <f>E38-F37</f>
        <v>128</v>
      </c>
      <c r="I38" s="3"/>
      <c r="J38" s="3">
        <f t="shared" si="3"/>
        <v>146</v>
      </c>
    </row>
    <row r="39" spans="3:13" x14ac:dyDescent="0.25">
      <c r="G39" s="2"/>
      <c r="H39" s="2"/>
    </row>
    <row r="40" spans="3:13" x14ac:dyDescent="0.25">
      <c r="C40" t="s">
        <v>9</v>
      </c>
      <c r="G40" s="4">
        <f>AVERAGE(G5:G37)</f>
        <v>17.454545454545453</v>
      </c>
      <c r="H40" s="4">
        <f>AVERAGE(H5:H38)</f>
        <v>41.352941176470587</v>
      </c>
      <c r="I40" s="4">
        <f t="shared" ref="I40" si="4">AVERAGE(I5:I37)</f>
        <v>56.18181818181818</v>
      </c>
      <c r="J40" s="4">
        <f>AVERAGE(J5:J38)</f>
        <v>59.151515151515149</v>
      </c>
    </row>
    <row r="41" spans="3:13" x14ac:dyDescent="0.25">
      <c r="C41" t="s">
        <v>6</v>
      </c>
      <c r="G41" s="4">
        <f>AVERAGE(G5:G20)</f>
        <v>21.5625</v>
      </c>
      <c r="H41" s="4">
        <f t="shared" ref="H41:J41" si="5">AVERAGE(H5:H20)</f>
        <v>26.625</v>
      </c>
      <c r="I41" s="4">
        <f>AVERAGE(I5:I20)</f>
        <v>48.1875</v>
      </c>
      <c r="J41" s="4">
        <f t="shared" si="5"/>
        <v>48.93333333333333</v>
      </c>
    </row>
    <row r="42" spans="3:13" x14ac:dyDescent="0.25">
      <c r="C42" t="s">
        <v>7</v>
      </c>
      <c r="G42" s="4">
        <f>AVERAGE(G21:G26)</f>
        <v>18.166666666666668</v>
      </c>
      <c r="H42" s="4">
        <f t="shared" ref="H42:J42" si="6">AVERAGE(H21:H26)</f>
        <v>35</v>
      </c>
      <c r="I42" s="4">
        <f>AVERAGE(I21:I26)</f>
        <v>53.166666666666664</v>
      </c>
      <c r="J42" s="4">
        <f t="shared" si="6"/>
        <v>53</v>
      </c>
    </row>
    <row r="43" spans="3:13" x14ac:dyDescent="0.25">
      <c r="C43" t="s">
        <v>10</v>
      </c>
      <c r="G43" s="4">
        <f>AVERAGE(G27:G37)</f>
        <v>11.090909090909092</v>
      </c>
      <c r="H43" s="4">
        <f>AVERAGE(H27:H38)</f>
        <v>64.166666666666671</v>
      </c>
      <c r="I43" s="4">
        <f>AVERAGE(I27:I37)</f>
        <v>69.454545454545453</v>
      </c>
      <c r="J43" s="4">
        <f>AVERAGE(J27:J38)</f>
        <v>75</v>
      </c>
    </row>
    <row r="44" spans="3:13" x14ac:dyDescent="0.25">
      <c r="G44" s="2"/>
      <c r="H44" s="2"/>
      <c r="I44" s="2"/>
    </row>
    <row r="45" spans="3:13" hidden="1" x14ac:dyDescent="0.25">
      <c r="C45" t="s">
        <v>8</v>
      </c>
      <c r="G45" s="2"/>
      <c r="H45" s="2"/>
      <c r="I45" s="2"/>
    </row>
  </sheetData>
  <mergeCells count="1">
    <mergeCell ref="I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NBER Chronology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ishapiro</dc:creator>
  <cp:lastModifiedBy>James Poterba</cp:lastModifiedBy>
  <dcterms:created xsi:type="dcterms:W3CDTF">2020-02-11T15:22:51Z</dcterms:created>
  <dcterms:modified xsi:type="dcterms:W3CDTF">2020-06-08T02:27:37Z</dcterms:modified>
</cp:coreProperties>
</file>