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MNSPP5XUX201\Box\Manuscripts\alfalfa\Bruna_RootData\"/>
    </mc:Choice>
  </mc:AlternateContent>
  <xr:revisionPtr revIDLastSave="0" documentId="13_ncr:1_{447674EE-AE20-4C1E-9727-E41725816E0E}" xr6:coauthVersionLast="45" xr6:coauthVersionMax="45" xr10:uidLastSave="{00000000-0000-0000-0000-000000000000}"/>
  <bookViews>
    <workbookView xWindow="-120" yWindow="-120" windowWidth="29040" windowHeight="15840" activeTab="4" xr2:uid="{CE26B6A0-E9A8-4915-9F76-2A443B28C76E}"/>
  </bookViews>
  <sheets>
    <sheet name="1_June 3233_4" sheetId="1" r:id="rId1"/>
    <sheet name="2_July 3233_4" sheetId="4" r:id="rId2"/>
    <sheet name="3_Aug 3233_4" sheetId="8" r:id="rId3"/>
    <sheet name="4_Feb 3233_4" sheetId="9" r:id="rId4"/>
    <sheet name="PVALUES FOR A FIGUR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0" l="1"/>
  <c r="H6" i="10"/>
  <c r="H7" i="10"/>
  <c r="H8" i="10"/>
  <c r="H9" i="10"/>
  <c r="H10" i="10"/>
  <c r="H11" i="10"/>
  <c r="H12" i="10"/>
  <c r="H13" i="10"/>
  <c r="H14" i="10"/>
  <c r="H15" i="10"/>
  <c r="H16" i="10"/>
  <c r="H17" i="10"/>
  <c r="H4" i="10"/>
  <c r="L3" i="4" l="1" a="1"/>
  <c r="L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<sst xmlns="http://schemas.openxmlformats.org/spreadsheetml/2006/main" count="179" uniqueCount="67">
  <si>
    <t>2nd rt lengths (cm)</t>
  </si>
  <si>
    <t>Tap</t>
  </si>
  <si>
    <t>Branch</t>
  </si>
  <si>
    <t>TB</t>
  </si>
  <si>
    <t>UMN3233 = Branch rooted cultivar</t>
  </si>
  <si>
    <t>3233-1-B</t>
  </si>
  <si>
    <t>3233-2-T</t>
  </si>
  <si>
    <t>3233-3-TB</t>
  </si>
  <si>
    <t>3233-4-B</t>
  </si>
  <si>
    <t>3233-5-T</t>
  </si>
  <si>
    <t>3233-6-B</t>
  </si>
  <si>
    <t>3233-7-B</t>
  </si>
  <si>
    <t>3233-8-TB</t>
  </si>
  <si>
    <t>UMN3234 = Tap rooted cultivar</t>
  </si>
  <si>
    <t>Exp #1: June 2015 Data</t>
  </si>
  <si>
    <t>3234-1-TB</t>
  </si>
  <si>
    <t>3234-2-TB</t>
  </si>
  <si>
    <t>3234-3-T</t>
  </si>
  <si>
    <t>3234-4-T</t>
  </si>
  <si>
    <t>3234-5-T</t>
  </si>
  <si>
    <t>3234-6-T</t>
  </si>
  <si>
    <t>3234-7-B</t>
  </si>
  <si>
    <t>Visual Phenotype</t>
  </si>
  <si>
    <t>Exp #2: July 2015 Data</t>
  </si>
  <si>
    <t>3233-2-B</t>
  </si>
  <si>
    <t>3233-3-B</t>
  </si>
  <si>
    <t>3233-4-TB</t>
  </si>
  <si>
    <t>3233-5-B</t>
  </si>
  <si>
    <t>3233-7-T</t>
  </si>
  <si>
    <t>3234-1-T</t>
  </si>
  <si>
    <t>3234-2-B</t>
  </si>
  <si>
    <t>3234-3-B</t>
  </si>
  <si>
    <t>3234-4-TB</t>
  </si>
  <si>
    <t>3234-5-B</t>
  </si>
  <si>
    <t>3234-8-B</t>
  </si>
  <si>
    <t>Exp #3: Aug 2015 Data</t>
  </si>
  <si>
    <t>3233-2-TB</t>
  </si>
  <si>
    <t>3233-6-TB</t>
  </si>
  <si>
    <t>3234-1-B</t>
  </si>
  <si>
    <t>3234-2-T</t>
  </si>
  <si>
    <t>3234-4-B</t>
  </si>
  <si>
    <t>3234-6-B</t>
  </si>
  <si>
    <t>Exp #4: Feb 2016 Data</t>
  </si>
  <si>
    <t>3233-6-T</t>
  </si>
  <si>
    <t>3233-20-B</t>
  </si>
  <si>
    <t>3234-6-TB</t>
  </si>
  <si>
    <t>3234-10-T</t>
  </si>
  <si>
    <t>nro</t>
  </si>
  <si>
    <t>mean_gt25</t>
  </si>
  <si>
    <t>mean_gt2</t>
  </si>
  <si>
    <t>mean_gt3</t>
  </si>
  <si>
    <t>mean_gt4</t>
  </si>
  <si>
    <t>minValue</t>
  </si>
  <si>
    <t>mean_gt35</t>
  </si>
  <si>
    <t>maxValue</t>
  </si>
  <si>
    <t>mean_all</t>
  </si>
  <si>
    <t>mean_gt1</t>
  </si>
  <si>
    <t>mean_lt2</t>
  </si>
  <si>
    <t>mean_lt05</t>
  </si>
  <si>
    <t>mean_lt15</t>
  </si>
  <si>
    <t>mean_lt1</t>
  </si>
  <si>
    <t>No_roots</t>
  </si>
  <si>
    <t>MaxValue</t>
  </si>
  <si>
    <t>MinValue</t>
  </si>
  <si>
    <t>P-values</t>
  </si>
  <si>
    <t>Rank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</si>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</sst>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2" xfId="0" applyFont="1" applyBorder="1"/>
    <xf numFmtId="0" fontId="0" fillId="0" borderId="2" xfId="0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96B9-B061-46E5-AF89-A282CAC72B5E}">
  <dimension ref="B1:S49"/>
  <sheetViews>
    <sheetView zoomScale="80" zoomScaleNormal="80" workbookViewId="0">
      <selection activeCell="P25" sqref="P25"/>
    </sheetView>
  </sheetViews>
  <sheetFormatPr defaultRowHeight="15" x14ac:dyDescent="0.25"/>
  <cols>
    <col min="3" max="3" width="16.28515625" customWidth="1"/>
    <col min="4" max="4" width="10.28515625" style="1" customWidth="1"/>
    <col min="5" max="5" width="10.85546875" customWidth="1"/>
    <col min="6" max="6" width="11.28515625" style="1" customWidth="1"/>
    <col min="7" max="7" width="8.85546875" style="1"/>
    <col min="8" max="9" width="10.85546875" style="1" customWidth="1"/>
    <col min="13" max="19" width="11.140625" customWidth="1"/>
  </cols>
  <sheetData>
    <row r="1" spans="2:19" ht="18.75" x14ac:dyDescent="0.3">
      <c r="B1" s="10" t="s">
        <v>14</v>
      </c>
      <c r="C1" s="11"/>
    </row>
    <row r="2" spans="2:19" ht="18.75" x14ac:dyDescent="0.3">
      <c r="B2" s="8"/>
    </row>
    <row r="3" spans="2:19" ht="18.75" x14ac:dyDescent="0.3">
      <c r="B3" s="8"/>
      <c r="C3" s="9" t="s">
        <v>4</v>
      </c>
      <c r="M3" s="7" t="s">
        <v>13</v>
      </c>
    </row>
    <row r="4" spans="2:19" ht="18.75" x14ac:dyDescent="0.3">
      <c r="B4" s="8"/>
      <c r="F4" s="1" t="s">
        <v>0</v>
      </c>
      <c r="P4" s="1" t="s">
        <v>0</v>
      </c>
    </row>
    <row r="6" spans="2:19" x14ac:dyDescent="0.25">
      <c r="B6" s="14" t="s">
        <v>22</v>
      </c>
      <c r="C6" s="1" t="s">
        <v>2</v>
      </c>
      <c r="D6" s="1" t="s">
        <v>1</v>
      </c>
      <c r="E6" s="1" t="s">
        <v>3</v>
      </c>
      <c r="F6" s="1" t="s">
        <v>2</v>
      </c>
      <c r="G6" s="1" t="s">
        <v>1</v>
      </c>
      <c r="H6" s="1" t="s">
        <v>2</v>
      </c>
      <c r="I6" s="1" t="s">
        <v>2</v>
      </c>
      <c r="J6" s="1" t="s">
        <v>3</v>
      </c>
      <c r="M6" s="1" t="s">
        <v>3</v>
      </c>
      <c r="N6" s="1" t="s">
        <v>3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2</v>
      </c>
    </row>
    <row r="7" spans="2:19" x14ac:dyDescent="0.25"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</row>
    <row r="8" spans="2:19" x14ac:dyDescent="0.25">
      <c r="K8" t="s">
        <v>47</v>
      </c>
      <c r="N8" s="1"/>
      <c r="O8" s="1"/>
      <c r="P8" s="1"/>
      <c r="Q8" s="1"/>
      <c r="R8" s="1"/>
      <c r="S8" s="1"/>
    </row>
    <row r="9" spans="2:19" x14ac:dyDescent="0.25">
      <c r="C9" s="1">
        <v>9.668099999999999</v>
      </c>
      <c r="D9" s="1">
        <v>6.3358999999999996</v>
      </c>
      <c r="E9" s="1">
        <v>8.4219000000000008</v>
      </c>
      <c r="F9" s="1">
        <v>10.177099999999999</v>
      </c>
      <c r="G9" s="1">
        <v>6.2603000000000009</v>
      </c>
      <c r="H9" s="1">
        <v>7.5866000000000007</v>
      </c>
      <c r="I9" s="1">
        <v>8.6891999999999996</v>
      </c>
      <c r="J9" s="1">
        <v>7.0526</v>
      </c>
      <c r="M9" s="12">
        <v>6.6684000000000001</v>
      </c>
      <c r="N9" s="12">
        <v>9.8029000000000011</v>
      </c>
      <c r="O9" s="12">
        <v>5.7205999999999992</v>
      </c>
      <c r="P9" s="12">
        <v>5.9127999999999998</v>
      </c>
      <c r="Q9" s="12">
        <v>7.7210999999999999</v>
      </c>
      <c r="R9" s="12">
        <v>7.7112000000000007</v>
      </c>
      <c r="S9" s="12">
        <v>5.8635999999999999</v>
      </c>
    </row>
    <row r="10" spans="2:19" x14ac:dyDescent="0.25">
      <c r="C10" s="1">
        <v>7.2286999999999999</v>
      </c>
      <c r="D10" s="1">
        <v>4.6122999999999994</v>
      </c>
      <c r="E10" s="1">
        <v>7.1417000000000002</v>
      </c>
      <c r="F10" s="1">
        <v>8.6861999999999995</v>
      </c>
      <c r="G10" s="1">
        <v>4.9519000000000002</v>
      </c>
      <c r="H10" s="1">
        <v>6.9137000000000004</v>
      </c>
      <c r="I10" s="1">
        <v>7.6834000000000007</v>
      </c>
      <c r="J10" s="1">
        <v>6.2554999999999996</v>
      </c>
      <c r="M10" s="12">
        <v>5.0801999999999996</v>
      </c>
      <c r="N10" s="12">
        <v>7.9597999999999995</v>
      </c>
      <c r="O10" s="12">
        <v>4.9904999999999999</v>
      </c>
      <c r="P10" s="12">
        <v>5.2781000000000002</v>
      </c>
      <c r="Q10" s="12">
        <v>6.1196000000000002</v>
      </c>
      <c r="R10" s="12">
        <v>7.1947000000000001</v>
      </c>
      <c r="S10" s="12">
        <v>4.3564999999999996</v>
      </c>
    </row>
    <row r="11" spans="2:19" x14ac:dyDescent="0.25">
      <c r="C11" s="1">
        <v>7.2118000000000002</v>
      </c>
      <c r="D11" s="1">
        <v>4.0003000000000002</v>
      </c>
      <c r="E11" s="1">
        <v>6.7878000000000007</v>
      </c>
      <c r="F11" s="1">
        <v>7.3529999999999998</v>
      </c>
      <c r="G11" s="1">
        <v>4.5750000000000002</v>
      </c>
      <c r="H11" s="1">
        <v>6.3163999999999998</v>
      </c>
      <c r="I11" s="1">
        <v>6.7311000000000014</v>
      </c>
      <c r="J11" s="1">
        <v>5.7539999999999996</v>
      </c>
      <c r="M11" s="12">
        <v>4.7633000000000001</v>
      </c>
      <c r="N11" s="12">
        <v>7.5787999999999993</v>
      </c>
      <c r="O11" s="12">
        <v>4.8127000000000004</v>
      </c>
      <c r="P11" s="12">
        <v>5.1715</v>
      </c>
      <c r="Q11" s="12">
        <v>5.1088000000000005</v>
      </c>
      <c r="R11" s="12">
        <v>6.0726999999999993</v>
      </c>
      <c r="S11" s="12">
        <v>4.1905000000000001</v>
      </c>
    </row>
    <row r="12" spans="2:19" x14ac:dyDescent="0.25">
      <c r="C12" s="1">
        <v>5.0433000000000003</v>
      </c>
      <c r="D12" s="1">
        <v>3.7412999999999998</v>
      </c>
      <c r="E12" s="1">
        <v>6.6980000000000004</v>
      </c>
      <c r="F12" s="1">
        <v>6.5643000000000002</v>
      </c>
      <c r="G12" s="1">
        <v>4.4827000000000004</v>
      </c>
      <c r="H12" s="1">
        <v>5.7811000000000003</v>
      </c>
      <c r="I12" s="1">
        <v>6.5753000000000004</v>
      </c>
      <c r="J12" s="1">
        <v>4.2099000000000002</v>
      </c>
      <c r="M12" s="12">
        <v>4.7556000000000003</v>
      </c>
      <c r="N12" s="12">
        <v>6.4674999999999994</v>
      </c>
      <c r="O12" s="12">
        <v>4.3266999999999998</v>
      </c>
      <c r="P12" s="12">
        <v>4.4678000000000004</v>
      </c>
      <c r="Q12" s="12">
        <v>4.7165999999999997</v>
      </c>
      <c r="R12" s="12">
        <v>5.7970000000000006</v>
      </c>
      <c r="S12" s="12">
        <v>3.3041</v>
      </c>
    </row>
    <row r="13" spans="2:19" ht="15.75" thickBot="1" x14ac:dyDescent="0.3">
      <c r="C13" s="1">
        <v>4.8751999999999995</v>
      </c>
      <c r="D13" s="1">
        <v>3.6031</v>
      </c>
      <c r="E13" s="1">
        <v>6.5446999999999997</v>
      </c>
      <c r="F13" s="1">
        <v>6.5203000000000007</v>
      </c>
      <c r="G13" s="2">
        <v>3.4510000000000001</v>
      </c>
      <c r="H13" s="1">
        <v>5.6254999999999997</v>
      </c>
      <c r="I13" s="1">
        <v>6.2638999999999996</v>
      </c>
      <c r="J13" s="2">
        <v>3.8546</v>
      </c>
      <c r="M13" s="12">
        <v>4.6260000000000003</v>
      </c>
      <c r="N13" s="12">
        <v>6.4400999999999993</v>
      </c>
      <c r="O13" s="13">
        <v>3.1663000000000001</v>
      </c>
      <c r="P13" s="12">
        <v>3.8050000000000002</v>
      </c>
      <c r="Q13" s="12">
        <v>4.2199</v>
      </c>
      <c r="R13" s="12">
        <v>4.9310999999999998</v>
      </c>
      <c r="S13" s="12">
        <v>3.0508000000000002</v>
      </c>
    </row>
    <row r="14" spans="2:19" ht="15.75" thickBot="1" x14ac:dyDescent="0.3">
      <c r="C14" s="1">
        <v>4.3215000000000003</v>
      </c>
      <c r="D14" s="1">
        <v>3.4697</v>
      </c>
      <c r="E14" s="1">
        <v>5.8925000000000001</v>
      </c>
      <c r="F14" s="1">
        <v>6.2526000000000002</v>
      </c>
      <c r="G14" s="1">
        <v>2.7290999999999999</v>
      </c>
      <c r="H14" s="1">
        <v>5.4866000000000001</v>
      </c>
      <c r="I14" s="1">
        <v>5.6828000000000003</v>
      </c>
      <c r="J14" s="1">
        <v>2.5859000000000001</v>
      </c>
      <c r="M14" s="12">
        <v>3.4961000000000002</v>
      </c>
      <c r="N14" s="12">
        <v>5.1138000000000003</v>
      </c>
      <c r="O14" s="12">
        <v>2.8182999999999998</v>
      </c>
      <c r="P14" s="12">
        <v>3.7022000000000004</v>
      </c>
      <c r="Q14" s="12">
        <v>3.9327999999999999</v>
      </c>
      <c r="R14" s="13">
        <v>3.4540000000000002</v>
      </c>
      <c r="S14" s="13">
        <v>2.9289000000000001</v>
      </c>
    </row>
    <row r="15" spans="2:19" x14ac:dyDescent="0.25">
      <c r="C15" s="1">
        <v>4.2009999999999996</v>
      </c>
      <c r="D15" s="1">
        <v>3.3721000000000001</v>
      </c>
      <c r="E15" s="1">
        <v>5.7905999999999995</v>
      </c>
      <c r="F15" s="1">
        <v>5.5444999999999993</v>
      </c>
      <c r="G15" s="1">
        <v>2.5876999999999999</v>
      </c>
      <c r="H15" s="1">
        <v>4.5899000000000001</v>
      </c>
      <c r="I15" s="1">
        <v>5.5659000000000001</v>
      </c>
      <c r="J15" s="1">
        <v>2.3219000000000003</v>
      </c>
      <c r="M15" s="12">
        <v>3.3391999999999999</v>
      </c>
      <c r="N15" s="12">
        <v>4.6646000000000001</v>
      </c>
      <c r="O15" s="12">
        <v>2.4655</v>
      </c>
      <c r="P15" s="12">
        <v>3.1380999999999997</v>
      </c>
      <c r="Q15" s="12">
        <v>3.6776</v>
      </c>
      <c r="R15" s="12">
        <v>2.7368999999999999</v>
      </c>
      <c r="S15" s="12">
        <v>2.4828000000000001</v>
      </c>
    </row>
    <row r="16" spans="2:19" ht="15.75" thickBot="1" x14ac:dyDescent="0.3">
      <c r="C16" s="1">
        <v>3.9563999999999999</v>
      </c>
      <c r="D16" s="1">
        <v>3.1715999999999998</v>
      </c>
      <c r="E16" s="1">
        <v>5.2736999999999998</v>
      </c>
      <c r="F16" s="1">
        <v>4.5987</v>
      </c>
      <c r="G16" s="1">
        <v>2.4868000000000001</v>
      </c>
      <c r="H16" s="1">
        <v>4.3610000000000007</v>
      </c>
      <c r="I16" s="1">
        <v>5.0026000000000002</v>
      </c>
      <c r="J16" s="1">
        <v>1.9426000000000001</v>
      </c>
      <c r="M16" s="12">
        <v>3.3102</v>
      </c>
      <c r="N16" s="12">
        <v>3.1259999999999999</v>
      </c>
      <c r="O16" s="12">
        <v>2.4529000000000001</v>
      </c>
      <c r="P16" s="13">
        <v>2.9703999999999997</v>
      </c>
      <c r="Q16" s="13">
        <v>3.3187000000000002</v>
      </c>
      <c r="R16" s="12">
        <v>2.6629</v>
      </c>
      <c r="S16" s="12">
        <v>1.9851000000000001</v>
      </c>
    </row>
    <row r="17" spans="3:19" ht="15.75" thickBot="1" x14ac:dyDescent="0.3">
      <c r="C17" s="1">
        <v>3.8121</v>
      </c>
      <c r="D17" s="2">
        <v>2.9820000000000002</v>
      </c>
      <c r="E17" s="1">
        <v>5.2042999999999999</v>
      </c>
      <c r="F17" s="1">
        <v>4.3063000000000002</v>
      </c>
      <c r="G17" s="1">
        <v>2.4016999999999999</v>
      </c>
      <c r="H17" s="1">
        <v>3.9876</v>
      </c>
      <c r="I17" s="1">
        <v>4.5079000000000002</v>
      </c>
      <c r="J17" s="1">
        <v>1.8398000000000001</v>
      </c>
      <c r="M17" s="13">
        <v>3.2711999999999999</v>
      </c>
      <c r="N17" s="12">
        <v>3.0982000000000003</v>
      </c>
      <c r="O17" s="12">
        <v>2.363</v>
      </c>
      <c r="P17" s="12">
        <v>2.9157000000000002</v>
      </c>
      <c r="Q17" s="12">
        <v>2.4077000000000002</v>
      </c>
      <c r="R17" s="12">
        <v>2.5924999999999998</v>
      </c>
      <c r="S17" s="12">
        <v>1.8044</v>
      </c>
    </row>
    <row r="18" spans="3:19" ht="15.75" thickBot="1" x14ac:dyDescent="0.3">
      <c r="C18" s="1">
        <v>3.5786000000000002</v>
      </c>
      <c r="D18" s="1">
        <v>2.7709999999999999</v>
      </c>
      <c r="E18" s="1">
        <v>5.1915999999999993</v>
      </c>
      <c r="F18" s="1">
        <v>4.2155000000000005</v>
      </c>
      <c r="G18" s="1">
        <v>2.1686999999999999</v>
      </c>
      <c r="H18" s="2">
        <v>3.9019000000000004</v>
      </c>
      <c r="I18" s="1">
        <v>4.1477000000000004</v>
      </c>
      <c r="J18" s="1">
        <v>1.6061000000000001</v>
      </c>
      <c r="M18" s="12">
        <v>2.7906000000000004</v>
      </c>
      <c r="N18" s="13">
        <v>2.9548999999999999</v>
      </c>
      <c r="O18" s="12">
        <v>1.4791000000000001</v>
      </c>
      <c r="P18" s="12">
        <v>2.4508000000000001</v>
      </c>
      <c r="Q18" s="12">
        <v>2.3468</v>
      </c>
      <c r="R18" s="12">
        <v>2.5009000000000001</v>
      </c>
      <c r="S18" s="12">
        <v>1.7949999999999999</v>
      </c>
    </row>
    <row r="19" spans="3:19" ht="15.75" thickBot="1" x14ac:dyDescent="0.3">
      <c r="C19" s="2">
        <v>3.0960000000000001</v>
      </c>
      <c r="D19" s="1">
        <v>2.6202999999999999</v>
      </c>
      <c r="E19" s="1">
        <v>4.7793000000000001</v>
      </c>
      <c r="F19" s="2">
        <v>2.9127000000000001</v>
      </c>
      <c r="G19" s="1">
        <v>1.3231999999999999</v>
      </c>
      <c r="H19" s="1">
        <v>2.3961999999999999</v>
      </c>
      <c r="I19" s="1">
        <v>3.8973</v>
      </c>
      <c r="J19" s="1">
        <v>1.5535000000000001</v>
      </c>
      <c r="M19" s="12">
        <v>1.6642000000000001</v>
      </c>
      <c r="N19" s="12">
        <v>2.2697000000000003</v>
      </c>
      <c r="O19" s="17">
        <v>1.4679</v>
      </c>
      <c r="P19" s="12">
        <v>2.2465000000000002</v>
      </c>
      <c r="Q19" s="12">
        <v>2.2141999999999999</v>
      </c>
      <c r="R19" s="12">
        <v>2.4369000000000001</v>
      </c>
      <c r="S19" s="12">
        <v>1.3421000000000001</v>
      </c>
    </row>
    <row r="20" spans="3:19" ht="15.75" thickBot="1" x14ac:dyDescent="0.3">
      <c r="C20" s="1">
        <v>2.7402000000000002</v>
      </c>
      <c r="D20" s="1">
        <v>2.5082</v>
      </c>
      <c r="E20" s="2">
        <v>3.8599000000000001</v>
      </c>
      <c r="F20" s="1">
        <v>1.9268000000000001</v>
      </c>
      <c r="G20" s="6">
        <v>1.1815</v>
      </c>
      <c r="H20" s="1">
        <v>1.7263999999999999</v>
      </c>
      <c r="I20" s="2">
        <v>3.823</v>
      </c>
      <c r="J20" s="6">
        <v>0.97960000000000003</v>
      </c>
      <c r="M20" s="12">
        <v>1.0634999999999999</v>
      </c>
      <c r="N20" s="12">
        <v>1.9421999999999999</v>
      </c>
      <c r="O20" s="12">
        <v>0.67620000000000002</v>
      </c>
      <c r="P20" s="12">
        <v>2.1842000000000001</v>
      </c>
      <c r="Q20" s="12">
        <v>2.0390000000000001</v>
      </c>
      <c r="R20" s="12">
        <v>2.2814000000000001</v>
      </c>
      <c r="S20" s="17">
        <v>1.0531999999999999</v>
      </c>
    </row>
    <row r="21" spans="3:19" x14ac:dyDescent="0.25">
      <c r="C21" s="1">
        <v>2.6865000000000001</v>
      </c>
      <c r="D21" s="1">
        <v>1.8475999999999997</v>
      </c>
      <c r="E21" s="1">
        <v>2.6081000000000003</v>
      </c>
      <c r="F21" s="1">
        <v>1.8342000000000001</v>
      </c>
      <c r="G21" s="1">
        <v>0.8569</v>
      </c>
      <c r="H21" s="1">
        <v>1.4897</v>
      </c>
      <c r="I21" s="1">
        <v>2.8643999999999998</v>
      </c>
      <c r="J21" s="1">
        <v>0.81359999999999999</v>
      </c>
      <c r="M21" s="17">
        <v>0.91080000000000005</v>
      </c>
      <c r="N21" s="12">
        <v>1.7476</v>
      </c>
      <c r="O21" s="12">
        <v>0.66100000000000003</v>
      </c>
      <c r="P21" s="12">
        <v>2.181</v>
      </c>
      <c r="Q21" s="12">
        <v>1.9073</v>
      </c>
      <c r="R21" s="12">
        <v>1.9983</v>
      </c>
      <c r="S21" s="12">
        <v>0.31709999999999999</v>
      </c>
    </row>
    <row r="22" spans="3:19" x14ac:dyDescent="0.25">
      <c r="C22" s="1">
        <v>2.4525999999999999</v>
      </c>
      <c r="D22" s="1">
        <v>1.8306</v>
      </c>
      <c r="E22" s="1">
        <v>2.5627</v>
      </c>
      <c r="F22" s="1">
        <v>1.7845999999999997</v>
      </c>
      <c r="G22" s="1">
        <v>0.53200000000000003</v>
      </c>
      <c r="H22" s="1">
        <v>1.4497</v>
      </c>
      <c r="I22" s="1">
        <v>2.5591000000000004</v>
      </c>
      <c r="J22" s="1">
        <v>0.4088</v>
      </c>
      <c r="M22" s="12">
        <v>0.51160000000000005</v>
      </c>
      <c r="N22" s="12">
        <v>1.7097</v>
      </c>
      <c r="O22" s="12">
        <v>0.55279999999999996</v>
      </c>
      <c r="P22" s="12">
        <v>1.5344</v>
      </c>
      <c r="Q22" s="12">
        <v>1.8653</v>
      </c>
      <c r="R22" s="12">
        <v>1.4552</v>
      </c>
      <c r="S22" s="12">
        <v>0.3039</v>
      </c>
    </row>
    <row r="23" spans="3:19" x14ac:dyDescent="0.25">
      <c r="C23" s="1">
        <v>2.2831999999999999</v>
      </c>
      <c r="D23" s="1">
        <v>1.5879999999999999</v>
      </c>
      <c r="E23" s="1">
        <v>2.4764999999999997</v>
      </c>
      <c r="F23" s="1">
        <v>1.7020999999999999</v>
      </c>
      <c r="G23" s="1">
        <v>0.41</v>
      </c>
      <c r="H23" s="1">
        <v>1.4186000000000001</v>
      </c>
      <c r="I23" s="1">
        <v>2.4230999999999998</v>
      </c>
      <c r="J23" s="1">
        <v>0.29799999999999999</v>
      </c>
      <c r="M23" s="12">
        <v>0.46210000000000001</v>
      </c>
      <c r="N23" s="12">
        <v>1.5558000000000001</v>
      </c>
      <c r="O23" s="12">
        <v>0.32819999999999999</v>
      </c>
      <c r="P23" s="12">
        <v>1.4339999999999999</v>
      </c>
      <c r="Q23" s="12">
        <v>1.4621</v>
      </c>
      <c r="R23" s="17">
        <v>1.0112000000000001</v>
      </c>
      <c r="S23" s="12">
        <v>0.1187</v>
      </c>
    </row>
    <row r="24" spans="3:19" x14ac:dyDescent="0.25">
      <c r="C24" s="1">
        <v>2.1429</v>
      </c>
      <c r="D24" s="6">
        <v>1.2072000000000001</v>
      </c>
      <c r="E24" s="1">
        <v>2.3534999999999999</v>
      </c>
      <c r="F24" s="1">
        <v>1.6192</v>
      </c>
      <c r="G24" s="1">
        <v>0.40670000000000001</v>
      </c>
      <c r="H24" s="1">
        <v>1.4120999999999999</v>
      </c>
      <c r="I24" s="1">
        <v>2.3805999999999998</v>
      </c>
      <c r="J24" s="1">
        <v>0.2331</v>
      </c>
      <c r="M24" s="12">
        <v>0.317</v>
      </c>
      <c r="N24" s="12">
        <v>1.242</v>
      </c>
      <c r="O24" s="12">
        <v>0.2326</v>
      </c>
      <c r="P24" s="17">
        <v>0.94520000000000004</v>
      </c>
      <c r="Q24" s="12">
        <v>1.2253000000000001</v>
      </c>
      <c r="R24" s="12">
        <v>0.86119999999999997</v>
      </c>
      <c r="S24" s="12"/>
    </row>
    <row r="25" spans="3:19" x14ac:dyDescent="0.25">
      <c r="C25" s="1">
        <v>1.9282999999999999</v>
      </c>
      <c r="D25" s="1">
        <v>0.87429999999999997</v>
      </c>
      <c r="E25" s="1">
        <v>2.2490999999999999</v>
      </c>
      <c r="F25" s="6">
        <v>1.0395000000000001</v>
      </c>
      <c r="G25" s="1">
        <v>0.34239999999999998</v>
      </c>
      <c r="H25" s="1">
        <v>1.3179000000000001</v>
      </c>
      <c r="I25" s="1">
        <v>2.3363999999999998</v>
      </c>
      <c r="M25" s="12">
        <v>0.27910000000000001</v>
      </c>
      <c r="N25" s="17">
        <v>0.95469999999999999</v>
      </c>
      <c r="O25" s="12">
        <v>0.2195</v>
      </c>
      <c r="P25" s="12">
        <v>0.76529999999999998</v>
      </c>
      <c r="Q25" s="17">
        <v>0.96409999999999996</v>
      </c>
      <c r="R25" s="12">
        <v>0.44080000000000003</v>
      </c>
      <c r="S25" s="12"/>
    </row>
    <row r="26" spans="3:19" x14ac:dyDescent="0.25">
      <c r="C26" s="1">
        <v>1.7273000000000001</v>
      </c>
      <c r="D26" s="1">
        <v>0.84519999999999995</v>
      </c>
      <c r="E26" s="1">
        <v>2.1656</v>
      </c>
      <c r="F26" s="1">
        <v>0.74429999999999996</v>
      </c>
      <c r="G26" s="1">
        <v>0.28499999999999998</v>
      </c>
      <c r="H26" s="1">
        <v>1.2462</v>
      </c>
      <c r="I26" s="1">
        <v>2.2021999999999999</v>
      </c>
      <c r="M26" s="12">
        <v>0.251</v>
      </c>
      <c r="N26" s="12">
        <v>0.86509999999999998</v>
      </c>
      <c r="O26" s="12">
        <v>0.191</v>
      </c>
      <c r="P26" s="12">
        <v>0.66810000000000003</v>
      </c>
      <c r="Q26" s="12">
        <v>0.87560000000000004</v>
      </c>
      <c r="R26" s="12">
        <v>0.29070000000000001</v>
      </c>
      <c r="S26" s="12"/>
    </row>
    <row r="27" spans="3:19" x14ac:dyDescent="0.25">
      <c r="C27" s="6">
        <v>1.2586999999999999</v>
      </c>
      <c r="D27" s="1">
        <v>0.74119999999999997</v>
      </c>
      <c r="E27" s="1">
        <v>2.1093999999999999</v>
      </c>
      <c r="F27" s="1">
        <v>0.34920000000000001</v>
      </c>
      <c r="G27" s="1">
        <v>0.14249999999999999</v>
      </c>
      <c r="H27" s="1">
        <v>1.2377</v>
      </c>
      <c r="I27" s="1">
        <v>1.9312</v>
      </c>
      <c r="M27" s="12"/>
      <c r="N27" s="12">
        <v>0.85040000000000004</v>
      </c>
      <c r="O27" s="12">
        <v>0.1852</v>
      </c>
      <c r="P27" s="12">
        <v>0.5444</v>
      </c>
      <c r="Q27" s="12">
        <v>0.81310000000000004</v>
      </c>
      <c r="R27" s="12">
        <v>0.25850000000000001</v>
      </c>
      <c r="S27" s="12"/>
    </row>
    <row r="28" spans="3:19" x14ac:dyDescent="0.25">
      <c r="C28" s="1">
        <v>0.73760000000000003</v>
      </c>
      <c r="D28" s="1">
        <v>0.6804</v>
      </c>
      <c r="E28" s="1">
        <v>1.9481999999999999</v>
      </c>
      <c r="F28" s="1">
        <v>0.17680000000000001</v>
      </c>
      <c r="G28" s="1">
        <v>0.1356</v>
      </c>
      <c r="H28" s="1">
        <v>1.1532</v>
      </c>
      <c r="I28" s="1">
        <v>1.2682</v>
      </c>
      <c r="M28" s="12"/>
      <c r="N28" s="12">
        <v>0.43780000000000002</v>
      </c>
      <c r="O28" s="12">
        <v>0.1704</v>
      </c>
      <c r="P28" s="12">
        <v>0.5101</v>
      </c>
      <c r="Q28" s="12">
        <v>0.80810000000000004</v>
      </c>
      <c r="R28" s="12"/>
      <c r="S28" s="12"/>
    </row>
    <row r="29" spans="3:19" x14ac:dyDescent="0.25">
      <c r="C29" s="1">
        <v>0.5877</v>
      </c>
      <c r="D29" s="1">
        <v>0.54269999999999996</v>
      </c>
      <c r="E29" s="1">
        <v>1.3758999999999999</v>
      </c>
      <c r="G29" s="1">
        <v>0.11550000000000001</v>
      </c>
      <c r="H29" s="1">
        <v>1.0245</v>
      </c>
      <c r="I29" s="1">
        <v>1.1981999999999999</v>
      </c>
      <c r="M29" s="12"/>
      <c r="N29" s="12">
        <v>0.27060000000000001</v>
      </c>
      <c r="O29" s="12">
        <v>7.7499999999999999E-2</v>
      </c>
      <c r="P29" s="12">
        <v>0.35399999999999998</v>
      </c>
      <c r="Q29" s="12">
        <v>0.68720000000000003</v>
      </c>
      <c r="R29" s="12"/>
      <c r="S29" s="12"/>
    </row>
    <row r="30" spans="3:19" x14ac:dyDescent="0.25">
      <c r="D30" s="1">
        <v>0.51439999999999997</v>
      </c>
      <c r="E30" s="6">
        <v>1.3432999999999999</v>
      </c>
      <c r="H30" s="6">
        <v>0.96970000000000001</v>
      </c>
      <c r="I30" s="1">
        <v>1.1277999999999999</v>
      </c>
      <c r="M30" s="12"/>
      <c r="N30" s="12">
        <v>0.14460000000000001</v>
      </c>
      <c r="O30" s="12"/>
      <c r="P30" s="12">
        <v>0.2427</v>
      </c>
      <c r="Q30" s="12">
        <v>0.36730000000000002</v>
      </c>
      <c r="R30" s="12"/>
      <c r="S30" s="12"/>
    </row>
    <row r="31" spans="3:19" x14ac:dyDescent="0.25">
      <c r="D31" s="1">
        <v>0.4859</v>
      </c>
      <c r="E31" s="1">
        <v>0.99880000000000002</v>
      </c>
      <c r="H31" s="1">
        <v>0.89249999999999996</v>
      </c>
      <c r="I31" s="6">
        <v>1.0901000000000001</v>
      </c>
      <c r="M31" s="12"/>
      <c r="N31" s="12"/>
      <c r="O31" s="12"/>
      <c r="P31" s="12">
        <v>0.2311</v>
      </c>
      <c r="Q31" s="12">
        <v>0.3049</v>
      </c>
      <c r="R31" s="12"/>
      <c r="S31" s="12"/>
    </row>
    <row r="32" spans="3:19" x14ac:dyDescent="0.25">
      <c r="D32" s="1">
        <v>0.443</v>
      </c>
      <c r="E32" s="1">
        <v>0.8982</v>
      </c>
      <c r="H32" s="1">
        <v>0.62539999999999996</v>
      </c>
      <c r="I32" s="1">
        <v>0.2949</v>
      </c>
      <c r="M32" s="12"/>
      <c r="N32" s="12"/>
      <c r="O32" s="12"/>
      <c r="P32" s="12">
        <v>0.14030000000000001</v>
      </c>
      <c r="Q32" s="12">
        <v>0.17630000000000001</v>
      </c>
      <c r="R32" s="12"/>
      <c r="S32" s="12"/>
    </row>
    <row r="33" spans="3:10" x14ac:dyDescent="0.25">
      <c r="D33" s="1">
        <v>0.4073</v>
      </c>
      <c r="E33" s="1">
        <v>0.36020000000000002</v>
      </c>
      <c r="H33" s="1">
        <v>0.29070000000000001</v>
      </c>
      <c r="I33" s="1">
        <v>0.2717</v>
      </c>
    </row>
    <row r="34" spans="3:10" x14ac:dyDescent="0.25">
      <c r="D34" s="1">
        <v>0.34560000000000002</v>
      </c>
      <c r="H34" s="1">
        <v>0.22889999999999999</v>
      </c>
      <c r="I34" s="1">
        <v>0.2316</v>
      </c>
    </row>
    <row r="35" spans="3:10" x14ac:dyDescent="0.25">
      <c r="D35" s="1">
        <v>0.2928</v>
      </c>
      <c r="H35" s="1">
        <v>0.16719999999999999</v>
      </c>
    </row>
    <row r="36" spans="3:10" x14ac:dyDescent="0.25">
      <c r="D36" s="1">
        <v>0.1429</v>
      </c>
      <c r="H36" s="1">
        <v>0.16089999999999999</v>
      </c>
    </row>
    <row r="37" spans="3:10" x14ac:dyDescent="0.25">
      <c r="H37" s="1">
        <v>0.10340000000000001</v>
      </c>
    </row>
    <row r="38" spans="3:10" x14ac:dyDescent="0.25">
      <c r="H38" s="1">
        <v>5.1700000000000003E-2</v>
      </c>
    </row>
    <row r="40" spans="3:10" x14ac:dyDescent="0.25">
      <c r="C40" s="3"/>
      <c r="D40" s="3"/>
      <c r="E40" s="3"/>
      <c r="F40" s="3"/>
      <c r="G40" s="3"/>
      <c r="H40" s="3"/>
      <c r="I40" s="3"/>
      <c r="J40" s="3"/>
    </row>
    <row r="41" spans="3:10" x14ac:dyDescent="0.25">
      <c r="C41" s="3"/>
      <c r="D41" s="3"/>
      <c r="E41" s="3"/>
      <c r="F41" s="3"/>
      <c r="G41" s="3"/>
      <c r="H41" s="3"/>
      <c r="I41" s="3"/>
      <c r="J41" s="3"/>
    </row>
    <row r="42" spans="3:10" x14ac:dyDescent="0.25">
      <c r="C42" s="3"/>
      <c r="D42" s="3"/>
      <c r="E42" s="3"/>
      <c r="F42" s="3"/>
      <c r="G42" s="3"/>
      <c r="H42" s="3"/>
      <c r="I42" s="3"/>
      <c r="J42" s="3"/>
    </row>
    <row r="44" spans="3:10" x14ac:dyDescent="0.25">
      <c r="C44" s="1"/>
      <c r="E44" s="1"/>
      <c r="J44" s="1"/>
    </row>
    <row r="45" spans="3:10" x14ac:dyDescent="0.25">
      <c r="C45" s="1"/>
      <c r="E45" s="1"/>
      <c r="J45" s="1"/>
    </row>
    <row r="46" spans="3:10" x14ac:dyDescent="0.25">
      <c r="C46" s="3"/>
      <c r="D46" s="3"/>
      <c r="E46" s="3"/>
      <c r="F46" s="3"/>
      <c r="G46" s="3"/>
      <c r="H46" s="3"/>
      <c r="I46" s="3"/>
      <c r="J46" s="3"/>
    </row>
    <row r="47" spans="3:10" x14ac:dyDescent="0.25">
      <c r="C47" s="3"/>
      <c r="D47" s="3"/>
      <c r="E47" s="3"/>
      <c r="F47" s="3"/>
      <c r="G47" s="3"/>
      <c r="H47" s="3"/>
      <c r="I47" s="3"/>
      <c r="J47" s="3"/>
    </row>
    <row r="48" spans="3:10" x14ac:dyDescent="0.25">
      <c r="C48" s="1"/>
      <c r="E48" s="1"/>
    </row>
    <row r="49" spans="3:10" x14ac:dyDescent="0.25">
      <c r="C49" s="6"/>
      <c r="D49" s="6"/>
      <c r="E49" s="6"/>
      <c r="F49" s="6"/>
      <c r="G49" s="6"/>
      <c r="H49" s="6"/>
      <c r="I49" s="6"/>
      <c r="J49" s="15"/>
    </row>
  </sheetData>
  <sortState xmlns:xlrd2="http://schemas.microsoft.com/office/spreadsheetml/2017/richdata2" ref="H9:H38">
    <sortCondition descending="1" ref="H9:H38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13D-1DC4-4FDF-9784-774ED4A6CF5A}">
  <dimension ref="B1:R49"/>
  <sheetViews>
    <sheetView zoomScale="80" zoomScaleNormal="80" workbookViewId="0">
      <selection activeCell="E32" sqref="E32"/>
    </sheetView>
  </sheetViews>
  <sheetFormatPr defaultRowHeight="15" x14ac:dyDescent="0.25"/>
  <cols>
    <col min="1" max="1" width="11.85546875" customWidth="1"/>
    <col min="2" max="2" width="10.7109375" customWidth="1"/>
    <col min="3" max="3" width="13.7109375" customWidth="1"/>
    <col min="4" max="4" width="12.28515625" customWidth="1"/>
    <col min="5" max="5" width="12" customWidth="1"/>
    <col min="6" max="6" width="11" customWidth="1"/>
    <col min="7" max="7" width="11.85546875" style="1" customWidth="1"/>
    <col min="8" max="8" width="11" customWidth="1"/>
    <col min="9" max="9" width="11.7109375" customWidth="1"/>
    <col min="12" max="18" width="11.7109375" customWidth="1"/>
  </cols>
  <sheetData>
    <row r="1" spans="2:18" ht="18.75" x14ac:dyDescent="0.3">
      <c r="B1" s="10" t="s">
        <v>23</v>
      </c>
      <c r="C1" s="11"/>
    </row>
    <row r="3" spans="2:18" ht="15.75" x14ac:dyDescent="0.25">
      <c r="C3" s="9" t="s">
        <v>4</v>
      </c>
      <c r="L3" s="7" t="e" cm="1">
        <f t="array" ref="L3" xml:space="preserve"> apply</f>
        <v>#NAME?</v>
      </c>
    </row>
    <row r="4" spans="2:18" x14ac:dyDescent="0.25">
      <c r="F4" s="1" t="s">
        <v>0</v>
      </c>
      <c r="O4" s="1" t="s">
        <v>0</v>
      </c>
    </row>
    <row r="6" spans="2:18" x14ac:dyDescent="0.25">
      <c r="B6" s="14" t="s">
        <v>22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2</v>
      </c>
      <c r="H6" s="1" t="s">
        <v>2</v>
      </c>
      <c r="I6" s="1" t="s">
        <v>1</v>
      </c>
      <c r="L6" s="1" t="s">
        <v>1</v>
      </c>
      <c r="M6" s="1" t="s">
        <v>2</v>
      </c>
      <c r="N6" s="1" t="s">
        <v>2</v>
      </c>
      <c r="O6" s="1" t="s">
        <v>3</v>
      </c>
      <c r="P6" s="1" t="s">
        <v>2</v>
      </c>
      <c r="Q6" s="1" t="s">
        <v>2</v>
      </c>
      <c r="R6" s="1" t="s">
        <v>2</v>
      </c>
    </row>
    <row r="7" spans="2:18" x14ac:dyDescent="0.25">
      <c r="C7" s="1" t="s">
        <v>5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10</v>
      </c>
      <c r="I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21</v>
      </c>
      <c r="R7" s="1" t="s">
        <v>34</v>
      </c>
    </row>
    <row r="8" spans="2:18" x14ac:dyDescent="0.25">
      <c r="M8" s="1"/>
      <c r="N8" s="1"/>
      <c r="O8" s="1"/>
      <c r="P8" s="1"/>
      <c r="Q8" s="1"/>
    </row>
    <row r="9" spans="2:18" x14ac:dyDescent="0.25">
      <c r="C9" s="1">
        <v>10.193300000000001</v>
      </c>
      <c r="D9" s="1">
        <v>7.2227999999999994</v>
      </c>
      <c r="E9" s="1">
        <v>11.241200000000001</v>
      </c>
      <c r="F9" s="18">
        <v>8.9651999999999994</v>
      </c>
      <c r="G9" s="1">
        <v>9.8506999999999998</v>
      </c>
      <c r="H9" s="1">
        <v>10.603100000000001</v>
      </c>
      <c r="I9" s="1">
        <v>7.7267000000000001</v>
      </c>
      <c r="M9" s="1"/>
    </row>
    <row r="10" spans="2:18" x14ac:dyDescent="0.25">
      <c r="C10" s="1">
        <v>9.5226000000000006</v>
      </c>
      <c r="D10" s="1">
        <v>7.2072000000000003</v>
      </c>
      <c r="E10" s="1">
        <v>9.3643999999999998</v>
      </c>
      <c r="F10" s="18">
        <v>6.3873999999999995</v>
      </c>
      <c r="G10" s="1">
        <v>5.7331000000000003</v>
      </c>
      <c r="H10" s="1">
        <v>6.5449999999999999</v>
      </c>
      <c r="I10" s="1">
        <v>7.5303999999999993</v>
      </c>
      <c r="L10" s="1">
        <v>5.4735999999999994</v>
      </c>
      <c r="M10" s="1">
        <v>8.2169000000000008</v>
      </c>
      <c r="N10" s="1">
        <v>6.7721999999999998</v>
      </c>
      <c r="O10" s="1">
        <v>7.3983999999999996</v>
      </c>
      <c r="P10" s="1">
        <v>7.8467000000000002</v>
      </c>
      <c r="Q10" s="1">
        <v>8.5058000000000007</v>
      </c>
      <c r="R10" s="1">
        <v>8.64</v>
      </c>
    </row>
    <row r="11" spans="2:18" x14ac:dyDescent="0.25">
      <c r="C11" s="1">
        <v>8.5705999999999989</v>
      </c>
      <c r="D11" s="1">
        <v>6.7095000000000002</v>
      </c>
      <c r="E11" s="1">
        <v>8.4074999999999989</v>
      </c>
      <c r="F11" s="19">
        <v>6.2648999999999999</v>
      </c>
      <c r="G11" s="6">
        <v>5.4727000000000006</v>
      </c>
      <c r="H11" s="1">
        <v>5.8989999999999991</v>
      </c>
      <c r="I11" s="1">
        <v>7.1372000000000009</v>
      </c>
      <c r="L11" s="6">
        <v>5.0983999999999998</v>
      </c>
      <c r="M11" s="1">
        <v>7.377699999999999</v>
      </c>
      <c r="N11" s="1">
        <v>6.1854000000000005</v>
      </c>
      <c r="O11" s="1">
        <v>7.2210999999999999</v>
      </c>
      <c r="P11" s="1">
        <v>7.4651000000000005</v>
      </c>
      <c r="Q11" s="1">
        <v>7.4507999999999992</v>
      </c>
      <c r="R11" s="1">
        <v>6.8979999999999997</v>
      </c>
    </row>
    <row r="12" spans="2:18" x14ac:dyDescent="0.25">
      <c r="C12" s="1">
        <v>8.1413000000000011</v>
      </c>
      <c r="D12" s="6">
        <v>6.0502000000000002</v>
      </c>
      <c r="E12" s="1">
        <v>7.4581</v>
      </c>
      <c r="F12" s="18">
        <v>3.9052999999999995</v>
      </c>
      <c r="G12" s="1">
        <v>4.5374999999999996</v>
      </c>
      <c r="H12" s="1">
        <v>5.8137000000000008</v>
      </c>
      <c r="I12" s="6">
        <v>5.8750999999999998</v>
      </c>
      <c r="L12" s="1">
        <v>4.9636000000000005</v>
      </c>
      <c r="M12" s="1">
        <v>6.6533999999999995</v>
      </c>
      <c r="N12" s="1">
        <v>6.0427999999999997</v>
      </c>
      <c r="O12" s="1">
        <v>6.0488999999999997</v>
      </c>
      <c r="P12" s="6">
        <v>5.8531000000000004</v>
      </c>
      <c r="Q12" s="1">
        <v>5.8037999999999998</v>
      </c>
      <c r="R12" s="1">
        <v>6.7012</v>
      </c>
    </row>
    <row r="13" spans="2:18" x14ac:dyDescent="0.25">
      <c r="C13" s="1">
        <v>8.1047000000000011</v>
      </c>
      <c r="D13" s="1">
        <v>4.5072999999999999</v>
      </c>
      <c r="E13" s="1">
        <v>6.9315999999999995</v>
      </c>
      <c r="F13" s="18">
        <v>3.1791999999999998</v>
      </c>
      <c r="G13" s="1">
        <v>4.4627999999999997</v>
      </c>
      <c r="H13" s="6">
        <v>5.2282000000000002</v>
      </c>
      <c r="I13" s="1">
        <v>4.9623999999999997</v>
      </c>
      <c r="L13" s="1">
        <v>3.7714999999999996</v>
      </c>
      <c r="M13" s="1">
        <v>6.5251999999999999</v>
      </c>
      <c r="N13" s="1">
        <v>5.7485999999999997</v>
      </c>
      <c r="O13" s="6">
        <v>5.9007000000000005</v>
      </c>
      <c r="P13" s="1">
        <v>4.8723000000000001</v>
      </c>
      <c r="Q13" s="6">
        <v>5.09</v>
      </c>
      <c r="R13" s="1">
        <v>6.0255000000000001</v>
      </c>
    </row>
    <row r="14" spans="2:18" ht="15.75" thickBot="1" x14ac:dyDescent="0.3">
      <c r="C14" s="1">
        <v>7.2877999999999998</v>
      </c>
      <c r="D14" s="2">
        <v>4.4985999999999997</v>
      </c>
      <c r="E14" s="1">
        <v>6.6693000000000007</v>
      </c>
      <c r="F14" s="20">
        <v>2.992</v>
      </c>
      <c r="G14" s="6">
        <v>3.9058999999999999</v>
      </c>
      <c r="H14" s="1">
        <v>4.7435</v>
      </c>
      <c r="I14" s="1">
        <v>4.9543999999999997</v>
      </c>
      <c r="L14" s="5">
        <v>3.101</v>
      </c>
      <c r="M14" s="1">
        <v>5.7870000000000008</v>
      </c>
      <c r="N14" s="6">
        <v>5.5670999999999999</v>
      </c>
      <c r="O14" s="1">
        <v>4.8699000000000003</v>
      </c>
      <c r="P14" s="1">
        <v>4.093</v>
      </c>
      <c r="Q14" s="1">
        <v>4.6220999999999997</v>
      </c>
      <c r="R14" s="1">
        <v>5.7346000000000004</v>
      </c>
    </row>
    <row r="15" spans="2:18" x14ac:dyDescent="0.25">
      <c r="C15" s="1">
        <v>7.0688999999999993</v>
      </c>
      <c r="D15" s="1">
        <v>2.7382</v>
      </c>
      <c r="E15" s="6">
        <v>5.0425000000000004</v>
      </c>
      <c r="F15" s="18">
        <v>2.4585999999999997</v>
      </c>
      <c r="G15" s="1">
        <v>3.8226999999999998</v>
      </c>
      <c r="H15" s="1">
        <v>4.2541000000000002</v>
      </c>
      <c r="I15" s="1">
        <v>4.2567000000000004</v>
      </c>
      <c r="L15" s="1">
        <v>2.8096000000000001</v>
      </c>
      <c r="M15" s="6">
        <v>5.5297999999999998</v>
      </c>
      <c r="N15" s="1">
        <v>4.4663000000000004</v>
      </c>
      <c r="O15" s="1">
        <v>4.8563999999999998</v>
      </c>
      <c r="P15" s="1">
        <v>3.8277000000000001</v>
      </c>
      <c r="Q15" s="1">
        <v>3.9895</v>
      </c>
      <c r="R15" s="1">
        <v>5.6258999999999997</v>
      </c>
    </row>
    <row r="16" spans="2:18" x14ac:dyDescent="0.25">
      <c r="C16" s="6">
        <v>6.9826000000000006</v>
      </c>
      <c r="D16" s="1">
        <v>2.2075</v>
      </c>
      <c r="E16" s="1">
        <v>3.9409000000000001</v>
      </c>
      <c r="F16" s="18">
        <v>1.9412</v>
      </c>
      <c r="G16" s="1">
        <v>3.4379999999999997</v>
      </c>
      <c r="H16" s="1">
        <v>4.2485999999999997</v>
      </c>
      <c r="I16" s="1">
        <v>4.2361000000000004</v>
      </c>
      <c r="L16" s="1">
        <v>2.5087999999999999</v>
      </c>
      <c r="M16" s="1">
        <v>4.66</v>
      </c>
      <c r="N16" s="1">
        <v>4.4477000000000002</v>
      </c>
      <c r="O16" s="1">
        <v>4.7576999999999998</v>
      </c>
      <c r="P16" s="1">
        <v>3.7530000000000001</v>
      </c>
      <c r="Q16" s="1">
        <v>3.9408000000000003</v>
      </c>
      <c r="R16" s="1">
        <v>4.9516999999999998</v>
      </c>
    </row>
    <row r="17" spans="3:18" ht="15.75" thickBot="1" x14ac:dyDescent="0.3">
      <c r="C17" s="1">
        <v>4.6903000000000006</v>
      </c>
      <c r="D17" s="1">
        <v>1.9145000000000001</v>
      </c>
      <c r="E17" s="2">
        <v>3.3955000000000002</v>
      </c>
      <c r="F17" s="18">
        <v>1.4622999999999999</v>
      </c>
      <c r="G17" s="1">
        <v>3.2896999999999998</v>
      </c>
      <c r="H17" s="1">
        <v>3.9127000000000001</v>
      </c>
      <c r="I17" s="1">
        <v>4.0196000000000005</v>
      </c>
      <c r="L17" s="1">
        <v>1.9003000000000001</v>
      </c>
      <c r="M17" s="1">
        <v>4.6425999999999998</v>
      </c>
      <c r="N17" s="1">
        <v>4.3986000000000001</v>
      </c>
      <c r="O17" s="1">
        <v>4.3929</v>
      </c>
      <c r="P17" s="5">
        <v>3.5604</v>
      </c>
      <c r="Q17" s="1">
        <v>3.8624000000000001</v>
      </c>
      <c r="R17" s="1">
        <v>3.5956000000000001</v>
      </c>
    </row>
    <row r="18" spans="3:18" ht="15.75" thickBot="1" x14ac:dyDescent="0.3">
      <c r="C18" s="1">
        <v>4.6204000000000001</v>
      </c>
      <c r="D18" s="1">
        <v>1.3339000000000001</v>
      </c>
      <c r="E18" s="1">
        <v>1.7024999999999999</v>
      </c>
      <c r="F18" s="19">
        <v>1.0310999999999999</v>
      </c>
      <c r="G18" s="2">
        <v>3.1038999999999999</v>
      </c>
      <c r="H18" s="2">
        <v>3.7416999999999998</v>
      </c>
      <c r="I18" s="1">
        <v>3.2616999999999998</v>
      </c>
      <c r="L18" s="1">
        <v>1.7328999999999999</v>
      </c>
      <c r="M18" s="1">
        <v>4.4442000000000004</v>
      </c>
      <c r="N18" s="1">
        <v>4.3159000000000001</v>
      </c>
      <c r="O18" s="1">
        <v>4.2923</v>
      </c>
      <c r="P18" s="1">
        <v>2.8391999999999999</v>
      </c>
      <c r="Q18" s="1">
        <v>3.7503000000000002</v>
      </c>
      <c r="R18" s="1">
        <v>3.5004999999999997</v>
      </c>
    </row>
    <row r="19" spans="3:18" ht="15.75" thickBot="1" x14ac:dyDescent="0.3">
      <c r="C19" s="1">
        <v>4.5368999999999993</v>
      </c>
      <c r="D19" s="6">
        <v>0.91069999999999995</v>
      </c>
      <c r="E19" s="6">
        <v>1.5866</v>
      </c>
      <c r="F19" s="18">
        <v>0.86050000000000004</v>
      </c>
      <c r="G19" s="1">
        <v>2.6239000000000003</v>
      </c>
      <c r="H19" s="1">
        <v>2.7277</v>
      </c>
      <c r="I19" s="2">
        <v>3.1034999999999999</v>
      </c>
      <c r="L19" s="1">
        <v>1.7153</v>
      </c>
      <c r="M19" s="1">
        <v>3.4967999999999999</v>
      </c>
      <c r="N19" s="5">
        <v>3.0501</v>
      </c>
      <c r="O19" s="1">
        <v>4.1246</v>
      </c>
      <c r="P19" s="1">
        <v>2.6011000000000002</v>
      </c>
      <c r="Q19" s="5">
        <v>3.5755999999999997</v>
      </c>
      <c r="R19" s="1">
        <v>3.3523000000000001</v>
      </c>
    </row>
    <row r="20" spans="3:18" x14ac:dyDescent="0.25">
      <c r="C20" s="1">
        <v>4.5213999999999999</v>
      </c>
      <c r="D20" s="1">
        <v>0.82679999999999998</v>
      </c>
      <c r="E20" s="1">
        <v>0.2084</v>
      </c>
      <c r="F20" s="18">
        <v>0.75700000000000001</v>
      </c>
      <c r="G20" s="1">
        <v>2.5377999999999998</v>
      </c>
      <c r="H20" s="1">
        <v>2.5486</v>
      </c>
      <c r="I20" s="1">
        <v>2.7888000000000002</v>
      </c>
      <c r="L20" s="1">
        <v>1.7004999999999999</v>
      </c>
      <c r="M20" s="5">
        <v>3.2958999999999996</v>
      </c>
      <c r="N20" s="1">
        <v>2.8250999999999999</v>
      </c>
      <c r="O20" s="1">
        <v>4.0710999999999995</v>
      </c>
      <c r="P20" s="1">
        <v>2.5697000000000001</v>
      </c>
      <c r="Q20" s="1">
        <v>2.7199</v>
      </c>
      <c r="R20" s="5">
        <v>3.3081</v>
      </c>
    </row>
    <row r="21" spans="3:18" x14ac:dyDescent="0.25">
      <c r="C21" s="1">
        <v>4.3657000000000004</v>
      </c>
      <c r="D21" s="1">
        <v>0.66320000000000001</v>
      </c>
      <c r="F21" s="18">
        <v>0.61450000000000005</v>
      </c>
      <c r="G21" s="4">
        <v>1.6478999999999999</v>
      </c>
      <c r="H21" s="1">
        <v>1.9855</v>
      </c>
      <c r="I21" s="1">
        <v>2.2313999999999998</v>
      </c>
      <c r="L21" s="1">
        <v>1.4867999999999999</v>
      </c>
      <c r="M21" s="1">
        <v>2.8841999999999999</v>
      </c>
      <c r="N21" s="1">
        <v>2.8178000000000001</v>
      </c>
      <c r="O21" s="1">
        <v>3.9834000000000001</v>
      </c>
      <c r="P21" s="1">
        <v>1.7225999999999999</v>
      </c>
      <c r="Q21" s="6">
        <v>2.6774</v>
      </c>
      <c r="R21" s="1">
        <v>2.5364</v>
      </c>
    </row>
    <row r="22" spans="3:18" x14ac:dyDescent="0.25">
      <c r="C22" s="1">
        <v>3.9794</v>
      </c>
      <c r="D22" s="1">
        <v>0.45879999999999999</v>
      </c>
      <c r="F22" s="18">
        <v>0.50590000000000002</v>
      </c>
      <c r="G22" s="4">
        <v>1.0731999999999999</v>
      </c>
      <c r="H22" s="1">
        <v>1.7432000000000001</v>
      </c>
      <c r="I22" s="1">
        <v>1.4999</v>
      </c>
      <c r="L22" s="1">
        <v>1.2791999999999999</v>
      </c>
      <c r="M22" s="1">
        <v>2.444</v>
      </c>
      <c r="N22" s="1">
        <v>2.5514999999999999</v>
      </c>
      <c r="O22" s="5">
        <v>3.5217999999999998</v>
      </c>
      <c r="P22" s="1">
        <v>1.7199</v>
      </c>
      <c r="Q22" s="1">
        <v>0.51549999999999996</v>
      </c>
      <c r="R22" s="1">
        <v>2.3349000000000002</v>
      </c>
    </row>
    <row r="23" spans="3:18" ht="15.75" thickBot="1" x14ac:dyDescent="0.3">
      <c r="C23" s="2">
        <v>3.6848000000000001</v>
      </c>
      <c r="F23" s="18">
        <v>0.25590000000000002</v>
      </c>
      <c r="G23" s="16">
        <v>1.0196000000000001</v>
      </c>
      <c r="H23" s="1">
        <v>1.714</v>
      </c>
      <c r="I23" s="1">
        <v>1.3407</v>
      </c>
      <c r="L23" s="1">
        <v>1.1807000000000001</v>
      </c>
      <c r="M23" s="1">
        <v>2.4024000000000001</v>
      </c>
      <c r="N23" s="1">
        <v>2.5215000000000001</v>
      </c>
      <c r="O23" s="1">
        <v>2.6219000000000001</v>
      </c>
      <c r="P23" s="1">
        <v>1.4775</v>
      </c>
      <c r="Q23" s="1">
        <v>6.2799999999999995E-2</v>
      </c>
      <c r="R23" s="1">
        <v>2.1839</v>
      </c>
    </row>
    <row r="24" spans="3:18" x14ac:dyDescent="0.25">
      <c r="C24" s="1">
        <v>2.2379000000000002</v>
      </c>
      <c r="G24" s="4">
        <v>0.59599999999999997</v>
      </c>
      <c r="H24" s="1">
        <v>1.6407</v>
      </c>
      <c r="I24" s="6">
        <v>0.9496</v>
      </c>
      <c r="L24" s="1">
        <v>1.0880000000000001</v>
      </c>
      <c r="M24" s="1">
        <v>2.2235999999999998</v>
      </c>
      <c r="N24" s="1">
        <v>2.0749</v>
      </c>
      <c r="O24" s="1">
        <v>2.4441999999999999</v>
      </c>
      <c r="P24" s="1">
        <v>1.4353</v>
      </c>
      <c r="R24" s="1">
        <v>1.9644999999999999</v>
      </c>
    </row>
    <row r="25" spans="3:18" x14ac:dyDescent="0.25">
      <c r="C25" s="1">
        <v>1.6465000000000001</v>
      </c>
      <c r="G25" s="4">
        <v>0.43840000000000001</v>
      </c>
      <c r="H25" s="1">
        <v>0.98729999999999996</v>
      </c>
      <c r="I25" s="1">
        <v>0.37290000000000001</v>
      </c>
      <c r="L25" s="6">
        <v>1.0447</v>
      </c>
      <c r="M25" s="1">
        <v>2.0669</v>
      </c>
      <c r="N25" s="1">
        <v>2.0524</v>
      </c>
      <c r="O25" s="1">
        <v>1.1607000000000001</v>
      </c>
      <c r="P25" s="1">
        <v>1.0338000000000001</v>
      </c>
      <c r="R25" s="1">
        <v>1.5204</v>
      </c>
    </row>
    <row r="26" spans="3:18" x14ac:dyDescent="0.25">
      <c r="C26" s="1">
        <v>1.2189000000000001</v>
      </c>
      <c r="G26" s="4">
        <v>0.27689999999999998</v>
      </c>
      <c r="H26" s="1">
        <v>0.94259999999999999</v>
      </c>
      <c r="I26" s="1">
        <v>0.1767</v>
      </c>
      <c r="L26" s="1">
        <v>0.61870000000000003</v>
      </c>
      <c r="M26" s="1">
        <v>1.8216000000000001</v>
      </c>
      <c r="N26" s="1">
        <v>1.6403000000000001</v>
      </c>
      <c r="O26" s="6">
        <v>1.0785</v>
      </c>
      <c r="P26" s="6">
        <v>0.98050000000000004</v>
      </c>
      <c r="R26" s="6">
        <v>1.4858</v>
      </c>
    </row>
    <row r="27" spans="3:18" x14ac:dyDescent="0.25">
      <c r="C27" s="1">
        <v>1.1093</v>
      </c>
      <c r="G27" s="4">
        <v>0.13719999999999999</v>
      </c>
      <c r="H27" s="6">
        <v>0.90159999999999996</v>
      </c>
      <c r="I27" s="1">
        <v>0.17519999999999999</v>
      </c>
      <c r="L27" s="1">
        <v>0.22370000000000001</v>
      </c>
      <c r="M27" s="1">
        <v>1.7554999999999998</v>
      </c>
      <c r="N27" s="6">
        <v>1.3793</v>
      </c>
      <c r="O27" s="1">
        <v>0.83960000000000001</v>
      </c>
      <c r="P27" s="1">
        <v>0.78169999999999995</v>
      </c>
      <c r="R27" s="1">
        <v>0.85709999999999997</v>
      </c>
    </row>
    <row r="28" spans="3:18" x14ac:dyDescent="0.25">
      <c r="C28" s="6">
        <v>0.91890000000000005</v>
      </c>
      <c r="H28" s="1">
        <v>0.75060000000000004</v>
      </c>
      <c r="I28" s="1">
        <v>0.16619999999999999</v>
      </c>
      <c r="L28" s="1">
        <v>5.91E-2</v>
      </c>
      <c r="M28" s="1">
        <v>1.6433</v>
      </c>
      <c r="N28" s="1">
        <v>0.72209999999999996</v>
      </c>
      <c r="O28" s="1">
        <v>0.83399999999999996</v>
      </c>
      <c r="P28" s="1">
        <v>0.76919999999999999</v>
      </c>
      <c r="R28" s="1">
        <v>0.69</v>
      </c>
    </row>
    <row r="29" spans="3:18" x14ac:dyDescent="0.25">
      <c r="C29" s="1">
        <v>0.54659999999999997</v>
      </c>
      <c r="H29" s="1">
        <v>0.54400000000000004</v>
      </c>
      <c r="I29" s="1">
        <v>6.8000000000000005E-2</v>
      </c>
      <c r="M29" s="1">
        <v>1.0769</v>
      </c>
      <c r="N29" s="1">
        <v>0.69530000000000003</v>
      </c>
      <c r="O29" s="1">
        <v>0.60660000000000003</v>
      </c>
      <c r="P29" s="1">
        <v>0.66379999999999995</v>
      </c>
      <c r="R29" s="1">
        <v>0.61780000000000002</v>
      </c>
    </row>
    <row r="30" spans="3:18" x14ac:dyDescent="0.25">
      <c r="C30" s="1">
        <v>0.34710000000000002</v>
      </c>
      <c r="H30" s="1">
        <v>0.1883</v>
      </c>
      <c r="I30" s="1">
        <v>5.0099999999999999E-2</v>
      </c>
      <c r="M30" s="1">
        <v>0.96189999999999998</v>
      </c>
      <c r="N30" s="1">
        <v>0.49480000000000002</v>
      </c>
      <c r="O30" s="1">
        <v>0.48120000000000002</v>
      </c>
      <c r="P30" s="1">
        <v>0.2495</v>
      </c>
      <c r="R30" s="1">
        <v>0.4859</v>
      </c>
    </row>
    <row r="31" spans="3:18" x14ac:dyDescent="0.25">
      <c r="C31" s="1">
        <v>0.25950000000000001</v>
      </c>
      <c r="H31" s="1">
        <v>0.17050000000000001</v>
      </c>
      <c r="M31" s="1">
        <v>0.95389999999999997</v>
      </c>
      <c r="N31" s="1">
        <v>0.31859999999999999</v>
      </c>
      <c r="O31" s="1">
        <v>5.6500000000000002E-2</v>
      </c>
      <c r="R31" s="1">
        <v>0.1603</v>
      </c>
    </row>
    <row r="32" spans="3:18" x14ac:dyDescent="0.25">
      <c r="C32" s="1">
        <v>5.5899999999999998E-2</v>
      </c>
      <c r="H32" s="1">
        <v>0.1361</v>
      </c>
      <c r="M32" s="1">
        <v>0.94059999999999999</v>
      </c>
      <c r="N32" s="1">
        <v>0.1066</v>
      </c>
    </row>
    <row r="33" spans="3:14" x14ac:dyDescent="0.25">
      <c r="H33" s="1">
        <v>0.1007</v>
      </c>
      <c r="M33" s="6">
        <v>0.91479999999999995</v>
      </c>
      <c r="N33" s="1">
        <v>0.1007</v>
      </c>
    </row>
    <row r="34" spans="3:14" x14ac:dyDescent="0.25">
      <c r="H34" s="1">
        <v>9.8599999999999993E-2</v>
      </c>
      <c r="M34" s="1">
        <v>0.84040000000000004</v>
      </c>
    </row>
    <row r="35" spans="3:14" x14ac:dyDescent="0.25">
      <c r="H35" s="1"/>
      <c r="M35" s="1">
        <v>0.5877</v>
      </c>
    </row>
    <row r="36" spans="3:14" x14ac:dyDescent="0.25">
      <c r="C36" s="1"/>
      <c r="D36" s="1"/>
      <c r="E36" s="1"/>
      <c r="F36" s="1"/>
      <c r="H36" s="1"/>
      <c r="I36" s="1"/>
      <c r="M36" s="1">
        <v>0.52180000000000004</v>
      </c>
    </row>
    <row r="37" spans="3:14" x14ac:dyDescent="0.25">
      <c r="C37" s="6"/>
      <c r="D37" s="6"/>
      <c r="E37" s="6"/>
      <c r="F37" s="6"/>
      <c r="G37" s="6"/>
      <c r="H37" s="6"/>
      <c r="I37" s="6"/>
      <c r="M37" s="1">
        <v>0.34389999999999998</v>
      </c>
    </row>
    <row r="38" spans="3:14" x14ac:dyDescent="0.25">
      <c r="C38" s="3"/>
      <c r="D38" s="3"/>
      <c r="E38" s="3"/>
      <c r="F38" s="3"/>
      <c r="G38" s="3"/>
      <c r="H38" s="3"/>
      <c r="I38" s="3"/>
      <c r="M38" s="1">
        <v>0.32919999999999999</v>
      </c>
    </row>
    <row r="39" spans="3:14" x14ac:dyDescent="0.25">
      <c r="C39" s="3"/>
      <c r="D39" s="3"/>
      <c r="E39" s="3"/>
      <c r="F39" s="3"/>
      <c r="G39" s="3"/>
      <c r="H39" s="3"/>
      <c r="I39" s="3"/>
      <c r="M39" s="1">
        <v>0.30020000000000002</v>
      </c>
    </row>
    <row r="40" spans="3:14" x14ac:dyDescent="0.25">
      <c r="C40" s="3"/>
      <c r="D40" s="3"/>
      <c r="E40" s="3"/>
      <c r="F40" s="3"/>
      <c r="G40" s="3"/>
      <c r="H40" s="3"/>
      <c r="I40" s="3"/>
      <c r="M40" s="1">
        <v>0.26490000000000002</v>
      </c>
    </row>
    <row r="41" spans="3:14" x14ac:dyDescent="0.25">
      <c r="C41" s="3"/>
      <c r="D41" s="3"/>
      <c r="E41" s="3"/>
      <c r="F41" s="3"/>
      <c r="G41" s="3"/>
      <c r="H41" s="3"/>
      <c r="I41" s="3"/>
      <c r="M41" s="1">
        <v>0.2384</v>
      </c>
    </row>
    <row r="42" spans="3:14" x14ac:dyDescent="0.25">
      <c r="C42" s="3"/>
      <c r="D42" s="3"/>
      <c r="E42" s="3"/>
      <c r="F42" s="3"/>
      <c r="G42" s="3"/>
      <c r="H42" s="3"/>
      <c r="I42" s="3"/>
    </row>
    <row r="43" spans="3:14" x14ac:dyDescent="0.25">
      <c r="C43" s="3"/>
      <c r="D43" s="3"/>
      <c r="E43" s="3"/>
      <c r="F43" s="3"/>
      <c r="G43" s="3"/>
      <c r="H43" s="3"/>
      <c r="I43" s="3"/>
    </row>
    <row r="44" spans="3:14" x14ac:dyDescent="0.25">
      <c r="C44" s="3"/>
      <c r="D44" s="3"/>
      <c r="E44" s="3"/>
      <c r="F44" s="3"/>
      <c r="G44" s="3"/>
      <c r="H44" s="3"/>
      <c r="I44" s="3"/>
    </row>
    <row r="45" spans="3:14" x14ac:dyDescent="0.25">
      <c r="C45" s="3"/>
      <c r="D45" s="3"/>
      <c r="E45" s="3"/>
      <c r="F45" s="3"/>
      <c r="G45" s="3"/>
      <c r="H45" s="3"/>
      <c r="I45" s="3"/>
    </row>
    <row r="46" spans="3:14" x14ac:dyDescent="0.25">
      <c r="C46" s="3"/>
      <c r="D46" s="3"/>
      <c r="E46" s="3"/>
      <c r="F46" s="3"/>
      <c r="G46" s="3"/>
      <c r="H46" s="3"/>
      <c r="I46" s="3"/>
    </row>
    <row r="47" spans="3:14" x14ac:dyDescent="0.25">
      <c r="C47" s="3"/>
      <c r="D47" s="3"/>
      <c r="E47" s="3"/>
      <c r="F47" s="3"/>
      <c r="G47" s="3"/>
      <c r="H47" s="3"/>
      <c r="I47" s="3"/>
    </row>
    <row r="48" spans="3:14" x14ac:dyDescent="0.25">
      <c r="C48" s="3"/>
      <c r="D48" s="3"/>
      <c r="E48" s="3"/>
      <c r="F48" s="3"/>
      <c r="G48" s="3"/>
      <c r="H48" s="3"/>
      <c r="I48" s="3"/>
    </row>
    <row r="49" spans="3:9" x14ac:dyDescent="0.25">
      <c r="C49" s="3"/>
      <c r="D49" s="3"/>
      <c r="E49" s="3"/>
      <c r="F49" s="3"/>
      <c r="G49" s="3"/>
      <c r="H49" s="3"/>
      <c r="I49" s="3"/>
    </row>
  </sheetData>
  <sortState xmlns:xlrd2="http://schemas.microsoft.com/office/spreadsheetml/2017/richdata2" ref="G9:G27">
    <sortCondition descending="1" ref="G9:G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CF66-E940-43C4-86E8-A73BD74F55E2}">
  <dimension ref="B1:P36"/>
  <sheetViews>
    <sheetView zoomScale="130" zoomScaleNormal="130" workbookViewId="0">
      <selection activeCell="E28" sqref="E28"/>
    </sheetView>
  </sheetViews>
  <sheetFormatPr defaultRowHeight="15" x14ac:dyDescent="0.25"/>
  <cols>
    <col min="3" max="8" width="12.28515625" customWidth="1"/>
    <col min="11" max="16" width="12.5703125" customWidth="1"/>
  </cols>
  <sheetData>
    <row r="1" spans="2:16" ht="18.75" x14ac:dyDescent="0.3">
      <c r="B1" s="10" t="s">
        <v>35</v>
      </c>
      <c r="C1" s="11"/>
      <c r="D1" s="11"/>
    </row>
    <row r="3" spans="2:16" ht="15.75" x14ac:dyDescent="0.25">
      <c r="C3" s="9" t="s">
        <v>4</v>
      </c>
      <c r="K3" s="7" t="s">
        <v>13</v>
      </c>
    </row>
    <row r="4" spans="2:16" x14ac:dyDescent="0.25">
      <c r="F4" s="1" t="s">
        <v>0</v>
      </c>
      <c r="N4" s="1" t="s">
        <v>0</v>
      </c>
    </row>
    <row r="6" spans="2:16" x14ac:dyDescent="0.25">
      <c r="B6" s="14" t="s">
        <v>22</v>
      </c>
      <c r="C6" s="1" t="s">
        <v>2</v>
      </c>
      <c r="D6" s="1" t="s">
        <v>3</v>
      </c>
      <c r="E6" s="1" t="s">
        <v>2</v>
      </c>
      <c r="F6" s="1" t="s">
        <v>3</v>
      </c>
      <c r="G6" s="1" t="s">
        <v>2</v>
      </c>
      <c r="H6" s="1" t="s">
        <v>3</v>
      </c>
      <c r="K6" s="1" t="s">
        <v>2</v>
      </c>
      <c r="L6" s="1" t="s">
        <v>1</v>
      </c>
      <c r="M6" s="1" t="s">
        <v>1</v>
      </c>
      <c r="N6" s="1" t="s">
        <v>2</v>
      </c>
      <c r="O6" s="1" t="s">
        <v>2</v>
      </c>
      <c r="P6" s="1" t="s">
        <v>2</v>
      </c>
    </row>
    <row r="7" spans="2:16" x14ac:dyDescent="0.25">
      <c r="C7" s="1" t="s">
        <v>5</v>
      </c>
      <c r="D7" s="1" t="s">
        <v>36</v>
      </c>
      <c r="E7" s="1" t="s">
        <v>25</v>
      </c>
      <c r="F7" s="1" t="s">
        <v>26</v>
      </c>
      <c r="G7" s="1" t="s">
        <v>27</v>
      </c>
      <c r="H7" s="1" t="s">
        <v>37</v>
      </c>
      <c r="K7" s="1" t="s">
        <v>38</v>
      </c>
      <c r="L7" s="1" t="s">
        <v>39</v>
      </c>
      <c r="M7" s="1" t="s">
        <v>17</v>
      </c>
      <c r="N7" s="1" t="s">
        <v>40</v>
      </c>
      <c r="O7" s="1" t="s">
        <v>41</v>
      </c>
      <c r="P7" s="1" t="s">
        <v>34</v>
      </c>
    </row>
    <row r="9" spans="2:16" x14ac:dyDescent="0.25">
      <c r="C9" s="1">
        <v>9.3018999999999998</v>
      </c>
      <c r="D9" s="1">
        <v>8.3533000000000008</v>
      </c>
      <c r="E9" s="1">
        <v>8.1814</v>
      </c>
      <c r="F9" s="1">
        <v>7.5943000000000005</v>
      </c>
      <c r="G9" s="1">
        <v>6.1571999999999996</v>
      </c>
      <c r="H9" s="1">
        <v>9.2530999999999999</v>
      </c>
      <c r="K9" s="1">
        <v>5.6059999999999999</v>
      </c>
      <c r="L9" s="1">
        <v>4.8031000000000006</v>
      </c>
      <c r="M9" s="1">
        <v>8.258700000000001</v>
      </c>
      <c r="N9" s="1">
        <v>7.7673000000000005</v>
      </c>
      <c r="O9" s="1">
        <v>7.2150999999999996</v>
      </c>
      <c r="P9" s="1">
        <v>9.7547000000000015</v>
      </c>
    </row>
    <row r="10" spans="2:16" x14ac:dyDescent="0.25">
      <c r="C10" s="1">
        <v>9.1036000000000001</v>
      </c>
      <c r="D10" s="1">
        <v>6.6333000000000002</v>
      </c>
      <c r="E10" s="1">
        <v>7.4802999999999997</v>
      </c>
      <c r="F10" s="1">
        <v>7.0651999999999999</v>
      </c>
      <c r="G10" s="1">
        <v>6.0164999999999997</v>
      </c>
      <c r="H10" s="1">
        <v>8.6511999999999993</v>
      </c>
      <c r="K10" s="1">
        <v>5.5330000000000004</v>
      </c>
      <c r="L10" s="1">
        <v>4.6219999999999999</v>
      </c>
      <c r="M10" s="1">
        <v>7.5993999999999993</v>
      </c>
      <c r="N10" s="1">
        <v>7.5321999999999996</v>
      </c>
      <c r="O10" s="1">
        <v>5.4747000000000003</v>
      </c>
      <c r="P10" s="1">
        <v>4.3739999999999997</v>
      </c>
    </row>
    <row r="11" spans="2:16" x14ac:dyDescent="0.25">
      <c r="C11" s="1">
        <v>7.7870000000000008</v>
      </c>
      <c r="D11" s="1">
        <v>6.0457999999999998</v>
      </c>
      <c r="E11" s="1">
        <v>7.2716999999999992</v>
      </c>
      <c r="F11" s="1">
        <v>7.0179999999999998</v>
      </c>
      <c r="G11" s="1">
        <v>4.2622999999999998</v>
      </c>
      <c r="H11" s="1">
        <v>7.1979000000000006</v>
      </c>
      <c r="K11" s="1">
        <v>5.3264999999999993</v>
      </c>
      <c r="L11" s="1">
        <v>4.5208000000000004</v>
      </c>
      <c r="M11" s="1">
        <v>6.9252000000000002</v>
      </c>
      <c r="N11" s="1">
        <v>6.2005999999999997</v>
      </c>
      <c r="O11" s="1">
        <v>5.4712999999999994</v>
      </c>
      <c r="P11" s="1">
        <v>4.2484999999999999</v>
      </c>
    </row>
    <row r="12" spans="2:16" x14ac:dyDescent="0.25">
      <c r="C12" s="1">
        <v>6.9265999999999996</v>
      </c>
      <c r="D12" s="1">
        <v>5.9419000000000004</v>
      </c>
      <c r="E12" s="1">
        <v>7.0625</v>
      </c>
      <c r="F12" s="1">
        <v>6.4579000000000004</v>
      </c>
      <c r="G12" s="1">
        <v>4.0491000000000001</v>
      </c>
      <c r="H12" s="1">
        <v>6.125</v>
      </c>
      <c r="K12" s="1">
        <v>4.8273999999999999</v>
      </c>
      <c r="L12" s="1">
        <v>4.4210000000000003</v>
      </c>
      <c r="M12" s="1">
        <v>6.8629999999999995</v>
      </c>
      <c r="N12" s="1">
        <v>6.1850000000000005</v>
      </c>
      <c r="O12" s="1">
        <v>4.5590999999999999</v>
      </c>
      <c r="P12" s="1">
        <v>3.4552999999999998</v>
      </c>
    </row>
    <row r="13" spans="2:16" x14ac:dyDescent="0.25">
      <c r="C13" s="1">
        <v>5.2941000000000003</v>
      </c>
      <c r="D13" s="1">
        <v>5.7188999999999997</v>
      </c>
      <c r="E13" s="1">
        <v>6.6062000000000012</v>
      </c>
      <c r="F13" s="1">
        <v>6.2149000000000001</v>
      </c>
      <c r="G13" s="1">
        <v>3.6591999999999998</v>
      </c>
      <c r="H13" s="1">
        <v>4.1189</v>
      </c>
      <c r="K13" s="1">
        <v>4.4627999999999997</v>
      </c>
      <c r="L13" s="1">
        <v>3.9336000000000002</v>
      </c>
      <c r="M13" s="1">
        <v>4.4603000000000002</v>
      </c>
      <c r="N13" s="1">
        <v>6.1201000000000008</v>
      </c>
      <c r="O13" s="1">
        <v>4.5428999999999995</v>
      </c>
      <c r="P13" s="5">
        <v>3.1256999999999997</v>
      </c>
    </row>
    <row r="14" spans="2:16" x14ac:dyDescent="0.25">
      <c r="C14" s="1">
        <v>4.0221</v>
      </c>
      <c r="D14" s="1">
        <v>5.5213000000000001</v>
      </c>
      <c r="E14" s="1">
        <v>6.133799999999999</v>
      </c>
      <c r="F14" s="1">
        <v>5.6070000000000002</v>
      </c>
      <c r="G14" s="5">
        <v>3.2866</v>
      </c>
      <c r="H14" s="5">
        <v>2.9996</v>
      </c>
      <c r="K14" s="1">
        <v>3.5329999999999999</v>
      </c>
      <c r="L14" s="1">
        <v>3.7290999999999999</v>
      </c>
      <c r="M14" s="1">
        <v>4.2577999999999996</v>
      </c>
      <c r="N14" s="1">
        <v>5.7208999999999994</v>
      </c>
      <c r="O14" s="1">
        <v>4.4733999999999998</v>
      </c>
      <c r="P14" s="1">
        <v>2.7642000000000002</v>
      </c>
    </row>
    <row r="15" spans="2:16" x14ac:dyDescent="0.25">
      <c r="C15" s="1">
        <v>3.6832000000000003</v>
      </c>
      <c r="D15" s="1">
        <v>5.0669000000000004</v>
      </c>
      <c r="E15" s="1">
        <v>5.6292999999999997</v>
      </c>
      <c r="F15" s="5">
        <v>3.476</v>
      </c>
      <c r="G15" s="1">
        <v>2.8125</v>
      </c>
      <c r="H15" s="1">
        <v>1.8887</v>
      </c>
      <c r="K15" s="1">
        <v>3.2534999999999998</v>
      </c>
      <c r="L15" s="5">
        <v>3.3330000000000002</v>
      </c>
      <c r="M15" s="1">
        <v>3.6397000000000004</v>
      </c>
      <c r="N15" s="1">
        <v>5.4497</v>
      </c>
      <c r="O15" s="5">
        <v>3.5528</v>
      </c>
      <c r="P15" s="1">
        <v>2.5430000000000001</v>
      </c>
    </row>
    <row r="16" spans="2:16" x14ac:dyDescent="0.25">
      <c r="C16" s="5">
        <v>3.1442999999999999</v>
      </c>
      <c r="D16" s="1">
        <v>4.2050999999999998</v>
      </c>
      <c r="E16" s="1">
        <v>5.5672999999999995</v>
      </c>
      <c r="F16" s="1">
        <v>2.8089</v>
      </c>
      <c r="G16" s="1">
        <v>2.2876000000000003</v>
      </c>
      <c r="H16" s="1">
        <v>1.5505</v>
      </c>
      <c r="K16" s="1">
        <v>3.0874000000000001</v>
      </c>
      <c r="L16" s="1">
        <v>2.4901</v>
      </c>
      <c r="M16" s="1">
        <v>3.3159999999999998</v>
      </c>
      <c r="N16" s="1">
        <v>5.0994000000000002</v>
      </c>
      <c r="O16" s="1">
        <v>2.8860999999999999</v>
      </c>
      <c r="P16" s="1">
        <v>2.0912999999999999</v>
      </c>
    </row>
    <row r="17" spans="3:16" x14ac:dyDescent="0.25">
      <c r="C17" s="1">
        <v>1.7021999999999999</v>
      </c>
      <c r="D17" s="5">
        <v>3.2436999999999996</v>
      </c>
      <c r="E17" s="1">
        <v>4.8198999999999996</v>
      </c>
      <c r="F17" s="1">
        <v>2.5863999999999998</v>
      </c>
      <c r="G17" s="1">
        <v>2.2109999999999999</v>
      </c>
      <c r="H17" s="6">
        <v>1.4544999999999999</v>
      </c>
      <c r="K17" s="5">
        <v>2.9420000000000002</v>
      </c>
      <c r="L17" s="1">
        <v>2.3496000000000001</v>
      </c>
      <c r="M17" s="5">
        <v>3.3</v>
      </c>
      <c r="N17" s="1">
        <v>5.0120000000000005</v>
      </c>
      <c r="O17" s="1">
        <v>2.3380999999999998</v>
      </c>
      <c r="P17" s="6">
        <v>1.3520000000000001</v>
      </c>
    </row>
    <row r="18" spans="3:16" x14ac:dyDescent="0.25">
      <c r="C18" s="1">
        <v>1.4677</v>
      </c>
      <c r="D18" s="1">
        <v>2.6574</v>
      </c>
      <c r="E18" s="5">
        <v>4.1990999999999996</v>
      </c>
      <c r="F18" s="1">
        <v>2.4992999999999999</v>
      </c>
      <c r="G18" s="1">
        <v>1.6463000000000001</v>
      </c>
      <c r="H18" s="1">
        <v>0.86680000000000001</v>
      </c>
      <c r="K18" s="1">
        <v>1.8278000000000001</v>
      </c>
      <c r="L18" s="1">
        <v>1.8369</v>
      </c>
      <c r="M18" s="1">
        <v>2.7349000000000001</v>
      </c>
      <c r="N18" s="5">
        <v>4.8433999999999999</v>
      </c>
      <c r="O18" s="1">
        <v>1.4340999999999999</v>
      </c>
      <c r="P18" s="1">
        <v>0.58979999999999999</v>
      </c>
    </row>
    <row r="19" spans="3:16" x14ac:dyDescent="0.25">
      <c r="C19" s="1">
        <v>1.353</v>
      </c>
      <c r="D19" s="1">
        <v>1.9565999999999999</v>
      </c>
      <c r="E19" s="1">
        <v>2.5051000000000001</v>
      </c>
      <c r="F19" s="1">
        <v>2.2305000000000001</v>
      </c>
      <c r="G19" s="6">
        <v>1.3380999999999998</v>
      </c>
      <c r="H19" s="1">
        <v>0.74770000000000003</v>
      </c>
      <c r="K19" s="1">
        <v>1.6952</v>
      </c>
      <c r="L19" s="1">
        <v>1.7236</v>
      </c>
      <c r="M19" s="1">
        <v>2.6657000000000002</v>
      </c>
      <c r="N19" s="1">
        <v>2.3916999999999997</v>
      </c>
      <c r="O19" s="6">
        <v>1.1106</v>
      </c>
      <c r="P19" s="1">
        <v>0.19209999999999999</v>
      </c>
    </row>
    <row r="20" spans="3:16" x14ac:dyDescent="0.25">
      <c r="C20" s="1">
        <v>1.3170999999999999</v>
      </c>
      <c r="D20" s="1">
        <v>1.9115000000000002</v>
      </c>
      <c r="E20" s="1">
        <v>2.4316</v>
      </c>
      <c r="F20" s="1">
        <v>2.0306999999999999</v>
      </c>
      <c r="G20" s="1">
        <v>0.65180000000000005</v>
      </c>
      <c r="H20" s="1">
        <v>0.63149999999999995</v>
      </c>
      <c r="K20" s="1">
        <v>1.4616</v>
      </c>
      <c r="L20" s="6">
        <v>1.6543000000000001</v>
      </c>
      <c r="M20" s="1">
        <v>2.2859000000000003</v>
      </c>
      <c r="N20" s="1">
        <v>2.1812999999999998</v>
      </c>
      <c r="O20" s="1">
        <v>0.45269999999999999</v>
      </c>
      <c r="P20" s="1">
        <v>0.1129</v>
      </c>
    </row>
    <row r="21" spans="3:16" x14ac:dyDescent="0.25">
      <c r="C21" s="6">
        <v>1.0859000000000001</v>
      </c>
      <c r="D21" s="1">
        <v>1.6736</v>
      </c>
      <c r="E21" s="1">
        <v>2.0074000000000001</v>
      </c>
      <c r="F21" s="1">
        <v>1.3313999999999999</v>
      </c>
      <c r="G21" s="1">
        <v>0.59409999999999996</v>
      </c>
      <c r="H21" s="1">
        <v>0.441</v>
      </c>
      <c r="K21" s="6">
        <v>1.4260999999999999</v>
      </c>
      <c r="L21" s="1">
        <v>0.86819999999999997</v>
      </c>
      <c r="M21" s="1">
        <v>1.4047000000000001</v>
      </c>
      <c r="N21" s="6">
        <v>1.6577999999999999</v>
      </c>
      <c r="O21" s="1">
        <v>0.35930000000000001</v>
      </c>
    </row>
    <row r="22" spans="3:16" x14ac:dyDescent="0.25">
      <c r="C22" s="1">
        <v>0.84379999999999999</v>
      </c>
      <c r="D22" s="6">
        <v>1.3761000000000001</v>
      </c>
      <c r="E22" s="1">
        <v>1.905</v>
      </c>
      <c r="F22" s="6">
        <v>1.042</v>
      </c>
      <c r="G22" s="1">
        <v>0.30020000000000002</v>
      </c>
      <c r="H22" s="1">
        <v>0.4042</v>
      </c>
      <c r="K22" s="1">
        <v>0.85740000000000005</v>
      </c>
      <c r="L22" s="1">
        <v>0.21890000000000001</v>
      </c>
      <c r="M22" s="1">
        <v>1.3751</v>
      </c>
      <c r="N22" s="1">
        <v>0.9113</v>
      </c>
      <c r="O22" s="1">
        <v>7.17E-2</v>
      </c>
    </row>
    <row r="23" spans="3:16" x14ac:dyDescent="0.25">
      <c r="C23" s="1">
        <v>0.77190000000000003</v>
      </c>
      <c r="D23" s="1">
        <v>0.80069999999999997</v>
      </c>
      <c r="E23" s="1">
        <v>1.8788</v>
      </c>
      <c r="F23" s="1">
        <v>0.6895</v>
      </c>
      <c r="G23" s="1">
        <v>0.2109</v>
      </c>
      <c r="H23" s="1">
        <v>0.1772</v>
      </c>
      <c r="K23" s="1">
        <v>0.15559999999999999</v>
      </c>
      <c r="L23" s="1">
        <v>8.7599999999999997E-2</v>
      </c>
      <c r="M23" s="1">
        <v>1.3073999999999999</v>
      </c>
      <c r="N23" s="1">
        <v>0.47649999999999998</v>
      </c>
    </row>
    <row r="24" spans="3:16" x14ac:dyDescent="0.25">
      <c r="C24" s="1">
        <v>0.76590000000000003</v>
      </c>
      <c r="D24" s="1">
        <v>0.75860000000000005</v>
      </c>
      <c r="E24" s="1">
        <v>1.1939</v>
      </c>
      <c r="F24" s="1">
        <v>0.45250000000000001</v>
      </c>
      <c r="K24" s="1">
        <v>0.1008</v>
      </c>
      <c r="M24" s="1">
        <v>1.276</v>
      </c>
      <c r="N24" s="1">
        <v>0.13869999999999999</v>
      </c>
    </row>
    <row r="25" spans="3:16" x14ac:dyDescent="0.25">
      <c r="C25" s="1">
        <v>0.74950000000000006</v>
      </c>
      <c r="D25" s="1">
        <v>0.62050000000000005</v>
      </c>
      <c r="E25" s="1">
        <v>1.1935</v>
      </c>
      <c r="F25" s="1">
        <v>0.41310000000000002</v>
      </c>
      <c r="M25" s="1">
        <v>1.2739</v>
      </c>
    </row>
    <row r="26" spans="3:16" x14ac:dyDescent="0.25">
      <c r="C26" s="1">
        <v>0.71779999999999999</v>
      </c>
      <c r="D26" s="1">
        <v>0.32290000000000002</v>
      </c>
      <c r="E26" s="6">
        <v>1.0804</v>
      </c>
      <c r="M26" s="1">
        <v>1.1418999999999999</v>
      </c>
    </row>
    <row r="27" spans="3:16" x14ac:dyDescent="0.25">
      <c r="C27" s="1">
        <v>0.33400000000000002</v>
      </c>
      <c r="D27" s="1">
        <v>0.25119999999999998</v>
      </c>
      <c r="E27" s="1">
        <v>0.59409999999999996</v>
      </c>
      <c r="M27" s="6">
        <v>1.0958000000000001</v>
      </c>
    </row>
    <row r="28" spans="3:16" x14ac:dyDescent="0.25">
      <c r="M28" s="1">
        <v>0.98329999999999995</v>
      </c>
    </row>
    <row r="29" spans="3:16" x14ac:dyDescent="0.25">
      <c r="M29" s="1">
        <v>0.9</v>
      </c>
    </row>
    <row r="30" spans="3:16" x14ac:dyDescent="0.25">
      <c r="M30" s="1">
        <v>0.76980000000000004</v>
      </c>
    </row>
    <row r="31" spans="3:16" x14ac:dyDescent="0.25">
      <c r="M31" s="1">
        <v>0.75239999999999996</v>
      </c>
    </row>
    <row r="32" spans="3:16" x14ac:dyDescent="0.25">
      <c r="M32" s="1">
        <v>0.71499999999999997</v>
      </c>
    </row>
    <row r="33" spans="13:13" x14ac:dyDescent="0.25">
      <c r="M33" s="1">
        <v>0.62080000000000002</v>
      </c>
    </row>
    <row r="34" spans="13:13" x14ac:dyDescent="0.25">
      <c r="M34" s="1">
        <v>0.1757</v>
      </c>
    </row>
    <row r="35" spans="13:13" x14ac:dyDescent="0.25">
      <c r="M35" s="1">
        <v>0.13669999999999999</v>
      </c>
    </row>
    <row r="36" spans="13:13" x14ac:dyDescent="0.25">
      <c r="M36" s="1">
        <v>0.1108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39A0-0164-4B54-9B07-8A0AEC112BC2}">
  <dimension ref="B1:R39"/>
  <sheetViews>
    <sheetView zoomScale="80" zoomScaleNormal="80" workbookViewId="0">
      <selection activeCell="C9" sqref="C9:C26"/>
    </sheetView>
  </sheetViews>
  <sheetFormatPr defaultRowHeight="15" x14ac:dyDescent="0.25"/>
  <cols>
    <col min="3" max="9" width="12.5703125" style="1" customWidth="1"/>
    <col min="12" max="18" width="12.85546875" style="1" customWidth="1"/>
  </cols>
  <sheetData>
    <row r="1" spans="2:18" ht="18.75" x14ac:dyDescent="0.3">
      <c r="B1" s="10" t="s">
        <v>42</v>
      </c>
    </row>
    <row r="3" spans="2:18" ht="15.75" x14ac:dyDescent="0.25">
      <c r="C3" s="9" t="s">
        <v>4</v>
      </c>
      <c r="L3" s="7" t="s">
        <v>13</v>
      </c>
    </row>
    <row r="4" spans="2:18" x14ac:dyDescent="0.25">
      <c r="F4" s="1" t="s">
        <v>0</v>
      </c>
      <c r="O4" s="1" t="s">
        <v>0</v>
      </c>
    </row>
    <row r="6" spans="2:18" x14ac:dyDescent="0.25">
      <c r="B6" s="14" t="s">
        <v>22</v>
      </c>
      <c r="C6" s="1" t="s">
        <v>2</v>
      </c>
      <c r="D6" s="1" t="s">
        <v>2</v>
      </c>
      <c r="E6" s="1" t="s">
        <v>3</v>
      </c>
      <c r="F6" s="1" t="s">
        <v>2</v>
      </c>
      <c r="G6" s="1" t="s">
        <v>1</v>
      </c>
      <c r="H6" s="1" t="s">
        <v>1</v>
      </c>
      <c r="I6" s="1" t="s">
        <v>2</v>
      </c>
      <c r="L6" s="1" t="s">
        <v>1</v>
      </c>
      <c r="M6" s="1" t="s">
        <v>3</v>
      </c>
      <c r="N6" s="1" t="s">
        <v>1</v>
      </c>
      <c r="O6" s="1" t="s">
        <v>1</v>
      </c>
      <c r="P6" s="1" t="s">
        <v>1</v>
      </c>
      <c r="Q6" s="1" t="s">
        <v>3</v>
      </c>
      <c r="R6" s="1" t="s">
        <v>1</v>
      </c>
    </row>
    <row r="7" spans="2:18" x14ac:dyDescent="0.25">
      <c r="C7" s="1" t="s">
        <v>5</v>
      </c>
      <c r="D7" s="1" t="s">
        <v>24</v>
      </c>
      <c r="E7" s="1" t="s">
        <v>7</v>
      </c>
      <c r="F7" s="1" t="s">
        <v>8</v>
      </c>
      <c r="G7" s="1" t="s">
        <v>9</v>
      </c>
      <c r="H7" s="1" t="s">
        <v>43</v>
      </c>
      <c r="I7" s="1" t="s">
        <v>44</v>
      </c>
      <c r="L7" s="1" t="s">
        <v>29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45</v>
      </c>
      <c r="R7" s="1" t="s">
        <v>46</v>
      </c>
    </row>
    <row r="9" spans="2:18" x14ac:dyDescent="0.25">
      <c r="C9" s="18">
        <v>6.2089999999999996</v>
      </c>
      <c r="D9" s="18">
        <v>8.4643999999999995</v>
      </c>
      <c r="E9" s="1">
        <v>10.2058</v>
      </c>
      <c r="F9" s="1">
        <v>13.781499999999999</v>
      </c>
      <c r="G9" s="1">
        <v>8.1244000000000014</v>
      </c>
      <c r="H9" s="1">
        <v>5.4575000000000005</v>
      </c>
      <c r="I9" s="1">
        <v>6.9274999999999993</v>
      </c>
      <c r="L9" s="18">
        <v>6.9428999999999998</v>
      </c>
      <c r="M9" s="1">
        <v>11.0029</v>
      </c>
      <c r="N9" s="1">
        <v>10.642800000000001</v>
      </c>
      <c r="O9" s="1">
        <v>6.3056999999999999</v>
      </c>
      <c r="P9" s="1">
        <v>4.8741000000000003</v>
      </c>
      <c r="Q9" s="1">
        <v>5.8900000000000006</v>
      </c>
      <c r="R9" s="1">
        <v>5.8246000000000002</v>
      </c>
    </row>
    <row r="10" spans="2:18" x14ac:dyDescent="0.25">
      <c r="C10" s="18">
        <v>5.8898999999999999</v>
      </c>
      <c r="D10" s="18">
        <v>6.9305000000000003</v>
      </c>
      <c r="E10" s="1">
        <v>7.6793000000000005</v>
      </c>
      <c r="F10" s="1">
        <v>8.3165999999999993</v>
      </c>
      <c r="G10" s="1">
        <v>6.2591999999999999</v>
      </c>
      <c r="H10" s="1">
        <v>4.5672999999999995</v>
      </c>
      <c r="I10" s="1">
        <v>6.7666000000000004</v>
      </c>
      <c r="L10" s="18">
        <v>6.3748000000000005</v>
      </c>
      <c r="M10" s="1">
        <v>6.8592000000000004</v>
      </c>
      <c r="N10" s="1">
        <v>6.5680000000000005</v>
      </c>
      <c r="O10" s="1">
        <v>6.0716999999999999</v>
      </c>
      <c r="P10" s="1">
        <v>4.4137000000000004</v>
      </c>
      <c r="Q10" s="1">
        <v>5.3931000000000004</v>
      </c>
      <c r="R10" s="1">
        <v>4.9708000000000006</v>
      </c>
    </row>
    <row r="11" spans="2:18" x14ac:dyDescent="0.25">
      <c r="C11" s="18">
        <v>5.8735999999999997</v>
      </c>
      <c r="D11" s="18">
        <v>6.9194000000000004</v>
      </c>
      <c r="E11" s="1">
        <v>7.0871000000000013</v>
      </c>
      <c r="F11" s="1">
        <v>8.3055000000000003</v>
      </c>
      <c r="G11" s="1">
        <v>6.1875</v>
      </c>
      <c r="H11" s="1">
        <v>4.4791999999999996</v>
      </c>
      <c r="I11" s="1">
        <v>6.2880000000000003</v>
      </c>
      <c r="L11" s="18">
        <v>6.2343000000000002</v>
      </c>
      <c r="M11" s="1">
        <v>5.577</v>
      </c>
      <c r="N11" s="1">
        <v>6.0442999999999998</v>
      </c>
      <c r="O11" s="1">
        <v>5.3755000000000006</v>
      </c>
      <c r="P11" s="1">
        <v>4.1148000000000007</v>
      </c>
      <c r="Q11" s="1">
        <v>4.4306000000000001</v>
      </c>
      <c r="R11" s="1">
        <v>4.9659999999999993</v>
      </c>
    </row>
    <row r="12" spans="2:18" x14ac:dyDescent="0.25">
      <c r="C12" s="18">
        <v>5.3863000000000003</v>
      </c>
      <c r="D12" s="18">
        <v>6.5691000000000006</v>
      </c>
      <c r="E12" s="1">
        <v>5.7047999999999996</v>
      </c>
      <c r="F12" s="1">
        <v>6.0440000000000005</v>
      </c>
      <c r="G12" s="1">
        <v>6.1707999999999998</v>
      </c>
      <c r="H12" s="1">
        <v>4.4648000000000003</v>
      </c>
      <c r="I12" s="1">
        <v>5.4497999999999998</v>
      </c>
      <c r="L12" s="18">
        <v>5.6814</v>
      </c>
      <c r="M12" s="1">
        <v>5.1631</v>
      </c>
      <c r="N12" s="1">
        <v>5.6930999999999994</v>
      </c>
      <c r="O12" s="1">
        <v>5.0123999999999995</v>
      </c>
      <c r="P12" s="1">
        <v>3.9893999999999998</v>
      </c>
      <c r="Q12" s="1">
        <v>4.3521000000000001</v>
      </c>
      <c r="R12" s="1">
        <v>4.9635999999999996</v>
      </c>
    </row>
    <row r="13" spans="2:18" x14ac:dyDescent="0.25">
      <c r="C13" s="18">
        <v>4.7172000000000001</v>
      </c>
      <c r="D13" s="18">
        <v>5.6327999999999996</v>
      </c>
      <c r="E13" s="1">
        <v>5.1147999999999998</v>
      </c>
      <c r="F13" s="1">
        <v>5.0020000000000007</v>
      </c>
      <c r="G13" s="1">
        <v>5.6135999999999999</v>
      </c>
      <c r="H13" s="1">
        <v>3.7518000000000002</v>
      </c>
      <c r="I13" s="1">
        <v>4.7083999999999993</v>
      </c>
      <c r="L13" s="18">
        <v>5.1717000000000004</v>
      </c>
      <c r="M13" s="1">
        <v>5.125</v>
      </c>
      <c r="N13" s="1">
        <v>4.9512</v>
      </c>
      <c r="O13" s="1">
        <v>4.6814</v>
      </c>
      <c r="P13" s="1">
        <v>3.8178999999999998</v>
      </c>
      <c r="Q13" s="1">
        <v>3.7667999999999999</v>
      </c>
      <c r="R13" s="1">
        <v>4.7572999999999999</v>
      </c>
    </row>
    <row r="14" spans="2:18" x14ac:dyDescent="0.25">
      <c r="C14" s="18">
        <v>3.6006999999999998</v>
      </c>
      <c r="D14" s="18">
        <v>5.5998999999999999</v>
      </c>
      <c r="E14" s="1">
        <v>4.4546999999999999</v>
      </c>
      <c r="F14" s="1">
        <v>4.5327000000000002</v>
      </c>
      <c r="G14" s="1">
        <v>4.2633000000000001</v>
      </c>
      <c r="H14" s="1">
        <v>3.6602000000000001</v>
      </c>
      <c r="I14" s="1">
        <v>4.4973000000000001</v>
      </c>
      <c r="L14" s="18">
        <v>5.1017999999999999</v>
      </c>
      <c r="M14" s="1">
        <v>4.0343999999999998</v>
      </c>
      <c r="N14" s="1">
        <v>4.6085000000000003</v>
      </c>
      <c r="O14" s="1">
        <v>4.6417999999999999</v>
      </c>
      <c r="P14" s="1">
        <v>3.3757000000000001</v>
      </c>
      <c r="Q14" s="1">
        <v>3.5912000000000002</v>
      </c>
      <c r="R14" s="1">
        <v>3.0507</v>
      </c>
    </row>
    <row r="15" spans="2:18" x14ac:dyDescent="0.25">
      <c r="C15" s="18">
        <v>3.5932000000000004</v>
      </c>
      <c r="D15" s="18">
        <v>4.6820000000000004</v>
      </c>
      <c r="E15" s="1">
        <v>4.1520000000000001</v>
      </c>
      <c r="F15" s="1">
        <v>3.1095999999999995</v>
      </c>
      <c r="G15" s="1">
        <v>4.2328999999999999</v>
      </c>
      <c r="H15" s="1">
        <v>3.5413000000000001</v>
      </c>
      <c r="I15" s="1">
        <v>3.6249000000000002</v>
      </c>
      <c r="L15" s="18">
        <v>4.8034999999999997</v>
      </c>
      <c r="M15" s="1">
        <v>3.5026000000000002</v>
      </c>
      <c r="N15" s="1">
        <v>4.4901</v>
      </c>
      <c r="O15" s="5">
        <v>2.9706999999999999</v>
      </c>
      <c r="P15" s="1">
        <v>3.2501000000000002</v>
      </c>
      <c r="Q15" s="1">
        <v>3.1389</v>
      </c>
      <c r="R15" s="5">
        <v>2.9958</v>
      </c>
    </row>
    <row r="16" spans="2:18" x14ac:dyDescent="0.25">
      <c r="C16" s="18">
        <v>3.2950999999999997</v>
      </c>
      <c r="D16" s="18">
        <v>3.9340999999999999</v>
      </c>
      <c r="E16" s="1">
        <v>3.2010000000000001</v>
      </c>
      <c r="F16" s="5">
        <v>2.9200999999999997</v>
      </c>
      <c r="G16" s="1">
        <v>4.1368</v>
      </c>
      <c r="H16" s="5">
        <v>3.1623000000000001</v>
      </c>
      <c r="I16" s="5">
        <v>2.9978000000000002</v>
      </c>
      <c r="L16" s="18">
        <v>4.6871</v>
      </c>
      <c r="M16" s="5">
        <v>3.4547000000000003</v>
      </c>
      <c r="N16" s="5">
        <v>3.8224</v>
      </c>
      <c r="O16" s="1">
        <v>2.8742999999999999</v>
      </c>
      <c r="P16" s="1">
        <v>3.2250000000000001</v>
      </c>
      <c r="Q16" s="5">
        <v>3.0829</v>
      </c>
      <c r="R16" s="1">
        <v>2.6848000000000001</v>
      </c>
    </row>
    <row r="17" spans="3:18" x14ac:dyDescent="0.25">
      <c r="C17" s="18">
        <v>3.2006999999999999</v>
      </c>
      <c r="D17" s="21">
        <v>3.7759999999999998</v>
      </c>
      <c r="E17" s="1">
        <v>3.1217000000000001</v>
      </c>
      <c r="F17" s="1">
        <v>2.3194999999999997</v>
      </c>
      <c r="G17" s="1">
        <v>4.1244999999999994</v>
      </c>
      <c r="H17" s="1">
        <v>2.8832</v>
      </c>
      <c r="I17" s="1">
        <v>2.7774999999999999</v>
      </c>
      <c r="L17" s="18">
        <v>4.6477000000000004</v>
      </c>
      <c r="M17" s="1">
        <v>2.7286999999999999</v>
      </c>
      <c r="N17" s="1">
        <v>2.7812999999999999</v>
      </c>
      <c r="O17" s="1">
        <v>2.7784</v>
      </c>
      <c r="P17" s="5">
        <v>2.9281999999999999</v>
      </c>
      <c r="Q17" s="1">
        <v>2.8875000000000002</v>
      </c>
      <c r="R17" s="1">
        <v>2.5996000000000001</v>
      </c>
    </row>
    <row r="18" spans="3:18" x14ac:dyDescent="0.25">
      <c r="C18" s="21">
        <v>3.0415999999999999</v>
      </c>
      <c r="D18" s="1">
        <v>2.88</v>
      </c>
      <c r="E18" s="5">
        <v>3.1055999999999999</v>
      </c>
      <c r="F18" s="1">
        <v>2.1431</v>
      </c>
      <c r="G18" s="1">
        <v>3.6932999999999998</v>
      </c>
      <c r="H18" s="1">
        <v>2.5545999999999998</v>
      </c>
      <c r="I18" s="1">
        <v>2.7721</v>
      </c>
      <c r="L18" s="18">
        <v>4.4165000000000001</v>
      </c>
      <c r="M18" s="1">
        <v>2.7244999999999999</v>
      </c>
      <c r="N18" s="1">
        <v>2.7222999999999997</v>
      </c>
      <c r="O18" s="1">
        <v>2.5080999999999998</v>
      </c>
      <c r="P18" s="1">
        <v>1.8960999999999999</v>
      </c>
      <c r="Q18" s="1">
        <v>2.2827000000000002</v>
      </c>
      <c r="R18" s="1">
        <v>2.5387</v>
      </c>
    </row>
    <row r="19" spans="3:18" x14ac:dyDescent="0.25">
      <c r="C19" s="1">
        <v>2.5954000000000002</v>
      </c>
      <c r="D19" s="1">
        <v>2.7846000000000002</v>
      </c>
      <c r="E19" s="1">
        <v>2.7614999999999998</v>
      </c>
      <c r="F19" s="1">
        <v>2.0697999999999999</v>
      </c>
      <c r="G19" s="1">
        <v>3.5893999999999999</v>
      </c>
      <c r="H19" s="1">
        <v>2.4150999999999998</v>
      </c>
      <c r="I19" s="1">
        <v>1.7769999999999999</v>
      </c>
      <c r="L19" s="18">
        <v>4.2076000000000002</v>
      </c>
      <c r="M19" s="1">
        <v>2.5106999999999999</v>
      </c>
      <c r="N19" s="1">
        <v>2.4613</v>
      </c>
      <c r="O19" s="1">
        <v>2.3176000000000001</v>
      </c>
      <c r="P19" s="1">
        <v>1.8768</v>
      </c>
      <c r="Q19" s="1">
        <v>1.9291</v>
      </c>
      <c r="R19" s="1">
        <v>2.4914000000000001</v>
      </c>
    </row>
    <row r="20" spans="3:18" x14ac:dyDescent="0.25">
      <c r="C20" s="1">
        <v>2.1684999999999999</v>
      </c>
      <c r="D20" s="1">
        <v>2.6794000000000002</v>
      </c>
      <c r="E20" s="1">
        <v>1.8031999999999999</v>
      </c>
      <c r="F20" s="1">
        <v>2.0651000000000002</v>
      </c>
      <c r="G20" s="5">
        <v>3.1547999999999998</v>
      </c>
      <c r="H20" s="1">
        <v>2.1440999999999999</v>
      </c>
      <c r="I20" s="1">
        <v>1.5187999999999999</v>
      </c>
      <c r="L20" s="18">
        <v>3.1595</v>
      </c>
      <c r="M20" s="1">
        <v>2.5017999999999998</v>
      </c>
      <c r="N20" s="1">
        <v>2.1408999999999998</v>
      </c>
      <c r="O20" s="1">
        <v>2.2972999999999999</v>
      </c>
      <c r="P20" s="1">
        <v>1.8472999999999999</v>
      </c>
      <c r="Q20" s="1">
        <v>1.8221000000000001</v>
      </c>
      <c r="R20" s="1">
        <v>1.8909</v>
      </c>
    </row>
    <row r="21" spans="3:18" x14ac:dyDescent="0.25">
      <c r="C21" s="6">
        <v>1.6156999999999999</v>
      </c>
      <c r="D21" s="1">
        <v>2.4922</v>
      </c>
      <c r="E21" s="1">
        <v>1.6633</v>
      </c>
      <c r="F21" s="1">
        <v>1.9482999999999999</v>
      </c>
      <c r="G21" s="1">
        <v>2.7305000000000001</v>
      </c>
      <c r="H21" s="1">
        <v>2.1425000000000001</v>
      </c>
      <c r="I21" s="1">
        <v>1.4691000000000001</v>
      </c>
      <c r="L21" s="21">
        <v>3.0550000000000002</v>
      </c>
      <c r="M21" s="1">
        <v>2.2147000000000001</v>
      </c>
      <c r="N21" s="1">
        <v>1.0722</v>
      </c>
      <c r="O21" s="1">
        <v>2.2877999999999998</v>
      </c>
      <c r="P21" s="1">
        <v>1.7459</v>
      </c>
      <c r="Q21" s="1">
        <v>1.2373000000000001</v>
      </c>
      <c r="R21" s="1">
        <v>1.7911999999999999</v>
      </c>
    </row>
    <row r="22" spans="3:18" x14ac:dyDescent="0.25">
      <c r="C22" s="1">
        <v>0.96489999999999998</v>
      </c>
      <c r="D22" s="1">
        <v>2.4182000000000001</v>
      </c>
      <c r="E22" s="1">
        <v>1.605</v>
      </c>
      <c r="F22" s="1">
        <v>1.6913</v>
      </c>
      <c r="G22" s="1">
        <v>2.4208000000000003</v>
      </c>
      <c r="H22" s="1">
        <v>1.8747</v>
      </c>
      <c r="I22" s="1">
        <v>1.3077000000000001</v>
      </c>
      <c r="L22" s="1">
        <v>2.6086</v>
      </c>
      <c r="M22" s="1">
        <v>1.768</v>
      </c>
      <c r="N22" s="1">
        <v>1.0133000000000001</v>
      </c>
      <c r="O22" s="1">
        <v>2.2841</v>
      </c>
      <c r="P22" s="1">
        <v>1.57</v>
      </c>
      <c r="Q22" s="1">
        <v>0.78720000000000001</v>
      </c>
      <c r="R22" s="1">
        <v>1.4823</v>
      </c>
    </row>
    <row r="23" spans="3:18" x14ac:dyDescent="0.25">
      <c r="C23" s="1">
        <v>0.62480000000000002</v>
      </c>
      <c r="D23" s="1">
        <v>1.8282</v>
      </c>
      <c r="E23" s="1">
        <v>1.2181999999999999</v>
      </c>
      <c r="F23" s="1">
        <v>1.663</v>
      </c>
      <c r="G23" s="1">
        <v>2.419</v>
      </c>
      <c r="H23" s="1">
        <v>1.8703000000000001</v>
      </c>
      <c r="I23" s="1">
        <v>1.2173</v>
      </c>
      <c r="L23" s="1">
        <v>2.4479000000000002</v>
      </c>
      <c r="M23" s="1">
        <v>1.7298</v>
      </c>
      <c r="N23" s="1">
        <v>0.98199999999999998</v>
      </c>
      <c r="O23" s="1">
        <v>1.9903</v>
      </c>
      <c r="P23" s="1">
        <v>1.3593999999999999</v>
      </c>
      <c r="Q23" s="1">
        <v>0.53449999999999998</v>
      </c>
      <c r="R23" s="1">
        <v>1.4688000000000001</v>
      </c>
    </row>
    <row r="24" spans="3:18" x14ac:dyDescent="0.25">
      <c r="C24" s="1">
        <v>0.4047</v>
      </c>
      <c r="D24" s="1">
        <v>1.6293</v>
      </c>
      <c r="E24" s="1">
        <v>1.1352</v>
      </c>
      <c r="F24" s="1">
        <v>1.5928</v>
      </c>
      <c r="G24" s="1">
        <v>2.1162999999999998</v>
      </c>
      <c r="H24" s="1">
        <v>1.7321</v>
      </c>
      <c r="I24" s="1">
        <v>0.8952</v>
      </c>
      <c r="L24" s="1">
        <v>2.3296999999999999</v>
      </c>
      <c r="M24" s="1">
        <v>1.1269</v>
      </c>
      <c r="N24" s="1">
        <v>0.8841</v>
      </c>
      <c r="O24" s="1">
        <v>1.9218999999999999</v>
      </c>
      <c r="P24" s="1">
        <v>1.0815999999999999</v>
      </c>
      <c r="Q24" s="1">
        <v>0.1187</v>
      </c>
      <c r="R24" s="1">
        <v>1.2473000000000001</v>
      </c>
    </row>
    <row r="25" spans="3:18" x14ac:dyDescent="0.25">
      <c r="C25" s="1">
        <v>0.20630000000000001</v>
      </c>
      <c r="D25" s="1">
        <v>1.6235999999999999</v>
      </c>
      <c r="E25" s="1">
        <v>1.0510999999999999</v>
      </c>
      <c r="F25" s="1">
        <v>1.5567</v>
      </c>
      <c r="G25" s="1">
        <v>1.8907</v>
      </c>
      <c r="H25" s="1">
        <v>1.6548</v>
      </c>
      <c r="I25" s="1">
        <v>0.82240000000000002</v>
      </c>
      <c r="L25" s="1">
        <v>2.2873000000000001</v>
      </c>
      <c r="M25" s="1">
        <v>0.80610000000000004</v>
      </c>
      <c r="N25" s="1">
        <v>0.87209999999999999</v>
      </c>
      <c r="O25" s="1">
        <v>1.8230999999999999</v>
      </c>
      <c r="P25" s="1">
        <v>1.0761000000000001</v>
      </c>
      <c r="Q25" s="1">
        <v>0.1076</v>
      </c>
      <c r="R25" s="1">
        <v>1.2342</v>
      </c>
    </row>
    <row r="26" spans="3:18" x14ac:dyDescent="0.25">
      <c r="C26" s="1">
        <v>0.1071</v>
      </c>
      <c r="D26" s="1">
        <v>1.4188000000000001</v>
      </c>
      <c r="E26" s="1">
        <v>1.0307999999999999</v>
      </c>
      <c r="F26" s="1">
        <v>1.4511000000000001</v>
      </c>
      <c r="G26" s="1">
        <v>1.7851999999999999</v>
      </c>
      <c r="H26" s="1">
        <v>1.5597000000000001</v>
      </c>
      <c r="I26" s="1">
        <v>0.75480000000000003</v>
      </c>
      <c r="L26" s="1">
        <v>2.1092</v>
      </c>
      <c r="M26" s="1">
        <v>0.48330000000000001</v>
      </c>
      <c r="N26" s="1">
        <v>0.81279999999999997</v>
      </c>
      <c r="O26" s="1">
        <v>1.8039000000000001</v>
      </c>
      <c r="P26" s="1">
        <v>1.0306</v>
      </c>
      <c r="R26" s="1">
        <v>1.2297</v>
      </c>
    </row>
    <row r="27" spans="3:18" x14ac:dyDescent="0.25">
      <c r="C27" s="1">
        <v>9.4399999999999998E-2</v>
      </c>
      <c r="D27" s="1">
        <v>1.4088000000000001</v>
      </c>
      <c r="E27" s="6">
        <v>1.0113000000000001</v>
      </c>
      <c r="F27" s="1">
        <v>1.1832</v>
      </c>
      <c r="G27" s="1">
        <v>1.7545999999999999</v>
      </c>
      <c r="H27" s="6">
        <v>1.3149999999999999</v>
      </c>
      <c r="I27" s="1">
        <v>0.15620000000000001</v>
      </c>
      <c r="L27" s="1">
        <v>1.9443999999999999</v>
      </c>
      <c r="M27" s="1">
        <v>0.43690000000000001</v>
      </c>
      <c r="N27" s="1">
        <v>0.28639999999999999</v>
      </c>
      <c r="O27" s="1">
        <v>1.7719</v>
      </c>
      <c r="P27" s="1">
        <v>0.85940000000000005</v>
      </c>
      <c r="R27" s="1">
        <v>0.67769999999999997</v>
      </c>
    </row>
    <row r="28" spans="3:18" x14ac:dyDescent="0.25">
      <c r="D28" s="1">
        <v>1.1334</v>
      </c>
      <c r="E28" s="1">
        <v>0.13930000000000001</v>
      </c>
      <c r="F28" s="6">
        <v>1.1140000000000001</v>
      </c>
      <c r="G28" s="1">
        <v>1.5533999999999999</v>
      </c>
      <c r="H28" s="1">
        <v>0.87280000000000002</v>
      </c>
      <c r="I28" s="1">
        <v>7.8600000000000003E-2</v>
      </c>
      <c r="L28" s="1">
        <v>1.7547999999999999</v>
      </c>
      <c r="M28" s="1">
        <v>0.1729</v>
      </c>
      <c r="N28" s="1">
        <v>0.154</v>
      </c>
      <c r="O28" s="1">
        <v>1.5792999999999999</v>
      </c>
      <c r="P28" s="1">
        <v>0.58020000000000005</v>
      </c>
      <c r="R28" s="1">
        <v>0.61180000000000001</v>
      </c>
    </row>
    <row r="29" spans="3:18" x14ac:dyDescent="0.25">
      <c r="D29" s="1">
        <v>1.0708</v>
      </c>
      <c r="F29" s="1">
        <v>0.71860000000000002</v>
      </c>
      <c r="G29" s="1">
        <v>1.5057</v>
      </c>
      <c r="H29" s="1">
        <v>0.75700000000000001</v>
      </c>
      <c r="L29" s="1">
        <v>1.3997999999999999</v>
      </c>
      <c r="O29" s="1">
        <v>1.5636999999999999</v>
      </c>
      <c r="P29" s="1">
        <v>0.54549999999999998</v>
      </c>
      <c r="R29" s="1">
        <v>0.59199999999999997</v>
      </c>
    </row>
    <row r="30" spans="3:18" x14ac:dyDescent="0.25">
      <c r="D30" s="6">
        <v>1.0446</v>
      </c>
      <c r="G30" s="1">
        <v>1.3914</v>
      </c>
      <c r="H30" s="1">
        <v>0.49370000000000003</v>
      </c>
      <c r="L30" s="1">
        <v>0.83760000000000001</v>
      </c>
      <c r="O30" s="1">
        <v>1.4417</v>
      </c>
      <c r="P30" s="1">
        <v>0.499</v>
      </c>
      <c r="R30" s="1">
        <v>0.35039999999999999</v>
      </c>
    </row>
    <row r="31" spans="3:18" x14ac:dyDescent="0.25">
      <c r="D31" s="1">
        <v>0.73370000000000002</v>
      </c>
      <c r="G31" s="1">
        <v>1.2112000000000001</v>
      </c>
      <c r="H31" s="1">
        <v>0.4889</v>
      </c>
      <c r="L31" s="1">
        <v>0.74690000000000001</v>
      </c>
      <c r="O31" s="1">
        <v>1.1585000000000001</v>
      </c>
      <c r="P31" s="1">
        <v>0.33439999999999998</v>
      </c>
      <c r="R31" s="1">
        <v>0.33650000000000002</v>
      </c>
    </row>
    <row r="32" spans="3:18" x14ac:dyDescent="0.25">
      <c r="D32" s="1">
        <v>0.64200000000000002</v>
      </c>
      <c r="G32" s="1">
        <v>1.1505000000000001</v>
      </c>
      <c r="H32" s="1">
        <v>0.39350000000000002</v>
      </c>
      <c r="L32" s="1">
        <v>0.57530000000000003</v>
      </c>
      <c r="O32" s="1">
        <v>1.0842000000000001</v>
      </c>
      <c r="P32" s="1">
        <v>0.33439999999999998</v>
      </c>
      <c r="R32" s="1">
        <v>0.1477</v>
      </c>
    </row>
    <row r="33" spans="4:18" x14ac:dyDescent="0.25">
      <c r="D33" s="1">
        <v>0.30559999999999998</v>
      </c>
      <c r="G33" s="6">
        <v>1.0095000000000001</v>
      </c>
      <c r="H33" s="1">
        <v>0.1177</v>
      </c>
      <c r="L33" s="1">
        <v>0.33779999999999999</v>
      </c>
      <c r="O33" s="1">
        <v>0.8831</v>
      </c>
      <c r="P33" s="1">
        <v>0.30330000000000001</v>
      </c>
      <c r="R33" s="1">
        <v>0.14149999999999999</v>
      </c>
    </row>
    <row r="34" spans="4:18" x14ac:dyDescent="0.25">
      <c r="G34" s="1">
        <v>0.76349999999999996</v>
      </c>
      <c r="L34" s="1">
        <v>0.19570000000000001</v>
      </c>
      <c r="O34" s="1">
        <v>0.73740000000000006</v>
      </c>
      <c r="P34" s="1">
        <v>0.30220000000000002</v>
      </c>
    </row>
    <row r="35" spans="4:18" x14ac:dyDescent="0.25">
      <c r="G35" s="1">
        <v>0.50609999999999999</v>
      </c>
      <c r="O35" s="1">
        <v>0.67359999999999998</v>
      </c>
      <c r="P35" s="1">
        <v>0.24790000000000001</v>
      </c>
    </row>
    <row r="36" spans="4:18" x14ac:dyDescent="0.25">
      <c r="G36" s="1">
        <v>0.26690000000000003</v>
      </c>
      <c r="O36" s="1">
        <v>0.47810000000000002</v>
      </c>
      <c r="P36" s="1">
        <v>0.13039999999999999</v>
      </c>
    </row>
    <row r="37" spans="4:18" x14ac:dyDescent="0.25">
      <c r="G37" s="1">
        <v>0.22370000000000001</v>
      </c>
      <c r="O37" s="1">
        <v>0.37459999999999999</v>
      </c>
    </row>
    <row r="38" spans="4:18" x14ac:dyDescent="0.25">
      <c r="G38" s="1">
        <v>0.20680000000000001</v>
      </c>
      <c r="O38" s="1">
        <v>0.32929999999999998</v>
      </c>
    </row>
    <row r="39" spans="4:18" x14ac:dyDescent="0.25">
      <c r="G39" s="1">
        <v>9.7100000000000006E-2</v>
      </c>
      <c r="O39" s="1">
        <v>0.15029999999999999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7AE0-FB8A-43C0-8162-3A101044D09F}">
  <dimension ref="A1:M17"/>
  <sheetViews>
    <sheetView tabSelected="1" workbookViewId="0">
      <selection activeCell="G27" sqref="G27"/>
    </sheetView>
  </sheetViews>
  <sheetFormatPr defaultRowHeight="15" x14ac:dyDescent="0.25"/>
  <cols>
    <col min="1" max="1" width="20" bestFit="1" customWidth="1"/>
    <col min="2" max="2" width="10.7109375" bestFit="1" customWidth="1"/>
    <col min="3" max="3" width="9.140625" style="22"/>
    <col min="7" max="7" width="12.85546875" bestFit="1" customWidth="1"/>
    <col min="12" max="12" width="23" customWidth="1"/>
    <col min="13" max="13" width="14.7109375" bestFit="1" customWidth="1"/>
  </cols>
  <sheetData>
    <row r="1" spans="1:13" x14ac:dyDescent="0.25">
      <c r="A1">
        <v>1</v>
      </c>
      <c r="B1" t="s">
        <v>48</v>
      </c>
      <c r="C1" s="22">
        <v>6.6E-4</v>
      </c>
    </row>
    <row r="2" spans="1:13" x14ac:dyDescent="0.25">
      <c r="A2">
        <v>2</v>
      </c>
      <c r="B2" t="s">
        <v>49</v>
      </c>
      <c r="C2" s="22">
        <v>7.7999999999999999E-4</v>
      </c>
    </row>
    <row r="3" spans="1:13" x14ac:dyDescent="0.25">
      <c r="A3">
        <v>3</v>
      </c>
      <c r="B3" t="s">
        <v>50</v>
      </c>
      <c r="C3" s="22">
        <v>1.32E-3</v>
      </c>
      <c r="H3" t="s">
        <v>64</v>
      </c>
      <c r="I3" s="1" t="s">
        <v>65</v>
      </c>
      <c r="J3" t="s">
        <v>66</v>
      </c>
    </row>
    <row r="4" spans="1:13" x14ac:dyDescent="0.25">
      <c r="A4">
        <v>4</v>
      </c>
      <c r="B4" t="s">
        <v>51</v>
      </c>
      <c r="C4" s="22">
        <v>2.1299999999999999E-3</v>
      </c>
      <c r="G4" t="s">
        <v>48</v>
      </c>
      <c r="H4">
        <f>VLOOKUP(G4, L:M,2,FALSE)</f>
        <v>6.6E-4</v>
      </c>
      <c r="I4" s="1">
        <v>1</v>
      </c>
      <c r="L4" t="s">
        <v>48</v>
      </c>
      <c r="M4">
        <v>6.6E-4</v>
      </c>
    </row>
    <row r="5" spans="1:13" x14ac:dyDescent="0.25">
      <c r="A5">
        <v>5</v>
      </c>
      <c r="B5" t="s">
        <v>52</v>
      </c>
      <c r="C5" s="22">
        <v>4.0299999999999997E-3</v>
      </c>
      <c r="G5" t="s">
        <v>49</v>
      </c>
      <c r="H5">
        <f t="shared" ref="H5:H17" si="0">VLOOKUP(G5, L:M,2,FALSE)</f>
        <v>7.7999999999999999E-4</v>
      </c>
      <c r="I5" s="1">
        <v>2</v>
      </c>
      <c r="L5" t="s">
        <v>49</v>
      </c>
      <c r="M5">
        <v>7.7999999999999999E-4</v>
      </c>
    </row>
    <row r="6" spans="1:13" x14ac:dyDescent="0.25">
      <c r="A6">
        <v>6</v>
      </c>
      <c r="B6" t="s">
        <v>53</v>
      </c>
      <c r="C6" s="22">
        <v>5.1999999999999998E-3</v>
      </c>
      <c r="G6" t="s">
        <v>52</v>
      </c>
      <c r="H6">
        <f t="shared" si="0"/>
        <v>4.0299999999999997E-3</v>
      </c>
      <c r="I6" s="1">
        <v>3</v>
      </c>
      <c r="L6" t="s">
        <v>50</v>
      </c>
      <c r="M6">
        <v>1.32E-3</v>
      </c>
    </row>
    <row r="7" spans="1:13" x14ac:dyDescent="0.25">
      <c r="A7">
        <v>7</v>
      </c>
      <c r="B7" t="s">
        <v>54</v>
      </c>
      <c r="C7" s="22">
        <v>7.3899999999999999E-3</v>
      </c>
      <c r="G7" t="s">
        <v>58</v>
      </c>
      <c r="H7">
        <f t="shared" si="0"/>
        <v>6.1719999999999997E-2</v>
      </c>
      <c r="I7" s="1">
        <v>4</v>
      </c>
      <c r="L7" t="s">
        <v>51</v>
      </c>
      <c r="M7">
        <v>2.1299999999999999E-3</v>
      </c>
    </row>
    <row r="8" spans="1:13" x14ac:dyDescent="0.25">
      <c r="A8">
        <v>8</v>
      </c>
      <c r="B8" t="s">
        <v>55</v>
      </c>
      <c r="C8" s="22">
        <v>2.2769999999999999E-2</v>
      </c>
      <c r="G8" t="s">
        <v>60</v>
      </c>
      <c r="H8">
        <f t="shared" si="0"/>
        <v>0.27146999999999999</v>
      </c>
      <c r="I8" s="1">
        <v>5</v>
      </c>
      <c r="L8" t="s">
        <v>63</v>
      </c>
      <c r="M8">
        <v>4.0299999999999997E-3</v>
      </c>
    </row>
    <row r="9" spans="1:13" x14ac:dyDescent="0.25">
      <c r="A9">
        <v>9</v>
      </c>
      <c r="B9" t="s">
        <v>56</v>
      </c>
      <c r="C9" s="22">
        <v>2.376E-2</v>
      </c>
      <c r="G9" t="s">
        <v>51</v>
      </c>
      <c r="H9">
        <f t="shared" si="0"/>
        <v>2.1299999999999999E-3</v>
      </c>
      <c r="I9" s="1">
        <v>6</v>
      </c>
      <c r="L9" t="s">
        <v>53</v>
      </c>
      <c r="M9">
        <v>5.1999999999999998E-3</v>
      </c>
    </row>
    <row r="10" spans="1:13" x14ac:dyDescent="0.25">
      <c r="A10">
        <v>10</v>
      </c>
      <c r="B10" t="s">
        <v>57</v>
      </c>
      <c r="C10" s="22">
        <v>3.95E-2</v>
      </c>
      <c r="G10" t="s">
        <v>50</v>
      </c>
      <c r="H10">
        <f t="shared" si="0"/>
        <v>1.32E-3</v>
      </c>
      <c r="I10" s="1">
        <v>7</v>
      </c>
      <c r="L10" t="s">
        <v>62</v>
      </c>
      <c r="M10">
        <v>7.3899999999999999E-3</v>
      </c>
    </row>
    <row r="11" spans="1:13" x14ac:dyDescent="0.25">
      <c r="A11">
        <v>11</v>
      </c>
      <c r="B11" t="s">
        <v>58</v>
      </c>
      <c r="C11" s="22">
        <v>6.1719999999999997E-2</v>
      </c>
      <c r="G11" t="s">
        <v>57</v>
      </c>
      <c r="H11">
        <f t="shared" si="0"/>
        <v>3.95E-2</v>
      </c>
      <c r="I11" s="1">
        <v>8</v>
      </c>
      <c r="L11" t="s">
        <v>55</v>
      </c>
      <c r="M11">
        <v>2.2769999999999999E-2</v>
      </c>
    </row>
    <row r="12" spans="1:13" x14ac:dyDescent="0.25">
      <c r="A12">
        <v>12</v>
      </c>
      <c r="B12" t="s">
        <v>59</v>
      </c>
      <c r="C12" s="22">
        <v>0.10668999999999999</v>
      </c>
      <c r="G12" t="s">
        <v>59</v>
      </c>
      <c r="H12">
        <f t="shared" si="0"/>
        <v>0.10668999999999999</v>
      </c>
      <c r="I12" s="1">
        <v>9</v>
      </c>
      <c r="L12" t="s">
        <v>56</v>
      </c>
      <c r="M12">
        <v>2.376E-2</v>
      </c>
    </row>
    <row r="13" spans="1:13" x14ac:dyDescent="0.25">
      <c r="A13">
        <v>13</v>
      </c>
      <c r="B13" t="s">
        <v>60</v>
      </c>
      <c r="C13" s="22">
        <v>0.27146999999999999</v>
      </c>
      <c r="G13" t="s">
        <v>53</v>
      </c>
      <c r="H13">
        <f t="shared" si="0"/>
        <v>5.1999999999999998E-3</v>
      </c>
      <c r="I13" s="1">
        <v>10</v>
      </c>
      <c r="L13" t="s">
        <v>57</v>
      </c>
      <c r="M13">
        <v>3.95E-2</v>
      </c>
    </row>
    <row r="14" spans="1:13" x14ac:dyDescent="0.25">
      <c r="A14">
        <v>14</v>
      </c>
      <c r="B14" t="s">
        <v>61</v>
      </c>
      <c r="C14" s="22">
        <v>0.51990999999999998</v>
      </c>
      <c r="G14" t="s">
        <v>55</v>
      </c>
      <c r="H14">
        <f t="shared" si="0"/>
        <v>2.2769999999999999E-2</v>
      </c>
      <c r="I14" s="1">
        <v>11</v>
      </c>
      <c r="L14" t="s">
        <v>58</v>
      </c>
      <c r="M14">
        <v>6.1719999999999997E-2</v>
      </c>
    </row>
    <row r="15" spans="1:13" x14ac:dyDescent="0.25">
      <c r="G15" t="s">
        <v>54</v>
      </c>
      <c r="H15">
        <f t="shared" si="0"/>
        <v>7.3899999999999999E-3</v>
      </c>
      <c r="I15" s="1">
        <v>12</v>
      </c>
      <c r="L15" t="s">
        <v>59</v>
      </c>
      <c r="M15">
        <v>0.10668999999999999</v>
      </c>
    </row>
    <row r="16" spans="1:13" x14ac:dyDescent="0.25">
      <c r="G16" t="s">
        <v>61</v>
      </c>
      <c r="H16">
        <f t="shared" si="0"/>
        <v>0.51990999999999998</v>
      </c>
      <c r="I16" s="1">
        <v>13</v>
      </c>
      <c r="L16" t="s">
        <v>60</v>
      </c>
      <c r="M16">
        <v>0.27146999999999999</v>
      </c>
    </row>
    <row r="17" spans="7:13" x14ac:dyDescent="0.25">
      <c r="G17" t="s">
        <v>56</v>
      </c>
      <c r="H17">
        <f t="shared" si="0"/>
        <v>2.376E-2</v>
      </c>
      <c r="I17" s="1">
        <v>14</v>
      </c>
      <c r="L17" t="s">
        <v>61</v>
      </c>
      <c r="M17">
        <v>0.51990999999999998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1_June 3233_4</vt:lpstr>
      <vt:lpstr>2_July 3233_4</vt:lpstr>
      <vt:lpstr>3_Aug 3233_4</vt:lpstr>
      <vt:lpstr>4_Feb 3233_4</vt:lpstr>
      <vt:lpstr>PVALUES FOR A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Zhanyou Xu</cp:lastModifiedBy>
  <dcterms:created xsi:type="dcterms:W3CDTF">2020-05-21T20:30:35Z</dcterms:created>
  <dcterms:modified xsi:type="dcterms:W3CDTF">2020-11-01T03:56:37Z</dcterms:modified>
</cp:coreProperties>
</file>