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67" activeTab="1"/>
  </bookViews>
  <sheets>
    <sheet name="Enrich GOs of up-DEPs" sheetId="2" r:id="rId1"/>
    <sheet name="Enrich GOs of down-DEPs" sheetId="3" r:id="rId2"/>
    <sheet name="Enriched GOs of DEPs" sheetId="1" r:id="rId3"/>
  </sheets>
  <calcPr calcId="144525"/>
</workbook>
</file>

<file path=xl/sharedStrings.xml><?xml version="1.0" encoding="utf-8"?>
<sst xmlns="http://schemas.openxmlformats.org/spreadsheetml/2006/main" count="375">
  <si>
    <t>Category</t>
  </si>
  <si>
    <t>Sub-category</t>
  </si>
  <si>
    <t>Three-stage classification</t>
  </si>
  <si>
    <t>Term</t>
  </si>
  <si>
    <t>Count</t>
  </si>
  <si>
    <t>PValue</t>
  </si>
  <si>
    <t>-log10 q-value</t>
  </si>
  <si>
    <t>Genes</t>
  </si>
  <si>
    <t>Fold Enrichment</t>
  </si>
  <si>
    <t>Benjamini</t>
  </si>
  <si>
    <t>FDR</t>
  </si>
  <si>
    <t>Biological Process</t>
  </si>
  <si>
    <t>GO:0007610~behavior</t>
  </si>
  <si>
    <t>GO:0007626~locomotory behavior</t>
  </si>
  <si>
    <t>569755, 64610, 327197, 64611, 30148</t>
  </si>
  <si>
    <t>GO:0008152~metabolic process</t>
  </si>
  <si>
    <t xml:space="preserve"> GO:0019538~protein metabolic process</t>
  </si>
  <si>
    <t>GO:0006508~proteolysis</t>
  </si>
  <si>
    <t>445413, 407726, 447832, 321585, 570299, 564370, 403011, 550499, 30388, 30387, 415221, 554104, 436882</t>
  </si>
  <si>
    <t>799288, 317746, 436647, 447836, 335159, 445288, 394133, 406702, 402822, 368912, 442923, 555308, 338247, 664696, 322670, 324366, 79381, 100005587, 368262, 393860</t>
  </si>
  <si>
    <t>GO:0044248~cellular catabolic process</t>
  </si>
  <si>
    <t>GO:0051603~proteolysis involved in cellular protein catabolic process</t>
  </si>
  <si>
    <t>445413, 564370, 403011, 550499, 30388, 30387, 436882</t>
  </si>
  <si>
    <t>GO:0030163~protein catabolic process</t>
  </si>
  <si>
    <t>GO:0043161~proteasome-mediated ubiquitin-dependent protein catabolic process</t>
  </si>
  <si>
    <t>403011, 327197, 554967, 415221, 327330</t>
  </si>
  <si>
    <t>GO:0005975~carbohydrate metabolic process</t>
  </si>
  <si>
    <t>560297, 399662, 322339, 406405, 445505, 553655, 30497</t>
  </si>
  <si>
    <t>GO:0010467~gene expression</t>
  </si>
  <si>
    <t>GO:0006413~translational initiation</t>
  </si>
  <si>
    <t>327515, 569316, 553214, 565338</t>
  </si>
  <si>
    <t>GO:0055114~oxidation-reduction process</t>
  </si>
  <si>
    <t>436647, 555401, 559276, 445288, 554125, 394133, 30497, 406702, 393720, 550489, 562149, 399662, 553452, 406405, 493605, 100005587, 494108, 393860, 140539</t>
  </si>
  <si>
    <t>GO:0032501~multicellular organismal process</t>
  </si>
  <si>
    <t>GO:0003013~circulatory system process</t>
  </si>
  <si>
    <t>GO:0060047~heart contraction</t>
  </si>
  <si>
    <t>195815, 368262, 386711, 30148</t>
  </si>
  <si>
    <t>GO:0006936~muscle contraction</t>
  </si>
  <si>
    <t>GO:0006942~regulation of striated muscle contraction</t>
  </si>
  <si>
    <t>260440, 58084</t>
  </si>
  <si>
    <t>GO:0032502~developmental process</t>
  </si>
  <si>
    <t>GO:0061061~muscle structure development</t>
  </si>
  <si>
    <t>GO:0048741~skeletal muscle fiber development</t>
  </si>
  <si>
    <t>83773, 246275, 494036, 30513</t>
  </si>
  <si>
    <t>GO:0030239~myofibril assembly</t>
  </si>
  <si>
    <t>560297, 30148, 572909, 58084</t>
  </si>
  <si>
    <t>GO:0045214~sarcomere organization</t>
  </si>
  <si>
    <t>447832, 83773, 30148, 58084</t>
  </si>
  <si>
    <t>GO:0007519~skeletal muscle tissue development</t>
  </si>
  <si>
    <t>569755, 83773, 30513, 565429, 30148</t>
  </si>
  <si>
    <t>GO:0007517~muscle organ development</t>
  </si>
  <si>
    <t>83773, 567771, 30513, 445358, 100049705</t>
  </si>
  <si>
    <t>GO:0016203~muscle attachment</t>
  </si>
  <si>
    <t>83773, 566796, 100049705, 337176</t>
  </si>
  <si>
    <t>GO:0044085~cellular component biogenesis</t>
  </si>
  <si>
    <t>GO:0022607~cellular component assembly</t>
  </si>
  <si>
    <t>GO:0051258~protein polymerization</t>
  </si>
  <si>
    <t>406327, 337315, 378986</t>
  </si>
  <si>
    <t>GO:0044237~cellular metabolic process</t>
  </si>
  <si>
    <t>GO:0043436~oxoacid metabolic process</t>
  </si>
  <si>
    <t>GO:0006535~cysteine biosynthetic process from serine</t>
  </si>
  <si>
    <t>550524, 266987</t>
  </si>
  <si>
    <t>GO:0019344~cysteine biosynthetic process</t>
  </si>
  <si>
    <t>GO:0019752~carboxylic acid metabolic process</t>
  </si>
  <si>
    <t>399662, 406405, 30497</t>
  </si>
  <si>
    <t>GO:0008652~cellular amino acid biosynthetic process</t>
  </si>
  <si>
    <t>100002302, 550524, 266987</t>
  </si>
  <si>
    <t>GO:0006108~malate metabolic process</t>
  </si>
  <si>
    <t>399662, 406405, 393938</t>
  </si>
  <si>
    <t>GO:0019343~cysteine biosynthetic process via cystathionine</t>
  </si>
  <si>
    <t>322055, 550524, 266987</t>
  </si>
  <si>
    <t>GO:0015980~energy derivation by oxidation of organic compounds</t>
  </si>
  <si>
    <t>GO:0006099~tricarboxylic acid cycle</t>
  </si>
  <si>
    <t>562149, 399662, 322339, 406405, 322670, 368262, 393938</t>
  </si>
  <si>
    <t>GO:0046034~ATP metabolic process</t>
  </si>
  <si>
    <t>554135, 553755, 445486</t>
  </si>
  <si>
    <t>GO:0015986~ATP synthesis coupled proton transport</t>
  </si>
  <si>
    <t>326977, 554135, 393675, 553755</t>
  </si>
  <si>
    <t>GO:0006754~ATP biosynthetic process</t>
  </si>
  <si>
    <t>554135, 368262, 553755</t>
  </si>
  <si>
    <t>GO:0050896~response to stimulus</t>
  </si>
  <si>
    <t>GO:0014823~response to activity</t>
  </si>
  <si>
    <t>393558, 322339, 246275</t>
  </si>
  <si>
    <t>GO:0006950~response to stress</t>
  </si>
  <si>
    <t>GO:0030168~platelet activation</t>
  </si>
  <si>
    <t>GO:0072378~blood coagulation, fibrin clot formation</t>
  </si>
  <si>
    <t>GO:0051179~localization</t>
  </si>
  <si>
    <t>GO:0006812~cation transport</t>
  </si>
  <si>
    <t>GO:0015991~ATP hydrolysis coupled proton transport</t>
  </si>
  <si>
    <t>554135, 64610, 64611, 553755</t>
  </si>
  <si>
    <t>Cellular Component</t>
  </si>
  <si>
    <t>GO:0005576~extracellular region</t>
  </si>
  <si>
    <t>GO:0070062~extracellular exosome</t>
  </si>
  <si>
    <t>GO:0005577~fibrinogen complex</t>
  </si>
  <si>
    <t>GO:0005737~cytoplasm</t>
  </si>
  <si>
    <t>GO:0005739~mitochondrion</t>
  </si>
  <si>
    <t>GO:0005741~mitochondrial outer membrane</t>
  </si>
  <si>
    <t>406529, 664696, 553180, 322126</t>
  </si>
  <si>
    <t>GO:0005747~mitochondrial respiratory chain complex I</t>
  </si>
  <si>
    <t>493605, 554125, 393720</t>
  </si>
  <si>
    <t>554125, 394133, 406702, 393757, 368912, 442923, 322126, 406529, 338247, 664696, 562149, 399662, 322339, 322670, 327206, 393938, 406688, 393860, 553180, 140539</t>
  </si>
  <si>
    <t>GO:0005829~cytosol</t>
  </si>
  <si>
    <t>560297, 664696, 399662, 445172, 445505, 327197, 415221, 793897, 322265, 327373, 394152, 393938</t>
  </si>
  <si>
    <t>GO:0016529~sarcoplasmic reticulum</t>
  </si>
  <si>
    <t>GO:0033017~sarcoplasmic reticulum membrane</t>
  </si>
  <si>
    <t>260440, 798565, 568671</t>
  </si>
  <si>
    <t>GO:0030016~myofibril</t>
  </si>
  <si>
    <t>GO:0030018~Z disc</t>
  </si>
  <si>
    <t>560297, 767757, 445358, 30148, 798565, 572909</t>
  </si>
  <si>
    <t>445413, 336334, 335083, 30722, 553655, 553802, 797433, 393526, 570700, 449661, 103909035, 393941, 561082, 30751, 447829, 569316, 554104, 321720, 436882, 449546, 30497, 550524, 564370, 550499, 327515, 445486, 266987, 447832, 280647, 30648, 447836, 327197, 322265, 793897, 327373, 322055, 407726, 321585, 322258, 550489, 664696, 30388, 30387, 494036, 58108, 641324, 562037, 336681, 100192219, 573216, 393664, 100002155, 493608, 100002302, 393722, 403011, 100005587</t>
  </si>
  <si>
    <t>GO:0043229~intracellular organelle</t>
  </si>
  <si>
    <t>GO:0005856~cytoskeleton</t>
  </si>
  <si>
    <t>GO:0005882~intermediate filament</t>
  </si>
  <si>
    <t>195815, 558800, 794486, 797433, 30148, 445051</t>
  </si>
  <si>
    <t>GO:0016459~myosin complex</t>
  </si>
  <si>
    <t>100329813, 100002040, 246275, 393472, 321552, 386711, 567536</t>
  </si>
  <si>
    <t>GO:0071944~cell periphery</t>
  </si>
  <si>
    <t>GO:0042383~sarcolemma</t>
  </si>
  <si>
    <t>560297, 83773, 798565, 560924</t>
  </si>
  <si>
    <t>GO:1902494~catalytic complex</t>
  </si>
  <si>
    <t>GO:0000502~proteasome complex</t>
  </si>
  <si>
    <t>GO:0005838~proteasome regulatory particle</t>
  </si>
  <si>
    <t>415221, 327330</t>
  </si>
  <si>
    <t>GO:0008540~proteasome regulatory particle, base subcomplex</t>
  </si>
  <si>
    <t>393941, 321585, 554967</t>
  </si>
  <si>
    <t>GO:0005839~proteasome core complex</t>
  </si>
  <si>
    <t>445413, 564370, 403011, 550499, 30388, 30387, 436882, 793897</t>
  </si>
  <si>
    <t>445413, 393941, 30648, 327330, 436882, 322265, 793897, 321585, 564370, 403011, 550499, 30388, 30387, 554967</t>
  </si>
  <si>
    <t>Molecular Function</t>
  </si>
  <si>
    <t>GO:0003824~catalytic activity</t>
  </si>
  <si>
    <t>GO:0016491~oxidoreductase activity</t>
  </si>
  <si>
    <t>GO:0008137~NADH dehydrogenase (ubiquinone) activity</t>
  </si>
  <si>
    <t>GO:0016615~malate dehydrogenase activity</t>
  </si>
  <si>
    <t>399662, 406405</t>
  </si>
  <si>
    <t>GO:0030060~L-malate dehydrogenase activity</t>
  </si>
  <si>
    <t>GO:0016620~oxidoreductase activity, acting on the aldehyde or oxo group of donors, NAD or NADP as acceptor</t>
  </si>
  <si>
    <t>436647, 394133, 100005587</t>
  </si>
  <si>
    <t>GO:0009055~electron carrier activity</t>
  </si>
  <si>
    <t>562149, 493605, 393860, 140539</t>
  </si>
  <si>
    <t>GO:0004029~aldehyde dehydrogenase (NAD) activity</t>
  </si>
  <si>
    <t>436647, 555401, 559276, 445288, 394133, 30497, 406702, 450078, 393720, 562149, 399662, 553452, 406405, 493605, 100005587, 494108, 393860, 140539</t>
  </si>
  <si>
    <t>GO:0016740~transferase activity</t>
  </si>
  <si>
    <t>GO:0004069~L-aspartate:2-oxoglutarate aminotransferase activity</t>
  </si>
  <si>
    <t>406330, 406688</t>
  </si>
  <si>
    <t>GO:0080130~L-phenylalanine:2-oxoglutarate aminotransferase activity</t>
  </si>
  <si>
    <t>GO:0004124~cysteine synthase activity</t>
  </si>
  <si>
    <t>GO:0140096~catalytic activity, acting on a protein</t>
  </si>
  <si>
    <t>GO:0008233~peptidase activity</t>
  </si>
  <si>
    <t>445413, 447832, 321585, 564370, 403011, 550499, 30388, 30387, 554104, 436882</t>
  </si>
  <si>
    <t>GO:0004298~threonine-type endopeptidase activity</t>
  </si>
  <si>
    <t>GO:0004175~endopeptidase activity</t>
  </si>
  <si>
    <t>445413, 570299, 564370, 403011, 550499, 30388, 30387, 554967, 436882</t>
  </si>
  <si>
    <t>GO:0140098~catalytic activity, acting on tRNA</t>
  </si>
  <si>
    <t>GO:0004812~aminoacyl-tRNA ligase activity</t>
  </si>
  <si>
    <t>280647, 493608, 562037, 449661</t>
  </si>
  <si>
    <t>317746, 447836, 335159, 559276, 30497, 402822, 368912, 406330, 322055, 553283, 555308, 799492, 393526, 338247, 664696, 399662, 406405, 327506, 394009, 30703, 569706, 393938, 406688</t>
  </si>
  <si>
    <t>GO:0016829~lyase activity</t>
  </si>
  <si>
    <t>322670, 393938, 322055, 550524, 266987</t>
  </si>
  <si>
    <t>GO:0004122~cystathionine beta-synthase activity</t>
  </si>
  <si>
    <t>GO:0016787~hydrolase activity</t>
  </si>
  <si>
    <t>445413, 393941, 447832, 260440, 64610, 64611, 327197, 554104, 436882, 321720, 568671, 393722, 321585, 664696, 564370, 403011, 30388, 794574, 550499, 30387, 445505, 30703</t>
  </si>
  <si>
    <t>GO:0003774~motor activity</t>
  </si>
  <si>
    <t>GO:0005198~structural molecule activity</t>
  </si>
  <si>
    <t>GO:0005200~structural constituent of cytoskeleton</t>
  </si>
  <si>
    <t>573216, 83773, 393664, 336681</t>
  </si>
  <si>
    <t>195815, 558800, 564123, 794486, 797433, 322265, 30148, 445051</t>
  </si>
  <si>
    <t>GO:0005215~transporter activity</t>
  </si>
  <si>
    <t>GO:0042625~ATPase coupled ion transmembrane transporter activity</t>
  </si>
  <si>
    <t>GO:0046933~proton-transporting ATP synthase activity, rotational mechanism</t>
  </si>
  <si>
    <t>GO:0005488~binding</t>
  </si>
  <si>
    <t>GO:0008289~lipid binding</t>
  </si>
  <si>
    <t>571083, 30355, 30314, 327197, 567227</t>
  </si>
  <si>
    <t>GO:0048037~cofactor binding</t>
  </si>
  <si>
    <t>GO:0020037~heme binding</t>
  </si>
  <si>
    <t>393558, 30597, 30507, 550524, 140539, 266987</t>
  </si>
  <si>
    <t>GO:0051536~iron-sulfur cluster binding</t>
  </si>
  <si>
    <t>562149, 493605, 322670, 393720</t>
  </si>
  <si>
    <t>GO:0019825~oxygen binding</t>
  </si>
  <si>
    <t>393558, 30597, 30507</t>
  </si>
  <si>
    <t>GO:0060090~molecular adaptor activity</t>
  </si>
  <si>
    <t>GO:0030674~protein binding, bridging</t>
  </si>
  <si>
    <t>GO:0008092~cytoskeletal protein binding</t>
  </si>
  <si>
    <t>GO:0003779~actin binding</t>
  </si>
  <si>
    <t>335083, 83773, 100002040, 246275, 393472, 321552, 386711, 321099, 572909, 567536</t>
  </si>
  <si>
    <t>GO:0043167~ion binding</t>
  </si>
  <si>
    <t>GO:0005509~calcium ion binding</t>
  </si>
  <si>
    <t>325317, 767757, 447832, 564337, 260440, 58028, 58143, 557170, 402807, 798565, 337675, 393488, 724010, 368215, 30429, 565429, 562949, 321099, 447893</t>
  </si>
  <si>
    <t>GO:1901363~heterocyclic compound binding</t>
  </si>
  <si>
    <t>GO:0005524~ATP binding</t>
  </si>
  <si>
    <t>100329813, 280647, 447836, 393472, 556764, 64610, 64611, 327197, 408256, 386711, 553283, 724010, 322258, 321585, 554135, 100002040, 572087, 562037, 553755, 449661, 100538266, 565338, 393941, 260440, 317746, 321552, 493608, 568671, 567536, 799492, 246275, 407658, 445358, 445486, 386856</t>
  </si>
  <si>
    <t>GO:0000166~nucleotide binding</t>
  </si>
  <si>
    <t>336334, 280647, 447836, 393472, 64610, 64611, 327197, 767685, 408256, 386711, 553283, 321585, 724010, 322258, 554135, 100002040, 562037, 553755, 449661, 336681, 573216, 393941, 260440, 317746, 393664, 321552, 493608, 569316, 321720, 568671, 567536, 799492, 246275, 407658, 445358, 553214, 445486, 386856</t>
  </si>
  <si>
    <t>GO:0030170~pyridoxal phosphate binding</t>
  </si>
  <si>
    <t>553655, 402822, 406330, 322055, 550524, 406688, 266987</t>
  </si>
  <si>
    <t>GO:0140104~molecular carrier activity</t>
  </si>
  <si>
    <t>GO:0005344~oxygen carrier activity</t>
  </si>
  <si>
    <t>GO:0005344~oxygen transporter activity</t>
  </si>
  <si>
    <t>KEGG_PATHWAY</t>
  </si>
  <si>
    <t>dre00630:Glyoxylate and dicarboxylate metabolism</t>
  </si>
  <si>
    <t>399662, 322339, 406405, 322670</t>
  </si>
  <si>
    <t>dre00480:Glutathione metabolism</t>
  </si>
  <si>
    <t>799288, 333974, 394009, 79381, 324366</t>
  </si>
  <si>
    <t>dre00410:beta-Alanine metabolism</t>
  </si>
  <si>
    <t>436647, 394009, 100005587, 368912</t>
  </si>
  <si>
    <t>dre00640:Propanoate metabolism</t>
  </si>
  <si>
    <t>317746, 436647, 30497, 368912</t>
  </si>
  <si>
    <t>dre00980:Metabolism of xenobiotics by cytochrome P450</t>
  </si>
  <si>
    <t>799288, 373866, 79381, 324366, 436642</t>
  </si>
  <si>
    <t>dre01212:Fatty acid metabolism</t>
  </si>
  <si>
    <t>553326, 335159, 445288, 566085, 368912, 555308</t>
  </si>
  <si>
    <t>dre01210:2-Oxocarboxylic acid metabolism</t>
  </si>
  <si>
    <t>322339, 322670, 406330, 406688</t>
  </si>
  <si>
    <t>dre04260:Cardiac muscle contraction</t>
  </si>
  <si>
    <t>100329813, 561434, 393776, 64610, 64611, 408256, 100333064, 140539</t>
  </si>
  <si>
    <t>dre00280:Valine, leucine and isoleucine degradation</t>
  </si>
  <si>
    <t>436647, 445288, 100005587, 368912, 450078, 442923</t>
  </si>
  <si>
    <t>dre01230:Biosynthesis of amino acids</t>
  </si>
  <si>
    <t>322339, 447836, 322670, 406330, 322055, 550524, 406688, 266987</t>
  </si>
  <si>
    <t>dre00620:Pyruvate metabolism</t>
  </si>
  <si>
    <t>399662, 406405, 100005587, 30497, 406702, 393938</t>
  </si>
  <si>
    <t>dre00071:Fatty acid degradation</t>
  </si>
  <si>
    <t>335159, 445288, 100005587, 368912, 393860, 555308</t>
  </si>
  <si>
    <t>dre00330:Arginine and proline metabolism</t>
  </si>
  <si>
    <t>799492, 555401, 394009, 394133, 100005587, 406330, 406688</t>
  </si>
  <si>
    <t>dre00190:Oxidative phosphorylation</t>
  </si>
  <si>
    <t>562149, 326977, 493605, 393776, 554135, 393675, 554125, 553755, 100333064, 140539, 393720</t>
  </si>
  <si>
    <t>dre04512:ECM-receptor interaction</t>
  </si>
  <si>
    <t>569755, 554268, 566796, 30037, 567771, 556874, 565429, 562496, 100049705</t>
  </si>
  <si>
    <t>dre01100:Metabolic pathways</t>
  </si>
  <si>
    <t>373866, 553655, 333974, 554125, 394133, 406702, 393526, 724010, 553452, 322339, 554135, 322670, 553755, 445288, 321720, 30497, 550524, 399662, 394009, 445486, 406688, 266987, 140539, 447836, 555401, 393776, 335159, 393675, 368912, 322055, 555308, 562037, 100333064, 393938, 100192219, 436647, 317746, 100002302, 406330, 450078, 393720, 799492, 562149, 326977, 406405, 493605, 445505, 100005587, 368262, 393860</t>
  </si>
  <si>
    <t>dre00020:Citrate cycle (TCA cycle)</t>
  </si>
  <si>
    <t>562149, 399662, 322339, 317746, 406405, 322670, 368262, 406702, 393938</t>
  </si>
  <si>
    <t>dre01200:Carbon metabolism</t>
  </si>
  <si>
    <t>436647, 317746, 447836, 445288, 406702, 368912, 406330, 562149, 399662, 322339, 406405, 445505, 322670, 368262, 393938, 406688</t>
  </si>
  <si>
    <t>dre01130:Biosynthesis of antibiotics</t>
  </si>
  <si>
    <t>317746, 447836, 30497, 406702, 368912, 406330, 322055, 450078, 550524, 562149, 399662, 322339, 406405, 445505, 322670, 100005587, 368262, 445486, 393938, 406688, 393860, 266987</t>
  </si>
  <si>
    <t>dre00270:Cysteine and methionine metabolism</t>
  </si>
  <si>
    <t>393526, 399662, 406405, 394009, 100002302, 30497, 406330, 322055, 550524, 406688, 266987</t>
  </si>
  <si>
    <t>dre03050:Proteasome</t>
  </si>
  <si>
    <t>445413, 393941, 30648, 327330, 436882, 322265, 793897, 321585, 564370, 799058, 403011, 30388, 550499, 30387, 415221, 554967</t>
  </si>
  <si>
    <t>GO:0006457~protein folding</t>
  </si>
  <si>
    <t>394037, 30477, 282676, 336612, 406289, 192326</t>
  </si>
  <si>
    <t>794339, 570288, 445139, 567639, 100149491, 100048921</t>
  </si>
  <si>
    <t>317737, 406283, 751628, 445233, 558764, 373125, 399479, 449558, 393829, 368239, 322482, 334197, 317743, 386951</t>
  </si>
  <si>
    <t>GO:0006414~translational elongation</t>
  </si>
  <si>
    <t>336334, 335629, 565501, 335370, 664756</t>
  </si>
  <si>
    <t>GO:0002181~cytoplasmic translation</t>
  </si>
  <si>
    <t>335629, 445053, 393686, 336727, 406387</t>
  </si>
  <si>
    <t>GO:0006412~translation</t>
  </si>
  <si>
    <t>791211, 336334, 336168, 337230, 337810, 406387, 406464, 641289, 393723, 337240, 336641, 335370, 664756, 553555, 445053, 322256, 336726, 393686, 336727, 550455, 565501, 407690, 541352</t>
  </si>
  <si>
    <t>GO:0019725~cellular homeostasis</t>
  </si>
  <si>
    <t>GO:0045454~cell redox homeostasis</t>
  </si>
  <si>
    <t>399479, 373125, 449777, 406289</t>
  </si>
  <si>
    <t>GO:0030029~actin filament-based process</t>
  </si>
  <si>
    <t>GO:0030036~actin cytoskeleton organization</t>
  </si>
  <si>
    <t>GO:0051693~actin filament capping</t>
  </si>
  <si>
    <t>474327, 327029</t>
  </si>
  <si>
    <t>GO:0007275~multicellular organism development</t>
  </si>
  <si>
    <t>GO:0001947~heart looping</t>
  </si>
  <si>
    <t>393940, 405801, 30076, 767714, 503736</t>
  </si>
  <si>
    <t>195823, 266640, 58084</t>
  </si>
  <si>
    <t>GO:0060538~skeletal muscle organ development</t>
  </si>
  <si>
    <t>266640, 100049705, 503736</t>
  </si>
  <si>
    <t>563843, 405801, 445111, 794339, 445139, 567639, 266640</t>
  </si>
  <si>
    <t>GO:0030212~hyaluronan metabolic process</t>
  </si>
  <si>
    <t>555366, 553614</t>
  </si>
  <si>
    <t>GO:0006725~cellular aromatic compound metabolic process</t>
  </si>
  <si>
    <t>GO:0046040~IMP metabolic process</t>
  </si>
  <si>
    <t>550502, 407989</t>
  </si>
  <si>
    <t>GO:0046033~AMP metabolic process</t>
  </si>
  <si>
    <t>GO:0044208~'de novo' AMP biosynthetic process</t>
  </si>
  <si>
    <t>GO:0006167~AMP biosynthetic process</t>
  </si>
  <si>
    <t>GO:0006096~glycolytic process</t>
  </si>
  <si>
    <t>335817, 321664, 378963, 246094, 560753, 321224, 317743</t>
  </si>
  <si>
    <t>GO:0006950~response to stress; GO:0042246~tissue regeneration</t>
  </si>
  <si>
    <t>GO:0031101~fin regeneration</t>
  </si>
  <si>
    <t>337158, 493635, 573376, 282676</t>
  </si>
  <si>
    <t>GO:0016043~cellular component organization</t>
  </si>
  <si>
    <t>GO:0034330~cell junction organization</t>
  </si>
  <si>
    <t>GO:0034332~adherens junction organization</t>
  </si>
  <si>
    <t>556454, 30291</t>
  </si>
  <si>
    <t>GO:0031012~extracellular matrix</t>
  </si>
  <si>
    <t>GO:0005578~proteinaceous extracellular matrix</t>
  </si>
  <si>
    <t>100330961, 555428, 337158, 554269, 325675, 493635, 415149, 336471, 541445</t>
  </si>
  <si>
    <t>GO:0005622~intracellular</t>
  </si>
  <si>
    <t>791211, 336334, 336168, 406387, 337670, 393723, 336641, 337240, 335629, 445111, 445053, 336726, 393686, 393993, 550383, 336727, 550455, 567182, 407690</t>
  </si>
  <si>
    <t>GO:0008290~F-actin capping protein complex</t>
  </si>
  <si>
    <t>GO:0022627~cytosolic small ribosomal subunit</t>
  </si>
  <si>
    <t>393723, 407690, 337240</t>
  </si>
  <si>
    <t>GO:0022625~cytosolic large ribosomal subunit</t>
  </si>
  <si>
    <t>GO:0044432~endoplasmic reticulum part</t>
  </si>
  <si>
    <t>GO:0005853~eukaryotic translation elongation factor 1 complex</t>
  </si>
  <si>
    <t>565501, 335370</t>
  </si>
  <si>
    <t>393940, 260440, 100148315</t>
  </si>
  <si>
    <t>563843, 327029, 445139, 266640</t>
  </si>
  <si>
    <t>445413, 321664, 336334, 337230, 394037, 195823, 337158, 394053, 552940, 324404, 321947, 393686, 550383, 494154, 568332, 317743, 192326, 407989, 550502, 796865, 259191, 321035, 555748, 100148315, 337670, 30477, 282676, 266640, 449777, 337240, 664756, 64698, 405801, 323462, 415181, 322228, 100001114</t>
  </si>
  <si>
    <t>GO:0005840~ribosome</t>
  </si>
  <si>
    <t>GO:0015934~large ribosomal subunit</t>
  </si>
  <si>
    <t>336726, 393686, 406387, 336641</t>
  </si>
  <si>
    <t>791211, 406387, 337810, 641289, 393723, 336641, 337240, 553555, 335629, 445053, 336726, 393686, 336727, 550455, 407690, 541352</t>
  </si>
  <si>
    <t>GO:0032991~protein-containing complex</t>
  </si>
  <si>
    <t>GO:0005581~collagen trimer</t>
  </si>
  <si>
    <t>555428, 337158, 554269, 325675, 336471, 100149543</t>
  </si>
  <si>
    <t>GO:1990904~ribonucleoprotein complex</t>
  </si>
  <si>
    <t>GO:0030529~intracellular ribonucleoprotein complex</t>
  </si>
  <si>
    <t>406387, 641289, 393723, 336641, 337240, 553555, 445053, 335629, 336726, 393686, 336727, 550455, 407690</t>
  </si>
  <si>
    <t>445413, 321947, 415181, 393518</t>
  </si>
  <si>
    <t>GO:0016874~ligase activity</t>
  </si>
  <si>
    <t>GO:0004019~adenylosuccinate synthase activity</t>
  </si>
  <si>
    <t>368239, 334197, 317743</t>
  </si>
  <si>
    <t>317737, 368239, 406283, 751628, 445233, 322482, 558764, 399479, 334197, 373125, 317743, 386951, 449558</t>
  </si>
  <si>
    <t>GO:0016853~isomerase activity</t>
  </si>
  <si>
    <t>393305, 246094, 560753, 336612, 406289</t>
  </si>
  <si>
    <t>GO:0005201~extracellular matrix structural constituent</t>
  </si>
  <si>
    <t>100330961, 337158, 554269, 325675, 493635, 336471</t>
  </si>
  <si>
    <t>GO:0030280~structural constituent of epidermis</t>
  </si>
  <si>
    <t>GO:0003735~structural constituent of ribosome</t>
  </si>
  <si>
    <t>GO:0051015~actin filament binding</t>
  </si>
  <si>
    <t>570288, 393367, 322221, 567576, 100048921</t>
  </si>
  <si>
    <t>563843, 474327, 327029, 497637, 570288, 322221, 100002040, 567576, 567639, 566928, 100884147, 100048921</t>
  </si>
  <si>
    <t>336334, 553328, 394037, 337230, 394053, 767714, 100884147, 335396, 321947, 100002040, 393993, 393586, 568332, 192326, 323529, 407989, 406335, 393940, 566845, 260440, 378848, 550502, 321035, 556454, 337670, 101882554, 30477, 664756, 794752, 405801, 573376, 321224, 415181</t>
  </si>
  <si>
    <t>GO:0003746~translation elongation factor activity</t>
  </si>
  <si>
    <t>336334, 406464, 565501, 335370, 664756</t>
  </si>
  <si>
    <t>GO:0000287~magnesium ion binding</t>
  </si>
  <si>
    <t>335817, 378963, 550502, 140620, 337670, 386951, 407989</t>
  </si>
  <si>
    <t>KEGG_Pathway</t>
  </si>
  <si>
    <t>dre00260:Glycine, serine and threonine metabolism</t>
  </si>
  <si>
    <t>796865, 399479, 334197, 322228</t>
  </si>
  <si>
    <t>dre03013:RNA transport</t>
  </si>
  <si>
    <t>336334, 259191, 322256, 321035, 394053, 664756, 541352, 572435</t>
  </si>
  <si>
    <t>556752, 337158, 554269, 325675, 336471, 100049705</t>
  </si>
  <si>
    <t>335817, 368239, 445233, 399479, 334197</t>
  </si>
  <si>
    <t>dre04510:Focal adhesion</t>
  </si>
  <si>
    <t>566845, 556752, 30429, 100537244, 570288, 322221, 325675, 337158, 554269, 407980, 336471, 100049705, 100048921</t>
  </si>
  <si>
    <t>335817, 321664, 378963, 560753, 140620, 334197, 317743, 386951</t>
  </si>
  <si>
    <t>321664, 378963, 406283, 560753, 555748, 399479, 335817, 246094, 368239, 140620, 393867, 321224, 334197, 436850, 317743, 386951</t>
  </si>
  <si>
    <t>dre00010:Glycolysis / Gluconeogenesis</t>
  </si>
  <si>
    <t>335817, 321664, 378963, 368239, 246094, 560753, 321224, 399479, 334197, 317743</t>
  </si>
  <si>
    <t>dre03010:Ribosome</t>
  </si>
  <si>
    <t>791211, 406387, 337810, 641289, 393723, 336641, 337240, 553555, 445053, 335629, 336726, 393686, 336727, 407690</t>
  </si>
  <si>
    <t>335817, 321664, 317737, 378963, 406283, 246094, 140620, 560753, 445233, 321224, 436850, 399479, 317743, 386951</t>
  </si>
  <si>
    <r>
      <rPr>
        <b/>
        <sz val="11"/>
        <color rgb="FFFFFFFF"/>
        <rFont val="Times New Roman"/>
        <charset val="134"/>
      </rPr>
      <t xml:space="preserve">The Sig. Enriched GO-Terms of up-DEPs in GF </t>
    </r>
    <r>
      <rPr>
        <b/>
        <i/>
        <sz val="11"/>
        <color rgb="FFFFFFFF"/>
        <rFont val="Times New Roman"/>
        <charset val="134"/>
      </rPr>
      <t>C. idellus</t>
    </r>
  </si>
  <si>
    <t>Hits</t>
  </si>
  <si>
    <t>FDR p-value</t>
  </si>
  <si>
    <t>Overlapped Genes</t>
  </si>
  <si>
    <t>30387,30388,30497,79381,140539,317746,321585,322339,322670,324366,327197,327330,327515,335159,338247,368262,368912,393720,393860,394133,399662,402822,403011,406405,406702,407726,415221,436647,436882,442923,445288,445413,445505,447832,447836,493605,494108,550489,550499,553214,553452,553655,554104,554125,554967,555308,555401,559276,560297,562149,564370,565338,569316,570299,664696,799288,100005587,</t>
  </si>
  <si>
    <t>195815, 368262, 386711, 30148,260440, 58084</t>
  </si>
  <si>
    <t>30148,30513,58084,83773,246275,337176,445358,447832,494036,560297,565429,566796,567771,569755,572909,100049705,</t>
  </si>
  <si>
    <t>30497,266987,322055,322339,322670,326977,368262,393675,393938,399662,406405,445486,550524,553755,554135,562149,100002302,</t>
  </si>
  <si>
    <t>246275,322339,337315,378986,393558,406327,</t>
  </si>
  <si>
    <t>140539,322126,322339,322670,327206,338247,368912,393720,393757,393860,393938,394133,399662,406529,406688,406702,442923,493605,553180,554125,562149,664696,</t>
  </si>
  <si>
    <t>30387,30388,30497,30648,30722,30751,58108,266987,280647,321585,321720,322055,322258,322265,327197,327373,327515,335083,336334,336681,393526,393664,393722,393938,393941,394152,399662,403011,407726,415221,436882,445172,445413,445486,445505,447829,447832,447836,449546,449661,493608,494036,550489,550499,550524,553655,553802,554104,560297,561082,562037,564370,569316,570700,573216,641324,664696,793897,797433,100002155,100002302,100005587,100192219,103909035,</t>
  </si>
  <si>
    <t>195815, 558800, 794486, 797433, 30148, 445051, 100329813, 100002040, 246275, 393472, 321552, 386711, 567536</t>
  </si>
  <si>
    <t>30387,30388,30648,321585,322265,327330,393941,403011,415221,436882,445413,550499,554967,564370,793897,</t>
  </si>
  <si>
    <t>30387,30388,30497,30703,280647,317746,321585,322055,327506,335159,338247,368912,393526,393938,394009,399662,402822,403011,406330,406405,406688,436882,445413,447832,447836,449661,493608,550499,553283,554104,554967,555308,559276,562037,564370,569706,570299,664696,799492,</t>
  </si>
  <si>
    <t>30497,140539,393720,393860,394133,399662,406405,406702,436647,445288,450078,493605,494108,553452,554125,555401,559276,562149,100005587,</t>
  </si>
  <si>
    <t>266987,406330,406688,550524,</t>
  </si>
  <si>
    <t>445413, 393941, 447832, 260440, 64610, 64611, 327197, 554104, 436882, 321720, 568671, 393722, 321585, 664696, 564370, 403011, 30388, 794574, 550499, 30387, 445505, 30703, 100329813, 100002040, 246275, 393472, 321552, 386711, 567536</t>
  </si>
  <si>
    <t>573216, 83773, 393664, 336681, 195815, 558800, 564123, 794486, 797433, 322265, 30148, 445051</t>
  </si>
  <si>
    <t>GO:0022857~transmembrane transporter activity</t>
  </si>
  <si>
    <t>393558, 30597, 30507, 550524, 140539, 266987, 562149, 493605, 322670, 393720</t>
  </si>
  <si>
    <t>325317, 767757, 447832, 564337, 260440, 58028, 58143, 557170, 402807, 798565, 337675, 393488, 724010, 368215, 30429, 565429, 562949, 321099, 447893, 553655, 402822, 406330, 322055, 550524, 406688, 266987</t>
  </si>
  <si>
    <t>64610,64611,246275,260440,280647,317746,321552,321585,321720,322258,327197,336334,336681,386711,386856,393472,393664,393941,407658,408256,445358,445486,447836,449661,493608,553214,553283,553755,554135,556764,562037,565338,567536,568671,569316,572087,573216,724010,767685,799492,100002040,100329813,100538266,</t>
  </si>
  <si>
    <r>
      <rPr>
        <b/>
        <sz val="11"/>
        <color rgb="FFFFFFFF"/>
        <rFont val="Times New Roman"/>
        <charset val="134"/>
      </rPr>
      <t xml:space="preserve">The Sig. Enriched GO-Terms of down-DEPs in GF </t>
    </r>
    <r>
      <rPr>
        <b/>
        <i/>
        <sz val="11"/>
        <color rgb="FFFFFFFF"/>
        <rFont val="Times New Roman"/>
        <charset val="134"/>
      </rPr>
      <t>C. idellus</t>
    </r>
  </si>
  <si>
    <t>317737,317743,322256,322482,334197,335370,335629,336168,336334,336641,336726,336727,337230,337240,337810,368239,373125,386951,393686,393723,393829,399479,406283,406387,406464,407690,445053,445233,449558,541352,550455,553555,558764,565501,641289,664756,751628,791211,</t>
  </si>
  <si>
    <t>30076,58084,195823,266640,393940,405801,445111,445139,503736,563843,567639,767714,794339,100049705,</t>
  </si>
  <si>
    <t>246094,317743,321224,321664,335817,378963,407989,550502,553614,555366,560753,</t>
  </si>
  <si>
    <t>791211, 336334, 336168, 406387, 337670, 393723, 336641, 337240, 335629, 445111, 445053, 336726, 393686, 393993, 550383, 336727, 550455, 567182, 407690, 474327, 327029</t>
  </si>
  <si>
    <t>30477,64698,192326,195823,259191,266640,282676,317743,321035,321664,321947,322228,323462,324404,335629,336334,336727,337158,337230,337240,337670,393686,393723,394037,394053,405801,406387,407690,407989,415181,445053,445413,449777,494154,550383,550502,552940,555748,568332,664756,796865,100001114,100148315,</t>
  </si>
  <si>
    <t>335629,336641,336726,336727,337240,337810,393686,393723,406387,407690,445053,541352,550455,553555,641289,791211,</t>
  </si>
  <si>
    <t>555428, 337158, 554269, 325675, 336471, 100149543,406387, 641289, 393723, 336641, 337240, 553555, 445053, 335629, 336726, 393686, 336727, 550455, 407690,</t>
  </si>
  <si>
    <t>317737,317743,322482,334197,368239,373125,386951,399479,406283,445233,449558,558764,751628,</t>
  </si>
  <si>
    <t>100330961, 337158, 554269, 325675, 493635, 336471, 791211, 406387, 337810, 641289, 393723, 336641, 337240, 553555, 335629, 445053, 336726, 393686, 336727, 550455, 407690, 541352</t>
  </si>
  <si>
    <t>322221,327029,393367,474327,497637,563843,566928,567576,567639,570288,100002040,100048921,100884147,</t>
  </si>
  <si>
    <t>30477,192326,260440,321035,321224,321947,323529,335370,335396,336334,337230,337670,378848,393586,393940,393993,394037,394053,405801,406335,406464,407989,415181,550502,553328,556454,565501,566845,568332,573376,664756,767714,794752,100002040,100884147,101882554,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</si>
</sst>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Times New Roman"/>
      <charset val="134"/>
    </font>
    <font>
      <b/>
      <sz val="9"/>
      <name val="Verdana"/>
      <charset val="134"/>
    </font>
    <font>
      <b/>
      <sz val="11"/>
      <color rgb="FFFFFFFF"/>
      <name val="宋体"/>
      <charset val="134"/>
      <scheme val="minor"/>
    </font>
    <font>
      <b/>
      <sz val="9"/>
      <color rgb="FF000000"/>
      <name val="Verdana"/>
      <charset val="134"/>
    </font>
    <font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i/>
      <sz val="11"/>
      <color rgb="FFFFFFFF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4" fillId="0" borderId="0" xfId="0" applyFont="1" applyBorder="1">
      <alignment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1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6" fillId="0" borderId="0" xfId="0" applyFont="1" applyBorder="1">
      <alignment vertical="center"/>
    </xf>
    <xf numFmtId="0" fontId="1" fillId="3" borderId="0" xfId="0" applyFont="1" applyFill="1" applyAlignment="1">
      <alignment horizontal="left" vertical="center"/>
    </xf>
    <xf numFmtId="0" fontId="6" fillId="0" borderId="0" xfId="0" applyFont="1">
      <alignment vertical="center"/>
    </xf>
    <xf numFmtId="0" fontId="1" fillId="4" borderId="0" xfId="0" applyFont="1" applyFill="1" applyAlignment="1">
      <alignment horizontal="left" vertical="center"/>
    </xf>
    <xf numFmtId="0" fontId="7" fillId="5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opLeftCell="A34" workbookViewId="0">
      <selection activeCell="A48" sqref="A48:A80"/>
    </sheetView>
  </sheetViews>
  <sheetFormatPr defaultColWidth="8.88888888888889" defaultRowHeight="14.4"/>
  <cols>
    <col min="1" max="1" width="9" style="1"/>
    <col min="2" max="2" width="22.4444444444444" customWidth="1"/>
    <col min="3" max="3" width="31.3333333333333" customWidth="1"/>
    <col min="4" max="4" width="19.3333333333333" customWidth="1"/>
    <col min="5" max="8" width="9"/>
    <col min="9" max="9" width="9.66666666666667"/>
    <col min="10" max="10" width="9"/>
    <col min="11" max="11" width="9.66666666666667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1" t="s">
        <v>7</v>
      </c>
      <c r="I1" s="7" t="s">
        <v>8</v>
      </c>
      <c r="J1" s="7" t="s">
        <v>9</v>
      </c>
      <c r="K1" s="7" t="s">
        <v>10</v>
      </c>
    </row>
    <row r="2" spans="1:11">
      <c r="A2" s="8" t="s">
        <v>11</v>
      </c>
      <c r="B2" s="16" t="s">
        <v>12</v>
      </c>
      <c r="C2" s="16" t="s">
        <v>13</v>
      </c>
      <c r="D2" s="10" t="s">
        <v>13</v>
      </c>
      <c r="E2" s="10">
        <v>5</v>
      </c>
      <c r="F2" s="11">
        <v>0.00365794548422849</v>
      </c>
      <c r="G2" s="11">
        <f t="shared" ref="G2:G65" si="0">-LOG10(F2)</f>
        <v>2.43676277126943</v>
      </c>
      <c r="H2" s="10" t="s">
        <v>14</v>
      </c>
      <c r="I2" s="11">
        <v>7.84346728382074</v>
      </c>
      <c r="J2" s="11">
        <v>0.122134359059879</v>
      </c>
      <c r="K2" s="11">
        <v>4.96695213424255</v>
      </c>
    </row>
    <row r="3" spans="1:11">
      <c r="A3" s="17"/>
      <c r="B3" s="18" t="s">
        <v>15</v>
      </c>
      <c r="C3" s="18" t="s">
        <v>16</v>
      </c>
      <c r="D3" s="10" t="s">
        <v>17</v>
      </c>
      <c r="E3" s="10">
        <v>13</v>
      </c>
      <c r="F3" s="11">
        <v>0.0425799343587335</v>
      </c>
      <c r="G3" s="11">
        <f t="shared" si="0"/>
        <v>1.37079501240596</v>
      </c>
      <c r="H3" s="10" t="s">
        <v>18</v>
      </c>
      <c r="I3" s="11">
        <v>1.88895601504492</v>
      </c>
      <c r="J3" s="11">
        <v>0.443826991083628</v>
      </c>
      <c r="K3" s="11">
        <v>45.3877660863358</v>
      </c>
    </row>
    <row r="4" spans="1:11">
      <c r="A4" s="17"/>
      <c r="B4" s="16" t="s">
        <v>15</v>
      </c>
      <c r="C4" s="16" t="s">
        <v>15</v>
      </c>
      <c r="D4" s="10" t="s">
        <v>15</v>
      </c>
      <c r="E4" s="10">
        <v>20</v>
      </c>
      <c r="F4" s="11">
        <v>2.18758060701831e-6</v>
      </c>
      <c r="G4" s="11">
        <f t="shared" si="0"/>
        <v>5.66003593531672</v>
      </c>
      <c r="H4" s="10" t="s">
        <v>19</v>
      </c>
      <c r="I4" s="11">
        <v>3.66902049553428</v>
      </c>
      <c r="J4" s="11">
        <v>0.000427581037613644</v>
      </c>
      <c r="K4" s="11">
        <v>0.00304110112476774</v>
      </c>
    </row>
    <row r="5" spans="1:11">
      <c r="A5" s="17"/>
      <c r="B5" s="16" t="s">
        <v>15</v>
      </c>
      <c r="C5" s="16" t="s">
        <v>20</v>
      </c>
      <c r="D5" s="10" t="s">
        <v>21</v>
      </c>
      <c r="E5" s="10">
        <v>7</v>
      </c>
      <c r="F5" s="11">
        <v>9.11706541780871e-5</v>
      </c>
      <c r="G5" s="11">
        <f t="shared" si="0"/>
        <v>4.04014492898986</v>
      </c>
      <c r="H5" s="10" t="s">
        <v>22</v>
      </c>
      <c r="I5" s="11">
        <v>9.43968167842286</v>
      </c>
      <c r="J5" s="11">
        <v>0.0118127915680793</v>
      </c>
      <c r="K5" s="11">
        <v>0.126669655717448</v>
      </c>
    </row>
    <row r="6" spans="1:11">
      <c r="A6" s="17"/>
      <c r="B6" s="16" t="s">
        <v>15</v>
      </c>
      <c r="C6" s="16" t="s">
        <v>23</v>
      </c>
      <c r="D6" s="10" t="s">
        <v>24</v>
      </c>
      <c r="E6" s="10">
        <v>5</v>
      </c>
      <c r="F6" s="11">
        <v>0.0263503854808528</v>
      </c>
      <c r="G6" s="11">
        <f t="shared" si="0"/>
        <v>1.57921302709346</v>
      </c>
      <c r="H6" s="10" t="s">
        <v>25</v>
      </c>
      <c r="I6" s="11">
        <v>4.41758502192202</v>
      </c>
      <c r="J6" s="11">
        <v>0.33074073286361</v>
      </c>
      <c r="K6" s="11">
        <v>31.0116272662822</v>
      </c>
    </row>
    <row r="7" spans="1:11">
      <c r="A7" s="17"/>
      <c r="B7" s="16" t="s">
        <v>15</v>
      </c>
      <c r="C7" s="16" t="s">
        <v>26</v>
      </c>
      <c r="D7" s="10" t="s">
        <v>26</v>
      </c>
      <c r="E7" s="10">
        <v>7</v>
      </c>
      <c r="F7" s="11">
        <v>0.0262635430414974</v>
      </c>
      <c r="G7" s="11">
        <f t="shared" si="0"/>
        <v>1.58064668648807</v>
      </c>
      <c r="H7" s="10" t="s">
        <v>27</v>
      </c>
      <c r="I7" s="11">
        <v>3.07463917525773</v>
      </c>
      <c r="J7" s="11">
        <v>0.340486071969738</v>
      </c>
      <c r="K7" s="11">
        <v>30.9260362774281</v>
      </c>
    </row>
    <row r="8" spans="1:11">
      <c r="A8" s="17"/>
      <c r="B8" s="18" t="s">
        <v>15</v>
      </c>
      <c r="C8" s="18" t="s">
        <v>28</v>
      </c>
      <c r="D8" s="10" t="s">
        <v>29</v>
      </c>
      <c r="E8" s="10">
        <v>4</v>
      </c>
      <c r="F8" s="11">
        <v>0.0391877262180539</v>
      </c>
      <c r="G8" s="11">
        <f t="shared" si="0"/>
        <v>1.40684993477656</v>
      </c>
      <c r="H8" s="10" t="s">
        <v>30</v>
      </c>
      <c r="I8" s="11">
        <v>5.30110202630643</v>
      </c>
      <c r="J8" s="11">
        <v>0.427784465448429</v>
      </c>
      <c r="K8" s="11">
        <v>42.6354703800371</v>
      </c>
    </row>
    <row r="9" spans="1:11">
      <c r="A9" s="17"/>
      <c r="B9" s="16" t="s">
        <v>15</v>
      </c>
      <c r="C9" s="16" t="s">
        <v>31</v>
      </c>
      <c r="D9" s="10" t="s">
        <v>31</v>
      </c>
      <c r="E9" s="10">
        <v>19</v>
      </c>
      <c r="F9" s="11">
        <v>0.0010857060210785</v>
      </c>
      <c r="G9" s="11">
        <f t="shared" si="0"/>
        <v>2.9642877536671</v>
      </c>
      <c r="H9" s="10" t="s">
        <v>32</v>
      </c>
      <c r="I9" s="11">
        <v>2.3708662471549</v>
      </c>
      <c r="J9" s="11">
        <v>0.0588731839761572</v>
      </c>
      <c r="K9" s="11">
        <v>1.49880767240285</v>
      </c>
    </row>
    <row r="10" spans="1:11">
      <c r="A10" s="17"/>
      <c r="B10" s="16" t="s">
        <v>33</v>
      </c>
      <c r="C10" s="16" t="s">
        <v>34</v>
      </c>
      <c r="D10" s="10" t="s">
        <v>35</v>
      </c>
      <c r="E10" s="10">
        <v>4</v>
      </c>
      <c r="F10" s="11">
        <v>0.0462857719536172</v>
      </c>
      <c r="G10" s="11">
        <f t="shared" si="0"/>
        <v>1.3345524887155</v>
      </c>
      <c r="H10" s="10" t="s">
        <v>36</v>
      </c>
      <c r="I10" s="11">
        <v>4.95909544396408</v>
      </c>
      <c r="J10" s="11">
        <v>0.460798186018978</v>
      </c>
      <c r="K10" s="11">
        <v>48.2541475309917</v>
      </c>
    </row>
    <row r="11" spans="1:11">
      <c r="A11" s="17"/>
      <c r="B11" s="16" t="s">
        <v>33</v>
      </c>
      <c r="C11" s="16" t="s">
        <v>37</v>
      </c>
      <c r="D11" s="10" t="s">
        <v>38</v>
      </c>
      <c r="E11" s="10">
        <v>2</v>
      </c>
      <c r="F11" s="11">
        <v>0.0383299624197173</v>
      </c>
      <c r="G11" s="11">
        <f t="shared" si="0"/>
        <v>1.41646160654574</v>
      </c>
      <c r="H11" s="10" t="s">
        <v>39</v>
      </c>
      <c r="I11" s="11">
        <v>51.2439862542955</v>
      </c>
      <c r="J11" s="11">
        <v>0.432203690229761</v>
      </c>
      <c r="K11" s="11">
        <v>41.9194121915384</v>
      </c>
    </row>
    <row r="12" spans="1:11">
      <c r="A12" s="17"/>
      <c r="B12" s="16" t="s">
        <v>40</v>
      </c>
      <c r="C12" s="16" t="s">
        <v>41</v>
      </c>
      <c r="D12" s="10" t="s">
        <v>42</v>
      </c>
      <c r="E12" s="10">
        <v>4</v>
      </c>
      <c r="F12" s="11">
        <v>0.0138586145745728</v>
      </c>
      <c r="G12" s="11">
        <f t="shared" si="0"/>
        <v>1.85828018333834</v>
      </c>
      <c r="H12" s="10" t="s">
        <v>43</v>
      </c>
      <c r="I12" s="11">
        <v>7.88369019296854</v>
      </c>
      <c r="J12" s="11">
        <v>0.238778455693441</v>
      </c>
      <c r="K12" s="11">
        <v>17.6348680213259</v>
      </c>
    </row>
    <row r="13" spans="1:11">
      <c r="A13" s="17"/>
      <c r="B13" s="16" t="s">
        <v>40</v>
      </c>
      <c r="C13" s="16" t="s">
        <v>41</v>
      </c>
      <c r="D13" s="10" t="s">
        <v>44</v>
      </c>
      <c r="E13" s="10">
        <v>4</v>
      </c>
      <c r="F13" s="11">
        <v>0.0103055033825736</v>
      </c>
      <c r="G13" s="11">
        <f t="shared" si="0"/>
        <v>1.98693078982027</v>
      </c>
      <c r="H13" s="10" t="s">
        <v>45</v>
      </c>
      <c r="I13" s="11">
        <v>8.78468335787923</v>
      </c>
      <c r="J13" s="11">
        <v>0.201499678038554</v>
      </c>
      <c r="K13" s="11">
        <v>13.4120039715425</v>
      </c>
    </row>
    <row r="14" spans="1:11">
      <c r="A14" s="17"/>
      <c r="B14" s="16" t="s">
        <v>40</v>
      </c>
      <c r="C14" s="16" t="s">
        <v>41</v>
      </c>
      <c r="D14" s="10" t="s">
        <v>46</v>
      </c>
      <c r="E14" s="10">
        <v>4</v>
      </c>
      <c r="F14" s="11">
        <v>0.00734971402513066</v>
      </c>
      <c r="G14" s="11">
        <f t="shared" si="0"/>
        <v>2.13372955883743</v>
      </c>
      <c r="H14" s="10" t="s">
        <v>47</v>
      </c>
      <c r="I14" s="11">
        <v>9.91819088792816</v>
      </c>
      <c r="J14" s="11">
        <v>0.164956888169824</v>
      </c>
      <c r="K14" s="11">
        <v>9.74688069118011</v>
      </c>
    </row>
    <row r="15" spans="1:11">
      <c r="A15" s="17"/>
      <c r="B15" s="16" t="s">
        <v>40</v>
      </c>
      <c r="C15" s="16" t="s">
        <v>41</v>
      </c>
      <c r="D15" s="10" t="s">
        <v>48</v>
      </c>
      <c r="E15" s="10">
        <v>5</v>
      </c>
      <c r="F15" s="11">
        <v>0.00339315477374156</v>
      </c>
      <c r="G15" s="11">
        <f t="shared" si="0"/>
        <v>2.46939633020196</v>
      </c>
      <c r="H15" s="10" t="s">
        <v>49</v>
      </c>
      <c r="I15" s="11">
        <v>8.00687285223367</v>
      </c>
      <c r="J15" s="11">
        <v>0.124445563029161</v>
      </c>
      <c r="K15" s="11">
        <v>4.61524062849428</v>
      </c>
    </row>
    <row r="16" spans="1:11">
      <c r="A16" s="17"/>
      <c r="B16" s="16" t="s">
        <v>40</v>
      </c>
      <c r="C16" s="16" t="s">
        <v>41</v>
      </c>
      <c r="D16" s="10" t="s">
        <v>50</v>
      </c>
      <c r="E16" s="10">
        <v>5</v>
      </c>
      <c r="F16" s="11">
        <v>0.00115878082741982</v>
      </c>
      <c r="G16" s="11">
        <f t="shared" si="0"/>
        <v>2.93599869901769</v>
      </c>
      <c r="H16" s="10" t="s">
        <v>51</v>
      </c>
      <c r="I16" s="11">
        <v>10.6758304696449</v>
      </c>
      <c r="J16" s="11">
        <v>0.0550925117639476</v>
      </c>
      <c r="K16" s="11">
        <v>1.5989341459926</v>
      </c>
    </row>
    <row r="17" spans="1:11">
      <c r="A17" s="17"/>
      <c r="B17" s="16" t="s">
        <v>40</v>
      </c>
      <c r="C17" s="16" t="s">
        <v>41</v>
      </c>
      <c r="D17" s="10" t="s">
        <v>52</v>
      </c>
      <c r="E17" s="10">
        <v>4</v>
      </c>
      <c r="F17" s="11">
        <v>0.000239556724895964</v>
      </c>
      <c r="G17" s="11">
        <f t="shared" si="0"/>
        <v>3.620591633012</v>
      </c>
      <c r="H17" s="10" t="s">
        <v>53</v>
      </c>
      <c r="I17" s="11">
        <v>30.7463917525773</v>
      </c>
      <c r="J17" s="11">
        <v>0.0231473675541876</v>
      </c>
      <c r="K17" s="11">
        <v>0.332514255649341</v>
      </c>
    </row>
    <row r="18" spans="1:11">
      <c r="A18" s="17"/>
      <c r="B18" s="16" t="s">
        <v>54</v>
      </c>
      <c r="C18" s="16" t="s">
        <v>55</v>
      </c>
      <c r="D18" s="10" t="s">
        <v>56</v>
      </c>
      <c r="E18" s="10">
        <v>3</v>
      </c>
      <c r="F18" s="11">
        <v>0.000495692408665404</v>
      </c>
      <c r="G18" s="11">
        <f t="shared" si="0"/>
        <v>3.30478773209338</v>
      </c>
      <c r="H18" s="10" t="s">
        <v>57</v>
      </c>
      <c r="I18" s="11">
        <v>76.8659793814433</v>
      </c>
      <c r="J18" s="11">
        <v>0.0380307147419769</v>
      </c>
      <c r="K18" s="11">
        <v>0.686905464359099</v>
      </c>
    </row>
    <row r="19" spans="1:11">
      <c r="A19" s="17"/>
      <c r="B19" s="16" t="s">
        <v>58</v>
      </c>
      <c r="C19" s="16" t="s">
        <v>59</v>
      </c>
      <c r="D19" s="10" t="s">
        <v>60</v>
      </c>
      <c r="E19" s="10">
        <v>2</v>
      </c>
      <c r="F19" s="11">
        <v>0.0257185390832779</v>
      </c>
      <c r="G19" s="11">
        <f t="shared" si="0"/>
        <v>1.58975370472491</v>
      </c>
      <c r="H19" s="10" t="s">
        <v>61</v>
      </c>
      <c r="I19" s="11">
        <v>76.8659793814433</v>
      </c>
      <c r="J19" s="11">
        <v>0.345890213857423</v>
      </c>
      <c r="K19" s="11">
        <v>30.3866321706224</v>
      </c>
    </row>
    <row r="20" spans="1:11">
      <c r="A20" s="17"/>
      <c r="B20" s="16" t="s">
        <v>58</v>
      </c>
      <c r="C20" s="16" t="s">
        <v>59</v>
      </c>
      <c r="D20" s="10" t="s">
        <v>62</v>
      </c>
      <c r="E20" s="10">
        <v>2</v>
      </c>
      <c r="F20" s="11">
        <v>0.0257185390832779</v>
      </c>
      <c r="G20" s="11">
        <f t="shared" si="0"/>
        <v>1.58975370472491</v>
      </c>
      <c r="H20" s="10" t="s">
        <v>61</v>
      </c>
      <c r="I20" s="11">
        <v>76.8659793814433</v>
      </c>
      <c r="J20" s="11">
        <v>0.345890213857423</v>
      </c>
      <c r="K20" s="11">
        <v>30.3866321706224</v>
      </c>
    </row>
    <row r="21" spans="1:11">
      <c r="A21" s="17"/>
      <c r="B21" s="16" t="s">
        <v>58</v>
      </c>
      <c r="C21" s="16" t="s">
        <v>59</v>
      </c>
      <c r="D21" s="10" t="s">
        <v>63</v>
      </c>
      <c r="E21" s="10">
        <v>3</v>
      </c>
      <c r="F21" s="11">
        <v>0.0199475081800277</v>
      </c>
      <c r="G21" s="11">
        <f t="shared" si="0"/>
        <v>1.70011134816037</v>
      </c>
      <c r="H21" s="10" t="s">
        <v>64</v>
      </c>
      <c r="I21" s="11">
        <v>13.5645845967252</v>
      </c>
      <c r="J21" s="11">
        <v>0.290032068164879</v>
      </c>
      <c r="K21" s="11">
        <v>24.4299852742649</v>
      </c>
    </row>
    <row r="22" spans="1:11">
      <c r="A22" s="17"/>
      <c r="B22" s="16" t="s">
        <v>58</v>
      </c>
      <c r="C22" s="16" t="s">
        <v>59</v>
      </c>
      <c r="D22" s="10" t="s">
        <v>65</v>
      </c>
      <c r="E22" s="10">
        <v>3</v>
      </c>
      <c r="F22" s="11">
        <v>0.0156633180755882</v>
      </c>
      <c r="G22" s="11">
        <f t="shared" si="0"/>
        <v>1.80511623274573</v>
      </c>
      <c r="H22" s="10" t="s">
        <v>66</v>
      </c>
      <c r="I22" s="11">
        <v>15.3731958762886</v>
      </c>
      <c r="J22" s="11">
        <v>0.254681915775675</v>
      </c>
      <c r="K22" s="11">
        <v>19.7057858069621</v>
      </c>
    </row>
    <row r="23" spans="1:11">
      <c r="A23" s="17"/>
      <c r="B23" s="16" t="s">
        <v>58</v>
      </c>
      <c r="C23" s="16" t="s">
        <v>59</v>
      </c>
      <c r="D23" s="10" t="s">
        <v>67</v>
      </c>
      <c r="E23" s="10">
        <v>3</v>
      </c>
      <c r="F23" s="11">
        <v>0.00565099963632489</v>
      </c>
      <c r="G23" s="11">
        <f t="shared" si="0"/>
        <v>2.24787472065151</v>
      </c>
      <c r="H23" s="10" t="s">
        <v>68</v>
      </c>
      <c r="I23" s="11">
        <v>25.6219931271477</v>
      </c>
      <c r="J23" s="11">
        <v>0.146382405231456</v>
      </c>
      <c r="K23" s="11">
        <v>7.57588143395069</v>
      </c>
    </row>
    <row r="24" spans="1:11">
      <c r="A24" s="17"/>
      <c r="B24" s="18" t="s">
        <v>58</v>
      </c>
      <c r="C24" s="18" t="s">
        <v>59</v>
      </c>
      <c r="D24" s="10" t="s">
        <v>69</v>
      </c>
      <c r="E24" s="10">
        <v>3</v>
      </c>
      <c r="F24" s="11">
        <v>0.000982926954353364</v>
      </c>
      <c r="G24" s="11">
        <f t="shared" si="0"/>
        <v>3.00747875531128</v>
      </c>
      <c r="H24" s="10" t="s">
        <v>70</v>
      </c>
      <c r="I24" s="11">
        <v>57.6494845360824</v>
      </c>
      <c r="J24" s="11">
        <v>0.0620752659434832</v>
      </c>
      <c r="K24" s="11">
        <v>1.35782065059472</v>
      </c>
    </row>
    <row r="25" spans="1:11">
      <c r="A25" s="17"/>
      <c r="B25" s="16" t="s">
        <v>58</v>
      </c>
      <c r="C25" s="16" t="s">
        <v>71</v>
      </c>
      <c r="D25" s="10" t="s">
        <v>72</v>
      </c>
      <c r="E25" s="10">
        <v>7</v>
      </c>
      <c r="F25" s="11">
        <v>4.8208838837566e-7</v>
      </c>
      <c r="G25" s="11">
        <f t="shared" si="0"/>
        <v>6.31687332884702</v>
      </c>
      <c r="H25" s="10" t="s">
        <v>73</v>
      </c>
      <c r="I25" s="11">
        <v>22.4192439862542</v>
      </c>
      <c r="J25" s="11">
        <v>0.000188478840900452</v>
      </c>
      <c r="K25" s="11">
        <v>0.000670190467566556</v>
      </c>
    </row>
    <row r="26" spans="1:11">
      <c r="A26" s="17"/>
      <c r="B26" s="16" t="s">
        <v>58</v>
      </c>
      <c r="C26" s="16" t="s">
        <v>74</v>
      </c>
      <c r="D26" s="10" t="s">
        <v>74</v>
      </c>
      <c r="E26" s="10">
        <v>3</v>
      </c>
      <c r="F26" s="11">
        <v>0.00848777260335645</v>
      </c>
      <c r="G26" s="11">
        <f t="shared" si="0"/>
        <v>2.07120626417156</v>
      </c>
      <c r="H26" s="10" t="s">
        <v>75</v>
      </c>
      <c r="I26" s="11">
        <v>20.9634489222118</v>
      </c>
      <c r="J26" s="11">
        <v>0.178030487631331</v>
      </c>
      <c r="K26" s="11">
        <v>11.1747689775548</v>
      </c>
    </row>
    <row r="27" spans="1:11">
      <c r="A27" s="17"/>
      <c r="B27" s="16" t="s">
        <v>58</v>
      </c>
      <c r="C27" s="16" t="s">
        <v>74</v>
      </c>
      <c r="D27" s="10" t="s">
        <v>76</v>
      </c>
      <c r="E27" s="10">
        <v>4</v>
      </c>
      <c r="F27" s="11">
        <v>0.00445707642844838</v>
      </c>
      <c r="G27" s="11">
        <f t="shared" si="0"/>
        <v>2.35094991871418</v>
      </c>
      <c r="H27" s="10" t="s">
        <v>77</v>
      </c>
      <c r="I27" s="11">
        <v>11.8255352894528</v>
      </c>
      <c r="J27" s="11">
        <v>0.125720169671184</v>
      </c>
      <c r="K27" s="11">
        <v>6.02112380408521</v>
      </c>
    </row>
    <row r="28" spans="1:11">
      <c r="A28" s="17"/>
      <c r="B28" s="16" t="s">
        <v>58</v>
      </c>
      <c r="C28" s="16" t="s">
        <v>74</v>
      </c>
      <c r="D28" s="10" t="s">
        <v>78</v>
      </c>
      <c r="E28" s="10">
        <v>3</v>
      </c>
      <c r="F28" s="11">
        <v>0.00443284463500029</v>
      </c>
      <c r="G28" s="11">
        <f t="shared" si="0"/>
        <v>2.35331748984763</v>
      </c>
      <c r="H28" s="10" t="s">
        <v>79</v>
      </c>
      <c r="I28" s="11">
        <v>28.8247422680412</v>
      </c>
      <c r="J28" s="11">
        <v>0.134768291348409</v>
      </c>
      <c r="K28" s="11">
        <v>5.98931869166129</v>
      </c>
    </row>
    <row r="29" spans="1:11">
      <c r="A29" s="17"/>
      <c r="B29" s="16" t="s">
        <v>80</v>
      </c>
      <c r="C29" s="16" t="s">
        <v>81</v>
      </c>
      <c r="D29" s="10" t="s">
        <v>81</v>
      </c>
      <c r="E29" s="10">
        <v>3</v>
      </c>
      <c r="F29" s="11">
        <v>0.013690336572708</v>
      </c>
      <c r="G29" s="11">
        <f t="shared" si="0"/>
        <v>1.86358587473869</v>
      </c>
      <c r="H29" s="10" t="s">
        <v>82</v>
      </c>
      <c r="I29" s="11">
        <v>16.4712812960235</v>
      </c>
      <c r="J29" s="11">
        <v>0.246991684171215</v>
      </c>
      <c r="K29" s="11">
        <v>17.4392618196031</v>
      </c>
    </row>
    <row r="30" spans="1:11">
      <c r="A30" s="17"/>
      <c r="B30" s="16" t="s">
        <v>80</v>
      </c>
      <c r="C30" s="16" t="s">
        <v>83</v>
      </c>
      <c r="D30" s="10" t="s">
        <v>84</v>
      </c>
      <c r="E30" s="10">
        <v>3</v>
      </c>
      <c r="F30" s="11">
        <v>0.00700386036437109</v>
      </c>
      <c r="G30" s="11">
        <f t="shared" si="0"/>
        <v>2.15466252101058</v>
      </c>
      <c r="H30" s="10" t="s">
        <v>57</v>
      </c>
      <c r="I30" s="11">
        <v>23.0597938144329</v>
      </c>
      <c r="J30" s="11">
        <v>0.167406401157241</v>
      </c>
      <c r="K30" s="11">
        <v>9.30874601905472</v>
      </c>
    </row>
    <row r="31" spans="1:11">
      <c r="A31" s="17"/>
      <c r="B31" s="16" t="s">
        <v>80</v>
      </c>
      <c r="C31" s="16" t="s">
        <v>83</v>
      </c>
      <c r="D31" s="10" t="s">
        <v>85</v>
      </c>
      <c r="E31" s="10">
        <v>3</v>
      </c>
      <c r="F31" s="11">
        <v>0.00162424980648108</v>
      </c>
      <c r="G31" s="11">
        <f t="shared" si="0"/>
        <v>2.78934717630599</v>
      </c>
      <c r="H31" s="10" t="s">
        <v>57</v>
      </c>
      <c r="I31" s="11">
        <v>46.1195876288659</v>
      </c>
      <c r="J31" s="11">
        <v>0.0681859486349649</v>
      </c>
      <c r="K31" s="11">
        <v>2.23450195820044</v>
      </c>
    </row>
    <row r="32" spans="1:11">
      <c r="A32" s="17"/>
      <c r="B32" s="16" t="s">
        <v>86</v>
      </c>
      <c r="C32" s="16" t="s">
        <v>87</v>
      </c>
      <c r="D32" s="10" t="s">
        <v>88</v>
      </c>
      <c r="E32" s="10">
        <v>4</v>
      </c>
      <c r="F32" s="11">
        <v>0.0180250406752686</v>
      </c>
      <c r="G32" s="11">
        <f t="shared" si="0"/>
        <v>1.74412374657942</v>
      </c>
      <c r="H32" s="10" t="s">
        <v>89</v>
      </c>
      <c r="I32" s="11">
        <v>7.15032366339007</v>
      </c>
      <c r="J32" s="11">
        <v>0.276226297166393</v>
      </c>
      <c r="K32" s="11">
        <v>22.3429216138796</v>
      </c>
    </row>
    <row r="33" customFormat="1" spans="1:11">
      <c r="A33" s="12" t="s">
        <v>90</v>
      </c>
      <c r="B33" s="18" t="s">
        <v>91</v>
      </c>
      <c r="C33" s="16" t="s">
        <v>92</v>
      </c>
      <c r="D33" s="10" t="s">
        <v>93</v>
      </c>
      <c r="E33" s="10">
        <v>3</v>
      </c>
      <c r="F33" s="11">
        <v>0.000401002061643828</v>
      </c>
      <c r="G33" s="11">
        <f t="shared" si="0"/>
        <v>3.39685339456626</v>
      </c>
      <c r="H33" s="10" t="s">
        <v>57</v>
      </c>
      <c r="I33" s="11">
        <v>85.438202247191</v>
      </c>
      <c r="J33" s="11">
        <v>0.00719348684204879</v>
      </c>
      <c r="K33" s="11">
        <v>0.463402703334447</v>
      </c>
    </row>
    <row r="34" customFormat="1" spans="1:11">
      <c r="A34" s="12"/>
      <c r="B34" s="16" t="s">
        <v>94</v>
      </c>
      <c r="C34" s="16" t="s">
        <v>95</v>
      </c>
      <c r="D34" s="10" t="s">
        <v>96</v>
      </c>
      <c r="E34" s="10">
        <v>4</v>
      </c>
      <c r="F34" s="11">
        <v>0.0431880066581292</v>
      </c>
      <c r="G34" s="11">
        <f t="shared" si="0"/>
        <v>1.36463684034595</v>
      </c>
      <c r="H34" s="10" t="s">
        <v>97</v>
      </c>
      <c r="I34" s="11">
        <v>5.10078819386214</v>
      </c>
      <c r="J34" s="11">
        <v>0.309849943981027</v>
      </c>
      <c r="K34" s="11">
        <v>40.0264699858996</v>
      </c>
    </row>
    <row r="35" customFormat="1" spans="1:11">
      <c r="A35" s="12"/>
      <c r="B35" s="18" t="s">
        <v>94</v>
      </c>
      <c r="C35" s="18" t="s">
        <v>95</v>
      </c>
      <c r="D35" s="10" t="s">
        <v>98</v>
      </c>
      <c r="E35" s="10">
        <v>3</v>
      </c>
      <c r="F35" s="11">
        <v>0.0244662851120388</v>
      </c>
      <c r="G35" s="11">
        <f t="shared" si="0"/>
        <v>1.61143196762491</v>
      </c>
      <c r="H35" s="10" t="s">
        <v>99</v>
      </c>
      <c r="I35" s="11">
        <v>12.2054574638844</v>
      </c>
      <c r="J35" s="11">
        <v>0.213438109517242</v>
      </c>
      <c r="K35" s="11">
        <v>24.9382634195496</v>
      </c>
    </row>
    <row r="36" customFormat="1" spans="1:11">
      <c r="A36" s="12"/>
      <c r="B36" s="16" t="s">
        <v>94</v>
      </c>
      <c r="C36" s="16" t="s">
        <v>95</v>
      </c>
      <c r="D36" s="10" t="s">
        <v>95</v>
      </c>
      <c r="E36" s="10">
        <v>20</v>
      </c>
      <c r="F36" s="11">
        <v>8.84125226272138e-6</v>
      </c>
      <c r="G36" s="11">
        <f t="shared" si="0"/>
        <v>5.05348621776149</v>
      </c>
      <c r="H36" s="10" t="s">
        <v>100</v>
      </c>
      <c r="I36" s="11">
        <v>3.32444366720587</v>
      </c>
      <c r="J36" s="11">
        <v>0.000278461899712034</v>
      </c>
      <c r="K36" s="11">
        <v>0.0102382693320635</v>
      </c>
    </row>
    <row r="37" customFormat="1" spans="1:11">
      <c r="A37" s="12"/>
      <c r="B37" s="18" t="s">
        <v>94</v>
      </c>
      <c r="C37" s="18" t="s">
        <v>101</v>
      </c>
      <c r="D37" s="10" t="s">
        <v>101</v>
      </c>
      <c r="E37" s="10">
        <v>12</v>
      </c>
      <c r="F37" s="11">
        <v>0.0165939671927369</v>
      </c>
      <c r="G37" s="11">
        <f t="shared" si="0"/>
        <v>1.78004977286993</v>
      </c>
      <c r="H37" s="10" t="s">
        <v>102</v>
      </c>
      <c r="I37" s="11">
        <v>2.27330028152171</v>
      </c>
      <c r="J37" s="11">
        <v>0.161129125572536</v>
      </c>
      <c r="K37" s="11">
        <v>17.6161920823688</v>
      </c>
    </row>
    <row r="38" customFormat="1" spans="1:11">
      <c r="A38" s="12"/>
      <c r="B38" s="16" t="s">
        <v>94</v>
      </c>
      <c r="C38" s="16" t="s">
        <v>103</v>
      </c>
      <c r="D38" s="10" t="s">
        <v>104</v>
      </c>
      <c r="E38" s="10">
        <v>3</v>
      </c>
      <c r="F38" s="11">
        <v>0.00823387322116813</v>
      </c>
      <c r="G38" s="11">
        <f t="shared" si="0"/>
        <v>2.08439582421866</v>
      </c>
      <c r="H38" s="10" t="s">
        <v>105</v>
      </c>
      <c r="I38" s="11">
        <v>21.3595505617977</v>
      </c>
      <c r="J38" s="11">
        <v>0.0989335572335259</v>
      </c>
      <c r="K38" s="11">
        <v>9.13073573486643</v>
      </c>
    </row>
    <row r="39" customFormat="1" spans="1:11">
      <c r="A39" s="12"/>
      <c r="B39" s="16" t="s">
        <v>94</v>
      </c>
      <c r="C39" s="16" t="s">
        <v>106</v>
      </c>
      <c r="D39" s="10" t="s">
        <v>107</v>
      </c>
      <c r="E39" s="10">
        <v>6</v>
      </c>
      <c r="F39" s="11">
        <v>3.67758617881152e-5</v>
      </c>
      <c r="G39" s="11">
        <f t="shared" si="0"/>
        <v>4.43443714143013</v>
      </c>
      <c r="H39" s="10" t="s">
        <v>108</v>
      </c>
      <c r="I39" s="11">
        <v>15.5342185903983</v>
      </c>
      <c r="J39" s="11">
        <v>0.000926339440994183</v>
      </c>
      <c r="K39" s="11">
        <v>0.0425805676288248</v>
      </c>
    </row>
    <row r="40" customFormat="1" spans="1:11">
      <c r="A40" s="12"/>
      <c r="B40" s="16" t="s">
        <v>94</v>
      </c>
      <c r="C40" s="16" t="s">
        <v>94</v>
      </c>
      <c r="D40" s="10" t="s">
        <v>94</v>
      </c>
      <c r="E40" s="10">
        <v>57</v>
      </c>
      <c r="F40" s="11">
        <v>3.70069735573856e-8</v>
      </c>
      <c r="G40" s="11">
        <f t="shared" si="0"/>
        <v>7.43171643019996</v>
      </c>
      <c r="H40" s="10" t="s">
        <v>109</v>
      </c>
      <c r="I40" s="11">
        <v>2.08564348098068</v>
      </c>
      <c r="J40" s="11">
        <v>1.55429171189158e-6</v>
      </c>
      <c r="K40" s="11">
        <v>4.2856486781595e-5</v>
      </c>
    </row>
    <row r="41" customFormat="1" spans="1:11">
      <c r="A41" s="12"/>
      <c r="B41" s="16" t="s">
        <v>110</v>
      </c>
      <c r="C41" s="16" t="s">
        <v>111</v>
      </c>
      <c r="D41" s="10" t="s">
        <v>112</v>
      </c>
      <c r="E41" s="10">
        <v>6</v>
      </c>
      <c r="F41" s="11">
        <v>0.000763866538773946</v>
      </c>
      <c r="G41" s="11">
        <f t="shared" si="0"/>
        <v>3.11698251385518</v>
      </c>
      <c r="H41" s="10" t="s">
        <v>113</v>
      </c>
      <c r="I41" s="11">
        <v>8.2682131206959</v>
      </c>
      <c r="J41" s="11">
        <v>0.0106411956609171</v>
      </c>
      <c r="K41" s="11">
        <v>0.88104131426574</v>
      </c>
    </row>
    <row r="42" customFormat="1" spans="1:11">
      <c r="A42" s="12"/>
      <c r="B42" s="18" t="s">
        <v>110</v>
      </c>
      <c r="C42" s="18" t="s">
        <v>111</v>
      </c>
      <c r="D42" s="10" t="s">
        <v>114</v>
      </c>
      <c r="E42" s="10">
        <v>7</v>
      </c>
      <c r="F42" s="11">
        <v>0.000116333418697862</v>
      </c>
      <c r="G42" s="11">
        <f t="shared" si="0"/>
        <v>3.93429550907856</v>
      </c>
      <c r="H42" s="10" t="s">
        <v>115</v>
      </c>
      <c r="I42" s="11">
        <v>9.06162751106571</v>
      </c>
      <c r="J42" s="11">
        <v>0.00244016185799966</v>
      </c>
      <c r="K42" s="11">
        <v>0.134638822884147</v>
      </c>
    </row>
    <row r="43" customFormat="1" spans="1:11">
      <c r="A43" s="12"/>
      <c r="B43" s="16" t="s">
        <v>116</v>
      </c>
      <c r="C43" s="16" t="s">
        <v>117</v>
      </c>
      <c r="D43" s="10" t="s">
        <v>117</v>
      </c>
      <c r="E43" s="10">
        <v>4</v>
      </c>
      <c r="F43" s="11">
        <v>0.000636229596245144</v>
      </c>
      <c r="G43" s="11">
        <f t="shared" si="0"/>
        <v>3.19638613216832</v>
      </c>
      <c r="H43" s="10" t="s">
        <v>118</v>
      </c>
      <c r="I43" s="11">
        <v>22.7835205992509</v>
      </c>
      <c r="J43" s="11">
        <v>0.00997373430447534</v>
      </c>
      <c r="K43" s="11">
        <v>0.734320552799094</v>
      </c>
    </row>
    <row r="44" customFormat="1" spans="1:11">
      <c r="A44" s="12"/>
      <c r="B44" s="16" t="s">
        <v>119</v>
      </c>
      <c r="C44" s="16" t="s">
        <v>120</v>
      </c>
      <c r="D44" s="10" t="s">
        <v>121</v>
      </c>
      <c r="E44" s="10">
        <v>2</v>
      </c>
      <c r="F44" s="11">
        <v>0.0345132814894002</v>
      </c>
      <c r="G44" s="11">
        <f t="shared" si="0"/>
        <v>1.46201374644637</v>
      </c>
      <c r="H44" s="10" t="s">
        <v>122</v>
      </c>
      <c r="I44" s="11">
        <v>56.9588014981273</v>
      </c>
      <c r="J44" s="11">
        <v>0.271018117295291</v>
      </c>
      <c r="K44" s="11">
        <v>33.4187069465067</v>
      </c>
    </row>
    <row r="45" customFormat="1" spans="1:11">
      <c r="A45" s="12"/>
      <c r="B45" s="16" t="s">
        <v>119</v>
      </c>
      <c r="C45" s="16" t="s">
        <v>120</v>
      </c>
      <c r="D45" s="10" t="s">
        <v>123</v>
      </c>
      <c r="E45" s="10">
        <v>3</v>
      </c>
      <c r="F45" s="11">
        <v>0.00965697187703322</v>
      </c>
      <c r="G45" s="11">
        <f t="shared" si="0"/>
        <v>2.01515903334227</v>
      </c>
      <c r="H45" s="10" t="s">
        <v>124</v>
      </c>
      <c r="I45" s="11">
        <v>19.7165082108902</v>
      </c>
      <c r="J45" s="11">
        <v>0.105198878379205</v>
      </c>
      <c r="K45" s="11">
        <v>10.6293215915848</v>
      </c>
    </row>
    <row r="46" customFormat="1" spans="1:11">
      <c r="A46" s="12"/>
      <c r="B46" s="18" t="s">
        <v>119</v>
      </c>
      <c r="C46" s="18" t="s">
        <v>120</v>
      </c>
      <c r="D46" s="10" t="s">
        <v>125</v>
      </c>
      <c r="E46" s="10">
        <v>8</v>
      </c>
      <c r="F46" s="11">
        <v>2.47463060245199e-8</v>
      </c>
      <c r="G46" s="11">
        <f t="shared" si="0"/>
        <v>7.60648962068594</v>
      </c>
      <c r="H46" s="10" t="s">
        <v>126</v>
      </c>
      <c r="I46" s="11">
        <v>24.4109149277688</v>
      </c>
      <c r="J46" s="11">
        <v>1.55901608234199e-6</v>
      </c>
      <c r="K46" s="11">
        <v>2.86578366703871e-5</v>
      </c>
    </row>
    <row r="47" customFormat="1" spans="1:11">
      <c r="A47" s="12"/>
      <c r="B47" s="18" t="s">
        <v>119</v>
      </c>
      <c r="C47" s="18" t="s">
        <v>120</v>
      </c>
      <c r="D47" s="10" t="s">
        <v>120</v>
      </c>
      <c r="E47" s="10">
        <v>14</v>
      </c>
      <c r="F47" s="11">
        <v>4.37493275448186e-14</v>
      </c>
      <c r="G47" s="11">
        <f t="shared" si="0"/>
        <v>13.3590286179747</v>
      </c>
      <c r="H47" s="10" t="s">
        <v>127</v>
      </c>
      <c r="I47" s="11">
        <v>21.7479060265577</v>
      </c>
      <c r="J47" s="11">
        <v>5.51159118344912e-12</v>
      </c>
      <c r="K47" s="11">
        <v>5.06594766136458e-11</v>
      </c>
    </row>
    <row r="48" customFormat="1" spans="1:11">
      <c r="A48" s="14" t="s">
        <v>128</v>
      </c>
      <c r="B48" s="18" t="s">
        <v>129</v>
      </c>
      <c r="C48" s="18" t="s">
        <v>130</v>
      </c>
      <c r="D48" s="10" t="s">
        <v>131</v>
      </c>
      <c r="E48" s="10">
        <v>3</v>
      </c>
      <c r="F48" s="11">
        <v>0.050406877266239</v>
      </c>
      <c r="G48" s="11">
        <f t="shared" si="0"/>
        <v>1.29751020651044</v>
      </c>
      <c r="H48" s="10" t="s">
        <v>99</v>
      </c>
      <c r="I48" s="11">
        <v>8.25339602925809</v>
      </c>
      <c r="J48" s="11">
        <v>0.422657667036575</v>
      </c>
      <c r="K48" s="11">
        <v>50.0391798447628</v>
      </c>
    </row>
    <row r="49" customFormat="1" spans="1:11">
      <c r="A49" s="19"/>
      <c r="B49" s="18" t="s">
        <v>129</v>
      </c>
      <c r="C49" s="18" t="s">
        <v>130</v>
      </c>
      <c r="D49" s="10" t="s">
        <v>132</v>
      </c>
      <c r="E49" s="10">
        <v>2</v>
      </c>
      <c r="F49" s="11">
        <v>0.0489620714956095</v>
      </c>
      <c r="G49" s="11">
        <f t="shared" si="0"/>
        <v>1.31014021626933</v>
      </c>
      <c r="H49" s="10" t="s">
        <v>133</v>
      </c>
      <c r="I49" s="11">
        <v>39.8914141414141</v>
      </c>
      <c r="J49" s="11">
        <v>0.424326534493224</v>
      </c>
      <c r="K49" s="11">
        <v>49.0096192818172</v>
      </c>
    </row>
    <row r="50" customFormat="1" spans="1:11">
      <c r="A50" s="19"/>
      <c r="B50" s="18" t="s">
        <v>129</v>
      </c>
      <c r="C50" s="18" t="s">
        <v>130</v>
      </c>
      <c r="D50" s="10" t="s">
        <v>134</v>
      </c>
      <c r="E50" s="10">
        <v>2</v>
      </c>
      <c r="F50" s="11">
        <v>0.0489620714956095</v>
      </c>
      <c r="G50" s="11">
        <f t="shared" si="0"/>
        <v>1.31014021626933</v>
      </c>
      <c r="H50" s="10" t="s">
        <v>133</v>
      </c>
      <c r="I50" s="11">
        <v>39.8914141414141</v>
      </c>
      <c r="J50" s="11">
        <v>0.424326534493224</v>
      </c>
      <c r="K50" s="11">
        <v>49.0096192818172</v>
      </c>
    </row>
    <row r="51" customFormat="1" spans="1:11">
      <c r="A51" s="19"/>
      <c r="B51" s="16" t="s">
        <v>129</v>
      </c>
      <c r="C51" s="16" t="s">
        <v>130</v>
      </c>
      <c r="D51" s="10" t="s">
        <v>135</v>
      </c>
      <c r="E51" s="10">
        <v>3</v>
      </c>
      <c r="F51" s="11">
        <v>0.0329689931798014</v>
      </c>
      <c r="G51" s="11">
        <f t="shared" si="0"/>
        <v>1.48189431531159</v>
      </c>
      <c r="H51" s="10" t="s">
        <v>136</v>
      </c>
      <c r="I51" s="11">
        <v>10.4064558629776</v>
      </c>
      <c r="J51" s="11">
        <v>0.361695423143327</v>
      </c>
      <c r="K51" s="11">
        <v>36.2237329796329</v>
      </c>
    </row>
    <row r="52" customFormat="1" spans="1:11">
      <c r="A52" s="19"/>
      <c r="B52" s="16" t="s">
        <v>129</v>
      </c>
      <c r="C52" s="16" t="s">
        <v>130</v>
      </c>
      <c r="D52" s="10" t="s">
        <v>137</v>
      </c>
      <c r="E52" s="10">
        <v>4</v>
      </c>
      <c r="F52" s="11">
        <v>0.0219051077556469</v>
      </c>
      <c r="G52" s="11">
        <f t="shared" si="0"/>
        <v>1.65945460609833</v>
      </c>
      <c r="H52" s="10" t="s">
        <v>138</v>
      </c>
      <c r="I52" s="11">
        <v>6.64856902356902</v>
      </c>
      <c r="J52" s="11">
        <v>0.315445440278384</v>
      </c>
      <c r="K52" s="11">
        <v>25.7074564146352</v>
      </c>
    </row>
    <row r="53" customFormat="1" spans="1:11">
      <c r="A53" s="19"/>
      <c r="B53" s="16" t="s">
        <v>129</v>
      </c>
      <c r="C53" s="16" t="s">
        <v>130</v>
      </c>
      <c r="D53" s="10" t="s">
        <v>139</v>
      </c>
      <c r="E53" s="10">
        <v>3</v>
      </c>
      <c r="F53" s="11">
        <v>0.0146019261432052</v>
      </c>
      <c r="G53" s="11">
        <f t="shared" si="0"/>
        <v>1.83558985255867</v>
      </c>
      <c r="H53" s="10" t="s">
        <v>136</v>
      </c>
      <c r="I53" s="11">
        <v>15.9565656565656</v>
      </c>
      <c r="J53" s="11">
        <v>0.246600376491825</v>
      </c>
      <c r="K53" s="11">
        <v>17.9099337951015</v>
      </c>
    </row>
    <row r="54" customFormat="1" spans="1:11">
      <c r="A54" s="19"/>
      <c r="B54" s="16" t="s">
        <v>129</v>
      </c>
      <c r="C54" s="16" t="s">
        <v>130</v>
      </c>
      <c r="D54" s="10" t="s">
        <v>130</v>
      </c>
      <c r="E54" s="10">
        <v>18</v>
      </c>
      <c r="F54" s="11">
        <v>0.000574955425243276</v>
      </c>
      <c r="G54" s="11">
        <f t="shared" si="0"/>
        <v>3.24036582369518</v>
      </c>
      <c r="H54" s="10" t="s">
        <v>140</v>
      </c>
      <c r="I54" s="11">
        <v>2.59690941969422</v>
      </c>
      <c r="J54" s="11">
        <v>0.024987818408008</v>
      </c>
      <c r="K54" s="11">
        <v>0.768649449947977</v>
      </c>
    </row>
    <row r="55" customFormat="1" spans="1:11">
      <c r="A55" s="19"/>
      <c r="B55" s="18" t="s">
        <v>129</v>
      </c>
      <c r="C55" s="18" t="s">
        <v>141</v>
      </c>
      <c r="D55" s="10" t="s">
        <v>142</v>
      </c>
      <c r="E55" s="10">
        <v>2</v>
      </c>
      <c r="F55" s="11">
        <v>0.0489620714956095</v>
      </c>
      <c r="G55" s="11">
        <f t="shared" si="0"/>
        <v>1.31014021626933</v>
      </c>
      <c r="H55" s="10" t="s">
        <v>143</v>
      </c>
      <c r="I55" s="11">
        <v>39.8914141414141</v>
      </c>
      <c r="J55" s="11">
        <v>0.424326534493224</v>
      </c>
      <c r="K55" s="11">
        <v>49.0096192818172</v>
      </c>
    </row>
    <row r="56" customFormat="1" spans="1:11">
      <c r="A56" s="19"/>
      <c r="B56" s="16" t="s">
        <v>129</v>
      </c>
      <c r="C56" s="16" t="s">
        <v>141</v>
      </c>
      <c r="D56" s="10" t="s">
        <v>144</v>
      </c>
      <c r="E56" s="10">
        <v>2</v>
      </c>
      <c r="F56" s="11">
        <v>0.036949859408706</v>
      </c>
      <c r="G56" s="11">
        <f t="shared" si="0"/>
        <v>1.43238720972218</v>
      </c>
      <c r="H56" s="10" t="s">
        <v>143</v>
      </c>
      <c r="I56" s="11">
        <v>53.1885521885521</v>
      </c>
      <c r="J56" s="11">
        <v>0.371139328059453</v>
      </c>
      <c r="K56" s="11">
        <v>39.6575166142991</v>
      </c>
    </row>
    <row r="57" customFormat="1" spans="1:11">
      <c r="A57" s="19"/>
      <c r="B57" s="16" t="s">
        <v>129</v>
      </c>
      <c r="C57" s="16" t="s">
        <v>141</v>
      </c>
      <c r="D57" s="10" t="s">
        <v>145</v>
      </c>
      <c r="E57" s="10">
        <v>2</v>
      </c>
      <c r="F57" s="11">
        <v>0.0247867053039274</v>
      </c>
      <c r="G57" s="11">
        <f t="shared" si="0"/>
        <v>1.60578119664551</v>
      </c>
      <c r="H57" s="10" t="s">
        <v>61</v>
      </c>
      <c r="I57" s="11">
        <v>79.7828282828282</v>
      </c>
      <c r="J57" s="11">
        <v>0.334268673994157</v>
      </c>
      <c r="K57" s="11">
        <v>28.5909188267297</v>
      </c>
    </row>
    <row r="58" customFormat="1" spans="1:11">
      <c r="A58" s="19"/>
      <c r="B58" s="16" t="s">
        <v>129</v>
      </c>
      <c r="C58" s="16" t="s">
        <v>146</v>
      </c>
      <c r="D58" s="10" t="s">
        <v>147</v>
      </c>
      <c r="E58" s="10">
        <v>10</v>
      </c>
      <c r="F58" s="11">
        <v>0.0314873499829423</v>
      </c>
      <c r="G58" s="11">
        <f t="shared" si="0"/>
        <v>1.50186388862398</v>
      </c>
      <c r="H58" s="10" t="s">
        <v>148</v>
      </c>
      <c r="I58" s="11">
        <v>2.27950937950937</v>
      </c>
      <c r="J58" s="11">
        <v>0.361039273101378</v>
      </c>
      <c r="K58" s="11">
        <v>34.900179314446</v>
      </c>
    </row>
    <row r="59" customFormat="1" spans="1:11">
      <c r="A59" s="19"/>
      <c r="B59" s="16" t="s">
        <v>129</v>
      </c>
      <c r="C59" s="16" t="s">
        <v>146</v>
      </c>
      <c r="D59" s="10" t="s">
        <v>149</v>
      </c>
      <c r="E59" s="10">
        <v>7</v>
      </c>
      <c r="F59" s="11">
        <v>6.51876848514189e-7</v>
      </c>
      <c r="G59" s="11">
        <f t="shared" si="0"/>
        <v>6.18583444270744</v>
      </c>
      <c r="H59" s="10" t="s">
        <v>22</v>
      </c>
      <c r="I59" s="11">
        <v>21.4799922299922</v>
      </c>
      <c r="J59" s="11">
        <v>6.69238054287202e-5</v>
      </c>
      <c r="K59" s="11">
        <v>0.00087459609856566</v>
      </c>
    </row>
    <row r="60" customFormat="1" spans="1:11">
      <c r="A60" s="19"/>
      <c r="B60" s="16" t="s">
        <v>129</v>
      </c>
      <c r="C60" s="16" t="s">
        <v>146</v>
      </c>
      <c r="D60" s="10" t="s">
        <v>150</v>
      </c>
      <c r="E60" s="10">
        <v>9</v>
      </c>
      <c r="F60" s="11">
        <v>2.77236458354832e-8</v>
      </c>
      <c r="G60" s="11">
        <f t="shared" si="0"/>
        <v>7.55714965782227</v>
      </c>
      <c r="H60" s="10" t="s">
        <v>151</v>
      </c>
      <c r="I60" s="11">
        <v>17.9511363636363</v>
      </c>
      <c r="J60" s="11">
        <v>8.53884657581183e-6</v>
      </c>
      <c r="K60" s="11">
        <v>3.71958085110257e-5</v>
      </c>
    </row>
    <row r="61" customFormat="1" spans="1:11">
      <c r="A61" s="19"/>
      <c r="B61" s="16" t="s">
        <v>129</v>
      </c>
      <c r="C61" s="16" t="s">
        <v>152</v>
      </c>
      <c r="D61" s="10" t="s">
        <v>153</v>
      </c>
      <c r="E61" s="10">
        <v>4</v>
      </c>
      <c r="F61" s="11">
        <v>0.0125546542689141</v>
      </c>
      <c r="G61" s="11">
        <f t="shared" si="0"/>
        <v>1.901195242423</v>
      </c>
      <c r="H61" s="10" t="s">
        <v>154</v>
      </c>
      <c r="I61" s="11">
        <v>8.18285418285418</v>
      </c>
      <c r="J61" s="11">
        <v>0.2426659612333</v>
      </c>
      <c r="K61" s="11">
        <v>15.5919626523631</v>
      </c>
    </row>
    <row r="62" customFormat="1" spans="1:11">
      <c r="A62" s="19"/>
      <c r="B62" s="16" t="s">
        <v>129</v>
      </c>
      <c r="C62" s="16" t="s">
        <v>129</v>
      </c>
      <c r="D62" s="10" t="s">
        <v>129</v>
      </c>
      <c r="E62" s="10">
        <v>23</v>
      </c>
      <c r="F62" s="11">
        <v>2.11678969583475e-7</v>
      </c>
      <c r="G62" s="11">
        <f t="shared" si="0"/>
        <v>6.67432228722167</v>
      </c>
      <c r="H62" s="10" t="s">
        <v>155</v>
      </c>
      <c r="I62" s="11">
        <v>3.74490826633683</v>
      </c>
      <c r="J62" s="11">
        <v>3.25980334373587e-5</v>
      </c>
      <c r="K62" s="11">
        <v>0.000284001659689447</v>
      </c>
    </row>
    <row r="63" customFormat="1" spans="1:11">
      <c r="A63" s="19"/>
      <c r="B63" s="16" t="s">
        <v>129</v>
      </c>
      <c r="C63" s="16" t="s">
        <v>156</v>
      </c>
      <c r="D63" s="10" t="s">
        <v>156</v>
      </c>
      <c r="E63" s="10">
        <v>5</v>
      </c>
      <c r="F63" s="11">
        <v>0.0261197142391544</v>
      </c>
      <c r="G63" s="11">
        <f t="shared" si="0"/>
        <v>1.58303157873836</v>
      </c>
      <c r="H63" s="10" t="s">
        <v>157</v>
      </c>
      <c r="I63" s="11">
        <v>4.43237934904601</v>
      </c>
      <c r="J63" s="11">
        <v>0.334748523039099</v>
      </c>
      <c r="K63" s="11">
        <v>29.8894390167148</v>
      </c>
    </row>
    <row r="64" customFormat="1" spans="1:11">
      <c r="A64" s="19"/>
      <c r="B64" s="16" t="s">
        <v>129</v>
      </c>
      <c r="C64" s="16" t="s">
        <v>156</v>
      </c>
      <c r="D64" s="10" t="s">
        <v>158</v>
      </c>
      <c r="E64" s="10">
        <v>2</v>
      </c>
      <c r="F64" s="11">
        <v>0.0247867053039274</v>
      </c>
      <c r="G64" s="11">
        <f t="shared" si="0"/>
        <v>1.60578119664551</v>
      </c>
      <c r="H64" s="10" t="s">
        <v>61</v>
      </c>
      <c r="I64" s="11">
        <v>79.7828282828282</v>
      </c>
      <c r="J64" s="11">
        <v>0.334268673994157</v>
      </c>
      <c r="K64" s="11">
        <v>28.5909188267297</v>
      </c>
    </row>
    <row r="65" customFormat="1" spans="1:11">
      <c r="A65" s="19"/>
      <c r="B65" s="16" t="s">
        <v>129</v>
      </c>
      <c r="C65" s="16" t="s">
        <v>159</v>
      </c>
      <c r="D65" s="10" t="s">
        <v>159</v>
      </c>
      <c r="E65" s="10">
        <v>22</v>
      </c>
      <c r="F65" s="11">
        <v>0.0137632601181618</v>
      </c>
      <c r="G65" s="11">
        <f t="shared" si="0"/>
        <v>1.86127868211594</v>
      </c>
      <c r="H65" s="10" t="s">
        <v>160</v>
      </c>
      <c r="I65" s="11">
        <v>1.7499723053063</v>
      </c>
      <c r="J65" s="11">
        <v>0.247661125583504</v>
      </c>
      <c r="K65" s="11">
        <v>16.9675934118282</v>
      </c>
    </row>
    <row r="66" customFormat="1" spans="1:11">
      <c r="A66" s="19"/>
      <c r="B66" s="16" t="s">
        <v>129</v>
      </c>
      <c r="C66" s="16" t="s">
        <v>159</v>
      </c>
      <c r="D66" s="10" t="s">
        <v>161</v>
      </c>
      <c r="E66" s="10">
        <v>7</v>
      </c>
      <c r="F66" s="11">
        <v>0.000200669390504745</v>
      </c>
      <c r="G66" s="11">
        <f t="shared" ref="G66:G101" si="1">-LOG10(F66)</f>
        <v>3.69751886841291</v>
      </c>
      <c r="H66" s="10" t="s">
        <v>115</v>
      </c>
      <c r="I66" s="11">
        <v>8.21293820558526</v>
      </c>
      <c r="J66" s="11">
        <v>0.0122863734127721</v>
      </c>
      <c r="K66" s="11">
        <v>0.268895720945883</v>
      </c>
    </row>
    <row r="67" customFormat="1" spans="1:11">
      <c r="A67" s="19"/>
      <c r="B67" s="16" t="s">
        <v>162</v>
      </c>
      <c r="C67" s="16" t="s">
        <v>163</v>
      </c>
      <c r="D67" s="10" t="s">
        <v>163</v>
      </c>
      <c r="E67" s="10">
        <v>4</v>
      </c>
      <c r="F67" s="11">
        <v>0.0270001650973064</v>
      </c>
      <c r="G67" s="11">
        <f t="shared" si="1"/>
        <v>1.56863358026213</v>
      </c>
      <c r="H67" s="10" t="s">
        <v>164</v>
      </c>
      <c r="I67" s="11">
        <v>6.13714063714063</v>
      </c>
      <c r="J67" s="11">
        <v>0.330649010396405</v>
      </c>
      <c r="K67" s="11">
        <v>30.7350891029124</v>
      </c>
    </row>
    <row r="68" customFormat="1" spans="1:11">
      <c r="A68" s="19"/>
      <c r="B68" s="16" t="s">
        <v>162</v>
      </c>
      <c r="C68" s="16" t="s">
        <v>162</v>
      </c>
      <c r="D68" s="10" t="s">
        <v>162</v>
      </c>
      <c r="E68" s="10">
        <v>8</v>
      </c>
      <c r="F68" s="11">
        <v>0.00356933002619388</v>
      </c>
      <c r="G68" s="11">
        <f t="shared" si="1"/>
        <v>2.4474132945973</v>
      </c>
      <c r="H68" s="10" t="s">
        <v>165</v>
      </c>
      <c r="I68" s="11">
        <v>4.06536704625876</v>
      </c>
      <c r="J68" s="11">
        <v>0.104284134523838</v>
      </c>
      <c r="K68" s="11">
        <v>4.6841508612377</v>
      </c>
    </row>
    <row r="69" customFormat="1" spans="1:11">
      <c r="A69" s="19"/>
      <c r="B69" s="16" t="s">
        <v>166</v>
      </c>
      <c r="C69" s="16" t="s">
        <v>167</v>
      </c>
      <c r="D69" s="10" t="s">
        <v>168</v>
      </c>
      <c r="E69" s="10">
        <v>4</v>
      </c>
      <c r="F69" s="11">
        <v>0.00114173126289582</v>
      </c>
      <c r="G69" s="11">
        <f t="shared" si="1"/>
        <v>2.9424361069272</v>
      </c>
      <c r="H69" s="10" t="s">
        <v>77</v>
      </c>
      <c r="I69" s="11">
        <v>18.7724301841948</v>
      </c>
      <c r="J69" s="11">
        <v>0.0430285933465297</v>
      </c>
      <c r="K69" s="11">
        <v>1.52100876756966</v>
      </c>
    </row>
    <row r="70" customFormat="1" spans="1:11">
      <c r="A70" s="19"/>
      <c r="B70" s="16" t="s">
        <v>169</v>
      </c>
      <c r="C70" s="16" t="s">
        <v>170</v>
      </c>
      <c r="D70" s="10" t="s">
        <v>170</v>
      </c>
      <c r="E70" s="10">
        <v>5</v>
      </c>
      <c r="F70" s="11">
        <v>0.0449255685439764</v>
      </c>
      <c r="G70" s="11">
        <f t="shared" si="1"/>
        <v>1.34750641808211</v>
      </c>
      <c r="H70" s="10" t="s">
        <v>171</v>
      </c>
      <c r="I70" s="11">
        <v>3.72816954592655</v>
      </c>
      <c r="J70" s="11">
        <v>0.408061728883835</v>
      </c>
      <c r="K70" s="11">
        <v>46.0282415916074</v>
      </c>
    </row>
    <row r="71" customFormat="1" spans="1:11">
      <c r="A71" s="19"/>
      <c r="B71" s="16" t="s">
        <v>169</v>
      </c>
      <c r="C71" s="16" t="s">
        <v>172</v>
      </c>
      <c r="D71" s="10" t="s">
        <v>173</v>
      </c>
      <c r="E71" s="10">
        <v>6</v>
      </c>
      <c r="F71" s="11">
        <v>0.0438663428917663</v>
      </c>
      <c r="G71" s="11">
        <f t="shared" si="1"/>
        <v>1.35786857093196</v>
      </c>
      <c r="H71" s="10" t="s">
        <v>174</v>
      </c>
      <c r="I71" s="11">
        <v>3.10842188114915</v>
      </c>
      <c r="J71" s="11">
        <v>0.412212411263726</v>
      </c>
      <c r="K71" s="11">
        <v>45.2196035608463</v>
      </c>
    </row>
    <row r="72" customFormat="1" spans="1:11">
      <c r="A72" s="19"/>
      <c r="B72" s="16" t="s">
        <v>169</v>
      </c>
      <c r="C72" s="16" t="s">
        <v>172</v>
      </c>
      <c r="D72" s="10" t="s">
        <v>175</v>
      </c>
      <c r="E72" s="10">
        <v>4</v>
      </c>
      <c r="F72" s="11">
        <v>0.0207218946729262</v>
      </c>
      <c r="G72" s="11">
        <f t="shared" si="1"/>
        <v>1.68357053809775</v>
      </c>
      <c r="H72" s="10" t="s">
        <v>176</v>
      </c>
      <c r="I72" s="11">
        <v>6.7900279389641</v>
      </c>
      <c r="J72" s="11">
        <v>0.31571199542428</v>
      </c>
      <c r="K72" s="11">
        <v>24.4925708507151</v>
      </c>
    </row>
    <row r="73" customFormat="1" spans="1:11">
      <c r="A73" s="19"/>
      <c r="B73" s="16" t="s">
        <v>169</v>
      </c>
      <c r="C73" s="16" t="s">
        <v>177</v>
      </c>
      <c r="D73" s="10" t="s">
        <v>177</v>
      </c>
      <c r="E73" s="10">
        <v>3</v>
      </c>
      <c r="F73" s="11">
        <v>0.0356764293238102</v>
      </c>
      <c r="G73" s="11">
        <f t="shared" si="1"/>
        <v>1.44761861849338</v>
      </c>
      <c r="H73" s="10" t="s">
        <v>178</v>
      </c>
      <c r="I73" s="11">
        <v>9.97285353535353</v>
      </c>
      <c r="J73" s="11">
        <v>0.372627171923211</v>
      </c>
      <c r="K73" s="11">
        <v>38.5781682712985</v>
      </c>
    </row>
    <row r="74" customFormat="1" spans="1:11">
      <c r="A74" s="19"/>
      <c r="B74" s="16" t="s">
        <v>169</v>
      </c>
      <c r="C74" s="16" t="s">
        <v>179</v>
      </c>
      <c r="D74" s="10" t="s">
        <v>180</v>
      </c>
      <c r="E74" s="10">
        <v>3</v>
      </c>
      <c r="F74" s="11">
        <v>0.0079029494283679</v>
      </c>
      <c r="G74" s="11">
        <f t="shared" si="1"/>
        <v>2.10221079713847</v>
      </c>
      <c r="H74" s="10" t="s">
        <v>57</v>
      </c>
      <c r="I74" s="11">
        <v>21.758953168044</v>
      </c>
      <c r="J74" s="11">
        <v>0.171371124576856</v>
      </c>
      <c r="K74" s="11">
        <v>10.0981997258554</v>
      </c>
    </row>
    <row r="75" customFormat="1" spans="1:11">
      <c r="A75" s="19"/>
      <c r="B75" s="16" t="s">
        <v>169</v>
      </c>
      <c r="C75" s="18" t="s">
        <v>181</v>
      </c>
      <c r="D75" s="10" t="s">
        <v>182</v>
      </c>
      <c r="E75" s="10">
        <v>10</v>
      </c>
      <c r="F75" s="11">
        <v>0.00431765899857871</v>
      </c>
      <c r="G75" s="11">
        <f t="shared" si="1"/>
        <v>2.36475166049266</v>
      </c>
      <c r="H75" s="10" t="s">
        <v>183</v>
      </c>
      <c r="I75" s="11">
        <v>3.17859873636766</v>
      </c>
      <c r="J75" s="11">
        <v>0.105114808398913</v>
      </c>
      <c r="K75" s="11">
        <v>5.64009055818914</v>
      </c>
    </row>
    <row r="76" customFormat="1" spans="1:11">
      <c r="A76" s="19"/>
      <c r="B76" s="16" t="s">
        <v>169</v>
      </c>
      <c r="C76" s="16" t="s">
        <v>184</v>
      </c>
      <c r="D76" s="10" t="s">
        <v>185</v>
      </c>
      <c r="E76" s="10">
        <v>19</v>
      </c>
      <c r="F76" s="11">
        <v>0.00363770243071111</v>
      </c>
      <c r="G76" s="11">
        <f t="shared" si="1"/>
        <v>2.4391728297326</v>
      </c>
      <c r="H76" s="10" t="s">
        <v>186</v>
      </c>
      <c r="I76" s="11">
        <v>2.12307246130775</v>
      </c>
      <c r="J76" s="11">
        <v>0.0970078139060128</v>
      </c>
      <c r="K76" s="11">
        <v>4.77186258059321</v>
      </c>
    </row>
    <row r="77" customFormat="1" spans="1:11">
      <c r="A77" s="19"/>
      <c r="B77" s="16" t="s">
        <v>169</v>
      </c>
      <c r="C77" s="16" t="s">
        <v>187</v>
      </c>
      <c r="D77" s="10" t="s">
        <v>188</v>
      </c>
      <c r="E77" s="10">
        <v>35</v>
      </c>
      <c r="F77" s="11">
        <v>0.00272132751591044</v>
      </c>
      <c r="G77" s="11">
        <f t="shared" si="1"/>
        <v>2.5652191870725</v>
      </c>
      <c r="H77" s="10" t="s">
        <v>189</v>
      </c>
      <c r="I77" s="11">
        <v>1.67410011384831</v>
      </c>
      <c r="J77" s="11">
        <v>0.0890404858330542</v>
      </c>
      <c r="K77" s="11">
        <v>3.5900562365719</v>
      </c>
    </row>
    <row r="78" customFormat="1" spans="1:11">
      <c r="A78" s="19"/>
      <c r="B78" s="16" t="s">
        <v>169</v>
      </c>
      <c r="C78" s="16" t="s">
        <v>187</v>
      </c>
      <c r="D78" s="10" t="s">
        <v>190</v>
      </c>
      <c r="E78" s="10">
        <v>38</v>
      </c>
      <c r="F78" s="11">
        <v>0.000404182420813958</v>
      </c>
      <c r="G78" s="11">
        <f t="shared" si="1"/>
        <v>3.39342257926583</v>
      </c>
      <c r="H78" s="10" t="s">
        <v>191</v>
      </c>
      <c r="I78" s="11">
        <v>1.8067624998495</v>
      </c>
      <c r="J78" s="11">
        <v>0.0205383794495219</v>
      </c>
      <c r="K78" s="11">
        <v>0.540918323686112</v>
      </c>
    </row>
    <row r="79" spans="1:11">
      <c r="A79" s="19"/>
      <c r="B79" s="16" t="s">
        <v>169</v>
      </c>
      <c r="C79" s="16" t="s">
        <v>184</v>
      </c>
      <c r="D79" s="10" t="s">
        <v>192</v>
      </c>
      <c r="E79" s="10">
        <v>7</v>
      </c>
      <c r="F79" s="11">
        <v>9.9681472119004e-5</v>
      </c>
      <c r="G79" s="11">
        <f t="shared" si="1"/>
        <v>4.00138555687633</v>
      </c>
      <c r="H79" s="10" t="s">
        <v>193</v>
      </c>
      <c r="I79" s="11">
        <v>9.30799663299663</v>
      </c>
      <c r="J79" s="11">
        <v>0.00764647177860666</v>
      </c>
      <c r="K79" s="11">
        <v>0.13365629952996</v>
      </c>
    </row>
    <row r="80" spans="1:11">
      <c r="A80" s="19"/>
      <c r="B80" s="16" t="s">
        <v>194</v>
      </c>
      <c r="C80" s="16" t="s">
        <v>195</v>
      </c>
      <c r="D80" s="10" t="s">
        <v>196</v>
      </c>
      <c r="E80" s="10">
        <v>3</v>
      </c>
      <c r="F80" s="11">
        <v>0.0329689931798014</v>
      </c>
      <c r="G80" s="11">
        <f t="shared" si="1"/>
        <v>1.48189431531159</v>
      </c>
      <c r="H80" s="10" t="s">
        <v>178</v>
      </c>
      <c r="I80" s="11">
        <v>10.4064558629776</v>
      </c>
      <c r="J80" s="11">
        <v>0.361695423143327</v>
      </c>
      <c r="K80" s="11">
        <v>36.2237329796329</v>
      </c>
    </row>
    <row r="81" spans="1:11">
      <c r="A81" s="20" t="s">
        <v>197</v>
      </c>
      <c r="B81" s="20"/>
      <c r="C81" s="20"/>
      <c r="D81" s="10" t="s">
        <v>198</v>
      </c>
      <c r="E81" s="10">
        <v>4</v>
      </c>
      <c r="F81" s="11">
        <v>0.0449960243799434</v>
      </c>
      <c r="G81" s="11">
        <f t="shared" si="1"/>
        <v>1.34682585658303</v>
      </c>
      <c r="H81" s="10" t="s">
        <v>199</v>
      </c>
      <c r="I81" s="11">
        <v>4.95238095238095</v>
      </c>
      <c r="J81" s="11">
        <v>0.183374776759326</v>
      </c>
      <c r="K81" s="11">
        <v>39.267053134725</v>
      </c>
    </row>
    <row r="82" spans="1:11">
      <c r="A82" s="20" t="s">
        <v>197</v>
      </c>
      <c r="B82" s="20"/>
      <c r="C82" s="20"/>
      <c r="D82" s="10" t="s">
        <v>200</v>
      </c>
      <c r="E82" s="10">
        <v>5</v>
      </c>
      <c r="F82" s="11">
        <v>0.043764052001373</v>
      </c>
      <c r="G82" s="11">
        <f t="shared" si="1"/>
        <v>1.35888247460039</v>
      </c>
      <c r="H82" s="10" t="s">
        <v>201</v>
      </c>
      <c r="I82" s="11">
        <v>3.71428571428571</v>
      </c>
      <c r="J82" s="11">
        <v>0.187196491179416</v>
      </c>
      <c r="K82" s="11">
        <v>38.4130331371724</v>
      </c>
    </row>
    <row r="83" spans="1:11">
      <c r="A83" s="20" t="s">
        <v>197</v>
      </c>
      <c r="B83" s="20"/>
      <c r="C83" s="20"/>
      <c r="D83" s="10" t="s">
        <v>202</v>
      </c>
      <c r="E83" s="10">
        <v>4</v>
      </c>
      <c r="F83" s="11">
        <v>0.0416223798480996</v>
      </c>
      <c r="G83" s="11">
        <f t="shared" si="1"/>
        <v>1.3806730917037</v>
      </c>
      <c r="H83" s="10" t="s">
        <v>203</v>
      </c>
      <c r="I83" s="11">
        <v>5.10714285714285</v>
      </c>
      <c r="J83" s="11">
        <v>0.187665683973493</v>
      </c>
      <c r="K83" s="11">
        <v>36.9024120051545</v>
      </c>
    </row>
    <row r="84" spans="1:11">
      <c r="A84" s="20" t="s">
        <v>197</v>
      </c>
      <c r="B84" s="20"/>
      <c r="C84" s="20"/>
      <c r="D84" s="10" t="s">
        <v>204</v>
      </c>
      <c r="E84" s="10">
        <v>4</v>
      </c>
      <c r="F84" s="11">
        <v>0.0294758800500848</v>
      </c>
      <c r="G84" s="11">
        <f t="shared" si="1"/>
        <v>1.53053321947494</v>
      </c>
      <c r="H84" s="10" t="s">
        <v>205</v>
      </c>
      <c r="I84" s="11">
        <v>5.83673469387755</v>
      </c>
      <c r="J84" s="11">
        <v>0.14347771725899</v>
      </c>
      <c r="K84" s="11">
        <v>27.6800758647078</v>
      </c>
    </row>
    <row r="85" spans="1:11">
      <c r="A85" s="20" t="s">
        <v>197</v>
      </c>
      <c r="B85" s="20"/>
      <c r="C85" s="20"/>
      <c r="D85" s="10" t="s">
        <v>206</v>
      </c>
      <c r="E85" s="10">
        <v>5</v>
      </c>
      <c r="F85" s="11">
        <v>0.0141764620304671</v>
      </c>
      <c r="G85" s="11">
        <f t="shared" si="1"/>
        <v>1.84843214096969</v>
      </c>
      <c r="H85" s="10" t="s">
        <v>207</v>
      </c>
      <c r="I85" s="11">
        <v>5.23809523809523</v>
      </c>
      <c r="J85" s="11">
        <v>0.0755242823157668</v>
      </c>
      <c r="K85" s="11">
        <v>14.3287087894018</v>
      </c>
    </row>
    <row r="86" spans="1:11">
      <c r="A86" s="20" t="s">
        <v>197</v>
      </c>
      <c r="B86" s="20"/>
      <c r="C86" s="20"/>
      <c r="D86" s="10" t="s">
        <v>208</v>
      </c>
      <c r="E86" s="10">
        <v>6</v>
      </c>
      <c r="F86" s="11">
        <v>0.0128283901368633</v>
      </c>
      <c r="G86" s="11">
        <f t="shared" si="1"/>
        <v>1.89182784078363</v>
      </c>
      <c r="H86" s="10" t="s">
        <v>209</v>
      </c>
      <c r="I86" s="11">
        <v>4.22660098522167</v>
      </c>
      <c r="J86" s="11">
        <v>0.0729490836584307</v>
      </c>
      <c r="K86" s="11">
        <v>13.0512037662172</v>
      </c>
    </row>
    <row r="87" spans="1:11">
      <c r="A87" s="20" t="s">
        <v>197</v>
      </c>
      <c r="B87" s="20"/>
      <c r="C87" s="20"/>
      <c r="D87" s="10" t="s">
        <v>210</v>
      </c>
      <c r="E87" s="10">
        <v>4</v>
      </c>
      <c r="F87" s="11">
        <v>0.010212212049702</v>
      </c>
      <c r="G87" s="11">
        <f t="shared" si="1"/>
        <v>1.99088017594188</v>
      </c>
      <c r="H87" s="10" t="s">
        <v>211</v>
      </c>
      <c r="I87" s="11">
        <v>8.60150375939849</v>
      </c>
      <c r="J87" s="11">
        <v>0.0624836320783848</v>
      </c>
      <c r="K87" s="11">
        <v>10.5225145564461</v>
      </c>
    </row>
    <row r="88" spans="1:11">
      <c r="A88" s="20" t="s">
        <v>197</v>
      </c>
      <c r="B88" s="20"/>
      <c r="C88" s="20"/>
      <c r="D88" s="10" t="s">
        <v>212</v>
      </c>
      <c r="E88" s="10">
        <v>8</v>
      </c>
      <c r="F88" s="11">
        <v>0.00843644781655752</v>
      </c>
      <c r="G88" s="11">
        <f t="shared" si="1"/>
        <v>2.07384037545958</v>
      </c>
      <c r="H88" s="10" t="s">
        <v>213</v>
      </c>
      <c r="I88" s="11">
        <v>3.4047619047619</v>
      </c>
      <c r="J88" s="11">
        <v>0.055736972743321</v>
      </c>
      <c r="K88" s="11">
        <v>8.76830035912599</v>
      </c>
    </row>
    <row r="89" spans="1:11">
      <c r="A89" s="20" t="s">
        <v>197</v>
      </c>
      <c r="B89" s="20"/>
      <c r="C89" s="20"/>
      <c r="D89" s="10" t="s">
        <v>214</v>
      </c>
      <c r="E89" s="10">
        <v>6</v>
      </c>
      <c r="F89" s="11">
        <v>0.00816533561556372</v>
      </c>
      <c r="G89" s="11">
        <f t="shared" si="1"/>
        <v>2.08802595997914</v>
      </c>
      <c r="H89" s="10" t="s">
        <v>215</v>
      </c>
      <c r="I89" s="11">
        <v>4.71428571428571</v>
      </c>
      <c r="J89" s="11">
        <v>0.0583531169173184</v>
      </c>
      <c r="K89" s="11">
        <v>8.49774871168662</v>
      </c>
    </row>
    <row r="90" spans="1:11">
      <c r="A90" s="20" t="s">
        <v>197</v>
      </c>
      <c r="B90" s="20"/>
      <c r="C90" s="20"/>
      <c r="D90" s="10" t="s">
        <v>216</v>
      </c>
      <c r="E90" s="10">
        <v>8</v>
      </c>
      <c r="F90" s="11">
        <v>0.00435193726648396</v>
      </c>
      <c r="G90" s="11">
        <f t="shared" si="1"/>
        <v>2.36131737365368</v>
      </c>
      <c r="H90" s="10" t="s">
        <v>217</v>
      </c>
      <c r="I90" s="11">
        <v>3.8453781512605</v>
      </c>
      <c r="J90" s="11">
        <v>0.0342897867692252</v>
      </c>
      <c r="K90" s="11">
        <v>4.61427569295638</v>
      </c>
    </row>
    <row r="91" spans="1:11">
      <c r="A91" s="20" t="s">
        <v>197</v>
      </c>
      <c r="B91" s="20"/>
      <c r="C91" s="20"/>
      <c r="D91" s="10" t="s">
        <v>218</v>
      </c>
      <c r="E91" s="10">
        <v>6</v>
      </c>
      <c r="F91" s="11">
        <v>0.00359780511288195</v>
      </c>
      <c r="G91" s="11">
        <f t="shared" si="1"/>
        <v>2.44396236536297</v>
      </c>
      <c r="H91" s="10" t="s">
        <v>219</v>
      </c>
      <c r="I91" s="11">
        <v>5.70099667774086</v>
      </c>
      <c r="J91" s="11">
        <v>0.0312200439879477</v>
      </c>
      <c r="K91" s="11">
        <v>3.82879642689341</v>
      </c>
    </row>
    <row r="92" spans="1:11">
      <c r="A92" s="20" t="s">
        <v>197</v>
      </c>
      <c r="B92" s="20"/>
      <c r="C92" s="20"/>
      <c r="D92" s="10" t="s">
        <v>220</v>
      </c>
      <c r="E92" s="10">
        <v>6</v>
      </c>
      <c r="F92" s="11">
        <v>0.00359780511288195</v>
      </c>
      <c r="G92" s="11">
        <f t="shared" si="1"/>
        <v>2.44396236536297</v>
      </c>
      <c r="H92" s="10" t="s">
        <v>221</v>
      </c>
      <c r="I92" s="11">
        <v>5.70099667774086</v>
      </c>
      <c r="J92" s="11">
        <v>0.0312200439879477</v>
      </c>
      <c r="K92" s="11">
        <v>3.82879642689341</v>
      </c>
    </row>
    <row r="93" spans="1:11">
      <c r="A93" s="20" t="s">
        <v>197</v>
      </c>
      <c r="B93" s="20"/>
      <c r="C93" s="20"/>
      <c r="D93" s="10" t="s">
        <v>222</v>
      </c>
      <c r="E93" s="10">
        <v>7</v>
      </c>
      <c r="F93" s="11">
        <v>0.00219837630711093</v>
      </c>
      <c r="G93" s="11">
        <f t="shared" si="1"/>
        <v>2.65789796518206</v>
      </c>
      <c r="H93" s="10" t="s">
        <v>223</v>
      </c>
      <c r="I93" s="11">
        <v>5.10714285714285</v>
      </c>
      <c r="J93" s="11">
        <v>0.0212890174026726</v>
      </c>
      <c r="K93" s="11">
        <v>2.35562336964056</v>
      </c>
    </row>
    <row r="94" spans="1:11">
      <c r="A94" s="20" t="s">
        <v>197</v>
      </c>
      <c r="B94" s="20"/>
      <c r="C94" s="20"/>
      <c r="D94" s="10" t="s">
        <v>224</v>
      </c>
      <c r="E94" s="10">
        <v>11</v>
      </c>
      <c r="F94" s="11">
        <v>0.00200138343641807</v>
      </c>
      <c r="G94" s="11">
        <f t="shared" si="1"/>
        <v>2.69866969878624</v>
      </c>
      <c r="H94" s="10" t="s">
        <v>225</v>
      </c>
      <c r="I94" s="11">
        <v>3.21020408163265</v>
      </c>
      <c r="J94" s="11">
        <v>0.0217962308006033</v>
      </c>
      <c r="K94" s="11">
        <v>2.14661331628061</v>
      </c>
    </row>
    <row r="95" spans="1:11">
      <c r="A95" s="20" t="s">
        <v>197</v>
      </c>
      <c r="B95" s="20"/>
      <c r="C95" s="20"/>
      <c r="D95" s="10" t="s">
        <v>226</v>
      </c>
      <c r="E95" s="10">
        <v>9</v>
      </c>
      <c r="F95" s="11">
        <v>0.000710439149333273</v>
      </c>
      <c r="G95" s="11">
        <f t="shared" si="1"/>
        <v>3.14847311441563</v>
      </c>
      <c r="H95" s="10" t="s">
        <v>227</v>
      </c>
      <c r="I95" s="11">
        <v>4.53968253968253</v>
      </c>
      <c r="J95" s="11">
        <v>0.00889461583821626</v>
      </c>
      <c r="K95" s="11">
        <v>0.766836542588056</v>
      </c>
    </row>
    <row r="96" spans="1:11">
      <c r="A96" s="20" t="s">
        <v>197</v>
      </c>
      <c r="B96" s="20"/>
      <c r="C96" s="20"/>
      <c r="D96" s="10" t="s">
        <v>228</v>
      </c>
      <c r="E96" s="10">
        <v>50</v>
      </c>
      <c r="F96" s="11">
        <v>0.00019321374441135</v>
      </c>
      <c r="G96" s="11">
        <f t="shared" si="1"/>
        <v>3.71396198294282</v>
      </c>
      <c r="H96" s="10" t="s">
        <v>229</v>
      </c>
      <c r="I96" s="11">
        <v>1.61874575503735</v>
      </c>
      <c r="J96" s="11">
        <v>0.00283006318422129</v>
      </c>
      <c r="K96" s="11">
        <v>0.209082494115553</v>
      </c>
    </row>
    <row r="97" spans="1:11">
      <c r="A97" s="20" t="s">
        <v>197</v>
      </c>
      <c r="B97" s="20"/>
      <c r="C97" s="20"/>
      <c r="D97" s="10" t="s">
        <v>230</v>
      </c>
      <c r="E97" s="10">
        <v>9</v>
      </c>
      <c r="F97" s="11">
        <v>8.16440680101554e-7</v>
      </c>
      <c r="G97" s="11">
        <f t="shared" si="1"/>
        <v>6.08807536419179</v>
      </c>
      <c r="H97" s="10" t="s">
        <v>231</v>
      </c>
      <c r="I97" s="11">
        <v>11.1428571428571</v>
      </c>
      <c r="J97" s="11">
        <v>1.4369258596214e-5</v>
      </c>
      <c r="K97" s="11">
        <v>0.000884331309758401</v>
      </c>
    </row>
    <row r="98" spans="1:11">
      <c r="A98" s="20" t="s">
        <v>197</v>
      </c>
      <c r="B98" s="20"/>
      <c r="C98" s="20"/>
      <c r="D98" s="10" t="s">
        <v>232</v>
      </c>
      <c r="E98" s="10">
        <v>16</v>
      </c>
      <c r="F98" s="11">
        <v>2.55431042198019e-7</v>
      </c>
      <c r="G98" s="11">
        <f t="shared" si="1"/>
        <v>6.59272632462906</v>
      </c>
      <c r="H98" s="10" t="s">
        <v>233</v>
      </c>
      <c r="I98" s="11">
        <v>5.22971428571428</v>
      </c>
      <c r="J98" s="11">
        <v>5.61946785693212e-6</v>
      </c>
      <c r="K98" s="11">
        <v>0.000276672018650891</v>
      </c>
    </row>
    <row r="99" spans="1:11">
      <c r="A99" s="20" t="s">
        <v>197</v>
      </c>
      <c r="B99" s="20"/>
      <c r="C99" s="20"/>
      <c r="D99" s="10" t="s">
        <v>234</v>
      </c>
      <c r="E99" s="10">
        <v>22</v>
      </c>
      <c r="F99" s="11">
        <v>1.37669993561272e-7</v>
      </c>
      <c r="G99" s="11">
        <f t="shared" si="1"/>
        <v>6.86116070789732</v>
      </c>
      <c r="H99" s="10" t="s">
        <v>235</v>
      </c>
      <c r="I99" s="11">
        <v>3.85775597792765</v>
      </c>
      <c r="J99" s="11">
        <v>4.0383119337406e-6</v>
      </c>
      <c r="K99" s="11">
        <v>0.000149118355907695</v>
      </c>
    </row>
    <row r="100" spans="1:11">
      <c r="A100" s="20" t="s">
        <v>197</v>
      </c>
      <c r="B100" s="20"/>
      <c r="C100" s="20"/>
      <c r="D100" s="10" t="s">
        <v>236</v>
      </c>
      <c r="E100" s="10">
        <v>11</v>
      </c>
      <c r="F100" s="11">
        <v>6.2527575839324e-8</v>
      </c>
      <c r="G100" s="11">
        <f t="shared" si="1"/>
        <v>7.20392840835776</v>
      </c>
      <c r="H100" s="10" t="s">
        <v>237</v>
      </c>
      <c r="I100" s="11">
        <v>10.2142857142857</v>
      </c>
      <c r="J100" s="11">
        <v>2.75120964077224e-6</v>
      </c>
      <c r="K100" s="11">
        <v>6.77272695592812e-5</v>
      </c>
    </row>
    <row r="101" spans="1:11">
      <c r="A101" s="20" t="s">
        <v>197</v>
      </c>
      <c r="B101" s="20"/>
      <c r="C101" s="20"/>
      <c r="D101" s="10" t="s">
        <v>238</v>
      </c>
      <c r="E101" s="10">
        <v>16</v>
      </c>
      <c r="F101" s="11">
        <v>1.41588887518972e-12</v>
      </c>
      <c r="G101" s="11">
        <f t="shared" si="1"/>
        <v>11.8489708305345</v>
      </c>
      <c r="H101" s="10" t="s">
        <v>239</v>
      </c>
      <c r="I101" s="11">
        <v>11.8857142857142</v>
      </c>
      <c r="J101" s="11">
        <v>1.24596333250792e-10</v>
      </c>
      <c r="K101" s="11">
        <v>1.53360657506596e-9</v>
      </c>
    </row>
  </sheetData>
  <mergeCells count="3">
    <mergeCell ref="A2:A32"/>
    <mergeCell ref="A33:A47"/>
    <mergeCell ref="A48:A8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abSelected="1" topLeftCell="A16" workbookViewId="0">
      <selection activeCell="D28" sqref="D28"/>
    </sheetView>
  </sheetViews>
  <sheetFormatPr defaultColWidth="8.88888888888889" defaultRowHeight="14.4"/>
  <cols>
    <col min="1" max="1" width="8.88888888888889" style="1"/>
    <col min="2" max="2" width="22.1111111111111" style="1" customWidth="1"/>
    <col min="3" max="3" width="26.8888888888889" style="1" customWidth="1"/>
    <col min="4" max="4" width="18.5555555555556" style="1" customWidth="1"/>
    <col min="5" max="5" width="6.66666666666667" style="1" customWidth="1"/>
    <col min="6" max="6" width="9.88888888888889" style="7" customWidth="1"/>
    <col min="7" max="7" width="8.88888888888889" style="1"/>
    <col min="8" max="8" width="10.8888888888889" style="7" customWidth="1"/>
    <col min="9" max="9" width="9.55555555555556" style="7" customWidth="1"/>
    <col min="10" max="10" width="9.66666666666667" style="7"/>
    <col min="11" max="16381" width="8.88888888888889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7</v>
      </c>
      <c r="H1" s="7" t="s">
        <v>8</v>
      </c>
      <c r="I1" s="7" t="s">
        <v>9</v>
      </c>
      <c r="J1" s="7" t="s">
        <v>10</v>
      </c>
    </row>
    <row r="2" s="1" customFormat="1" spans="1:10">
      <c r="A2" s="8" t="s">
        <v>11</v>
      </c>
      <c r="B2" s="16" t="s">
        <v>240</v>
      </c>
      <c r="C2" s="16" t="s">
        <v>240</v>
      </c>
      <c r="D2" s="10" t="s">
        <v>240</v>
      </c>
      <c r="E2" s="10">
        <v>6</v>
      </c>
      <c r="F2" s="11">
        <v>0.00716896635498958</v>
      </c>
      <c r="G2" s="10" t="s">
        <v>241</v>
      </c>
      <c r="H2" s="11">
        <v>4.95579926886008</v>
      </c>
      <c r="I2" s="11">
        <v>0.276580069912098</v>
      </c>
      <c r="J2" s="11">
        <v>9.40884634658468</v>
      </c>
    </row>
    <row r="3" s="1" customFormat="1" spans="1:10">
      <c r="A3" s="17"/>
      <c r="B3" s="16" t="s">
        <v>12</v>
      </c>
      <c r="C3" s="16" t="s">
        <v>13</v>
      </c>
      <c r="D3" s="10" t="s">
        <v>13</v>
      </c>
      <c r="E3" s="10">
        <v>6</v>
      </c>
      <c r="F3" s="11">
        <v>0.000136851505253689</v>
      </c>
      <c r="G3" s="10" t="s">
        <v>242</v>
      </c>
      <c r="H3" s="11">
        <v>11.9343737494998</v>
      </c>
      <c r="I3" s="11">
        <v>0.00980559125249458</v>
      </c>
      <c r="J3" s="11">
        <v>0.187788967152469</v>
      </c>
    </row>
    <row r="4" s="1" customFormat="1" spans="1:10">
      <c r="A4" s="17"/>
      <c r="B4" s="16" t="s">
        <v>15</v>
      </c>
      <c r="C4" s="16" t="s">
        <v>31</v>
      </c>
      <c r="D4" s="10" t="s">
        <v>31</v>
      </c>
      <c r="E4" s="10">
        <v>14</v>
      </c>
      <c r="F4" s="11">
        <v>0.0103469722429949</v>
      </c>
      <c r="G4" s="10" t="s">
        <v>243</v>
      </c>
      <c r="H4" s="11">
        <v>2.21509209744503</v>
      </c>
      <c r="I4" s="11">
        <v>0.340342799399173</v>
      </c>
      <c r="J4" s="11">
        <v>13.3112622608352</v>
      </c>
    </row>
    <row r="5" s="1" customFormat="1" spans="1:10">
      <c r="A5" s="17"/>
      <c r="B5" s="16" t="s">
        <v>15</v>
      </c>
      <c r="C5" s="16" t="s">
        <v>28</v>
      </c>
      <c r="D5" s="10" t="s">
        <v>244</v>
      </c>
      <c r="E5" s="10">
        <v>5</v>
      </c>
      <c r="F5" s="11">
        <v>0.000202084167599923</v>
      </c>
      <c r="G5" s="10" t="s">
        <v>245</v>
      </c>
      <c r="H5" s="11">
        <v>16.8041469461347</v>
      </c>
      <c r="I5" s="11">
        <v>0.012053048373398</v>
      </c>
      <c r="J5" s="11">
        <v>0.277186739429746</v>
      </c>
    </row>
    <row r="6" s="1" customFormat="1" spans="1:10">
      <c r="A6" s="17"/>
      <c r="B6" s="16" t="s">
        <v>15</v>
      </c>
      <c r="C6" s="16" t="s">
        <v>28</v>
      </c>
      <c r="D6" s="10" t="s">
        <v>246</v>
      </c>
      <c r="E6" s="10">
        <v>5</v>
      </c>
      <c r="F6" s="11">
        <v>7.90112669221566e-5</v>
      </c>
      <c r="G6" s="10" t="s">
        <v>247</v>
      </c>
      <c r="H6" s="11">
        <v>21.1878374538221</v>
      </c>
      <c r="I6" s="11">
        <v>0.00708606953544743</v>
      </c>
      <c r="J6" s="11">
        <v>0.108459958266937</v>
      </c>
    </row>
    <row r="7" s="1" customFormat="1" spans="1:10">
      <c r="A7" s="17"/>
      <c r="B7" s="16" t="s">
        <v>15</v>
      </c>
      <c r="C7" s="16" t="s">
        <v>28</v>
      </c>
      <c r="D7" s="10" t="s">
        <v>248</v>
      </c>
      <c r="E7" s="10">
        <v>23</v>
      </c>
      <c r="F7" s="11">
        <v>9.54395198787582e-13</v>
      </c>
      <c r="G7" s="10" t="s">
        <v>249</v>
      </c>
      <c r="H7" s="11">
        <v>7.13908663252987</v>
      </c>
      <c r="I7" s="11">
        <v>3.43565176308402e-10</v>
      </c>
      <c r="J7" s="11">
        <v>1.31070709841196e-9</v>
      </c>
    </row>
    <row r="8" s="1" customFormat="1" spans="1:10">
      <c r="A8" s="17"/>
      <c r="B8" s="16" t="s">
        <v>250</v>
      </c>
      <c r="C8" s="16" t="s">
        <v>251</v>
      </c>
      <c r="D8" s="10" t="s">
        <v>251</v>
      </c>
      <c r="E8" s="10">
        <v>4</v>
      </c>
      <c r="F8" s="11">
        <v>0.0232740855399986</v>
      </c>
      <c r="G8" s="10" t="s">
        <v>252</v>
      </c>
      <c r="H8" s="11">
        <v>6.49760348583878</v>
      </c>
      <c r="I8" s="11">
        <v>0.537311495918024</v>
      </c>
      <c r="J8" s="11">
        <v>27.6334589898423</v>
      </c>
    </row>
    <row r="9" s="1" customFormat="1" spans="1:10">
      <c r="A9" s="17"/>
      <c r="B9" s="16" t="s">
        <v>253</v>
      </c>
      <c r="C9" s="16" t="s">
        <v>254</v>
      </c>
      <c r="D9" s="10" t="s">
        <v>255</v>
      </c>
      <c r="E9" s="10">
        <v>2</v>
      </c>
      <c r="F9" s="11">
        <v>0.0302707676121814</v>
      </c>
      <c r="G9" s="10" t="s">
        <v>256</v>
      </c>
      <c r="H9" s="11">
        <v>64.9760348583878</v>
      </c>
      <c r="I9" s="11">
        <v>0.546343828638538</v>
      </c>
      <c r="J9" s="11">
        <v>34.4372708701481</v>
      </c>
    </row>
    <row r="10" s="1" customFormat="1" spans="1:10">
      <c r="A10" s="17"/>
      <c r="B10" s="16" t="s">
        <v>33</v>
      </c>
      <c r="C10" s="16" t="s">
        <v>37</v>
      </c>
      <c r="D10" s="10" t="s">
        <v>38</v>
      </c>
      <c r="E10" s="10">
        <v>2</v>
      </c>
      <c r="F10" s="11">
        <v>0.0302707676121814</v>
      </c>
      <c r="G10" s="10" t="s">
        <v>39</v>
      </c>
      <c r="H10" s="11">
        <v>64.9760348583878</v>
      </c>
      <c r="I10" s="11">
        <v>0.546343828638538</v>
      </c>
      <c r="J10" s="11">
        <v>34.4372708701481</v>
      </c>
    </row>
    <row r="11" s="1" customFormat="1" spans="1:10">
      <c r="A11" s="17"/>
      <c r="B11" s="16" t="s">
        <v>40</v>
      </c>
      <c r="C11" s="16" t="s">
        <v>257</v>
      </c>
      <c r="D11" s="10" t="s">
        <v>258</v>
      </c>
      <c r="E11" s="10">
        <v>5</v>
      </c>
      <c r="F11" s="11">
        <v>0.0268469542892155</v>
      </c>
      <c r="G11" s="10" t="s">
        <v>259</v>
      </c>
      <c r="H11" s="11">
        <v>4.39027262556674</v>
      </c>
      <c r="I11" s="11">
        <v>0.557987667902622</v>
      </c>
      <c r="J11" s="11">
        <v>31.1856237458499</v>
      </c>
    </row>
    <row r="12" s="1" customFormat="1" spans="1:10">
      <c r="A12" s="17"/>
      <c r="B12" s="16" t="s">
        <v>40</v>
      </c>
      <c r="C12" s="16" t="s">
        <v>41</v>
      </c>
      <c r="D12" s="10" t="s">
        <v>44</v>
      </c>
      <c r="E12" s="10">
        <v>3</v>
      </c>
      <c r="F12" s="11">
        <v>0.0493286915949244</v>
      </c>
      <c r="G12" s="10" t="s">
        <v>260</v>
      </c>
      <c r="H12" s="11">
        <v>8.35406162464985</v>
      </c>
      <c r="I12" s="11">
        <v>0.679606492928588</v>
      </c>
      <c r="J12" s="11">
        <v>50.0807487953621</v>
      </c>
    </row>
    <row r="13" s="1" customFormat="1" spans="1:10">
      <c r="A13" s="17"/>
      <c r="B13" s="16" t="s">
        <v>40</v>
      </c>
      <c r="C13" s="16" t="s">
        <v>41</v>
      </c>
      <c r="D13" s="10" t="s">
        <v>261</v>
      </c>
      <c r="E13" s="10">
        <v>3</v>
      </c>
      <c r="F13" s="11">
        <v>0.0027761018130619</v>
      </c>
      <c r="G13" s="10" t="s">
        <v>262</v>
      </c>
      <c r="H13" s="11">
        <v>36.5490196078431</v>
      </c>
      <c r="I13" s="11">
        <v>0.133219487130705</v>
      </c>
      <c r="J13" s="11">
        <v>3.74604893221303</v>
      </c>
    </row>
    <row r="14" s="1" customFormat="1" spans="1:10">
      <c r="A14" s="17"/>
      <c r="B14" s="16" t="s">
        <v>40</v>
      </c>
      <c r="C14" s="16" t="s">
        <v>41</v>
      </c>
      <c r="D14" s="10" t="s">
        <v>48</v>
      </c>
      <c r="E14" s="10">
        <v>7</v>
      </c>
      <c r="F14" s="11">
        <v>8.7579126343207e-6</v>
      </c>
      <c r="G14" s="10" t="s">
        <v>263</v>
      </c>
      <c r="H14" s="11">
        <v>14.2135076252723</v>
      </c>
      <c r="I14" s="11">
        <v>0.00105040205934203</v>
      </c>
      <c r="J14" s="11">
        <v>0.0120274972317813</v>
      </c>
    </row>
    <row r="15" s="1" customFormat="1" spans="1:10">
      <c r="A15" s="17"/>
      <c r="B15" s="16" t="s">
        <v>58</v>
      </c>
      <c r="C15" s="16" t="s">
        <v>59</v>
      </c>
      <c r="D15" s="10" t="s">
        <v>264</v>
      </c>
      <c r="E15" s="10">
        <v>2</v>
      </c>
      <c r="F15" s="11">
        <v>0.0499437647774596</v>
      </c>
      <c r="G15" s="10" t="s">
        <v>265</v>
      </c>
      <c r="H15" s="11">
        <v>38.9856209150326</v>
      </c>
      <c r="I15" s="11">
        <v>0.662083831519064</v>
      </c>
      <c r="J15" s="11">
        <v>50.5224973678906</v>
      </c>
    </row>
    <row r="16" s="1" customFormat="1" spans="1:10">
      <c r="A16" s="17"/>
      <c r="B16" s="16" t="s">
        <v>58</v>
      </c>
      <c r="C16" s="16" t="s">
        <v>266</v>
      </c>
      <c r="D16" s="10" t="s">
        <v>267</v>
      </c>
      <c r="E16" s="10">
        <v>2</v>
      </c>
      <c r="F16" s="11">
        <v>0.0401573356796441</v>
      </c>
      <c r="G16" s="10" t="s">
        <v>268</v>
      </c>
      <c r="H16" s="11">
        <v>48.7320261437908</v>
      </c>
      <c r="I16" s="11">
        <v>0.626060620961207</v>
      </c>
      <c r="J16" s="11">
        <v>43.0446588561979</v>
      </c>
    </row>
    <row r="17" s="1" customFormat="1" spans="1:10">
      <c r="A17" s="17"/>
      <c r="B17" s="16" t="s">
        <v>58</v>
      </c>
      <c r="C17" s="16" t="s">
        <v>269</v>
      </c>
      <c r="D17" s="10" t="s">
        <v>270</v>
      </c>
      <c r="E17" s="10">
        <v>2</v>
      </c>
      <c r="F17" s="11">
        <v>0.0401573356796441</v>
      </c>
      <c r="G17" s="10" t="s">
        <v>268</v>
      </c>
      <c r="H17" s="11">
        <v>48.7320261437908</v>
      </c>
      <c r="I17" s="11">
        <v>0.626060620961207</v>
      </c>
      <c r="J17" s="11">
        <v>43.0446588561979</v>
      </c>
    </row>
    <row r="18" s="1" customFormat="1" spans="1:10">
      <c r="A18" s="17"/>
      <c r="B18" s="16" t="s">
        <v>58</v>
      </c>
      <c r="C18" s="16" t="s">
        <v>269</v>
      </c>
      <c r="D18" s="10" t="s">
        <v>271</v>
      </c>
      <c r="E18" s="10">
        <v>2</v>
      </c>
      <c r="F18" s="11">
        <v>0.0202830427634667</v>
      </c>
      <c r="G18" s="10" t="s">
        <v>268</v>
      </c>
      <c r="H18" s="11">
        <v>97.4640522875817</v>
      </c>
      <c r="I18" s="11">
        <v>0.521785764027144</v>
      </c>
      <c r="J18" s="11">
        <v>24.5298056040887</v>
      </c>
    </row>
    <row r="19" s="1" customFormat="1" spans="1:10">
      <c r="A19" s="17"/>
      <c r="B19" s="16" t="s">
        <v>58</v>
      </c>
      <c r="C19" s="16" t="s">
        <v>74</v>
      </c>
      <c r="D19" s="10" t="s">
        <v>272</v>
      </c>
      <c r="E19" s="10">
        <v>7</v>
      </c>
      <c r="F19" s="11">
        <v>1.29198293686706e-6</v>
      </c>
      <c r="G19" s="10" t="s">
        <v>273</v>
      </c>
      <c r="H19" s="11">
        <v>19.4928104575163</v>
      </c>
      <c r="I19" s="11">
        <v>0.000232530039562917</v>
      </c>
      <c r="J19" s="11">
        <v>0.00177440224988778</v>
      </c>
    </row>
    <row r="20" s="1" customFormat="1" spans="1:10">
      <c r="A20" s="17"/>
      <c r="B20" s="16" t="s">
        <v>80</v>
      </c>
      <c r="C20" s="16" t="s">
        <v>274</v>
      </c>
      <c r="D20" s="10" t="s">
        <v>275</v>
      </c>
      <c r="E20" s="10">
        <v>4</v>
      </c>
      <c r="F20" s="11">
        <v>0.0297874911962918</v>
      </c>
      <c r="G20" s="10" t="s">
        <v>276</v>
      </c>
      <c r="H20" s="11">
        <v>5.90691225985343</v>
      </c>
      <c r="I20" s="11">
        <v>0.567174028458662</v>
      </c>
      <c r="J20" s="11">
        <v>33.9870977442396</v>
      </c>
    </row>
    <row r="21" s="1" customFormat="1" spans="1:10">
      <c r="A21" s="17"/>
      <c r="B21" s="16" t="s">
        <v>277</v>
      </c>
      <c r="C21" s="16" t="s">
        <v>278</v>
      </c>
      <c r="D21" s="10" t="s">
        <v>279</v>
      </c>
      <c r="E21" s="10">
        <v>2</v>
      </c>
      <c r="F21" s="11">
        <v>0.0302707676121814</v>
      </c>
      <c r="G21" s="10" t="s">
        <v>280</v>
      </c>
      <c r="H21" s="11">
        <v>64.9760348583878</v>
      </c>
      <c r="I21" s="11">
        <v>0.546343828638538</v>
      </c>
      <c r="J21" s="11">
        <v>34.4372708701481</v>
      </c>
    </row>
    <row r="22" s="1" customFormat="1" spans="1:11">
      <c r="A22" s="12" t="s">
        <v>90</v>
      </c>
      <c r="B22" s="16" t="s">
        <v>91</v>
      </c>
      <c r="C22" s="16" t="s">
        <v>281</v>
      </c>
      <c r="D22" s="10" t="s">
        <v>282</v>
      </c>
      <c r="E22" s="10">
        <v>9</v>
      </c>
      <c r="F22" s="11">
        <v>0.000227687136919499</v>
      </c>
      <c r="G22" s="10" t="s">
        <v>283</v>
      </c>
      <c r="H22" s="11">
        <v>5.50106506973192</v>
      </c>
      <c r="I22" s="11">
        <v>0.00454390630937195</v>
      </c>
      <c r="J22" s="11">
        <v>0.252427491109275</v>
      </c>
      <c r="K22"/>
    </row>
    <row r="23" s="1" customFormat="1" spans="1:11">
      <c r="A23" s="12"/>
      <c r="B23" s="16" t="s">
        <v>284</v>
      </c>
      <c r="C23" s="16" t="s">
        <v>284</v>
      </c>
      <c r="D23" s="10" t="s">
        <v>284</v>
      </c>
      <c r="E23" s="10">
        <v>19</v>
      </c>
      <c r="F23" s="11">
        <v>0.0196524868210812</v>
      </c>
      <c r="G23" s="10" t="s">
        <v>285</v>
      </c>
      <c r="H23" s="11">
        <v>1.76918414204806</v>
      </c>
      <c r="I23" s="11">
        <v>0.152446550184689</v>
      </c>
      <c r="J23" s="11">
        <v>19.7723259370035</v>
      </c>
      <c r="K23"/>
    </row>
    <row r="24" s="1" customFormat="1" spans="1:11">
      <c r="A24" s="12"/>
      <c r="B24" s="16" t="s">
        <v>110</v>
      </c>
      <c r="C24" s="16" t="s">
        <v>111</v>
      </c>
      <c r="D24" s="10" t="s">
        <v>286</v>
      </c>
      <c r="E24" s="10">
        <v>2</v>
      </c>
      <c r="F24" s="11">
        <v>0.0269779977390667</v>
      </c>
      <c r="G24" s="10" t="s">
        <v>256</v>
      </c>
      <c r="H24" s="11">
        <v>72.9400479616307</v>
      </c>
      <c r="I24" s="11">
        <v>0.189718632996239</v>
      </c>
      <c r="J24" s="11">
        <v>26.18080725083</v>
      </c>
      <c r="K24"/>
    </row>
    <row r="25" s="1" customFormat="1" spans="1:11">
      <c r="A25" s="12"/>
      <c r="B25" s="16" t="s">
        <v>94</v>
      </c>
      <c r="C25" s="16" t="s">
        <v>101</v>
      </c>
      <c r="D25" s="10" t="s">
        <v>287</v>
      </c>
      <c r="E25" s="10">
        <v>3</v>
      </c>
      <c r="F25" s="11">
        <v>0.0464630128621873</v>
      </c>
      <c r="G25" s="10" t="s">
        <v>288</v>
      </c>
      <c r="H25" s="11">
        <v>8.63763725861416</v>
      </c>
      <c r="I25" s="11">
        <v>0.288113058244191</v>
      </c>
      <c r="J25" s="11">
        <v>41.0260482600045</v>
      </c>
      <c r="K25"/>
    </row>
    <row r="26" s="1" customFormat="1" spans="1:11">
      <c r="A26" s="12"/>
      <c r="B26" s="16" t="s">
        <v>94</v>
      </c>
      <c r="C26" s="16" t="s">
        <v>101</v>
      </c>
      <c r="D26" s="10" t="s">
        <v>289</v>
      </c>
      <c r="E26" s="10">
        <v>5</v>
      </c>
      <c r="F26" s="11">
        <v>0.00144438334663761</v>
      </c>
      <c r="G26" s="10" t="s">
        <v>247</v>
      </c>
      <c r="H26" s="11">
        <v>10.1305622168931</v>
      </c>
      <c r="I26" s="11">
        <v>0.0179055985472966</v>
      </c>
      <c r="J26" s="11">
        <v>1.59152926746608</v>
      </c>
      <c r="K26"/>
    </row>
    <row r="27" s="1" customFormat="1" spans="1:11">
      <c r="A27" s="12"/>
      <c r="B27" s="16" t="s">
        <v>94</v>
      </c>
      <c r="C27" s="16" t="s">
        <v>290</v>
      </c>
      <c r="D27" s="10" t="s">
        <v>291</v>
      </c>
      <c r="E27" s="10">
        <v>2</v>
      </c>
      <c r="F27" s="11">
        <v>0.0269779977390667</v>
      </c>
      <c r="G27" s="10" t="s">
        <v>292</v>
      </c>
      <c r="H27" s="11">
        <v>72.9400479616307</v>
      </c>
      <c r="I27" s="11">
        <v>0.189718632996239</v>
      </c>
      <c r="J27" s="11">
        <v>26.18080725083</v>
      </c>
      <c r="K27"/>
    </row>
    <row r="28" s="1" customFormat="1" spans="1:11">
      <c r="A28" s="12"/>
      <c r="B28" s="16" t="s">
        <v>94</v>
      </c>
      <c r="C28" s="16" t="s">
        <v>103</v>
      </c>
      <c r="D28" s="10" t="s">
        <v>104</v>
      </c>
      <c r="E28" s="10">
        <v>3</v>
      </c>
      <c r="F28" s="11">
        <v>0.00508320739170628</v>
      </c>
      <c r="G28" s="10" t="s">
        <v>293</v>
      </c>
      <c r="H28" s="11">
        <v>27.3525179856115</v>
      </c>
      <c r="I28" s="11">
        <v>0.0496849410768811</v>
      </c>
      <c r="J28" s="11">
        <v>5.49941566099909</v>
      </c>
      <c r="K28"/>
    </row>
    <row r="29" s="1" customFormat="1" spans="1:11">
      <c r="A29" s="12"/>
      <c r="B29" s="16" t="s">
        <v>94</v>
      </c>
      <c r="C29" s="16" t="s">
        <v>106</v>
      </c>
      <c r="D29" s="10" t="s">
        <v>107</v>
      </c>
      <c r="E29" s="10">
        <v>4</v>
      </c>
      <c r="F29" s="11">
        <v>0.00326845027928976</v>
      </c>
      <c r="G29" s="10" t="s">
        <v>294</v>
      </c>
      <c r="H29" s="11">
        <v>13.2618269021146</v>
      </c>
      <c r="I29" s="11">
        <v>0.0357219501998417</v>
      </c>
      <c r="J29" s="11">
        <v>3.56848115654188</v>
      </c>
      <c r="K29"/>
    </row>
    <row r="30" s="1" customFormat="1" spans="1:11">
      <c r="A30" s="12"/>
      <c r="B30" s="16" t="s">
        <v>94</v>
      </c>
      <c r="C30" s="16" t="s">
        <v>94</v>
      </c>
      <c r="D30" s="10" t="s">
        <v>94</v>
      </c>
      <c r="E30" s="10">
        <v>37</v>
      </c>
      <c r="F30" s="11">
        <v>0.00074096798337133</v>
      </c>
      <c r="G30" s="10" t="s">
        <v>295</v>
      </c>
      <c r="H30" s="11">
        <v>1.73369278880963</v>
      </c>
      <c r="I30" s="11">
        <v>0.0105333125125451</v>
      </c>
      <c r="J30" s="11">
        <v>0.819355747162198</v>
      </c>
      <c r="K30"/>
    </row>
    <row r="31" s="1" customFormat="1" spans="1:11">
      <c r="A31" s="12"/>
      <c r="B31" s="16" t="s">
        <v>94</v>
      </c>
      <c r="C31" s="16" t="s">
        <v>296</v>
      </c>
      <c r="D31" s="10" t="s">
        <v>297</v>
      </c>
      <c r="E31" s="10">
        <v>4</v>
      </c>
      <c r="F31" s="11">
        <v>0.000114369720534857</v>
      </c>
      <c r="G31" s="10" t="s">
        <v>298</v>
      </c>
      <c r="H31" s="11">
        <v>39.785480706344</v>
      </c>
      <c r="I31" s="11">
        <v>0.00285532232212948</v>
      </c>
      <c r="J31" s="11">
        <v>0.126869632455295</v>
      </c>
      <c r="K31"/>
    </row>
    <row r="32" s="1" customFormat="1" spans="1:11">
      <c r="A32" s="12"/>
      <c r="B32" s="16" t="s">
        <v>94</v>
      </c>
      <c r="C32" s="16" t="s">
        <v>296</v>
      </c>
      <c r="D32" s="10" t="s">
        <v>296</v>
      </c>
      <c r="E32" s="10">
        <v>16</v>
      </c>
      <c r="F32" s="11">
        <v>1.88756719715975e-11</v>
      </c>
      <c r="G32" s="10" t="s">
        <v>299</v>
      </c>
      <c r="H32" s="11">
        <v>10.8059330313526</v>
      </c>
      <c r="I32" s="11">
        <v>1.88756787977695e-9</v>
      </c>
      <c r="J32" s="11">
        <v>2.09507744486359e-8</v>
      </c>
      <c r="K32"/>
    </row>
    <row r="33" s="1" customFormat="1" spans="1:11">
      <c r="A33" s="12"/>
      <c r="B33" s="16" t="s">
        <v>300</v>
      </c>
      <c r="C33" s="16" t="s">
        <v>301</v>
      </c>
      <c r="D33" s="10" t="s">
        <v>301</v>
      </c>
      <c r="E33" s="10">
        <v>6</v>
      </c>
      <c r="F33" s="11">
        <v>0.000377007489996563</v>
      </c>
      <c r="G33" s="10" t="s">
        <v>302</v>
      </c>
      <c r="H33" s="11">
        <v>9.65382987727465</v>
      </c>
      <c r="I33" s="11">
        <v>0.00626493585703724</v>
      </c>
      <c r="J33" s="11">
        <v>0.417657964541473</v>
      </c>
      <c r="K33"/>
    </row>
    <row r="34" s="1" customFormat="1" spans="1:11">
      <c r="A34" s="12"/>
      <c r="B34" s="16" t="s">
        <v>300</v>
      </c>
      <c r="C34" s="16" t="s">
        <v>303</v>
      </c>
      <c r="D34" s="10" t="s">
        <v>304</v>
      </c>
      <c r="E34" s="10">
        <v>13</v>
      </c>
      <c r="F34" s="11">
        <v>2.75238379372455e-7</v>
      </c>
      <c r="G34" s="10" t="s">
        <v>305</v>
      </c>
      <c r="H34" s="11">
        <v>7.11165467625899</v>
      </c>
      <c r="I34" s="11">
        <v>1.37618261701888e-5</v>
      </c>
      <c r="J34" s="11">
        <v>0.000305496200825317</v>
      </c>
      <c r="K34"/>
    </row>
    <row r="35" s="1" customFormat="1" spans="1:11">
      <c r="A35" s="12"/>
      <c r="B35" s="16" t="s">
        <v>119</v>
      </c>
      <c r="C35" s="16" t="s">
        <v>120</v>
      </c>
      <c r="D35" s="10" t="s">
        <v>120</v>
      </c>
      <c r="E35" s="10">
        <v>4</v>
      </c>
      <c r="F35" s="11">
        <v>0.0136011804767018</v>
      </c>
      <c r="G35" s="10" t="s">
        <v>306</v>
      </c>
      <c r="H35" s="11">
        <v>7.9570961412688</v>
      </c>
      <c r="I35" s="11">
        <v>0.117057916989657</v>
      </c>
      <c r="J35" s="11">
        <v>14.1011952279288</v>
      </c>
      <c r="K35"/>
    </row>
    <row r="36" s="1" customFormat="1" spans="1:10">
      <c r="A36" s="14" t="s">
        <v>128</v>
      </c>
      <c r="B36" s="18" t="s">
        <v>129</v>
      </c>
      <c r="C36" s="18" t="s">
        <v>307</v>
      </c>
      <c r="D36" s="10" t="s">
        <v>308</v>
      </c>
      <c r="E36" s="10">
        <v>2</v>
      </c>
      <c r="F36" s="11">
        <v>0.0324978850395124</v>
      </c>
      <c r="G36" s="10" t="s">
        <v>268</v>
      </c>
      <c r="H36" s="11">
        <v>60.5249042145593</v>
      </c>
      <c r="I36" s="11">
        <v>0.5950658167212</v>
      </c>
      <c r="J36" s="11">
        <v>35.7062075531408</v>
      </c>
    </row>
    <row r="37" s="1" customFormat="1" spans="1:10">
      <c r="A37" s="19"/>
      <c r="B37" s="18" t="s">
        <v>129</v>
      </c>
      <c r="C37" s="18" t="s">
        <v>130</v>
      </c>
      <c r="D37" s="10" t="s">
        <v>135</v>
      </c>
      <c r="E37" s="10">
        <v>3</v>
      </c>
      <c r="F37" s="11">
        <v>0.0259470124430034</v>
      </c>
      <c r="G37" s="10" t="s">
        <v>309</v>
      </c>
      <c r="H37" s="11">
        <v>11.8418290854572</v>
      </c>
      <c r="I37" s="11">
        <v>0.546752163101845</v>
      </c>
      <c r="J37" s="11">
        <v>29.635859827089</v>
      </c>
    </row>
    <row r="38" s="1" customFormat="1" spans="1:10">
      <c r="A38" s="19"/>
      <c r="B38" s="18" t="s">
        <v>129</v>
      </c>
      <c r="C38" s="18" t="s">
        <v>130</v>
      </c>
      <c r="D38" s="10" t="s">
        <v>130</v>
      </c>
      <c r="E38" s="10">
        <v>13</v>
      </c>
      <c r="F38" s="11">
        <v>0.0187576951528733</v>
      </c>
      <c r="G38" s="10" t="s">
        <v>310</v>
      </c>
      <c r="H38" s="11">
        <v>2.13424164951882</v>
      </c>
      <c r="I38" s="11">
        <v>0.469162352941698</v>
      </c>
      <c r="J38" s="11">
        <v>22.3663023051221</v>
      </c>
    </row>
    <row r="39" s="1" customFormat="1" spans="1:10">
      <c r="A39" s="19"/>
      <c r="B39" s="16" t="s">
        <v>129</v>
      </c>
      <c r="C39" s="16" t="s">
        <v>311</v>
      </c>
      <c r="D39" s="10" t="s">
        <v>311</v>
      </c>
      <c r="E39" s="10">
        <v>5</v>
      </c>
      <c r="F39" s="11">
        <v>0.00559685981897262</v>
      </c>
      <c r="G39" s="10" t="s">
        <v>312</v>
      </c>
      <c r="H39" s="11">
        <v>6.98364279398762</v>
      </c>
      <c r="I39" s="11">
        <v>0.214426284052569</v>
      </c>
      <c r="J39" s="11">
        <v>7.2292786751961</v>
      </c>
    </row>
    <row r="40" s="1" customFormat="1" spans="1:10">
      <c r="A40" s="19"/>
      <c r="B40" s="16" t="s">
        <v>162</v>
      </c>
      <c r="C40" s="16" t="s">
        <v>313</v>
      </c>
      <c r="D40" s="10" t="s">
        <v>313</v>
      </c>
      <c r="E40" s="10">
        <v>6</v>
      </c>
      <c r="F40" s="11">
        <v>0.000141700698571958</v>
      </c>
      <c r="G40" s="10" t="s">
        <v>314</v>
      </c>
      <c r="H40" s="11">
        <v>11.8418290854572</v>
      </c>
      <c r="I40" s="11">
        <v>0.0141177080033003</v>
      </c>
      <c r="J40" s="11">
        <v>0.189285089876223</v>
      </c>
    </row>
    <row r="41" s="1" customFormat="1" spans="1:10">
      <c r="A41" s="19"/>
      <c r="B41" s="16" t="s">
        <v>162</v>
      </c>
      <c r="C41" s="16" t="s">
        <v>315</v>
      </c>
      <c r="D41" s="10" t="s">
        <v>316</v>
      </c>
      <c r="E41" s="10">
        <v>16</v>
      </c>
      <c r="F41" s="11">
        <v>1.1876778282511e-8</v>
      </c>
      <c r="G41" s="10" t="s">
        <v>299</v>
      </c>
      <c r="H41" s="11">
        <v>6.85187594881804</v>
      </c>
      <c r="I41" s="11">
        <v>3.57490387770109e-6</v>
      </c>
      <c r="J41" s="11">
        <v>1.58790168569566e-5</v>
      </c>
    </row>
    <row r="42" s="1" customFormat="1" spans="1:10">
      <c r="A42" s="19"/>
      <c r="B42" s="16" t="s">
        <v>169</v>
      </c>
      <c r="C42" s="16" t="s">
        <v>181</v>
      </c>
      <c r="D42" s="10" t="s">
        <v>317</v>
      </c>
      <c r="E42" s="10">
        <v>5</v>
      </c>
      <c r="F42" s="11">
        <v>0.0135987084006728</v>
      </c>
      <c r="G42" s="10" t="s">
        <v>318</v>
      </c>
      <c r="H42" s="11">
        <v>5.40400930487137</v>
      </c>
      <c r="I42" s="11">
        <v>0.402596292360011</v>
      </c>
      <c r="J42" s="11">
        <v>16.7281454051131</v>
      </c>
    </row>
    <row r="43" s="1" customFormat="1" spans="1:10">
      <c r="A43" s="19"/>
      <c r="B43" s="16" t="s">
        <v>169</v>
      </c>
      <c r="C43" s="16" t="s">
        <v>181</v>
      </c>
      <c r="D43" s="10" t="s">
        <v>182</v>
      </c>
      <c r="E43" s="10">
        <v>12</v>
      </c>
      <c r="F43" s="11">
        <v>0.000102253003041326</v>
      </c>
      <c r="G43" s="10" t="s">
        <v>319</v>
      </c>
      <c r="H43" s="11">
        <v>4.34043137793653</v>
      </c>
      <c r="I43" s="11">
        <v>0.0152720450264307</v>
      </c>
      <c r="J43" s="11">
        <v>0.136623820950909</v>
      </c>
    </row>
    <row r="44" s="1" customFormat="1" spans="1:10">
      <c r="A44" s="19"/>
      <c r="B44" s="16" t="s">
        <v>169</v>
      </c>
      <c r="C44" s="16" t="s">
        <v>187</v>
      </c>
      <c r="D44" s="10" t="s">
        <v>190</v>
      </c>
      <c r="E44" s="10">
        <v>33</v>
      </c>
      <c r="F44" s="11">
        <v>0.00125276130833671</v>
      </c>
      <c r="G44" s="10" t="s">
        <v>320</v>
      </c>
      <c r="H44" s="11">
        <v>1.78544860466072</v>
      </c>
      <c r="I44" s="11">
        <v>0.0609497228657439</v>
      </c>
      <c r="J44" s="11">
        <v>1.66200095241978</v>
      </c>
    </row>
    <row r="45" s="1" customFormat="1" spans="1:10">
      <c r="A45" s="19"/>
      <c r="B45" s="16" t="s">
        <v>169</v>
      </c>
      <c r="C45" s="16" t="s">
        <v>187</v>
      </c>
      <c r="D45" s="10" t="s">
        <v>321</v>
      </c>
      <c r="E45" s="10">
        <v>5</v>
      </c>
      <c r="F45" s="11">
        <v>0.000266423604968239</v>
      </c>
      <c r="G45" s="10" t="s">
        <v>322</v>
      </c>
      <c r="H45" s="11">
        <v>15.6529924692826</v>
      </c>
      <c r="I45" s="11">
        <v>0.0198513620379816</v>
      </c>
      <c r="J45" s="11">
        <v>0.355616739594777</v>
      </c>
    </row>
    <row r="46" s="1" customFormat="1" spans="1:10">
      <c r="A46" s="19"/>
      <c r="B46" s="16" t="s">
        <v>169</v>
      </c>
      <c r="C46" s="16" t="s">
        <v>184</v>
      </c>
      <c r="D46" s="10" t="s">
        <v>323</v>
      </c>
      <c r="E46" s="10">
        <v>7</v>
      </c>
      <c r="F46" s="11">
        <v>0.00120411921234467</v>
      </c>
      <c r="G46" s="10" t="s">
        <v>324</v>
      </c>
      <c r="H46" s="11">
        <v>5.8843656875266</v>
      </c>
      <c r="I46" s="11">
        <v>0.0699636929247062</v>
      </c>
      <c r="J46" s="11">
        <v>1.59794877840896</v>
      </c>
    </row>
    <row r="47" s="1" customFormat="1" spans="1:10">
      <c r="A47" s="20" t="s">
        <v>325</v>
      </c>
      <c r="B47" s="20"/>
      <c r="C47" s="20"/>
      <c r="D47" s="10" t="s">
        <v>326</v>
      </c>
      <c r="E47" s="10">
        <v>4</v>
      </c>
      <c r="F47" s="11">
        <v>0.0456141114006351</v>
      </c>
      <c r="G47" s="10" t="s">
        <v>327</v>
      </c>
      <c r="H47" s="11">
        <v>4.92879818594104</v>
      </c>
      <c r="I47" s="11">
        <v>0.29870220940754</v>
      </c>
      <c r="J47" s="11">
        <v>38.8163155122282</v>
      </c>
    </row>
    <row r="48" s="1" customFormat="1" spans="1:10">
      <c r="A48" s="20" t="s">
        <v>325</v>
      </c>
      <c r="B48" s="20"/>
      <c r="C48" s="20"/>
      <c r="D48" s="10" t="s">
        <v>328</v>
      </c>
      <c r="E48" s="10">
        <v>8</v>
      </c>
      <c r="F48" s="11">
        <v>0.0215178487836162</v>
      </c>
      <c r="G48" s="10" t="s">
        <v>329</v>
      </c>
      <c r="H48" s="11">
        <v>2.82542571168594</v>
      </c>
      <c r="I48" s="11">
        <v>0.167806046108118</v>
      </c>
      <c r="J48" s="11">
        <v>20.4595226150562</v>
      </c>
    </row>
    <row r="49" s="1" customFormat="1" spans="1:10">
      <c r="A49" s="20" t="s">
        <v>325</v>
      </c>
      <c r="B49" s="20"/>
      <c r="C49" s="20"/>
      <c r="D49" s="10" t="s">
        <v>226</v>
      </c>
      <c r="E49" s="10">
        <v>6</v>
      </c>
      <c r="F49" s="11">
        <v>0.014384549823552</v>
      </c>
      <c r="G49" s="10" t="s">
        <v>330</v>
      </c>
      <c r="H49" s="11">
        <v>4.10733182161753</v>
      </c>
      <c r="I49" s="11">
        <v>0.128592535255103</v>
      </c>
      <c r="J49" s="11">
        <v>14.1413584171538</v>
      </c>
    </row>
    <row r="50" s="1" customFormat="1" spans="1:10">
      <c r="A50" s="20" t="s">
        <v>325</v>
      </c>
      <c r="B50" s="20"/>
      <c r="C50" s="20"/>
      <c r="D50" s="10" t="s">
        <v>218</v>
      </c>
      <c r="E50" s="10">
        <v>5</v>
      </c>
      <c r="F50" s="11">
        <v>0.0069118361175754</v>
      </c>
      <c r="G50" s="10" t="s">
        <v>331</v>
      </c>
      <c r="H50" s="11">
        <v>6.44755576649264</v>
      </c>
      <c r="I50" s="11">
        <v>0.0725378881774029</v>
      </c>
      <c r="J50" s="11">
        <v>7.03859863103077</v>
      </c>
    </row>
    <row r="51" s="1" customFormat="1" spans="1:10">
      <c r="A51" s="20" t="s">
        <v>325</v>
      </c>
      <c r="B51" s="20"/>
      <c r="C51" s="20"/>
      <c r="D51" s="10" t="s">
        <v>332</v>
      </c>
      <c r="E51" s="10">
        <v>13</v>
      </c>
      <c r="F51" s="11">
        <v>0.00140349040708785</v>
      </c>
      <c r="G51" s="10" t="s">
        <v>333</v>
      </c>
      <c r="H51" s="11">
        <v>2.90659973666886</v>
      </c>
      <c r="I51" s="11">
        <v>0.0176327237483137</v>
      </c>
      <c r="J51" s="11">
        <v>1.46706338430091</v>
      </c>
    </row>
    <row r="52" s="1" customFormat="1" spans="1:10">
      <c r="A52" s="20" t="s">
        <v>325</v>
      </c>
      <c r="B52" s="20"/>
      <c r="C52" s="20"/>
      <c r="D52" s="10" t="s">
        <v>216</v>
      </c>
      <c r="E52" s="10">
        <v>8</v>
      </c>
      <c r="F52" s="11">
        <v>0.00073619365072574</v>
      </c>
      <c r="G52" s="10" t="s">
        <v>334</v>
      </c>
      <c r="H52" s="11">
        <v>5.21872749099639</v>
      </c>
      <c r="I52" s="11">
        <v>0.0111318419327215</v>
      </c>
      <c r="J52" s="11">
        <v>0.771987083878567</v>
      </c>
    </row>
    <row r="53" s="1" customFormat="1" spans="1:10">
      <c r="A53" s="20" t="s">
        <v>325</v>
      </c>
      <c r="B53" s="20"/>
      <c r="C53" s="20"/>
      <c r="D53" s="10" t="s">
        <v>234</v>
      </c>
      <c r="E53" s="10">
        <v>16</v>
      </c>
      <c r="F53" s="11">
        <v>1.29630688698444e-5</v>
      </c>
      <c r="G53" s="10" t="s">
        <v>335</v>
      </c>
      <c r="H53" s="11">
        <v>3.80765525094157</v>
      </c>
      <c r="I53" s="11">
        <v>0.000246269575601143</v>
      </c>
      <c r="J53" s="11">
        <v>0.0136402033013127</v>
      </c>
    </row>
    <row r="54" s="1" customFormat="1" spans="1:10">
      <c r="A54" s="20" t="s">
        <v>325</v>
      </c>
      <c r="B54" s="20"/>
      <c r="C54" s="20"/>
      <c r="D54" s="10" t="s">
        <v>336</v>
      </c>
      <c r="E54" s="10">
        <v>10</v>
      </c>
      <c r="F54" s="11">
        <v>4.78516287911428e-6</v>
      </c>
      <c r="G54" s="10" t="s">
        <v>337</v>
      </c>
      <c r="H54" s="11">
        <v>7.59575062901873</v>
      </c>
      <c r="I54" s="11">
        <v>0.00012121706892898</v>
      </c>
      <c r="J54" s="11">
        <v>0.00503531507587418</v>
      </c>
    </row>
    <row r="55" s="1" customFormat="1" spans="1:10">
      <c r="A55" s="20" t="s">
        <v>325</v>
      </c>
      <c r="B55" s="20"/>
      <c r="C55" s="20"/>
      <c r="D55" s="10" t="s">
        <v>338</v>
      </c>
      <c r="E55" s="10">
        <v>14</v>
      </c>
      <c r="F55" s="11">
        <v>5.54229978561875e-7</v>
      </c>
      <c r="G55" s="10" t="s">
        <v>339</v>
      </c>
      <c r="H55" s="11">
        <v>5.79317697228144</v>
      </c>
      <c r="I55" s="11">
        <v>2.10605232462413e-5</v>
      </c>
      <c r="J55" s="11">
        <v>0.00058321500402414</v>
      </c>
    </row>
    <row r="56" s="1" customFormat="1" spans="1:10">
      <c r="A56" s="20" t="s">
        <v>325</v>
      </c>
      <c r="B56" s="20"/>
      <c r="C56" s="20"/>
      <c r="D56" s="10" t="s">
        <v>232</v>
      </c>
      <c r="E56" s="10">
        <v>14</v>
      </c>
      <c r="F56" s="11">
        <v>2.44861728662516e-7</v>
      </c>
      <c r="G56" s="10" t="s">
        <v>340</v>
      </c>
      <c r="H56" s="11">
        <v>6.21028571428571</v>
      </c>
      <c r="I56" s="11">
        <v>1.86093205017945e-5</v>
      </c>
      <c r="J56" s="11">
        <v>0.000257667845404707</v>
      </c>
    </row>
  </sheetData>
  <mergeCells count="3">
    <mergeCell ref="A2:A21"/>
    <mergeCell ref="A22:A35"/>
    <mergeCell ref="A36:A4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workbookViewId="0">
      <selection activeCell="J16" sqref="J16"/>
    </sheetView>
  </sheetViews>
  <sheetFormatPr defaultColWidth="9" defaultRowHeight="14.4" outlineLevelCol="6"/>
  <cols>
    <col min="1" max="1" width="9" style="2"/>
    <col min="2" max="2" width="9" style="3"/>
    <col min="3" max="3" width="7" customWidth="1"/>
  </cols>
  <sheetData>
    <row r="1" spans="1:6">
      <c r="A1" s="4" t="s">
        <v>341</v>
      </c>
      <c r="B1" s="4"/>
      <c r="C1" s="4"/>
      <c r="D1" s="4"/>
      <c r="E1" s="4"/>
      <c r="F1" s="4"/>
    </row>
    <row r="2" spans="1:6">
      <c r="A2" s="5" t="s">
        <v>0</v>
      </c>
      <c r="B2" s="6" t="s">
        <v>1</v>
      </c>
      <c r="C2" s="6" t="s">
        <v>342</v>
      </c>
      <c r="D2" s="7" t="s">
        <v>343</v>
      </c>
      <c r="E2" s="7" t="s">
        <v>6</v>
      </c>
      <c r="F2" s="1" t="s">
        <v>344</v>
      </c>
    </row>
    <row r="3" spans="1:6">
      <c r="A3" s="8" t="s">
        <v>11</v>
      </c>
      <c r="B3" s="9" t="s">
        <v>13</v>
      </c>
      <c r="C3" s="10">
        <v>5</v>
      </c>
      <c r="D3" s="11">
        <v>0.00365794548422849</v>
      </c>
      <c r="E3" s="11">
        <v>2.43676277126943</v>
      </c>
      <c r="F3" s="10" t="s">
        <v>14</v>
      </c>
    </row>
    <row r="4" spans="1:6">
      <c r="A4" s="8"/>
      <c r="B4" s="9" t="s">
        <v>15</v>
      </c>
      <c r="C4" s="10">
        <v>57</v>
      </c>
      <c r="D4" s="11">
        <v>2.18758060701831e-6</v>
      </c>
      <c r="E4" s="11">
        <v>5.66003593531672</v>
      </c>
      <c r="F4" s="10" t="s">
        <v>345</v>
      </c>
    </row>
    <row r="5" spans="1:6">
      <c r="A5" s="8"/>
      <c r="B5" s="9" t="s">
        <v>37</v>
      </c>
      <c r="C5" s="10">
        <v>6</v>
      </c>
      <c r="D5" s="11">
        <v>0.042120445148998</v>
      </c>
      <c r="E5" s="11">
        <v>1.37550704763062</v>
      </c>
      <c r="F5" s="10" t="s">
        <v>346</v>
      </c>
    </row>
    <row r="6" spans="1:6">
      <c r="A6" s="8"/>
      <c r="B6" s="9" t="s">
        <v>40</v>
      </c>
      <c r="C6" s="10">
        <v>16</v>
      </c>
      <c r="D6" s="11">
        <v>0.00315630382017842</v>
      </c>
      <c r="E6" s="11">
        <v>2.50082119903795</v>
      </c>
      <c r="F6" s="10" t="s">
        <v>347</v>
      </c>
    </row>
    <row r="7" spans="1:6">
      <c r="A7" s="8"/>
      <c r="B7" s="9" t="s">
        <v>54</v>
      </c>
      <c r="C7" s="10">
        <v>3</v>
      </c>
      <c r="D7" s="11">
        <v>0.000495692408665404</v>
      </c>
      <c r="E7" s="11">
        <v>3.30478773209338</v>
      </c>
      <c r="F7" s="10" t="s">
        <v>57</v>
      </c>
    </row>
    <row r="8" spans="1:6">
      <c r="A8" s="8"/>
      <c r="B8" s="9" t="s">
        <v>58</v>
      </c>
      <c r="C8" s="10">
        <v>17</v>
      </c>
      <c r="D8" s="11">
        <v>0.00313874803049931</v>
      </c>
      <c r="E8" s="11">
        <v>2.50324354678991</v>
      </c>
      <c r="F8" s="10" t="s">
        <v>348</v>
      </c>
    </row>
    <row r="9" spans="1:6">
      <c r="A9" s="8"/>
      <c r="B9" s="9" t="s">
        <v>80</v>
      </c>
      <c r="C9" s="10">
        <v>6</v>
      </c>
      <c r="D9" s="11">
        <v>0.00538023785699216</v>
      </c>
      <c r="E9" s="11">
        <v>2.26919852401842</v>
      </c>
      <c r="F9" s="10" t="s">
        <v>349</v>
      </c>
    </row>
    <row r="10" spans="1:6">
      <c r="A10" s="8"/>
      <c r="B10" s="9" t="s">
        <v>86</v>
      </c>
      <c r="C10" s="10">
        <v>4</v>
      </c>
      <c r="D10" s="11">
        <v>0.0180250406752686</v>
      </c>
      <c r="E10" s="11">
        <v>1.74412374657942</v>
      </c>
      <c r="F10" s="10" t="s">
        <v>89</v>
      </c>
    </row>
    <row r="11" customFormat="1" spans="1:6">
      <c r="A11" s="12" t="s">
        <v>90</v>
      </c>
      <c r="B11" s="9" t="s">
        <v>92</v>
      </c>
      <c r="C11" s="10">
        <v>3</v>
      </c>
      <c r="D11" s="11">
        <v>0.000401002061643828</v>
      </c>
      <c r="E11" s="11">
        <v>3.39685339456626</v>
      </c>
      <c r="F11" s="10" t="s">
        <v>57</v>
      </c>
    </row>
    <row r="12" customFormat="1" spans="1:6">
      <c r="A12" s="12"/>
      <c r="B12" s="9" t="s">
        <v>95</v>
      </c>
      <c r="C12" s="10">
        <v>22</v>
      </c>
      <c r="D12" s="11">
        <v>8.84125226272137e-6</v>
      </c>
      <c r="E12" s="11">
        <v>5.05348621776149</v>
      </c>
      <c r="F12" s="10" t="s">
        <v>350</v>
      </c>
    </row>
    <row r="13" customFormat="1" spans="1:6">
      <c r="A13" s="12"/>
      <c r="B13" s="13" t="s">
        <v>101</v>
      </c>
      <c r="C13" s="10">
        <v>64</v>
      </c>
      <c r="D13" s="11">
        <v>3.70069735573856e-8</v>
      </c>
      <c r="E13" s="11">
        <v>7.43171643019996</v>
      </c>
      <c r="F13" s="10" t="s">
        <v>351</v>
      </c>
    </row>
    <row r="14" customFormat="1" spans="1:6">
      <c r="A14" s="12"/>
      <c r="B14" s="9" t="s">
        <v>103</v>
      </c>
      <c r="C14" s="10">
        <v>3</v>
      </c>
      <c r="D14" s="11">
        <v>0.00823387322116813</v>
      </c>
      <c r="E14" s="11">
        <v>2.08439582421866</v>
      </c>
      <c r="F14" s="10" t="s">
        <v>105</v>
      </c>
    </row>
    <row r="15" customFormat="1" spans="1:6">
      <c r="A15" s="12"/>
      <c r="B15" s="9" t="s">
        <v>106</v>
      </c>
      <c r="C15" s="10">
        <v>6</v>
      </c>
      <c r="D15" s="11">
        <v>3.67758617881152e-5</v>
      </c>
      <c r="E15" s="11">
        <v>4.43443714143013</v>
      </c>
      <c r="F15" s="10" t="s">
        <v>108</v>
      </c>
    </row>
    <row r="16" customFormat="1" spans="1:6">
      <c r="A16" s="12"/>
      <c r="B16" s="9" t="s">
        <v>111</v>
      </c>
      <c r="C16" s="10">
        <v>13</v>
      </c>
      <c r="D16" s="11">
        <v>0.000298099322180504</v>
      </c>
      <c r="E16" s="11">
        <v>3.52563901146687</v>
      </c>
      <c r="F16" s="10" t="s">
        <v>352</v>
      </c>
    </row>
    <row r="17" customFormat="1" spans="1:6">
      <c r="A17" s="12"/>
      <c r="B17" s="9" t="s">
        <v>117</v>
      </c>
      <c r="C17" s="10">
        <v>4</v>
      </c>
      <c r="D17" s="11">
        <v>0.000636229596245144</v>
      </c>
      <c r="E17" s="11">
        <v>3.19638613216832</v>
      </c>
      <c r="F17" s="10" t="s">
        <v>118</v>
      </c>
    </row>
    <row r="18" customFormat="1" spans="1:6">
      <c r="A18" s="12"/>
      <c r="B18" s="9" t="s">
        <v>120</v>
      </c>
      <c r="C18" s="10">
        <v>15</v>
      </c>
      <c r="D18" s="11">
        <v>7.75045582700317e-7</v>
      </c>
      <c r="E18" s="11">
        <v>6.11067275461231</v>
      </c>
      <c r="F18" s="10" t="s">
        <v>353</v>
      </c>
    </row>
    <row r="19" customFormat="1" spans="1:6">
      <c r="A19" s="14" t="s">
        <v>128</v>
      </c>
      <c r="B19" s="9" t="s">
        <v>129</v>
      </c>
      <c r="C19" s="10">
        <v>39</v>
      </c>
      <c r="D19" s="11">
        <v>2.80299393459356e-5</v>
      </c>
      <c r="E19" s="11">
        <v>4.55237784200974</v>
      </c>
      <c r="F19" s="10" t="s">
        <v>354</v>
      </c>
    </row>
    <row r="20" customFormat="1" spans="1:6">
      <c r="A20" s="14"/>
      <c r="B20" s="13" t="s">
        <v>130</v>
      </c>
      <c r="C20" s="10">
        <v>19</v>
      </c>
      <c r="D20" s="11">
        <v>0.000574955425243276</v>
      </c>
      <c r="E20" s="11">
        <v>3.24036582369518</v>
      </c>
      <c r="F20" s="10" t="s">
        <v>355</v>
      </c>
    </row>
    <row r="21" customFormat="1" spans="1:6">
      <c r="A21" s="14"/>
      <c r="B21" s="13" t="s">
        <v>141</v>
      </c>
      <c r="C21" s="10">
        <v>4</v>
      </c>
      <c r="D21" s="11">
        <v>0.0355274300022878</v>
      </c>
      <c r="E21" s="11">
        <v>1.44943620754568</v>
      </c>
      <c r="F21" s="10" t="s">
        <v>356</v>
      </c>
    </row>
    <row r="22" customFormat="1" spans="1:6">
      <c r="A22" s="14"/>
      <c r="B22" s="9" t="s">
        <v>156</v>
      </c>
      <c r="C22" s="10">
        <v>5</v>
      </c>
      <c r="D22" s="11">
        <v>0.0254444819060777</v>
      </c>
      <c r="E22" s="11">
        <v>1.59440638769194</v>
      </c>
      <c r="F22" s="10" t="s">
        <v>157</v>
      </c>
    </row>
    <row r="23" customFormat="1" spans="1:6">
      <c r="A23" s="14"/>
      <c r="B23" s="9" t="s">
        <v>159</v>
      </c>
      <c r="C23" s="10">
        <v>29</v>
      </c>
      <c r="D23" s="11">
        <v>0.00166188598263232</v>
      </c>
      <c r="E23" s="11">
        <v>2.77939877526442</v>
      </c>
      <c r="F23" s="10" t="s">
        <v>357</v>
      </c>
    </row>
    <row r="24" customFormat="1" spans="1:6">
      <c r="A24" s="14"/>
      <c r="B24" s="9" t="s">
        <v>162</v>
      </c>
      <c r="C24" s="10">
        <v>12</v>
      </c>
      <c r="D24" s="11">
        <v>0.00981694962776155</v>
      </c>
      <c r="E24" s="11">
        <v>2.00802343742971</v>
      </c>
      <c r="F24" s="10" t="s">
        <v>358</v>
      </c>
    </row>
    <row r="25" customFormat="1" spans="1:6">
      <c r="A25" s="14"/>
      <c r="B25" s="13" t="s">
        <v>359</v>
      </c>
      <c r="C25" s="10">
        <v>4</v>
      </c>
      <c r="D25" s="11">
        <v>0.00114173126289582</v>
      </c>
      <c r="E25" s="11">
        <v>2.9424361069272</v>
      </c>
      <c r="F25" s="10" t="s">
        <v>77</v>
      </c>
    </row>
    <row r="26" customFormat="1" spans="1:6">
      <c r="A26" s="14"/>
      <c r="B26" s="9" t="s">
        <v>170</v>
      </c>
      <c r="C26" s="10">
        <v>5</v>
      </c>
      <c r="D26" s="11">
        <v>0.0449255685439764</v>
      </c>
      <c r="E26" s="11">
        <v>1.34750641808211</v>
      </c>
      <c r="F26" s="10" t="s">
        <v>171</v>
      </c>
    </row>
    <row r="27" customFormat="1" spans="1:6">
      <c r="A27" s="14"/>
      <c r="B27" s="9" t="s">
        <v>172</v>
      </c>
      <c r="C27" s="10">
        <v>10</v>
      </c>
      <c r="D27" s="11">
        <v>0.0301495229993718</v>
      </c>
      <c r="E27" s="11">
        <v>1.52071955451486</v>
      </c>
      <c r="F27" s="10" t="s">
        <v>360</v>
      </c>
    </row>
    <row r="28" customFormat="1" spans="1:6">
      <c r="A28" s="14"/>
      <c r="B28" s="9" t="s">
        <v>177</v>
      </c>
      <c r="C28" s="10">
        <v>3</v>
      </c>
      <c r="D28" s="11">
        <v>0.0356764293238102</v>
      </c>
      <c r="E28" s="11">
        <v>1.44761861849338</v>
      </c>
      <c r="F28" s="10" t="s">
        <v>178</v>
      </c>
    </row>
    <row r="29" customFormat="1" spans="1:6">
      <c r="A29" s="14"/>
      <c r="B29" s="9" t="s">
        <v>179</v>
      </c>
      <c r="C29" s="10">
        <v>3</v>
      </c>
      <c r="D29" s="11">
        <v>0.0079029494283679</v>
      </c>
      <c r="E29" s="11">
        <v>2.10221079713847</v>
      </c>
      <c r="F29" s="10" t="s">
        <v>57</v>
      </c>
    </row>
    <row r="30" customFormat="1" spans="1:6">
      <c r="A30" s="14"/>
      <c r="B30" s="13" t="s">
        <v>181</v>
      </c>
      <c r="C30" s="10">
        <v>10</v>
      </c>
      <c r="D30" s="11">
        <v>0.00431765899857871</v>
      </c>
      <c r="E30" s="11">
        <v>2.36475166049266</v>
      </c>
      <c r="F30" s="10" t="s">
        <v>183</v>
      </c>
    </row>
    <row r="31" customFormat="1" spans="1:6">
      <c r="A31" s="14"/>
      <c r="B31" s="9" t="s">
        <v>184</v>
      </c>
      <c r="C31" s="10">
        <v>26</v>
      </c>
      <c r="D31" s="11">
        <v>0.000602172345283444</v>
      </c>
      <c r="E31" s="11">
        <v>3.22027919330446</v>
      </c>
      <c r="F31" s="10" t="s">
        <v>361</v>
      </c>
    </row>
    <row r="32" customFormat="1" spans="1:6">
      <c r="A32" s="14"/>
      <c r="B32" s="9" t="s">
        <v>187</v>
      </c>
      <c r="C32" s="10">
        <v>43</v>
      </c>
      <c r="D32" s="11">
        <v>0.00104876724930192</v>
      </c>
      <c r="E32" s="11">
        <v>2.97932088316917</v>
      </c>
      <c r="F32" s="10" t="s">
        <v>362</v>
      </c>
    </row>
    <row r="33" spans="1:6">
      <c r="A33" s="14"/>
      <c r="B33" s="9" t="s">
        <v>195</v>
      </c>
      <c r="C33" s="10">
        <v>3</v>
      </c>
      <c r="D33" s="11">
        <v>0.0329689931798014</v>
      </c>
      <c r="E33" s="11">
        <v>1.48189431531159</v>
      </c>
      <c r="F33" s="10" t="s">
        <v>178</v>
      </c>
    </row>
    <row r="34" spans="1:6">
      <c r="A34" s="15" t="s">
        <v>363</v>
      </c>
      <c r="B34" s="15"/>
      <c r="C34" s="15"/>
      <c r="D34" s="15"/>
      <c r="E34" s="15"/>
      <c r="F34" s="15"/>
    </row>
    <row r="35" s="1" customFormat="1" spans="1:6">
      <c r="A35" s="8" t="s">
        <v>11</v>
      </c>
      <c r="B35" s="9" t="s">
        <v>240</v>
      </c>
      <c r="C35" s="10">
        <v>6</v>
      </c>
      <c r="D35" s="11">
        <v>0.00716896635498958</v>
      </c>
      <c r="E35" s="11">
        <v>2.14454345781687</v>
      </c>
      <c r="F35" s="10" t="s">
        <v>241</v>
      </c>
    </row>
    <row r="36" s="1" customFormat="1" spans="1:6">
      <c r="A36" s="8"/>
      <c r="B36" s="9" t="s">
        <v>13</v>
      </c>
      <c r="C36" s="10">
        <v>6</v>
      </c>
      <c r="D36" s="11">
        <v>0.000136851505253689</v>
      </c>
      <c r="E36" s="11">
        <v>3.86375042134647</v>
      </c>
      <c r="F36" s="10" t="s">
        <v>242</v>
      </c>
    </row>
    <row r="37" s="1" customFormat="1" spans="1:6">
      <c r="A37" s="8"/>
      <c r="B37" s="9" t="s">
        <v>15</v>
      </c>
      <c r="C37" s="10">
        <v>38</v>
      </c>
      <c r="D37" s="11">
        <v>3.54356751193805e-6</v>
      </c>
      <c r="E37" s="11">
        <v>5.45055928865868</v>
      </c>
      <c r="F37" s="10" t="s">
        <v>364</v>
      </c>
    </row>
    <row r="38" s="1" customFormat="1" spans="1:6">
      <c r="A38" s="8"/>
      <c r="B38" s="9" t="s">
        <v>250</v>
      </c>
      <c r="C38" s="10">
        <v>4</v>
      </c>
      <c r="D38" s="11">
        <v>0.0232740855399986</v>
      </c>
      <c r="E38" s="11">
        <v>1.63312737383682</v>
      </c>
      <c r="F38" s="10" t="s">
        <v>252</v>
      </c>
    </row>
    <row r="39" s="1" customFormat="1" spans="1:6">
      <c r="A39" s="8"/>
      <c r="B39" s="9" t="s">
        <v>254</v>
      </c>
      <c r="C39" s="10">
        <v>2</v>
      </c>
      <c r="D39" s="11">
        <v>0.0302707676121814</v>
      </c>
      <c r="E39" s="11">
        <v>1.51897656597743</v>
      </c>
      <c r="F39" s="10" t="s">
        <v>256</v>
      </c>
    </row>
    <row r="40" s="1" customFormat="1" spans="1:6">
      <c r="A40" s="8"/>
      <c r="B40" s="9" t="s">
        <v>37</v>
      </c>
      <c r="C40" s="10">
        <v>2</v>
      </c>
      <c r="D40" s="11">
        <v>0.0302707676121814</v>
      </c>
      <c r="E40" s="11">
        <v>1.51897656597743</v>
      </c>
      <c r="F40" s="10" t="s">
        <v>39</v>
      </c>
    </row>
    <row r="41" s="1" customFormat="1" spans="1:6">
      <c r="A41" s="8"/>
      <c r="B41" s="9" t="s">
        <v>40</v>
      </c>
      <c r="C41" s="10">
        <v>14</v>
      </c>
      <c r="D41" s="11">
        <v>0.0023820871946092</v>
      </c>
      <c r="E41" s="11">
        <v>2.62304234552136</v>
      </c>
      <c r="F41" s="10" t="s">
        <v>365</v>
      </c>
    </row>
    <row r="42" s="1" customFormat="1" spans="1:6">
      <c r="A42" s="8"/>
      <c r="B42" s="9" t="s">
        <v>58</v>
      </c>
      <c r="C42" s="10">
        <v>11</v>
      </c>
      <c r="D42" s="11">
        <v>0.0046225347912498</v>
      </c>
      <c r="E42" s="11">
        <v>2.33511981146334</v>
      </c>
      <c r="F42" s="10" t="s">
        <v>366</v>
      </c>
    </row>
    <row r="43" s="1" customFormat="1" spans="1:6">
      <c r="A43" s="8"/>
      <c r="B43" s="9" t="s">
        <v>80</v>
      </c>
      <c r="C43" s="10">
        <v>4</v>
      </c>
      <c r="D43" s="11">
        <v>0.0297874911962918</v>
      </c>
      <c r="E43" s="11">
        <v>1.52596607300142</v>
      </c>
      <c r="F43" s="10" t="s">
        <v>276</v>
      </c>
    </row>
    <row r="44" s="1" customFormat="1" spans="1:6">
      <c r="A44" s="8"/>
      <c r="B44" s="9" t="s">
        <v>278</v>
      </c>
      <c r="C44" s="10">
        <v>2</v>
      </c>
      <c r="D44" s="11">
        <v>0.0302707676121814</v>
      </c>
      <c r="E44" s="11">
        <v>1.51897656597743</v>
      </c>
      <c r="F44" s="10" t="s">
        <v>280</v>
      </c>
    </row>
    <row r="45" s="1" customFormat="1" spans="1:7">
      <c r="A45" s="12" t="s">
        <v>90</v>
      </c>
      <c r="B45" s="9" t="s">
        <v>281</v>
      </c>
      <c r="C45" s="10">
        <v>9</v>
      </c>
      <c r="D45" s="11">
        <v>0.000227687136919499</v>
      </c>
      <c r="E45" s="11">
        <v>3.64266150395964</v>
      </c>
      <c r="F45" s="10" t="s">
        <v>283</v>
      </c>
      <c r="G45"/>
    </row>
    <row r="46" s="1" customFormat="1" spans="1:7">
      <c r="A46" s="12"/>
      <c r="B46" s="9" t="s">
        <v>284</v>
      </c>
      <c r="C46" s="10">
        <v>21</v>
      </c>
      <c r="D46" s="11">
        <v>0.0196524868210812</v>
      </c>
      <c r="E46" s="11">
        <v>1.6377863861761</v>
      </c>
      <c r="F46" s="10" t="s">
        <v>367</v>
      </c>
      <c r="G46"/>
    </row>
    <row r="47" s="1" customFormat="1" spans="1:7">
      <c r="A47" s="12"/>
      <c r="B47" s="9" t="s">
        <v>101</v>
      </c>
      <c r="C47" s="10">
        <v>43</v>
      </c>
      <c r="D47" s="11">
        <v>0.00074096798337133</v>
      </c>
      <c r="E47" s="11">
        <v>2.60840281846799</v>
      </c>
      <c r="F47" s="10" t="s">
        <v>368</v>
      </c>
      <c r="G47"/>
    </row>
    <row r="48" s="1" customFormat="1" spans="1:7">
      <c r="A48" s="12"/>
      <c r="B48" s="9" t="s">
        <v>290</v>
      </c>
      <c r="C48" s="10">
        <v>2</v>
      </c>
      <c r="D48" s="11">
        <v>0.0269779977390667</v>
      </c>
      <c r="E48" s="11">
        <v>1.56899028606304</v>
      </c>
      <c r="F48" s="10" t="s">
        <v>292</v>
      </c>
      <c r="G48"/>
    </row>
    <row r="49" s="1" customFormat="1" spans="1:7">
      <c r="A49" s="12"/>
      <c r="B49" s="9" t="s">
        <v>103</v>
      </c>
      <c r="C49" s="10">
        <v>3</v>
      </c>
      <c r="D49" s="11">
        <v>0.00508320739170628</v>
      </c>
      <c r="E49" s="11">
        <v>2.29386217099054</v>
      </c>
      <c r="F49" s="10" t="s">
        <v>293</v>
      </c>
      <c r="G49"/>
    </row>
    <row r="50" s="1" customFormat="1" spans="1:7">
      <c r="A50" s="12"/>
      <c r="B50" s="9" t="s">
        <v>106</v>
      </c>
      <c r="C50" s="10">
        <v>4</v>
      </c>
      <c r="D50" s="11">
        <v>0.00326845027928976</v>
      </c>
      <c r="E50" s="11">
        <v>2.48565811727427</v>
      </c>
      <c r="F50" s="10" t="s">
        <v>294</v>
      </c>
      <c r="G50"/>
    </row>
    <row r="51" s="1" customFormat="1" spans="1:7">
      <c r="A51" s="12"/>
      <c r="B51" s="9" t="s">
        <v>296</v>
      </c>
      <c r="C51" s="10">
        <v>16</v>
      </c>
      <c r="D51" s="11">
        <v>1.88756719715975e-11</v>
      </c>
      <c r="E51" s="11">
        <v>10.7240975785935</v>
      </c>
      <c r="F51" s="10" t="s">
        <v>369</v>
      </c>
      <c r="G51"/>
    </row>
    <row r="52" s="1" customFormat="1" spans="1:7">
      <c r="A52" s="12"/>
      <c r="B52" s="9" t="s">
        <v>300</v>
      </c>
      <c r="C52" s="10">
        <v>19</v>
      </c>
      <c r="D52" s="11">
        <v>0.000377007489996563</v>
      </c>
      <c r="E52" s="11">
        <v>4.99197051478741</v>
      </c>
      <c r="F52" s="10" t="s">
        <v>370</v>
      </c>
      <c r="G52"/>
    </row>
    <row r="53" s="1" customFormat="1" spans="1:7">
      <c r="A53" s="12"/>
      <c r="B53" s="9" t="s">
        <v>120</v>
      </c>
      <c r="C53" s="10">
        <v>4</v>
      </c>
      <c r="D53" s="11">
        <v>0.0136011804767018</v>
      </c>
      <c r="E53" s="11">
        <v>1.86642339661001</v>
      </c>
      <c r="F53" s="10" t="s">
        <v>306</v>
      </c>
      <c r="G53"/>
    </row>
    <row r="54" s="1" customFormat="1" spans="1:6">
      <c r="A54" s="14" t="s">
        <v>128</v>
      </c>
      <c r="B54" s="13" t="s">
        <v>307</v>
      </c>
      <c r="C54" s="10">
        <v>2</v>
      </c>
      <c r="D54" s="11">
        <v>0.0324978850395124</v>
      </c>
      <c r="E54" s="11">
        <v>1.48814490196134</v>
      </c>
      <c r="F54" s="10" t="s">
        <v>268</v>
      </c>
    </row>
    <row r="55" s="1" customFormat="1" spans="1:6">
      <c r="A55" s="14"/>
      <c r="B55" s="13" t="s">
        <v>130</v>
      </c>
      <c r="C55" s="10">
        <v>13</v>
      </c>
      <c r="D55" s="11">
        <v>0.0220614176682657</v>
      </c>
      <c r="E55" s="11">
        <v>1.65636658320487</v>
      </c>
      <c r="F55" s="10" t="s">
        <v>371</v>
      </c>
    </row>
    <row r="56" s="1" customFormat="1" spans="1:6">
      <c r="A56" s="14"/>
      <c r="B56" s="9" t="s">
        <v>311</v>
      </c>
      <c r="C56" s="10">
        <v>5</v>
      </c>
      <c r="D56" s="11">
        <v>0.00559685981897262</v>
      </c>
      <c r="E56" s="11">
        <v>2.25205557045776</v>
      </c>
      <c r="F56" s="10" t="s">
        <v>312</v>
      </c>
    </row>
    <row r="57" s="1" customFormat="1" spans="1:6">
      <c r="A57" s="14"/>
      <c r="B57" s="9" t="s">
        <v>162</v>
      </c>
      <c r="C57" s="10">
        <v>22</v>
      </c>
      <c r="D57" s="11">
        <v>1.29728477190479e-6</v>
      </c>
      <c r="E57" s="11">
        <v>5.88696467982055</v>
      </c>
      <c r="F57" s="10" t="s">
        <v>372</v>
      </c>
    </row>
    <row r="58" s="1" customFormat="1" spans="1:6">
      <c r="A58" s="14"/>
      <c r="B58" s="9" t="s">
        <v>181</v>
      </c>
      <c r="C58" s="10">
        <v>13</v>
      </c>
      <c r="D58" s="11">
        <v>0.000102253003041326</v>
      </c>
      <c r="E58" s="11">
        <v>3.99032392845387</v>
      </c>
      <c r="F58" s="10" t="s">
        <v>373</v>
      </c>
    </row>
    <row r="59" s="1" customFormat="1" spans="1:6">
      <c r="A59" s="14"/>
      <c r="B59" s="9" t="s">
        <v>187</v>
      </c>
      <c r="C59" s="10">
        <v>36</v>
      </c>
      <c r="D59" s="11">
        <v>0.000577724141724919</v>
      </c>
      <c r="E59" s="11">
        <v>3.23827948394059</v>
      </c>
      <c r="F59" s="10" t="s">
        <v>374</v>
      </c>
    </row>
    <row r="60" s="1" customFormat="1" spans="1:6">
      <c r="A60" s="14"/>
      <c r="B60" s="9" t="s">
        <v>184</v>
      </c>
      <c r="C60" s="10">
        <v>7</v>
      </c>
      <c r="D60" s="11">
        <v>0.00120411921234467</v>
      </c>
      <c r="E60" s="11">
        <v>2.91933051415751</v>
      </c>
      <c r="F60" s="10" t="s">
        <v>324</v>
      </c>
    </row>
  </sheetData>
  <mergeCells count="8">
    <mergeCell ref="A1:F1"/>
    <mergeCell ref="A34:F34"/>
    <mergeCell ref="A3:A10"/>
    <mergeCell ref="A11:A18"/>
    <mergeCell ref="A19:A33"/>
    <mergeCell ref="A35:A44"/>
    <mergeCell ref="A45:A53"/>
    <mergeCell ref="A54:A6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Enrich GOs of up-DEPs</vt:lpstr>
      <vt:lpstr>Enrich GOs of down-DEPs</vt:lpstr>
      <vt:lpstr>Enriched GOs of DEPs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Baoieo</cp:lastModifiedBy>
  <dcterms:created xsi:type="dcterms:W3CDTF">2018-02-27T11:14:00Z</dcterms:created>
  <dcterms:modified xsi:type="dcterms:W3CDTF">2018-08-09T02:20:36Z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