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2FDE0A8-FA84-4457-ACEF-91CD7051481B}" xr6:coauthVersionLast="36" xr6:coauthVersionMax="36" xr10:uidLastSave="{00000000-0000-0000-0000-000000000000}"/>
  <bookViews>
    <workbookView xWindow="3864" yWindow="0" windowWidth="9276" windowHeight="9408" xr2:uid="{00000000-000D-0000-FFFF-FFFF00000000}"/>
  </bookViews>
  <sheets>
    <sheet name="微程序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8" i="1" l="1"/>
  <c r="AI56" i="1"/>
  <c r="AI55" i="1"/>
  <c r="AI54" i="1"/>
  <c r="AI52" i="1"/>
  <c r="AI51" i="1"/>
  <c r="AI50" i="1"/>
  <c r="AI48" i="1"/>
  <c r="AI47" i="1"/>
  <c r="AI45" i="1"/>
  <c r="AI44" i="1"/>
  <c r="AI42" i="1"/>
  <c r="AI41" i="1"/>
  <c r="AI39" i="1"/>
  <c r="AI38" i="1"/>
  <c r="AI36" i="1"/>
  <c r="AI35" i="1"/>
  <c r="AI33" i="1"/>
  <c r="AI32" i="1"/>
  <c r="AI31" i="1"/>
  <c r="AI29" i="1"/>
  <c r="AI28" i="1"/>
  <c r="AI27" i="1"/>
  <c r="AI25" i="1"/>
  <c r="AI23" i="1"/>
  <c r="AI22" i="1"/>
  <c r="AI21" i="1"/>
  <c r="AI20" i="1"/>
  <c r="AI18" i="1"/>
  <c r="AI17" i="1"/>
  <c r="AI15" i="1"/>
  <c r="AI14" i="1"/>
  <c r="AI13" i="1"/>
  <c r="AI12" i="1"/>
  <c r="AI11" i="1"/>
  <c r="AI9" i="1"/>
  <c r="AI8" i="1"/>
  <c r="AI6" i="1"/>
  <c r="AI5" i="1"/>
  <c r="AJ8" i="1" l="1"/>
  <c r="AJ9" i="1"/>
  <c r="AJ11" i="1"/>
  <c r="AJ12" i="1"/>
  <c r="AJ13" i="1"/>
  <c r="AJ14" i="1"/>
  <c r="AJ15" i="1"/>
  <c r="AJ17" i="1"/>
  <c r="AJ18" i="1"/>
  <c r="AJ20" i="1"/>
  <c r="AJ21" i="1"/>
  <c r="AJ22" i="1"/>
  <c r="AJ23" i="1"/>
  <c r="AJ25" i="1"/>
  <c r="AJ27" i="1"/>
  <c r="AJ28" i="1"/>
  <c r="AJ29" i="1"/>
  <c r="AJ31" i="1"/>
  <c r="AJ32" i="1"/>
  <c r="AJ33" i="1"/>
  <c r="AJ35" i="1"/>
  <c r="AJ36" i="1"/>
  <c r="AJ38" i="1"/>
  <c r="AJ39" i="1"/>
  <c r="AJ41" i="1"/>
  <c r="AJ42" i="1"/>
  <c r="AJ44" i="1"/>
  <c r="AJ45" i="1"/>
  <c r="AJ47" i="1"/>
  <c r="AJ48" i="1"/>
  <c r="AJ50" i="1"/>
  <c r="AJ51" i="1"/>
  <c r="AJ52" i="1"/>
  <c r="AJ54" i="1"/>
  <c r="AJ55" i="1"/>
  <c r="AJ56" i="1"/>
  <c r="AJ58" i="1"/>
  <c r="AJ6" i="1"/>
  <c r="AJ5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</calcChain>
</file>

<file path=xl/sharedStrings.xml><?xml version="1.0" encoding="utf-8"?>
<sst xmlns="http://schemas.openxmlformats.org/spreadsheetml/2006/main" count="480" uniqueCount="172">
  <si>
    <t>PC+1→PC</t>
  </si>
  <si>
    <t>M(PC)→ALU</t>
  </si>
  <si>
    <t>RA→R0</t>
  </si>
  <si>
    <t>RA→MAR</t>
  </si>
  <si>
    <t>M(MAR)→ALU</t>
  </si>
  <si>
    <t>R0→M(MAR)</t>
  </si>
  <si>
    <t>R0,R1→ALU</t>
  </si>
  <si>
    <t>R0,MAR→ALU</t>
  </si>
  <si>
    <t>RB→R0</t>
  </si>
  <si>
    <t>RA+RB→R0</t>
  </si>
  <si>
    <t>RA-RB→R0</t>
  </si>
  <si>
    <t>(RA×RB)L→R0</t>
  </si>
  <si>
    <t>JMP</t>
  </si>
  <si>
    <t>JMP或PC+1→PC</t>
  </si>
  <si>
    <t>G=1</t>
  </si>
  <si>
    <t>微地址</t>
    <phoneticPr fontId="3" type="noConversion"/>
  </si>
  <si>
    <t>00H</t>
    <phoneticPr fontId="3" type="noConversion"/>
  </si>
  <si>
    <t>01H</t>
    <phoneticPr fontId="3" type="noConversion"/>
  </si>
  <si>
    <t>10H</t>
    <phoneticPr fontId="3" type="noConversion"/>
  </si>
  <si>
    <t>11H</t>
  </si>
  <si>
    <t>20H</t>
    <phoneticPr fontId="3" type="noConversion"/>
  </si>
  <si>
    <t>21H</t>
  </si>
  <si>
    <t>22H</t>
  </si>
  <si>
    <t>23H</t>
  </si>
  <si>
    <t>24H</t>
  </si>
  <si>
    <t>30H</t>
    <phoneticPr fontId="3" type="noConversion"/>
  </si>
  <si>
    <t>40H</t>
    <phoneticPr fontId="3" type="noConversion"/>
  </si>
  <si>
    <t>50H</t>
    <phoneticPr fontId="3" type="noConversion"/>
  </si>
  <si>
    <t>60H</t>
    <phoneticPr fontId="3" type="noConversion"/>
  </si>
  <si>
    <t>70H</t>
    <phoneticPr fontId="3" type="noConversion"/>
  </si>
  <si>
    <t>80H</t>
    <phoneticPr fontId="3" type="noConversion"/>
  </si>
  <si>
    <t>90H</t>
    <phoneticPr fontId="3" type="noConversion"/>
  </si>
  <si>
    <t>A0H</t>
    <phoneticPr fontId="3" type="noConversion"/>
  </si>
  <si>
    <t>B0H</t>
    <phoneticPr fontId="3" type="noConversion"/>
  </si>
  <si>
    <t>C0H</t>
    <phoneticPr fontId="3" type="noConversion"/>
  </si>
  <si>
    <t>D0H</t>
    <phoneticPr fontId="3" type="noConversion"/>
  </si>
  <si>
    <t>E0H</t>
    <phoneticPr fontId="3" type="noConversion"/>
  </si>
  <si>
    <t>F0H</t>
    <phoneticPr fontId="3" type="noConversion"/>
  </si>
  <si>
    <t>31H</t>
  </si>
  <si>
    <t>41H</t>
  </si>
  <si>
    <t>42H</t>
  </si>
  <si>
    <t>43H</t>
  </si>
  <si>
    <t>61H</t>
  </si>
  <si>
    <t>62H</t>
  </si>
  <si>
    <t>71H</t>
  </si>
  <si>
    <t>72H</t>
  </si>
  <si>
    <t>81H</t>
  </si>
  <si>
    <t>91H</t>
  </si>
  <si>
    <t>A1H</t>
  </si>
  <si>
    <t>B1H</t>
  </si>
  <si>
    <t>C1H</t>
  </si>
  <si>
    <t>D1H</t>
  </si>
  <si>
    <t>D2H</t>
  </si>
  <si>
    <t>E1H</t>
  </si>
  <si>
    <t>E2H</t>
  </si>
  <si>
    <t>M(PC)→ALU</t>
    <phoneticPr fontId="3" type="noConversion"/>
  </si>
  <si>
    <t>M(PC)→IR</t>
    <phoneticPr fontId="3" type="noConversion"/>
  </si>
  <si>
    <t>G</t>
    <phoneticPr fontId="3" type="noConversion"/>
  </si>
  <si>
    <t>M</t>
    <phoneticPr fontId="3" type="noConversion"/>
  </si>
  <si>
    <t>MODE[1..0]</t>
    <phoneticPr fontId="3" type="noConversion"/>
  </si>
  <si>
    <t>ADDS[3..0]</t>
    <phoneticPr fontId="3" type="noConversion"/>
  </si>
  <si>
    <t>ADDM</t>
    <phoneticPr fontId="3" type="noConversion"/>
  </si>
  <si>
    <t>ALU模式</t>
    <phoneticPr fontId="3" type="noConversion"/>
  </si>
  <si>
    <t>加法器模式</t>
    <phoneticPr fontId="3" type="noConversion"/>
  </si>
  <si>
    <t>加法器运算类型</t>
    <phoneticPr fontId="3" type="noConversion"/>
  </si>
  <si>
    <t>C0</t>
    <phoneticPr fontId="3" type="noConversion"/>
  </si>
  <si>
    <t>加法器低位进位</t>
    <phoneticPr fontId="3" type="noConversion"/>
  </si>
  <si>
    <t>CLKDA</t>
    <phoneticPr fontId="3" type="noConversion"/>
  </si>
  <si>
    <t>CLKDB</t>
    <phoneticPr fontId="3" type="noConversion"/>
  </si>
  <si>
    <t>CLKQ</t>
    <phoneticPr fontId="3" type="noConversion"/>
  </si>
  <si>
    <t>RD</t>
    <phoneticPr fontId="3" type="noConversion"/>
  </si>
  <si>
    <t>WR</t>
    <phoneticPr fontId="3" type="noConversion"/>
  </si>
  <si>
    <t>LDNpc</t>
    <phoneticPr fontId="3" type="noConversion"/>
  </si>
  <si>
    <t>MUX_RAMADDR[1..0]</t>
    <phoneticPr fontId="3" type="noConversion"/>
  </si>
  <si>
    <t>LDNpc_f</t>
    <phoneticPr fontId="3" type="noConversion"/>
  </si>
  <si>
    <t>CLR</t>
    <phoneticPr fontId="3" type="noConversion"/>
  </si>
  <si>
    <t>十进制</t>
    <phoneticPr fontId="3" type="noConversion"/>
  </si>
  <si>
    <t>十六进制</t>
    <phoneticPr fontId="3" type="noConversion"/>
  </si>
  <si>
    <t>CLKR0</t>
    <phoneticPr fontId="3" type="noConversion"/>
  </si>
  <si>
    <t>CLKR1</t>
    <phoneticPr fontId="3" type="noConversion"/>
  </si>
  <si>
    <t>CLKPC</t>
    <phoneticPr fontId="3" type="noConversion"/>
  </si>
  <si>
    <t>CLKMAR</t>
    <phoneticPr fontId="3" type="noConversion"/>
  </si>
  <si>
    <t>1</t>
    <phoneticPr fontId="3" type="noConversion"/>
  </si>
  <si>
    <t>MUX_RAMWRDATA[1..0]</t>
    <phoneticPr fontId="3" type="noConversion"/>
  </si>
  <si>
    <t>4</t>
    <phoneticPr fontId="3" type="noConversion"/>
  </si>
  <si>
    <t>2</t>
    <phoneticPr fontId="3" type="noConversion"/>
  </si>
  <si>
    <t>R0_H</t>
    <phoneticPr fontId="3" type="noConversion"/>
  </si>
  <si>
    <t>R1_H</t>
    <phoneticPr fontId="3" type="noConversion"/>
  </si>
  <si>
    <t>RA_RAM</t>
    <phoneticPr fontId="3" type="noConversion"/>
  </si>
  <si>
    <t>RB_MAR</t>
    <phoneticPr fontId="3" type="noConversion"/>
  </si>
  <si>
    <t>RA→R1</t>
    <phoneticPr fontId="3" type="noConversion"/>
  </si>
  <si>
    <t>RB→R0</t>
    <phoneticPr fontId="3" type="noConversion"/>
  </si>
  <si>
    <t>(RA÷RB)H→R0</t>
    <phoneticPr fontId="3" type="noConversion"/>
  </si>
  <si>
    <t>(RA÷RB)L→R0</t>
    <phoneticPr fontId="3" type="noConversion"/>
  </si>
  <si>
    <t>RA直出</t>
    <phoneticPr fontId="3" type="noConversion"/>
  </si>
  <si>
    <t>)+</t>
  </si>
  <si>
    <t xml:space="preserve">6,0)), </t>
    <phoneticPr fontId="3" type="noConversion"/>
  </si>
  <si>
    <t>C</t>
  </si>
  <si>
    <t xml:space="preserve">6&lt;&gt;"", </t>
    <phoneticPr fontId="3" type="noConversion"/>
  </si>
  <si>
    <t>BITLSHIFT(BIN2DEC(IF(</t>
  </si>
  <si>
    <t>BITLSHIFT(BIN2DEC(IF(</t>
    <phoneticPr fontId="3" type="noConversion"/>
  </si>
  <si>
    <t>E</t>
    <phoneticPr fontId="3" type="noConversion"/>
  </si>
  <si>
    <t>F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</si>
  <si>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</si>
  <si>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</si>
  <si>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</si>
  <si>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</si>
  <si>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</si>
  <si>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</si>
  <si>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</si>
  <si>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</si>
  <si>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</si>
  <si>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</si>
  <si>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</si>
  <si>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</si>
  <si>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</si>
  <si>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</si>
  <si>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</si>
  <si>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</si>
  <si>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</si>
  <si>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</si>
  <si>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AA</t>
    <phoneticPr fontId="3" type="noConversion"/>
  </si>
  <si>
    <t>AB</t>
    <phoneticPr fontId="3" type="noConversion"/>
  </si>
  <si>
    <t>6&lt;&gt;"",</t>
  </si>
  <si>
    <t>6,0)),</t>
  </si>
  <si>
    <t>D</t>
    <phoneticPr fontId="3" type="noConversion"/>
  </si>
  <si>
    <t>开关</t>
    <phoneticPr fontId="3" type="noConversion"/>
  </si>
  <si>
    <t>写</t>
    <phoneticPr fontId="3" type="noConversion"/>
  </si>
  <si>
    <t>读</t>
    <phoneticPr fontId="3" type="noConversion"/>
  </si>
  <si>
    <t>PC强制置数</t>
    <phoneticPr fontId="3" type="noConversion"/>
  </si>
  <si>
    <t>PC置数</t>
    <phoneticPr fontId="3" type="noConversion"/>
  </si>
  <si>
    <t>清空</t>
    <phoneticPr fontId="3" type="noConversion"/>
  </si>
  <si>
    <t>DA脉冲</t>
    <phoneticPr fontId="3" type="noConversion"/>
  </si>
  <si>
    <t>DB脉冲</t>
    <phoneticPr fontId="3" type="noConversion"/>
  </si>
  <si>
    <t>ALU输出脉冲</t>
    <phoneticPr fontId="3" type="noConversion"/>
  </si>
  <si>
    <t>R0脉冲</t>
    <phoneticPr fontId="3" type="noConversion"/>
  </si>
  <si>
    <t>R1脉冲</t>
    <phoneticPr fontId="3" type="noConversion"/>
  </si>
  <si>
    <t>MAR脉冲</t>
    <phoneticPr fontId="3" type="noConversion"/>
  </si>
  <si>
    <t>PC脉冲</t>
    <phoneticPr fontId="3" type="noConversion"/>
  </si>
  <si>
    <t>RAM地址选择</t>
    <phoneticPr fontId="3" type="noConversion"/>
  </si>
  <si>
    <t>RAM写数据选择</t>
    <phoneticPr fontId="3" type="noConversion"/>
  </si>
  <si>
    <t>RA是否用RAM</t>
    <phoneticPr fontId="3" type="noConversion"/>
  </si>
  <si>
    <t>RB是否用MAR</t>
    <phoneticPr fontId="3" type="noConversion"/>
  </si>
  <si>
    <t>高位输出到R1</t>
    <phoneticPr fontId="3" type="noConversion"/>
  </si>
  <si>
    <t>高位输出到R0</t>
    <phoneticPr fontId="3" type="noConversion"/>
  </si>
  <si>
    <t>0</t>
    <phoneticPr fontId="3" type="noConversion"/>
  </si>
  <si>
    <t>1</t>
    <phoneticPr fontId="3" type="noConversion"/>
  </si>
  <si>
    <t>0</t>
    <phoneticPr fontId="3" type="noConversion"/>
  </si>
  <si>
    <t>21</t>
    <phoneticPr fontId="3" type="noConversion"/>
  </si>
  <si>
    <t>5</t>
    <phoneticPr fontId="3" type="noConversion"/>
  </si>
  <si>
    <t>6</t>
    <phoneticPr fontId="3" type="noConversion"/>
  </si>
  <si>
    <t>暂时没用</t>
    <phoneticPr fontId="3" type="noConversion"/>
  </si>
  <si>
    <t>LB1</t>
    <phoneticPr fontId="3" type="noConversion"/>
  </si>
  <si>
    <t>LB2</t>
    <phoneticPr fontId="3" type="noConversion"/>
  </si>
  <si>
    <t>LB3</t>
    <phoneticPr fontId="3" type="noConversion"/>
  </si>
  <si>
    <t>HALT</t>
    <phoneticPr fontId="3" type="noConversion"/>
  </si>
  <si>
    <t>BEQ</t>
    <phoneticPr fontId="3" type="noConversion"/>
  </si>
  <si>
    <t>JMP</t>
    <phoneticPr fontId="3" type="noConversion"/>
  </si>
  <si>
    <t>MOD</t>
    <phoneticPr fontId="3" type="noConversion"/>
  </si>
  <si>
    <t>DIV</t>
    <phoneticPr fontId="3" type="noConversion"/>
  </si>
  <si>
    <t>MUL</t>
    <phoneticPr fontId="3" type="noConversion"/>
  </si>
  <si>
    <t>SUB</t>
    <phoneticPr fontId="3" type="noConversion"/>
  </si>
  <si>
    <t>ADD</t>
    <phoneticPr fontId="3" type="noConversion"/>
  </si>
  <si>
    <t>XCHG1</t>
    <phoneticPr fontId="3" type="noConversion"/>
  </si>
  <si>
    <t>XCHG2</t>
    <phoneticPr fontId="3" type="noConversion"/>
  </si>
  <si>
    <t>SB2</t>
    <phoneticPr fontId="3" type="noConversion"/>
  </si>
  <si>
    <t>SB1</t>
    <phoneticPr fontId="3" type="noConversion"/>
  </si>
  <si>
    <t>READINS</t>
    <phoneticPr fontId="3" type="noConversion"/>
  </si>
  <si>
    <t>CLKIR</t>
    <phoneticPr fontId="3" type="noConversion"/>
  </si>
  <si>
    <t>IR脉冲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</si>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</sst>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阿里巴巴普惠体"/>
      <family val="1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"/>
  <sheetViews>
    <sheetView tabSelected="1" topLeftCell="A10" zoomScaleNormal="100" workbookViewId="0">
      <pane xSplit="1" topLeftCell="B1" activePane="topRight" state="frozen"/>
      <selection pane="topRight" activeCell="M36" sqref="M36"/>
    </sheetView>
  </sheetViews>
  <sheetFormatPr defaultRowHeight="13.8" x14ac:dyDescent="0.25"/>
  <cols>
    <col min="1" max="1" width="16.77734375" customWidth="1"/>
    <col min="2" max="2" width="7.109375" style="1" customWidth="1"/>
    <col min="3" max="3" width="3" style="5" customWidth="1"/>
    <col min="4" max="5" width="3.77734375" style="5" customWidth="1"/>
    <col min="6" max="6" width="8.33203125" style="5" customWidth="1"/>
    <col min="7" max="7" width="7.21875" style="5" customWidth="1"/>
    <col min="8" max="8" width="8" style="5" customWidth="1"/>
    <col min="9" max="9" width="7.5546875" style="5" customWidth="1"/>
    <col min="10" max="10" width="7.21875" style="5" customWidth="1"/>
    <col min="11" max="12" width="5.21875" style="5" customWidth="1"/>
    <col min="13" max="16" width="3.6640625" style="5" customWidth="1"/>
    <col min="17" max="23" width="7.21875" style="5" customWidth="1"/>
    <col min="24" max="24" width="10.44140625" style="5" customWidth="1"/>
    <col min="25" max="25" width="8.5546875" style="5" customWidth="1"/>
    <col min="26" max="29" width="6.77734375" style="5" customWidth="1"/>
    <col min="30" max="30" width="8.109375" style="5" customWidth="1"/>
    <col min="31" max="31" width="8.6640625" style="5" customWidth="1"/>
    <col min="32" max="32" width="8.109375" style="5" customWidth="1"/>
    <col min="33" max="34" width="5.21875" style="5" customWidth="1"/>
    <col min="35" max="35" width="12.33203125" style="1" customWidth="1"/>
    <col min="36" max="36" width="13.44140625" style="1" customWidth="1"/>
    <col min="37" max="37" width="21.6640625" customWidth="1"/>
  </cols>
  <sheetData>
    <row r="1" spans="1:36" ht="42.6" customHeight="1" x14ac:dyDescent="0.25">
      <c r="A1" s="8"/>
      <c r="B1" s="8"/>
      <c r="C1" s="6" t="s">
        <v>126</v>
      </c>
      <c r="D1" s="6" t="s">
        <v>127</v>
      </c>
      <c r="E1" s="6" t="s">
        <v>128</v>
      </c>
      <c r="F1" s="6" t="s">
        <v>129</v>
      </c>
      <c r="G1" s="6" t="s">
        <v>130</v>
      </c>
      <c r="H1" s="6"/>
      <c r="I1" s="6" t="s">
        <v>169</v>
      </c>
      <c r="J1" s="6" t="s">
        <v>131</v>
      </c>
      <c r="K1" s="16" t="s">
        <v>62</v>
      </c>
      <c r="L1" s="17"/>
      <c r="M1" s="16" t="s">
        <v>63</v>
      </c>
      <c r="N1" s="18"/>
      <c r="O1" s="18"/>
      <c r="P1" s="17"/>
      <c r="Q1" s="6" t="s">
        <v>64</v>
      </c>
      <c r="R1" s="6" t="s">
        <v>66</v>
      </c>
      <c r="S1" s="6" t="s">
        <v>132</v>
      </c>
      <c r="T1" s="6" t="s">
        <v>133</v>
      </c>
      <c r="U1" s="7" t="s">
        <v>134</v>
      </c>
      <c r="V1" s="7" t="s">
        <v>135</v>
      </c>
      <c r="W1" s="7" t="s">
        <v>136</v>
      </c>
      <c r="X1" s="6" t="s">
        <v>137</v>
      </c>
      <c r="Y1" s="7" t="s">
        <v>138</v>
      </c>
      <c r="Z1" s="21" t="s">
        <v>139</v>
      </c>
      <c r="AA1" s="22"/>
      <c r="AB1" s="21" t="s">
        <v>140</v>
      </c>
      <c r="AC1" s="22"/>
      <c r="AD1" s="7" t="s">
        <v>141</v>
      </c>
      <c r="AE1" s="6" t="s">
        <v>142</v>
      </c>
      <c r="AF1" s="7" t="s">
        <v>144</v>
      </c>
      <c r="AG1" s="6" t="s">
        <v>143</v>
      </c>
      <c r="AH1" s="6" t="s">
        <v>151</v>
      </c>
      <c r="AI1" s="23" t="s">
        <v>76</v>
      </c>
      <c r="AJ1" s="19" t="s">
        <v>77</v>
      </c>
    </row>
    <row r="2" spans="1:36" ht="28.2" customHeight="1" x14ac:dyDescent="0.25">
      <c r="A2" s="8"/>
      <c r="B2" s="8"/>
      <c r="C2" s="6" t="s">
        <v>57</v>
      </c>
      <c r="D2" s="6" t="s">
        <v>71</v>
      </c>
      <c r="E2" s="6" t="s">
        <v>70</v>
      </c>
      <c r="F2" s="6" t="s">
        <v>74</v>
      </c>
      <c r="G2" s="6" t="s">
        <v>72</v>
      </c>
      <c r="H2" s="7"/>
      <c r="I2" s="7" t="s">
        <v>168</v>
      </c>
      <c r="J2" s="7" t="s">
        <v>75</v>
      </c>
      <c r="K2" s="16" t="s">
        <v>59</v>
      </c>
      <c r="L2" s="17"/>
      <c r="M2" s="16" t="s">
        <v>60</v>
      </c>
      <c r="N2" s="18"/>
      <c r="O2" s="18"/>
      <c r="P2" s="17"/>
      <c r="Q2" s="6" t="s">
        <v>61</v>
      </c>
      <c r="R2" s="6" t="s">
        <v>65</v>
      </c>
      <c r="S2" s="7" t="s">
        <v>67</v>
      </c>
      <c r="T2" s="7" t="s">
        <v>68</v>
      </c>
      <c r="U2" s="7" t="s">
        <v>69</v>
      </c>
      <c r="V2" s="7" t="s">
        <v>78</v>
      </c>
      <c r="W2" s="7" t="s">
        <v>79</v>
      </c>
      <c r="X2" s="7" t="s">
        <v>81</v>
      </c>
      <c r="Y2" s="7" t="s">
        <v>80</v>
      </c>
      <c r="Z2" s="21" t="s">
        <v>73</v>
      </c>
      <c r="AA2" s="22"/>
      <c r="AB2" s="21" t="s">
        <v>83</v>
      </c>
      <c r="AC2" s="22"/>
      <c r="AD2" s="6" t="s">
        <v>88</v>
      </c>
      <c r="AE2" s="6" t="s">
        <v>89</v>
      </c>
      <c r="AF2" s="7" t="s">
        <v>86</v>
      </c>
      <c r="AG2" s="7" t="s">
        <v>87</v>
      </c>
      <c r="AH2" s="6"/>
      <c r="AI2" s="23"/>
      <c r="AJ2" s="19"/>
    </row>
    <row r="3" spans="1:36" ht="16.2" customHeight="1" x14ac:dyDescent="0.25">
      <c r="A3" s="9"/>
      <c r="B3" s="9" t="s">
        <v>15</v>
      </c>
      <c r="C3" s="6">
        <v>31</v>
      </c>
      <c r="D3" s="6">
        <v>30</v>
      </c>
      <c r="E3" s="6">
        <v>29</v>
      </c>
      <c r="F3" s="6">
        <v>28</v>
      </c>
      <c r="G3" s="6">
        <v>27</v>
      </c>
      <c r="H3" s="6">
        <v>26</v>
      </c>
      <c r="I3" s="6">
        <v>25</v>
      </c>
      <c r="J3" s="6">
        <v>24</v>
      </c>
      <c r="K3" s="10">
        <v>23</v>
      </c>
      <c r="L3" s="10">
        <v>22</v>
      </c>
      <c r="M3" s="6" t="s">
        <v>148</v>
      </c>
      <c r="N3" s="10">
        <v>20</v>
      </c>
      <c r="O3" s="10">
        <v>19</v>
      </c>
      <c r="P3" s="10">
        <v>18</v>
      </c>
      <c r="Q3" s="6">
        <v>17</v>
      </c>
      <c r="R3" s="6">
        <v>16</v>
      </c>
      <c r="S3" s="6">
        <v>15</v>
      </c>
      <c r="T3" s="6">
        <v>14</v>
      </c>
      <c r="U3" s="6">
        <v>13</v>
      </c>
      <c r="V3" s="6">
        <v>12</v>
      </c>
      <c r="W3" s="6">
        <v>11</v>
      </c>
      <c r="X3" s="6">
        <v>10</v>
      </c>
      <c r="Y3" s="6">
        <v>9</v>
      </c>
      <c r="Z3" s="10">
        <v>8</v>
      </c>
      <c r="AA3" s="10">
        <v>7</v>
      </c>
      <c r="AB3" s="6" t="s">
        <v>150</v>
      </c>
      <c r="AC3" s="6" t="s">
        <v>149</v>
      </c>
      <c r="AD3" s="6" t="s">
        <v>84</v>
      </c>
      <c r="AE3" s="6">
        <v>3</v>
      </c>
      <c r="AF3" s="6" t="s">
        <v>85</v>
      </c>
      <c r="AG3" s="6">
        <v>1</v>
      </c>
      <c r="AH3" s="6">
        <v>0</v>
      </c>
      <c r="AI3" s="24"/>
      <c r="AJ3" s="20"/>
    </row>
    <row r="4" spans="1:36" x14ac:dyDescent="0.25">
      <c r="A4" s="13" t="s">
        <v>167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5"/>
    </row>
    <row r="5" spans="1:36" x14ac:dyDescent="0.25">
      <c r="A5" s="4" t="s">
        <v>56</v>
      </c>
      <c r="B5" s="3" t="s">
        <v>16</v>
      </c>
      <c r="C5" s="2"/>
      <c r="D5" s="2"/>
      <c r="E5" s="2">
        <v>1</v>
      </c>
      <c r="F5" s="2"/>
      <c r="G5" s="2"/>
      <c r="H5" s="2"/>
      <c r="I5" s="2" t="s">
        <v>170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145</v>
      </c>
      <c r="AA5" s="2" t="s">
        <v>146</v>
      </c>
      <c r="AB5" s="2"/>
      <c r="AC5" s="2"/>
      <c r="AD5" s="2"/>
      <c r="AE5" s="2"/>
      <c r="AF5" s="2"/>
      <c r="AG5" s="2"/>
      <c r="AH5" s="2"/>
      <c r="AI5" s="3">
        <f>_xlfn.BITLSHIFT(BIN2DEC(IF(C5&lt;&gt;"", C5,0)), 31)+_xlfn.BITLSHIFT(BIN2DEC(IF(D5&lt;&gt;"", D5,0)), 30)+_xlfn.BITLSHIFT(BIN2DEC(IF(E5&lt;&gt;"",E5,0)),29)+_xlfn.BITLSHIFT(BIN2DEC(IF(F5&lt;&gt;"",F5,0)),28)+_xlfn.BITLSHIFT(BIN2DEC(IF(G5&lt;&gt;"",G5,0)),27)+_xlfn.BITLSHIFT(BIN2DEC(IF(H5&lt;&gt;"",H5,0)),26)+_xlfn.BITLSHIFT(BIN2DEC(IF(I5&lt;&gt;"",I5,0)),25)+_xlfn.BITLSHIFT(BIN2DEC(IF(J5&lt;&gt;"",J5,0)),24)+_xlfn.BITLSHIFT(BIN2DEC(IF(K5&lt;&gt;"",K5,0)),23)+_xlfn.BITLSHIFT(BIN2DEC(IF(L5&lt;&gt;"",L5,0)),22)+_xlfn.BITLSHIFT(BIN2DEC(IF(M5&lt;&gt;"",M5,0)),21)+_xlfn.BITLSHIFT(BIN2DEC(IF(N5&lt;&gt;"",N5,0)),20)+_xlfn.BITLSHIFT(BIN2DEC(IF(O5&lt;&gt;"",O5,0)),19)+_xlfn.BITLSHIFT(BIN2DEC(IF(P5&lt;&gt;"",P5,0)),18)+_xlfn.BITLSHIFT(BIN2DEC(IF(Q5&lt;&gt;"",Q5,0)),17)+_xlfn.BITLSHIFT(BIN2DEC(IF(R5&lt;&gt;"",R5,0)),16)+_xlfn.BITLSHIFT(BIN2DEC(IF(S5&lt;&gt;"",S5,0)),15)+_xlfn.BITLSHIFT(BIN2DEC(IF(T5&lt;&gt;"",T5,0)),14)+_xlfn.BITLSHIFT(BIN2DEC(IF(U5&lt;&gt;"",U5,0)),13)+_xlfn.BITLSHIFT(BIN2DEC(IF(V5&lt;&gt;"",V5,0)),12)+_xlfn.BITLSHIFT(BIN2DEC(IF(W5&lt;&gt;"",W5,0)),11)+_xlfn.BITLSHIFT(BIN2DEC(IF(X5&lt;&gt;"",X5,0)),10)+_xlfn.BITLSHIFT(BIN2DEC(IF(Y5&lt;&gt;"",Y5,0)),9)+_xlfn.BITLSHIFT(BIN2DEC(IF(Z5&lt;&gt;"",Z5,0)),8)+_xlfn.BITLSHIFT(BIN2DEC(IF(AA5&lt;&gt;"",AA5,0)),7)+_xlfn.BITLSHIFT(BIN2DEC(IF(AB5&lt;&gt;"",AB5,0)),6)+_xlfn.BITLSHIFT(BIN2DEC(IF(AC5&lt;&gt;"",AC5,0)),5)+_xlfn.BITLSHIFT(BIN2DEC(IF(AD5&lt;&gt;"",AD5,0)),4)+_xlfn.BITLSHIFT(BIN2DEC(IF(AE5&lt;&gt;"",AE5,0)),3)+_xlfn.BITLSHIFT(BIN2DEC(IF(AF5&lt;&gt;"",AF5,0)),2)+_xlfn.BITLSHIFT(BIN2DEC(IF(AG5&lt;&gt;"",AG5,0)),1)+_xlfn.BITLSHIFT(BIN2DEC(IF(AH5&lt;&gt;"",AH5,0)),0)</f>
        <v>570425472</v>
      </c>
      <c r="AJ5" s="3" t="str">
        <f>"0x" &amp; DEC2HEX(AI5) &amp; "H"</f>
        <v>0x22000080H</v>
      </c>
    </row>
    <row r="6" spans="1:36" x14ac:dyDescent="0.25">
      <c r="A6" s="4" t="s">
        <v>0</v>
      </c>
      <c r="B6" s="3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82</v>
      </c>
      <c r="Z6" s="2"/>
      <c r="AA6" s="2"/>
      <c r="AB6" s="2"/>
      <c r="AC6" s="2"/>
      <c r="AD6" s="2"/>
      <c r="AE6" s="2"/>
      <c r="AF6" s="2"/>
      <c r="AG6" s="2"/>
      <c r="AH6" s="2"/>
      <c r="AI6" s="3">
        <f t="shared" ref="AI6" si="0">_xlfn.BITLSHIFT(BIN2DEC(IF(C6&lt;&gt;"", C6,0)), 31)+_xlfn.BITLSHIFT(BIN2DEC(IF(D6&lt;&gt;"", D6,0)), 30)+_xlfn.BITLSHIFT(BIN2DEC(IF(E6&lt;&gt;"",E6,0)),29)+_xlfn.BITLSHIFT(BIN2DEC(IF(F6&lt;&gt;"",F6,0)),28)+_xlfn.BITLSHIFT(BIN2DEC(IF(G6&lt;&gt;"",G6,0)),27)+_xlfn.BITLSHIFT(BIN2DEC(IF(H6&lt;&gt;"",H6,0)),26)+_xlfn.BITLSHIFT(BIN2DEC(IF(I6&lt;&gt;"",I6,0)),25)+_xlfn.BITLSHIFT(BIN2DEC(IF(J6&lt;&gt;"",J6,0)),24)+_xlfn.BITLSHIFT(BIN2DEC(IF(K6&lt;&gt;"",K6,0)),23)+_xlfn.BITLSHIFT(BIN2DEC(IF(L6&lt;&gt;"",L6,0)),22)+_xlfn.BITLSHIFT(BIN2DEC(IF(M6&lt;&gt;"",M6,0)),21)+_xlfn.BITLSHIFT(BIN2DEC(IF(N6&lt;&gt;"",N6,0)),20)+_xlfn.BITLSHIFT(BIN2DEC(IF(O6&lt;&gt;"",O6,0)),19)+_xlfn.BITLSHIFT(BIN2DEC(IF(P6&lt;&gt;"",P6,0)),18)+_xlfn.BITLSHIFT(BIN2DEC(IF(Q6&lt;&gt;"",Q6,0)),17)+_xlfn.BITLSHIFT(BIN2DEC(IF(R6&lt;&gt;"",R6,0)),16)+_xlfn.BITLSHIFT(BIN2DEC(IF(S6&lt;&gt;"",S6,0)),15)+_xlfn.BITLSHIFT(BIN2DEC(IF(T6&lt;&gt;"",T6,0)),14)+_xlfn.BITLSHIFT(BIN2DEC(IF(U6&lt;&gt;"",U6,0)),13)+_xlfn.BITLSHIFT(BIN2DEC(IF(V6&lt;&gt;"",V6,0)),12)+_xlfn.BITLSHIFT(BIN2DEC(IF(W6&lt;&gt;"",W6,0)),11)+_xlfn.BITLSHIFT(BIN2DEC(IF(X6&lt;&gt;"",X6,0)),10)+_xlfn.BITLSHIFT(BIN2DEC(IF(Y6&lt;&gt;"",Y6,0)),9)+_xlfn.BITLSHIFT(BIN2DEC(IF(Z6&lt;&gt;"",Z6,0)),8)+_xlfn.BITLSHIFT(BIN2DEC(IF(AA6&lt;&gt;"",AA6,0)),7)+_xlfn.BITLSHIFT(BIN2DEC(IF(AB6&lt;&gt;"",AB6,0)),6)+_xlfn.BITLSHIFT(BIN2DEC(IF(AC6&lt;&gt;"",AC6,0)),5)+_xlfn.BITLSHIFT(BIN2DEC(IF(AD6&lt;&gt;"",AD6,0)),4)+_xlfn.BITLSHIFT(BIN2DEC(IF(AE6&lt;&gt;"",AE6,0)),3)+_xlfn.BITLSHIFT(BIN2DEC(IF(AF6&lt;&gt;"",AF6,0)),2)+_xlfn.BITLSHIFT(BIN2DEC(IF(AG6&lt;&gt;"",AG6,0)),1)+_xlfn.BITLSHIFT(BIN2DEC(IF(AH6&lt;&gt;"",AH6,0)),0)</f>
        <v>512</v>
      </c>
      <c r="AJ6" s="3" t="str">
        <f t="shared" ref="AJ6:AJ58" si="1">"0x" &amp; DEC2HEX(AI6) &amp; "H"</f>
        <v>0x200H</v>
      </c>
    </row>
    <row r="7" spans="1:36" x14ac:dyDescent="0.25">
      <c r="A7" s="13" t="s">
        <v>152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5"/>
    </row>
    <row r="8" spans="1:36" x14ac:dyDescent="0.25">
      <c r="A8" s="4" t="s">
        <v>55</v>
      </c>
      <c r="B8" s="3" t="s">
        <v>18</v>
      </c>
      <c r="C8" s="2"/>
      <c r="D8" s="2"/>
      <c r="E8" s="2" t="s">
        <v>82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82</v>
      </c>
      <c r="T8" s="2"/>
      <c r="U8" s="2"/>
      <c r="V8" s="2"/>
      <c r="W8" s="2"/>
      <c r="X8" s="2"/>
      <c r="Y8" s="2"/>
      <c r="Z8" s="2" t="s">
        <v>145</v>
      </c>
      <c r="AA8" s="2" t="s">
        <v>146</v>
      </c>
      <c r="AB8" s="2"/>
      <c r="AC8" s="2"/>
      <c r="AD8" s="11" t="s">
        <v>171</v>
      </c>
      <c r="AE8" s="2"/>
      <c r="AF8" s="2"/>
      <c r="AG8" s="2"/>
      <c r="AH8" s="2"/>
      <c r="AI8" s="3">
        <f>_xlfn.BITLSHIFT(BIN2DEC(IF(C8&lt;&gt;"", C8,0)), 31)+_xlfn.BITLSHIFT(BIN2DEC(IF(D8&lt;&gt;"", D8,0)), 30)+_xlfn.BITLSHIFT(BIN2DEC(IF(E8&lt;&gt;"",E8,0)),29)+_xlfn.BITLSHIFT(BIN2DEC(IF(F8&lt;&gt;"",F8,0)),28)+_xlfn.BITLSHIFT(BIN2DEC(IF(G8&lt;&gt;"",G8,0)),27)+_xlfn.BITLSHIFT(BIN2DEC(IF(H8&lt;&gt;"",H8,0)),26)+_xlfn.BITLSHIFT(BIN2DEC(IF(I8&lt;&gt;"",I8,0)),25)+_xlfn.BITLSHIFT(BIN2DEC(IF(J8&lt;&gt;"",J8,0)),24)+_xlfn.BITLSHIFT(BIN2DEC(IF(K8&lt;&gt;"",K8,0)),23)+_xlfn.BITLSHIFT(BIN2DEC(IF(L8&lt;&gt;"",L8,0)),22)+_xlfn.BITLSHIFT(BIN2DEC(IF(M8&lt;&gt;"",M8,0)),21)+_xlfn.BITLSHIFT(BIN2DEC(IF(N8&lt;&gt;"",N8,0)),20)+_xlfn.BITLSHIFT(BIN2DEC(IF(O8&lt;&gt;"",O8,0)),19)+_xlfn.BITLSHIFT(BIN2DEC(IF(P8&lt;&gt;"",P8,0)),18)+_xlfn.BITLSHIFT(BIN2DEC(IF(Q8&lt;&gt;"",Q8,0)),17)+_xlfn.BITLSHIFT(BIN2DEC(IF(R8&lt;&gt;"",R8,0)),16)+_xlfn.BITLSHIFT(BIN2DEC(IF(S8&lt;&gt;"",S8,0)),15)+_xlfn.BITLSHIFT(BIN2DEC(IF(T8&lt;&gt;"",T8,0)),14)+_xlfn.BITLSHIFT(BIN2DEC(IF(U8&lt;&gt;"",U8,0)),13)+_xlfn.BITLSHIFT(BIN2DEC(IF(V8&lt;&gt;"",V8,0)),12)+_xlfn.BITLSHIFT(BIN2DEC(IF(W8&lt;&gt;"",W8,0)),11)+_xlfn.BITLSHIFT(BIN2DEC(IF(X8&lt;&gt;"",X8,0)),10)+_xlfn.BITLSHIFT(BIN2DEC(IF(Y8&lt;&gt;"",Y8,0)),9)+_xlfn.BITLSHIFT(BIN2DEC(IF(Z8&lt;&gt;"",Z8,0)),8)+_xlfn.BITLSHIFT(BIN2DEC(IF(AA8&lt;&gt;"",AA8,0)),7)+_xlfn.BITLSHIFT(BIN2DEC(IF(AB8&lt;&gt;"",AB8,0)),6)+_xlfn.BITLSHIFT(BIN2DEC(IF(AC8&lt;&gt;"",AC8,0)),5)+_xlfn.BITLSHIFT(BIN2DEC(IF(AD8&lt;&gt;"",AD8,0)),4)+_xlfn.BITLSHIFT(BIN2DEC(IF(AE8&lt;&gt;"",AE8,0)),3)+_xlfn.BITLSHIFT(BIN2DEC(IF(AF8&lt;&gt;"",AF8,0)),2)+_xlfn.BITLSHIFT(BIN2DEC(IF(AG8&lt;&gt;"",AG8,0)),1)+_xlfn.BITLSHIFT(BIN2DEC(IF(AH8&lt;&gt;"",AH8,0)),0)</f>
        <v>536903824</v>
      </c>
      <c r="AJ8" s="3" t="str">
        <f t="shared" si="1"/>
        <v>0x20008090H</v>
      </c>
    </row>
    <row r="9" spans="1:36" x14ac:dyDescent="0.25">
      <c r="A9" s="4" t="s">
        <v>2</v>
      </c>
      <c r="B9" s="3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82</v>
      </c>
      <c r="N9" s="2" t="s">
        <v>146</v>
      </c>
      <c r="O9" s="2" t="s">
        <v>146</v>
      </c>
      <c r="P9" s="2" t="s">
        <v>146</v>
      </c>
      <c r="Q9" s="2" t="s">
        <v>82</v>
      </c>
      <c r="R9" s="2"/>
      <c r="S9" s="2"/>
      <c r="T9" s="2"/>
      <c r="U9" s="2" t="s">
        <v>82</v>
      </c>
      <c r="V9" s="2" t="s">
        <v>82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>
        <f>_xlfn.BITLSHIFT(BIN2DEC(IF(C9&lt;&gt;"", C9,0)), 31)+_xlfn.BITLSHIFT(BIN2DEC(IF(D9&lt;&gt;"", D9,0)), 30)+_xlfn.BITLSHIFT(BIN2DEC(IF(E9&lt;&gt;"",E9,0)),29)+_xlfn.BITLSHIFT(BIN2DEC(IF(F9&lt;&gt;"",F9,0)),28)+_xlfn.BITLSHIFT(BIN2DEC(IF(G9&lt;&gt;"",G9,0)),27)+_xlfn.BITLSHIFT(BIN2DEC(IF(H9&lt;&gt;"",H9,0)),26)+_xlfn.BITLSHIFT(BIN2DEC(IF(I9&lt;&gt;"",I9,0)),25)+_xlfn.BITLSHIFT(BIN2DEC(IF(J9&lt;&gt;"",J9,0)),24)+_xlfn.BITLSHIFT(BIN2DEC(IF(K9&lt;&gt;"",K9,0)),23)+_xlfn.BITLSHIFT(BIN2DEC(IF(L9&lt;&gt;"",L9,0)),22)+_xlfn.BITLSHIFT(BIN2DEC(IF(M9&lt;&gt;"",M9,0)),21)+_xlfn.BITLSHIFT(BIN2DEC(IF(N9&lt;&gt;"",N9,0)),20)+_xlfn.BITLSHIFT(BIN2DEC(IF(O9&lt;&gt;"",O9,0)),19)+_xlfn.BITLSHIFT(BIN2DEC(IF(P9&lt;&gt;"",P9,0)),18)+_xlfn.BITLSHIFT(BIN2DEC(IF(Q9&lt;&gt;"",Q9,0)),17)+_xlfn.BITLSHIFT(BIN2DEC(IF(R9&lt;&gt;"",R9,0)),16)+_xlfn.BITLSHIFT(BIN2DEC(IF(S9&lt;&gt;"",S9,0)),15)+_xlfn.BITLSHIFT(BIN2DEC(IF(T9&lt;&gt;"",T9,0)),14)+_xlfn.BITLSHIFT(BIN2DEC(IF(U9&lt;&gt;"",U9,0)),13)+_xlfn.BITLSHIFT(BIN2DEC(IF(V9&lt;&gt;"",V9,0)),12)+_xlfn.BITLSHIFT(BIN2DEC(IF(W9&lt;&gt;"",W9,0)),11)+_xlfn.BITLSHIFT(BIN2DEC(IF(X9&lt;&gt;"",X9,0)),10)+_xlfn.BITLSHIFT(BIN2DEC(IF(Y9&lt;&gt;"",Y9,0)),9)+_xlfn.BITLSHIFT(BIN2DEC(IF(Z9&lt;&gt;"",Z9,0)),8)+_xlfn.BITLSHIFT(BIN2DEC(IF(AA9&lt;&gt;"",AA9,0)),7)+_xlfn.BITLSHIFT(BIN2DEC(IF(AB9&lt;&gt;"",AB9,0)),6)+_xlfn.BITLSHIFT(BIN2DEC(IF(AC9&lt;&gt;"",AC9,0)),5)+_xlfn.BITLSHIFT(BIN2DEC(IF(AD9&lt;&gt;"",AD9,0)),4)+_xlfn.BITLSHIFT(BIN2DEC(IF(AE9&lt;&gt;"",AE9,0)),3)+_xlfn.BITLSHIFT(BIN2DEC(IF(AF9&lt;&gt;"",AF9,0)),2)+_xlfn.BITLSHIFT(BIN2DEC(IF(AG9&lt;&gt;"",AG9,0)),1)+_xlfn.BITLSHIFT(BIN2DEC(IF(AH9&lt;&gt;"",AH9,0)),0)</f>
        <v>4075520</v>
      </c>
      <c r="AJ9" s="3" t="str">
        <f t="shared" si="1"/>
        <v>0x3E3000H</v>
      </c>
    </row>
    <row r="10" spans="1:36" x14ac:dyDescent="0.25">
      <c r="A10" s="13" t="s">
        <v>153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5"/>
    </row>
    <row r="11" spans="1:36" x14ac:dyDescent="0.25">
      <c r="A11" s="4" t="s">
        <v>55</v>
      </c>
      <c r="B11" s="3" t="s">
        <v>20</v>
      </c>
      <c r="C11" s="2"/>
      <c r="D11" s="2"/>
      <c r="E11" s="2" t="s">
        <v>82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82</v>
      </c>
      <c r="T11" s="2"/>
      <c r="U11" s="2"/>
      <c r="V11" s="2"/>
      <c r="W11" s="2"/>
      <c r="X11" s="2"/>
      <c r="Y11" s="2"/>
      <c r="Z11" s="2" t="s">
        <v>145</v>
      </c>
      <c r="AA11" s="2" t="s">
        <v>146</v>
      </c>
      <c r="AB11" s="2"/>
      <c r="AC11" s="2"/>
      <c r="AD11" s="11" t="s">
        <v>171</v>
      </c>
      <c r="AE11" s="2"/>
      <c r="AF11" s="2"/>
      <c r="AG11" s="2"/>
      <c r="AH11" s="2"/>
      <c r="AI11" s="3">
        <f t="shared" ref="AI11:AI15" si="2">_xlfn.BITLSHIFT(BIN2DEC(IF(C11&lt;&gt;"", C11,0)), 31)+_xlfn.BITLSHIFT(BIN2DEC(IF(D11&lt;&gt;"", D11,0)), 30)+_xlfn.BITLSHIFT(BIN2DEC(IF(E11&lt;&gt;"",E11,0)),29)+_xlfn.BITLSHIFT(BIN2DEC(IF(F11&lt;&gt;"",F11,0)),28)+_xlfn.BITLSHIFT(BIN2DEC(IF(G11&lt;&gt;"",G11,0)),27)+_xlfn.BITLSHIFT(BIN2DEC(IF(H11&lt;&gt;"",H11,0)),26)+_xlfn.BITLSHIFT(BIN2DEC(IF(I11&lt;&gt;"",I11,0)),25)+_xlfn.BITLSHIFT(BIN2DEC(IF(J11&lt;&gt;"",J11,0)),24)+_xlfn.BITLSHIFT(BIN2DEC(IF(K11&lt;&gt;"",K11,0)),23)+_xlfn.BITLSHIFT(BIN2DEC(IF(L11&lt;&gt;"",L11,0)),22)+_xlfn.BITLSHIFT(BIN2DEC(IF(M11&lt;&gt;"",M11,0)),21)+_xlfn.BITLSHIFT(BIN2DEC(IF(N11&lt;&gt;"",N11,0)),20)+_xlfn.BITLSHIFT(BIN2DEC(IF(O11&lt;&gt;"",O11,0)),19)+_xlfn.BITLSHIFT(BIN2DEC(IF(P11&lt;&gt;"",P11,0)),18)+_xlfn.BITLSHIFT(BIN2DEC(IF(Q11&lt;&gt;"",Q11,0)),17)+_xlfn.BITLSHIFT(BIN2DEC(IF(R11&lt;&gt;"",R11,0)),16)+_xlfn.BITLSHIFT(BIN2DEC(IF(S11&lt;&gt;"",S11,0)),15)+_xlfn.BITLSHIFT(BIN2DEC(IF(T11&lt;&gt;"",T11,0)),14)+_xlfn.BITLSHIFT(BIN2DEC(IF(U11&lt;&gt;"",U11,0)),13)+_xlfn.BITLSHIFT(BIN2DEC(IF(V11&lt;&gt;"",V11,0)),12)+_xlfn.BITLSHIFT(BIN2DEC(IF(W11&lt;&gt;"",W11,0)),11)+_xlfn.BITLSHIFT(BIN2DEC(IF(X11&lt;&gt;"",X11,0)),10)+_xlfn.BITLSHIFT(BIN2DEC(IF(Y11&lt;&gt;"",Y11,0)),9)+_xlfn.BITLSHIFT(BIN2DEC(IF(Z11&lt;&gt;"",Z11,0)),8)+_xlfn.BITLSHIFT(BIN2DEC(IF(AA11&lt;&gt;"",AA11,0)),7)+_xlfn.BITLSHIFT(BIN2DEC(IF(AB11&lt;&gt;"",AB11,0)),6)+_xlfn.BITLSHIFT(BIN2DEC(IF(AC11&lt;&gt;"",AC11,0)),5)+_xlfn.BITLSHIFT(BIN2DEC(IF(AD11&lt;&gt;"",AD11,0)),4)+_xlfn.BITLSHIFT(BIN2DEC(IF(AE11&lt;&gt;"",AE11,0)),3)+_xlfn.BITLSHIFT(BIN2DEC(IF(AF11&lt;&gt;"",AF11,0)),2)+_xlfn.BITLSHIFT(BIN2DEC(IF(AG11&lt;&gt;"",AG11,0)),1)+_xlfn.BITLSHIFT(BIN2DEC(IF(AH11&lt;&gt;"",AH11,0)),0)</f>
        <v>536903824</v>
      </c>
      <c r="AJ11" s="3" t="str">
        <f t="shared" si="1"/>
        <v>0x20008090H</v>
      </c>
    </row>
    <row r="12" spans="1:36" x14ac:dyDescent="0.25">
      <c r="A12" s="4" t="s">
        <v>3</v>
      </c>
      <c r="B12" s="3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82</v>
      </c>
      <c r="N12" s="2" t="s">
        <v>146</v>
      </c>
      <c r="O12" s="2" t="s">
        <v>146</v>
      </c>
      <c r="P12" s="2" t="s">
        <v>146</v>
      </c>
      <c r="Q12" s="2" t="s">
        <v>82</v>
      </c>
      <c r="R12" s="2"/>
      <c r="S12" s="2"/>
      <c r="T12" s="2"/>
      <c r="U12" s="2" t="s">
        <v>82</v>
      </c>
      <c r="V12" s="2"/>
      <c r="W12" s="2"/>
      <c r="X12" s="2" t="s">
        <v>82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>
        <f t="shared" si="2"/>
        <v>4072448</v>
      </c>
      <c r="AJ12" s="3" t="str">
        <f t="shared" si="1"/>
        <v>0x3E2400H</v>
      </c>
    </row>
    <row r="13" spans="1:36" x14ac:dyDescent="0.25">
      <c r="A13" s="4" t="s">
        <v>4</v>
      </c>
      <c r="B13" s="3" t="s">
        <v>22</v>
      </c>
      <c r="C13" s="2"/>
      <c r="D13" s="2"/>
      <c r="E13" s="2" t="s">
        <v>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82</v>
      </c>
      <c r="T13" s="2"/>
      <c r="U13" s="2"/>
      <c r="V13" s="2"/>
      <c r="W13" s="2"/>
      <c r="X13" s="2"/>
      <c r="Y13" s="2"/>
      <c r="Z13" s="2" t="s">
        <v>82</v>
      </c>
      <c r="AA13" s="2" t="s">
        <v>147</v>
      </c>
      <c r="AB13" s="2"/>
      <c r="AC13" s="2"/>
      <c r="AD13" s="11" t="s">
        <v>171</v>
      </c>
      <c r="AE13" s="2"/>
      <c r="AF13" s="2"/>
      <c r="AG13" s="2"/>
      <c r="AH13" s="2"/>
      <c r="AI13" s="3">
        <f t="shared" si="2"/>
        <v>536903952</v>
      </c>
      <c r="AJ13" s="3" t="str">
        <f t="shared" si="1"/>
        <v>0x20008110H</v>
      </c>
    </row>
    <row r="14" spans="1:36" x14ac:dyDescent="0.25">
      <c r="A14" s="4" t="s">
        <v>2</v>
      </c>
      <c r="B14" s="3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82</v>
      </c>
      <c r="N14" s="2" t="s">
        <v>146</v>
      </c>
      <c r="O14" s="2" t="s">
        <v>146</v>
      </c>
      <c r="P14" s="2" t="s">
        <v>146</v>
      </c>
      <c r="Q14" s="2" t="s">
        <v>82</v>
      </c>
      <c r="R14" s="2"/>
      <c r="S14" s="2"/>
      <c r="T14" s="2"/>
      <c r="U14" s="2" t="s">
        <v>82</v>
      </c>
      <c r="V14" s="2" t="s">
        <v>82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>
        <f t="shared" si="2"/>
        <v>4075520</v>
      </c>
      <c r="AJ14" s="3" t="str">
        <f t="shared" si="1"/>
        <v>0x3E3000H</v>
      </c>
    </row>
    <row r="15" spans="1:36" x14ac:dyDescent="0.25">
      <c r="A15" s="4" t="s">
        <v>0</v>
      </c>
      <c r="B15" s="3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82</v>
      </c>
      <c r="Z15" s="2"/>
      <c r="AA15" s="2"/>
      <c r="AB15" s="2"/>
      <c r="AC15" s="2"/>
      <c r="AD15" s="2"/>
      <c r="AE15" s="2"/>
      <c r="AF15" s="2"/>
      <c r="AG15" s="2"/>
      <c r="AH15" s="2"/>
      <c r="AI15" s="3">
        <f t="shared" si="2"/>
        <v>512</v>
      </c>
      <c r="AJ15" s="3" t="str">
        <f t="shared" si="1"/>
        <v>0x200H</v>
      </c>
    </row>
    <row r="16" spans="1:36" x14ac:dyDescent="0.25">
      <c r="A16" s="13" t="s">
        <v>154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5"/>
    </row>
    <row r="17" spans="1:36" x14ac:dyDescent="0.25">
      <c r="A17" s="4" t="s">
        <v>4</v>
      </c>
      <c r="B17" s="3" t="s">
        <v>25</v>
      </c>
      <c r="C17" s="2"/>
      <c r="D17" s="2"/>
      <c r="E17" s="2" t="s">
        <v>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82</v>
      </c>
      <c r="T17" s="2"/>
      <c r="U17" s="2"/>
      <c r="V17" s="2"/>
      <c r="W17" s="2"/>
      <c r="X17" s="2"/>
      <c r="Y17" s="2"/>
      <c r="Z17" s="2" t="s">
        <v>82</v>
      </c>
      <c r="AA17" s="2" t="s">
        <v>147</v>
      </c>
      <c r="AB17" s="2"/>
      <c r="AC17" s="2"/>
      <c r="AD17" s="11" t="s">
        <v>171</v>
      </c>
      <c r="AE17" s="2"/>
      <c r="AF17" s="2"/>
      <c r="AG17" s="2"/>
      <c r="AH17" s="2"/>
      <c r="AI17" s="3">
        <f>_xlfn.BITLSHIFT(BIN2DEC(IF(C17&lt;&gt;"", C17,0)), 31)+_xlfn.BITLSHIFT(BIN2DEC(IF(D17&lt;&gt;"", D17,0)), 30)+_xlfn.BITLSHIFT(BIN2DEC(IF(E17&lt;&gt;"",E17,0)),29)+_xlfn.BITLSHIFT(BIN2DEC(IF(F17&lt;&gt;"",F17,0)),28)+_xlfn.BITLSHIFT(BIN2DEC(IF(G17&lt;&gt;"",G17,0)),27)+_xlfn.BITLSHIFT(BIN2DEC(IF(H17&lt;&gt;"",H17,0)),26)+_xlfn.BITLSHIFT(BIN2DEC(IF(I17&lt;&gt;"",I17,0)),25)+_xlfn.BITLSHIFT(BIN2DEC(IF(J17&lt;&gt;"",J17,0)),24)+_xlfn.BITLSHIFT(BIN2DEC(IF(K17&lt;&gt;"",K17,0)),23)+_xlfn.BITLSHIFT(BIN2DEC(IF(L17&lt;&gt;"",L17,0)),22)+_xlfn.BITLSHIFT(BIN2DEC(IF(M17&lt;&gt;"",M17,0)),21)+_xlfn.BITLSHIFT(BIN2DEC(IF(N17&lt;&gt;"",N17,0)),20)+_xlfn.BITLSHIFT(BIN2DEC(IF(O17&lt;&gt;"",O17,0)),19)+_xlfn.BITLSHIFT(BIN2DEC(IF(P17&lt;&gt;"",P17,0)),18)+_xlfn.BITLSHIFT(BIN2DEC(IF(Q17&lt;&gt;"",Q17,0)),17)+_xlfn.BITLSHIFT(BIN2DEC(IF(R17&lt;&gt;"",R17,0)),16)+_xlfn.BITLSHIFT(BIN2DEC(IF(S17&lt;&gt;"",S17,0)),15)+_xlfn.BITLSHIFT(BIN2DEC(IF(T17&lt;&gt;"",T17,0)),14)+_xlfn.BITLSHIFT(BIN2DEC(IF(U17&lt;&gt;"",U17,0)),13)+_xlfn.BITLSHIFT(BIN2DEC(IF(V17&lt;&gt;"",V17,0)),12)+_xlfn.BITLSHIFT(BIN2DEC(IF(W17&lt;&gt;"",W17,0)),11)+_xlfn.BITLSHIFT(BIN2DEC(IF(X17&lt;&gt;"",X17,0)),10)+_xlfn.BITLSHIFT(BIN2DEC(IF(Y17&lt;&gt;"",Y17,0)),9)+_xlfn.BITLSHIFT(BIN2DEC(IF(Z17&lt;&gt;"",Z17,0)),8)+_xlfn.BITLSHIFT(BIN2DEC(IF(AA17&lt;&gt;"",AA17,0)),7)+_xlfn.BITLSHIFT(BIN2DEC(IF(AB17&lt;&gt;"",AB17,0)),6)+_xlfn.BITLSHIFT(BIN2DEC(IF(AC17&lt;&gt;"",AC17,0)),5)+_xlfn.BITLSHIFT(BIN2DEC(IF(AD17&lt;&gt;"",AD17,0)),4)+_xlfn.BITLSHIFT(BIN2DEC(IF(AE17&lt;&gt;"",AE17,0)),3)+_xlfn.BITLSHIFT(BIN2DEC(IF(AF17&lt;&gt;"",AF17,0)),2)+_xlfn.BITLSHIFT(BIN2DEC(IF(AG17&lt;&gt;"",AG17,0)),1)+_xlfn.BITLSHIFT(BIN2DEC(IF(AH17&lt;&gt;"",AH17,0)),0)</f>
        <v>536903952</v>
      </c>
      <c r="AJ17" s="3" t="str">
        <f t="shared" si="1"/>
        <v>0x20008110H</v>
      </c>
    </row>
    <row r="18" spans="1:36" x14ac:dyDescent="0.25">
      <c r="A18" s="4" t="s">
        <v>2</v>
      </c>
      <c r="B18" s="3" t="s">
        <v>38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82</v>
      </c>
      <c r="N18" s="2" t="s">
        <v>146</v>
      </c>
      <c r="O18" s="2" t="s">
        <v>146</v>
      </c>
      <c r="P18" s="2" t="s">
        <v>146</v>
      </c>
      <c r="Q18" s="2" t="s">
        <v>82</v>
      </c>
      <c r="R18" s="2"/>
      <c r="S18" s="2"/>
      <c r="T18" s="2"/>
      <c r="U18" s="2" t="s">
        <v>82</v>
      </c>
      <c r="V18" s="2" t="s">
        <v>82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>
        <f>_xlfn.BITLSHIFT(BIN2DEC(IF(C18&lt;&gt;"", C18,0)), 31)+_xlfn.BITLSHIFT(BIN2DEC(IF(D18&lt;&gt;"", D18,0)), 30)+_xlfn.BITLSHIFT(BIN2DEC(IF(E18&lt;&gt;"",E18,0)),29)+_xlfn.BITLSHIFT(BIN2DEC(IF(F18&lt;&gt;"",F18,0)),28)+_xlfn.BITLSHIFT(BIN2DEC(IF(G18&lt;&gt;"",G18,0)),27)+_xlfn.BITLSHIFT(BIN2DEC(IF(H18&lt;&gt;"",H18,0)),26)+_xlfn.BITLSHIFT(BIN2DEC(IF(I18&lt;&gt;"",I18,0)),25)+_xlfn.BITLSHIFT(BIN2DEC(IF(J18&lt;&gt;"",J18,0)),24)+_xlfn.BITLSHIFT(BIN2DEC(IF(K18&lt;&gt;"",K18,0)),23)+_xlfn.BITLSHIFT(BIN2DEC(IF(L18&lt;&gt;"",L18,0)),22)+_xlfn.BITLSHIFT(BIN2DEC(IF(M18&lt;&gt;"",M18,0)),21)+_xlfn.BITLSHIFT(BIN2DEC(IF(N18&lt;&gt;"",N18,0)),20)+_xlfn.BITLSHIFT(BIN2DEC(IF(O18&lt;&gt;"",O18,0)),19)+_xlfn.BITLSHIFT(BIN2DEC(IF(P18&lt;&gt;"",P18,0)),18)+_xlfn.BITLSHIFT(BIN2DEC(IF(Q18&lt;&gt;"",Q18,0)),17)+_xlfn.BITLSHIFT(BIN2DEC(IF(R18&lt;&gt;"",R18,0)),16)+_xlfn.BITLSHIFT(BIN2DEC(IF(S18&lt;&gt;"",S18,0)),15)+_xlfn.BITLSHIFT(BIN2DEC(IF(T18&lt;&gt;"",T18,0)),14)+_xlfn.BITLSHIFT(BIN2DEC(IF(U18&lt;&gt;"",U18,0)),13)+_xlfn.BITLSHIFT(BIN2DEC(IF(V18&lt;&gt;"",V18,0)),12)+_xlfn.BITLSHIFT(BIN2DEC(IF(W18&lt;&gt;"",W18,0)),11)+_xlfn.BITLSHIFT(BIN2DEC(IF(X18&lt;&gt;"",X18,0)),10)+_xlfn.BITLSHIFT(BIN2DEC(IF(Y18&lt;&gt;"",Y18,0)),9)+_xlfn.BITLSHIFT(BIN2DEC(IF(Z18&lt;&gt;"",Z18,0)),8)+_xlfn.BITLSHIFT(BIN2DEC(IF(AA18&lt;&gt;"",AA18,0)),7)+_xlfn.BITLSHIFT(BIN2DEC(IF(AB18&lt;&gt;"",AB18,0)),6)+_xlfn.BITLSHIFT(BIN2DEC(IF(AC18&lt;&gt;"",AC18,0)),5)+_xlfn.BITLSHIFT(BIN2DEC(IF(AD18&lt;&gt;"",AD18,0)),4)+_xlfn.BITLSHIFT(BIN2DEC(IF(AE18&lt;&gt;"",AE18,0)),3)+_xlfn.BITLSHIFT(BIN2DEC(IF(AF18&lt;&gt;"",AF18,0)),2)+_xlfn.BITLSHIFT(BIN2DEC(IF(AG18&lt;&gt;"",AG18,0)),1)+_xlfn.BITLSHIFT(BIN2DEC(IF(AH18&lt;&gt;"",AH18,0)),0)</f>
        <v>4075520</v>
      </c>
      <c r="AJ18" s="3" t="str">
        <f t="shared" si="1"/>
        <v>0x3E3000H</v>
      </c>
    </row>
    <row r="19" spans="1:36" x14ac:dyDescent="0.25">
      <c r="A19" s="13" t="s">
        <v>166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/>
    </row>
    <row r="20" spans="1:36" x14ac:dyDescent="0.25">
      <c r="A20" s="4" t="s">
        <v>1</v>
      </c>
      <c r="B20" s="3" t="s">
        <v>26</v>
      </c>
      <c r="C20" s="2"/>
      <c r="D20" s="2"/>
      <c r="E20" s="2" t="s">
        <v>82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82</v>
      </c>
      <c r="T20" s="2"/>
      <c r="U20" s="2"/>
      <c r="V20" s="2"/>
      <c r="W20" s="2"/>
      <c r="X20" s="2"/>
      <c r="Y20" s="2"/>
      <c r="Z20" s="2" t="s">
        <v>145</v>
      </c>
      <c r="AA20" s="2" t="s">
        <v>146</v>
      </c>
      <c r="AB20" s="2"/>
      <c r="AC20" s="2"/>
      <c r="AD20" s="11" t="s">
        <v>171</v>
      </c>
      <c r="AE20" s="2"/>
      <c r="AF20" s="2"/>
      <c r="AG20" s="2"/>
      <c r="AH20" s="2"/>
      <c r="AI20" s="3">
        <f>_xlfn.BITLSHIFT(BIN2DEC(IF(C20&lt;&gt;"", C20,0)), 31)+_xlfn.BITLSHIFT(BIN2DEC(IF(D20&lt;&gt;"", D20,0)), 30)+_xlfn.BITLSHIFT(BIN2DEC(IF(E20&lt;&gt;"",E20,0)),29)+_xlfn.BITLSHIFT(BIN2DEC(IF(F20&lt;&gt;"",F20,0)),28)+_xlfn.BITLSHIFT(BIN2DEC(IF(G20&lt;&gt;"",G20,0)),27)+_xlfn.BITLSHIFT(BIN2DEC(IF(H20&lt;&gt;"",H20,0)),26)+_xlfn.BITLSHIFT(BIN2DEC(IF(I20&lt;&gt;"",I20,0)),25)+_xlfn.BITLSHIFT(BIN2DEC(IF(J20&lt;&gt;"",J20,0)),24)+_xlfn.BITLSHIFT(BIN2DEC(IF(K20&lt;&gt;"",K20,0)),23)+_xlfn.BITLSHIFT(BIN2DEC(IF(L20&lt;&gt;"",L20,0)),22)+_xlfn.BITLSHIFT(BIN2DEC(IF(M20&lt;&gt;"",M20,0)),21)+_xlfn.BITLSHIFT(BIN2DEC(IF(N20&lt;&gt;"",N20,0)),20)+_xlfn.BITLSHIFT(BIN2DEC(IF(O20&lt;&gt;"",O20,0)),19)+_xlfn.BITLSHIFT(BIN2DEC(IF(P20&lt;&gt;"",P20,0)),18)+_xlfn.BITLSHIFT(BIN2DEC(IF(Q20&lt;&gt;"",Q20,0)),17)+_xlfn.BITLSHIFT(BIN2DEC(IF(R20&lt;&gt;"",R20,0)),16)+_xlfn.BITLSHIFT(BIN2DEC(IF(S20&lt;&gt;"",S20,0)),15)+_xlfn.BITLSHIFT(BIN2DEC(IF(T20&lt;&gt;"",T20,0)),14)+_xlfn.BITLSHIFT(BIN2DEC(IF(U20&lt;&gt;"",U20,0)),13)+_xlfn.BITLSHIFT(BIN2DEC(IF(V20&lt;&gt;"",V20,0)),12)+_xlfn.BITLSHIFT(BIN2DEC(IF(W20&lt;&gt;"",W20,0)),11)+_xlfn.BITLSHIFT(BIN2DEC(IF(X20&lt;&gt;"",X20,0)),10)+_xlfn.BITLSHIFT(BIN2DEC(IF(Y20&lt;&gt;"",Y20,0)),9)+_xlfn.BITLSHIFT(BIN2DEC(IF(Z20&lt;&gt;"",Z20,0)),8)+_xlfn.BITLSHIFT(BIN2DEC(IF(AA20&lt;&gt;"",AA20,0)),7)+_xlfn.BITLSHIFT(BIN2DEC(IF(AB20&lt;&gt;"",AB20,0)),6)+_xlfn.BITLSHIFT(BIN2DEC(IF(AC20&lt;&gt;"",AC20,0)),5)+_xlfn.BITLSHIFT(BIN2DEC(IF(AD20&lt;&gt;"",AD20,0)),4)+_xlfn.BITLSHIFT(BIN2DEC(IF(AE20&lt;&gt;"",AE20,0)),3)+_xlfn.BITLSHIFT(BIN2DEC(IF(AF20&lt;&gt;"",AF20,0)),2)+_xlfn.BITLSHIFT(BIN2DEC(IF(AG20&lt;&gt;"",AG20,0)),1)+_xlfn.BITLSHIFT(BIN2DEC(IF(AH20&lt;&gt;"",AH20,0)),0)</f>
        <v>536903824</v>
      </c>
      <c r="AJ20" s="3" t="str">
        <f t="shared" si="1"/>
        <v>0x20008090H</v>
      </c>
    </row>
    <row r="21" spans="1:36" x14ac:dyDescent="0.25">
      <c r="A21" s="4" t="s">
        <v>3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82</v>
      </c>
      <c r="N21" s="2" t="s">
        <v>146</v>
      </c>
      <c r="O21" s="2" t="s">
        <v>146</v>
      </c>
      <c r="P21" s="2" t="s">
        <v>146</v>
      </c>
      <c r="Q21" s="2" t="s">
        <v>82</v>
      </c>
      <c r="R21" s="2"/>
      <c r="S21" s="2"/>
      <c r="T21" s="2"/>
      <c r="U21" s="2" t="s">
        <v>82</v>
      </c>
      <c r="V21" s="2"/>
      <c r="W21" s="2"/>
      <c r="X21" s="2" t="s">
        <v>82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>
        <f>_xlfn.BITLSHIFT(BIN2DEC(IF(C21&lt;&gt;"", C21,0)), 31)+_xlfn.BITLSHIFT(BIN2DEC(IF(D21&lt;&gt;"", D21,0)), 30)+_xlfn.BITLSHIFT(BIN2DEC(IF(E21&lt;&gt;"",E21,0)),29)+_xlfn.BITLSHIFT(BIN2DEC(IF(F21&lt;&gt;"",F21,0)),28)+_xlfn.BITLSHIFT(BIN2DEC(IF(G21&lt;&gt;"",G21,0)),27)+_xlfn.BITLSHIFT(BIN2DEC(IF(H21&lt;&gt;"",H21,0)),26)+_xlfn.BITLSHIFT(BIN2DEC(IF(I21&lt;&gt;"",I21,0)),25)+_xlfn.BITLSHIFT(BIN2DEC(IF(J21&lt;&gt;"",J21,0)),24)+_xlfn.BITLSHIFT(BIN2DEC(IF(K21&lt;&gt;"",K21,0)),23)+_xlfn.BITLSHIFT(BIN2DEC(IF(L21&lt;&gt;"",L21,0)),22)+_xlfn.BITLSHIFT(BIN2DEC(IF(M21&lt;&gt;"",M21,0)),21)+_xlfn.BITLSHIFT(BIN2DEC(IF(N21&lt;&gt;"",N21,0)),20)+_xlfn.BITLSHIFT(BIN2DEC(IF(O21&lt;&gt;"",O21,0)),19)+_xlfn.BITLSHIFT(BIN2DEC(IF(P21&lt;&gt;"",P21,0)),18)+_xlfn.BITLSHIFT(BIN2DEC(IF(Q21&lt;&gt;"",Q21,0)),17)+_xlfn.BITLSHIFT(BIN2DEC(IF(R21&lt;&gt;"",R21,0)),16)+_xlfn.BITLSHIFT(BIN2DEC(IF(S21&lt;&gt;"",S21,0)),15)+_xlfn.BITLSHIFT(BIN2DEC(IF(T21&lt;&gt;"",T21,0)),14)+_xlfn.BITLSHIFT(BIN2DEC(IF(U21&lt;&gt;"",U21,0)),13)+_xlfn.BITLSHIFT(BIN2DEC(IF(V21&lt;&gt;"",V21,0)),12)+_xlfn.BITLSHIFT(BIN2DEC(IF(W21&lt;&gt;"",W21,0)),11)+_xlfn.BITLSHIFT(BIN2DEC(IF(X21&lt;&gt;"",X21,0)),10)+_xlfn.BITLSHIFT(BIN2DEC(IF(Y21&lt;&gt;"",Y21,0)),9)+_xlfn.BITLSHIFT(BIN2DEC(IF(Z21&lt;&gt;"",Z21,0)),8)+_xlfn.BITLSHIFT(BIN2DEC(IF(AA21&lt;&gt;"",AA21,0)),7)+_xlfn.BITLSHIFT(BIN2DEC(IF(AB21&lt;&gt;"",AB21,0)),6)+_xlfn.BITLSHIFT(BIN2DEC(IF(AC21&lt;&gt;"",AC21,0)),5)+_xlfn.BITLSHIFT(BIN2DEC(IF(AD21&lt;&gt;"",AD21,0)),4)+_xlfn.BITLSHIFT(BIN2DEC(IF(AE21&lt;&gt;"",AE21,0)),3)+_xlfn.BITLSHIFT(BIN2DEC(IF(AF21&lt;&gt;"",AF21,0)),2)+_xlfn.BITLSHIFT(BIN2DEC(IF(AG21&lt;&gt;"",AG21,0)),1)+_xlfn.BITLSHIFT(BIN2DEC(IF(AH21&lt;&gt;"",AH21,0)),0)</f>
        <v>4072448</v>
      </c>
      <c r="AJ21" s="3" t="str">
        <f t="shared" si="1"/>
        <v>0x3E2400H</v>
      </c>
    </row>
    <row r="22" spans="1:36" x14ac:dyDescent="0.25">
      <c r="A22" s="4" t="s">
        <v>5</v>
      </c>
      <c r="B22" s="3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82</v>
      </c>
      <c r="V22" s="2"/>
      <c r="W22" s="2"/>
      <c r="X22" s="2"/>
      <c r="Y22" s="2"/>
      <c r="Z22" s="2" t="s">
        <v>82</v>
      </c>
      <c r="AA22" s="2" t="s">
        <v>147</v>
      </c>
      <c r="AB22" s="2" t="s">
        <v>145</v>
      </c>
      <c r="AC22" s="2" t="s">
        <v>146</v>
      </c>
      <c r="AD22" s="2"/>
      <c r="AE22" s="2"/>
      <c r="AF22" s="2"/>
      <c r="AG22" s="2"/>
      <c r="AH22" s="2"/>
      <c r="AI22" s="3">
        <f>_xlfn.BITLSHIFT(BIN2DEC(IF(C22&lt;&gt;"", C22,0)), 31)+_xlfn.BITLSHIFT(BIN2DEC(IF(D22&lt;&gt;"", D22,0)), 30)+_xlfn.BITLSHIFT(BIN2DEC(IF(E22&lt;&gt;"",E22,0)),29)+_xlfn.BITLSHIFT(BIN2DEC(IF(F22&lt;&gt;"",F22,0)),28)+_xlfn.BITLSHIFT(BIN2DEC(IF(G22&lt;&gt;"",G22,0)),27)+_xlfn.BITLSHIFT(BIN2DEC(IF(H22&lt;&gt;"",H22,0)),26)+_xlfn.BITLSHIFT(BIN2DEC(IF(I22&lt;&gt;"",I22,0)),25)+_xlfn.BITLSHIFT(BIN2DEC(IF(J22&lt;&gt;"",J22,0)),24)+_xlfn.BITLSHIFT(BIN2DEC(IF(K22&lt;&gt;"",K22,0)),23)+_xlfn.BITLSHIFT(BIN2DEC(IF(L22&lt;&gt;"",L22,0)),22)+_xlfn.BITLSHIFT(BIN2DEC(IF(M22&lt;&gt;"",M22,0)),21)+_xlfn.BITLSHIFT(BIN2DEC(IF(N22&lt;&gt;"",N22,0)),20)+_xlfn.BITLSHIFT(BIN2DEC(IF(O22&lt;&gt;"",O22,0)),19)+_xlfn.BITLSHIFT(BIN2DEC(IF(P22&lt;&gt;"",P22,0)),18)+_xlfn.BITLSHIFT(BIN2DEC(IF(Q22&lt;&gt;"",Q22,0)),17)+_xlfn.BITLSHIFT(BIN2DEC(IF(R22&lt;&gt;"",R22,0)),16)+_xlfn.BITLSHIFT(BIN2DEC(IF(S22&lt;&gt;"",S22,0)),15)+_xlfn.BITLSHIFT(BIN2DEC(IF(T22&lt;&gt;"",T22,0)),14)+_xlfn.BITLSHIFT(BIN2DEC(IF(U22&lt;&gt;"",U22,0)),13)+_xlfn.BITLSHIFT(BIN2DEC(IF(V22&lt;&gt;"",V22,0)),12)+_xlfn.BITLSHIFT(BIN2DEC(IF(W22&lt;&gt;"",W22,0)),11)+_xlfn.BITLSHIFT(BIN2DEC(IF(X22&lt;&gt;"",X22,0)),10)+_xlfn.BITLSHIFT(BIN2DEC(IF(Y22&lt;&gt;"",Y22,0)),9)+_xlfn.BITLSHIFT(BIN2DEC(IF(Z22&lt;&gt;"",Z22,0)),8)+_xlfn.BITLSHIFT(BIN2DEC(IF(AA22&lt;&gt;"",AA22,0)),7)+_xlfn.BITLSHIFT(BIN2DEC(IF(AB22&lt;&gt;"",AB22,0)),6)+_xlfn.BITLSHIFT(BIN2DEC(IF(AC22&lt;&gt;"",AC22,0)),5)+_xlfn.BITLSHIFT(BIN2DEC(IF(AD22&lt;&gt;"",AD22,0)),4)+_xlfn.BITLSHIFT(BIN2DEC(IF(AE22&lt;&gt;"",AE22,0)),3)+_xlfn.BITLSHIFT(BIN2DEC(IF(AF22&lt;&gt;"",AF22,0)),2)+_xlfn.BITLSHIFT(BIN2DEC(IF(AG22&lt;&gt;"",AG22,0)),1)+_xlfn.BITLSHIFT(BIN2DEC(IF(AH22&lt;&gt;"",AH22,0)),0)</f>
        <v>1073750304</v>
      </c>
      <c r="AJ22" s="3" t="str">
        <f t="shared" si="1"/>
        <v>0x40002120H</v>
      </c>
    </row>
    <row r="23" spans="1:36" x14ac:dyDescent="0.25">
      <c r="A23" s="4" t="s">
        <v>0</v>
      </c>
      <c r="B23" s="3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82</v>
      </c>
      <c r="Z23" s="2"/>
      <c r="AA23" s="2"/>
      <c r="AB23" s="2"/>
      <c r="AC23" s="2"/>
      <c r="AD23" s="2"/>
      <c r="AE23" s="2"/>
      <c r="AF23" s="2"/>
      <c r="AG23" s="2"/>
      <c r="AH23" s="2"/>
      <c r="AI23" s="3">
        <f>_xlfn.BITLSHIFT(BIN2DEC(IF(C23&lt;&gt;"", C23,0)), 31)+_xlfn.BITLSHIFT(BIN2DEC(IF(D23&lt;&gt;"", D23,0)), 30)+_xlfn.BITLSHIFT(BIN2DEC(IF(E23&lt;&gt;"",E23,0)),29)+_xlfn.BITLSHIFT(BIN2DEC(IF(F23&lt;&gt;"",F23,0)),28)+_xlfn.BITLSHIFT(BIN2DEC(IF(G23&lt;&gt;"",G23,0)),27)+_xlfn.BITLSHIFT(BIN2DEC(IF(H23&lt;&gt;"",H23,0)),26)+_xlfn.BITLSHIFT(BIN2DEC(IF(I23&lt;&gt;"",I23,0)),25)+_xlfn.BITLSHIFT(BIN2DEC(IF(J23&lt;&gt;"",J23,0)),24)+_xlfn.BITLSHIFT(BIN2DEC(IF(K23&lt;&gt;"",K23,0)),23)+_xlfn.BITLSHIFT(BIN2DEC(IF(L23&lt;&gt;"",L23,0)),22)+_xlfn.BITLSHIFT(BIN2DEC(IF(M23&lt;&gt;"",M23,0)),21)+_xlfn.BITLSHIFT(BIN2DEC(IF(N23&lt;&gt;"",N23,0)),20)+_xlfn.BITLSHIFT(BIN2DEC(IF(O23&lt;&gt;"",O23,0)),19)+_xlfn.BITLSHIFT(BIN2DEC(IF(P23&lt;&gt;"",P23,0)),18)+_xlfn.BITLSHIFT(BIN2DEC(IF(Q23&lt;&gt;"",Q23,0)),17)+_xlfn.BITLSHIFT(BIN2DEC(IF(R23&lt;&gt;"",R23,0)),16)+_xlfn.BITLSHIFT(BIN2DEC(IF(S23&lt;&gt;"",S23,0)),15)+_xlfn.BITLSHIFT(BIN2DEC(IF(T23&lt;&gt;"",T23,0)),14)+_xlfn.BITLSHIFT(BIN2DEC(IF(U23&lt;&gt;"",U23,0)),13)+_xlfn.BITLSHIFT(BIN2DEC(IF(V23&lt;&gt;"",V23,0)),12)+_xlfn.BITLSHIFT(BIN2DEC(IF(W23&lt;&gt;"",W23,0)),11)+_xlfn.BITLSHIFT(BIN2DEC(IF(X23&lt;&gt;"",X23,0)),10)+_xlfn.BITLSHIFT(BIN2DEC(IF(Y23&lt;&gt;"",Y23,0)),9)+_xlfn.BITLSHIFT(BIN2DEC(IF(Z23&lt;&gt;"",Z23,0)),8)+_xlfn.BITLSHIFT(BIN2DEC(IF(AA23&lt;&gt;"",AA23,0)),7)+_xlfn.BITLSHIFT(BIN2DEC(IF(AB23&lt;&gt;"",AB23,0)),6)+_xlfn.BITLSHIFT(BIN2DEC(IF(AC23&lt;&gt;"",AC23,0)),5)+_xlfn.BITLSHIFT(BIN2DEC(IF(AD23&lt;&gt;"",AD23,0)),4)+_xlfn.BITLSHIFT(BIN2DEC(IF(AE23&lt;&gt;"",AE23,0)),3)+_xlfn.BITLSHIFT(BIN2DEC(IF(AF23&lt;&gt;"",AF23,0)),2)+_xlfn.BITLSHIFT(BIN2DEC(IF(AG23&lt;&gt;"",AG23,0)),1)+_xlfn.BITLSHIFT(BIN2DEC(IF(AH23&lt;&gt;"",AH23,0)),0)</f>
        <v>512</v>
      </c>
      <c r="AJ23" s="3" t="str">
        <f t="shared" si="1"/>
        <v>0x200H</v>
      </c>
    </row>
    <row r="24" spans="1:36" x14ac:dyDescent="0.25">
      <c r="A24" s="13" t="s">
        <v>165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5"/>
    </row>
    <row r="25" spans="1:36" x14ac:dyDescent="0.25">
      <c r="A25" s="4" t="s">
        <v>5</v>
      </c>
      <c r="B25" s="3" t="s">
        <v>27</v>
      </c>
      <c r="C25" s="2"/>
      <c r="D25" s="2" t="s">
        <v>82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82</v>
      </c>
      <c r="V25" s="2"/>
      <c r="W25" s="2"/>
      <c r="X25" s="2"/>
      <c r="Y25" s="2"/>
      <c r="Z25" s="2" t="s">
        <v>82</v>
      </c>
      <c r="AA25" s="2" t="s">
        <v>147</v>
      </c>
      <c r="AB25" s="2" t="s">
        <v>145</v>
      </c>
      <c r="AC25" s="2" t="s">
        <v>146</v>
      </c>
      <c r="AD25" s="2"/>
      <c r="AE25" s="2"/>
      <c r="AF25" s="2"/>
      <c r="AG25" s="2"/>
      <c r="AH25" s="2"/>
      <c r="AI25" s="3">
        <f>_xlfn.BITLSHIFT(BIN2DEC(IF(C25&lt;&gt;"", C25,0)), 31)+_xlfn.BITLSHIFT(BIN2DEC(IF(D25&lt;&gt;"", D25,0)), 30)+_xlfn.BITLSHIFT(BIN2DEC(IF(E25&lt;&gt;"",E25,0)),29)+_xlfn.BITLSHIFT(BIN2DEC(IF(F25&lt;&gt;"",F25,0)),28)+_xlfn.BITLSHIFT(BIN2DEC(IF(G25&lt;&gt;"",G25,0)),27)+_xlfn.BITLSHIFT(BIN2DEC(IF(H25&lt;&gt;"",H25,0)),26)+_xlfn.BITLSHIFT(BIN2DEC(IF(I25&lt;&gt;"",I25,0)),25)+_xlfn.BITLSHIFT(BIN2DEC(IF(J25&lt;&gt;"",J25,0)),24)+_xlfn.BITLSHIFT(BIN2DEC(IF(K25&lt;&gt;"",K25,0)),23)+_xlfn.BITLSHIFT(BIN2DEC(IF(L25&lt;&gt;"",L25,0)),22)+_xlfn.BITLSHIFT(BIN2DEC(IF(M25&lt;&gt;"",M25,0)),21)+_xlfn.BITLSHIFT(BIN2DEC(IF(N25&lt;&gt;"",N25,0)),20)+_xlfn.BITLSHIFT(BIN2DEC(IF(O25&lt;&gt;"",O25,0)),19)+_xlfn.BITLSHIFT(BIN2DEC(IF(P25&lt;&gt;"",P25,0)),18)+_xlfn.BITLSHIFT(BIN2DEC(IF(Q25&lt;&gt;"",Q25,0)),17)+_xlfn.BITLSHIFT(BIN2DEC(IF(R25&lt;&gt;"",R25,0)),16)+_xlfn.BITLSHIFT(BIN2DEC(IF(S25&lt;&gt;"",S25,0)),15)+_xlfn.BITLSHIFT(BIN2DEC(IF(T25&lt;&gt;"",T25,0)),14)+_xlfn.BITLSHIFT(BIN2DEC(IF(U25&lt;&gt;"",U25,0)),13)+_xlfn.BITLSHIFT(BIN2DEC(IF(V25&lt;&gt;"",V25,0)),12)+_xlfn.BITLSHIFT(BIN2DEC(IF(W25&lt;&gt;"",W25,0)),11)+_xlfn.BITLSHIFT(BIN2DEC(IF(X25&lt;&gt;"",X25,0)),10)+_xlfn.BITLSHIFT(BIN2DEC(IF(Y25&lt;&gt;"",Y25,0)),9)+_xlfn.BITLSHIFT(BIN2DEC(IF(Z25&lt;&gt;"",Z25,0)),8)+_xlfn.BITLSHIFT(BIN2DEC(IF(AA25&lt;&gt;"",AA25,0)),7)+_xlfn.BITLSHIFT(BIN2DEC(IF(AB25&lt;&gt;"",AB25,0)),6)+_xlfn.BITLSHIFT(BIN2DEC(IF(AC25&lt;&gt;"",AC25,0)),5)+_xlfn.BITLSHIFT(BIN2DEC(IF(AD25&lt;&gt;"",AD25,0)),4)+_xlfn.BITLSHIFT(BIN2DEC(IF(AE25&lt;&gt;"",AE25,0)),3)+_xlfn.BITLSHIFT(BIN2DEC(IF(AF25&lt;&gt;"",AF25,0)),2)+_xlfn.BITLSHIFT(BIN2DEC(IF(AG25&lt;&gt;"",AG25,0)),1)+_xlfn.BITLSHIFT(BIN2DEC(IF(AH25&lt;&gt;"",AH25,0)),0)</f>
        <v>1073750304</v>
      </c>
      <c r="AJ25" s="3" t="str">
        <f t="shared" si="1"/>
        <v>0x40002120H</v>
      </c>
    </row>
    <row r="26" spans="1:36" x14ac:dyDescent="0.25">
      <c r="A26" s="13" t="s">
        <v>163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5"/>
    </row>
    <row r="27" spans="1:36" x14ac:dyDescent="0.25">
      <c r="A27" s="4" t="s">
        <v>6</v>
      </c>
      <c r="B27" s="3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82</v>
      </c>
      <c r="T27" s="2" t="s">
        <v>82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12"/>
      <c r="AF27" s="2"/>
      <c r="AG27" s="2"/>
      <c r="AH27" s="2"/>
      <c r="AI27" s="3">
        <f>_xlfn.BITLSHIFT(BIN2DEC(IF(C27&lt;&gt;"", C27,0)), 31)+_xlfn.BITLSHIFT(BIN2DEC(IF(D27&lt;&gt;"", D27,0)), 30)+_xlfn.BITLSHIFT(BIN2DEC(IF(E27&lt;&gt;"",E27,0)),29)+_xlfn.BITLSHIFT(BIN2DEC(IF(F27&lt;&gt;"",F27,0)),28)+_xlfn.BITLSHIFT(BIN2DEC(IF(G27&lt;&gt;"",G27,0)),27)+_xlfn.BITLSHIFT(BIN2DEC(IF(H27&lt;&gt;"",H27,0)),26)+_xlfn.BITLSHIFT(BIN2DEC(IF(I27&lt;&gt;"",I27,0)),25)+_xlfn.BITLSHIFT(BIN2DEC(IF(J27&lt;&gt;"",J27,0)),24)+_xlfn.BITLSHIFT(BIN2DEC(IF(K27&lt;&gt;"",K27,0)),23)+_xlfn.BITLSHIFT(BIN2DEC(IF(L27&lt;&gt;"",L27,0)),22)+_xlfn.BITLSHIFT(BIN2DEC(IF(M27&lt;&gt;"",M27,0)),21)+_xlfn.BITLSHIFT(BIN2DEC(IF(N27&lt;&gt;"",N27,0)),20)+_xlfn.BITLSHIFT(BIN2DEC(IF(O27&lt;&gt;"",O27,0)),19)+_xlfn.BITLSHIFT(BIN2DEC(IF(P27&lt;&gt;"",P27,0)),18)+_xlfn.BITLSHIFT(BIN2DEC(IF(Q27&lt;&gt;"",Q27,0)),17)+_xlfn.BITLSHIFT(BIN2DEC(IF(R27&lt;&gt;"",R27,0)),16)+_xlfn.BITLSHIFT(BIN2DEC(IF(S27&lt;&gt;"",S27,0)),15)+_xlfn.BITLSHIFT(BIN2DEC(IF(T27&lt;&gt;"",T27,0)),14)+_xlfn.BITLSHIFT(BIN2DEC(IF(U27&lt;&gt;"",U27,0)),13)+_xlfn.BITLSHIFT(BIN2DEC(IF(V27&lt;&gt;"",V27,0)),12)+_xlfn.BITLSHIFT(BIN2DEC(IF(W27&lt;&gt;"",W27,0)),11)+_xlfn.BITLSHIFT(BIN2DEC(IF(X27&lt;&gt;"",X27,0)),10)+_xlfn.BITLSHIFT(BIN2DEC(IF(Y27&lt;&gt;"",Y27,0)),9)+_xlfn.BITLSHIFT(BIN2DEC(IF(Z27&lt;&gt;"",Z27,0)),8)+_xlfn.BITLSHIFT(BIN2DEC(IF(AA27&lt;&gt;"",AA27,0)),7)+_xlfn.BITLSHIFT(BIN2DEC(IF(AB27&lt;&gt;"",AB27,0)),6)+_xlfn.BITLSHIFT(BIN2DEC(IF(AC27&lt;&gt;"",AC27,0)),5)+_xlfn.BITLSHIFT(BIN2DEC(IF(AD27&lt;&gt;"",AD27,0)),4)+_xlfn.BITLSHIFT(BIN2DEC(IF(AE27&lt;&gt;"",AE27,0)),3)+_xlfn.BITLSHIFT(BIN2DEC(IF(AF27&lt;&gt;"",AF27,0)),2)+_xlfn.BITLSHIFT(BIN2DEC(IF(AG27&lt;&gt;"",AG27,0)),1)+_xlfn.BITLSHIFT(BIN2DEC(IF(AH27&lt;&gt;"",AH27,0)),0)</f>
        <v>49152</v>
      </c>
      <c r="AJ27" s="3" t="str">
        <f t="shared" si="1"/>
        <v>0xC000H</v>
      </c>
    </row>
    <row r="28" spans="1:36" x14ac:dyDescent="0.25">
      <c r="A28" s="4" t="s">
        <v>90</v>
      </c>
      <c r="B28" s="3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82</v>
      </c>
      <c r="N28" s="2" t="s">
        <v>146</v>
      </c>
      <c r="O28" s="2" t="s">
        <v>146</v>
      </c>
      <c r="P28" s="2" t="s">
        <v>146</v>
      </c>
      <c r="Q28" s="2" t="s">
        <v>82</v>
      </c>
      <c r="R28" s="2"/>
      <c r="S28" s="2"/>
      <c r="T28" s="2"/>
      <c r="U28" s="2" t="s">
        <v>82</v>
      </c>
      <c r="V28" s="2"/>
      <c r="W28" s="2" t="s">
        <v>82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>
        <f>_xlfn.BITLSHIFT(BIN2DEC(IF(C28&lt;&gt;"", C28,0)), 31)+_xlfn.BITLSHIFT(BIN2DEC(IF(D28&lt;&gt;"", D28,0)), 30)+_xlfn.BITLSHIFT(BIN2DEC(IF(E28&lt;&gt;"",E28,0)),29)+_xlfn.BITLSHIFT(BIN2DEC(IF(F28&lt;&gt;"",F28,0)),28)+_xlfn.BITLSHIFT(BIN2DEC(IF(G28&lt;&gt;"",G28,0)),27)+_xlfn.BITLSHIFT(BIN2DEC(IF(H28&lt;&gt;"",H28,0)),26)+_xlfn.BITLSHIFT(BIN2DEC(IF(I28&lt;&gt;"",I28,0)),25)+_xlfn.BITLSHIFT(BIN2DEC(IF(J28&lt;&gt;"",J28,0)),24)+_xlfn.BITLSHIFT(BIN2DEC(IF(K28&lt;&gt;"",K28,0)),23)+_xlfn.BITLSHIFT(BIN2DEC(IF(L28&lt;&gt;"",L28,0)),22)+_xlfn.BITLSHIFT(BIN2DEC(IF(M28&lt;&gt;"",M28,0)),21)+_xlfn.BITLSHIFT(BIN2DEC(IF(N28&lt;&gt;"",N28,0)),20)+_xlfn.BITLSHIFT(BIN2DEC(IF(O28&lt;&gt;"",O28,0)),19)+_xlfn.BITLSHIFT(BIN2DEC(IF(P28&lt;&gt;"",P28,0)),18)+_xlfn.BITLSHIFT(BIN2DEC(IF(Q28&lt;&gt;"",Q28,0)),17)+_xlfn.BITLSHIFT(BIN2DEC(IF(R28&lt;&gt;"",R28,0)),16)+_xlfn.BITLSHIFT(BIN2DEC(IF(S28&lt;&gt;"",S28,0)),15)+_xlfn.BITLSHIFT(BIN2DEC(IF(T28&lt;&gt;"",T28,0)),14)+_xlfn.BITLSHIFT(BIN2DEC(IF(U28&lt;&gt;"",U28,0)),13)+_xlfn.BITLSHIFT(BIN2DEC(IF(V28&lt;&gt;"",V28,0)),12)+_xlfn.BITLSHIFT(BIN2DEC(IF(W28&lt;&gt;"",W28,0)),11)+_xlfn.BITLSHIFT(BIN2DEC(IF(X28&lt;&gt;"",X28,0)),10)+_xlfn.BITLSHIFT(BIN2DEC(IF(Y28&lt;&gt;"",Y28,0)),9)+_xlfn.BITLSHIFT(BIN2DEC(IF(Z28&lt;&gt;"",Z28,0)),8)+_xlfn.BITLSHIFT(BIN2DEC(IF(AA28&lt;&gt;"",AA28,0)),7)+_xlfn.BITLSHIFT(BIN2DEC(IF(AB28&lt;&gt;"",AB28,0)),6)+_xlfn.BITLSHIFT(BIN2DEC(IF(AC28&lt;&gt;"",AC28,0)),5)+_xlfn.BITLSHIFT(BIN2DEC(IF(AD28&lt;&gt;"",AD28,0)),4)+_xlfn.BITLSHIFT(BIN2DEC(IF(AE28&lt;&gt;"",AE28,0)),3)+_xlfn.BITLSHIFT(BIN2DEC(IF(AF28&lt;&gt;"",AF28,0)),2)+_xlfn.BITLSHIFT(BIN2DEC(IF(AG28&lt;&gt;"",AG28,0)),1)+_xlfn.BITLSHIFT(BIN2DEC(IF(AH28&lt;&gt;"",AH28,0)),0)</f>
        <v>4073472</v>
      </c>
      <c r="AJ28" s="3" t="str">
        <f t="shared" si="1"/>
        <v>0x3E2800H</v>
      </c>
    </row>
    <row r="29" spans="1:36" x14ac:dyDescent="0.25">
      <c r="A29" s="4" t="s">
        <v>91</v>
      </c>
      <c r="B29" s="3" t="s">
        <v>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82</v>
      </c>
      <c r="N29" s="2" t="s">
        <v>147</v>
      </c>
      <c r="O29" s="2" t="s">
        <v>146</v>
      </c>
      <c r="P29" s="2" t="s">
        <v>147</v>
      </c>
      <c r="Q29" s="2" t="s">
        <v>82</v>
      </c>
      <c r="R29" s="2"/>
      <c r="S29" s="2"/>
      <c r="T29" s="2"/>
      <c r="U29" s="2" t="s">
        <v>82</v>
      </c>
      <c r="V29" s="2" t="s">
        <v>82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3">
        <f>_xlfn.BITLSHIFT(BIN2DEC(IF(C29&lt;&gt;"", C29,0)), 31)+_xlfn.BITLSHIFT(BIN2DEC(IF(D29&lt;&gt;"", D29,0)), 30)+_xlfn.BITLSHIFT(BIN2DEC(IF(E29&lt;&gt;"",E29,0)),29)+_xlfn.BITLSHIFT(BIN2DEC(IF(F29&lt;&gt;"",F29,0)),28)+_xlfn.BITLSHIFT(BIN2DEC(IF(G29&lt;&gt;"",G29,0)),27)+_xlfn.BITLSHIFT(BIN2DEC(IF(H29&lt;&gt;"",H29,0)),26)+_xlfn.BITLSHIFT(BIN2DEC(IF(I29&lt;&gt;"",I29,0)),25)+_xlfn.BITLSHIFT(BIN2DEC(IF(J29&lt;&gt;"",J29,0)),24)+_xlfn.BITLSHIFT(BIN2DEC(IF(K29&lt;&gt;"",K29,0)),23)+_xlfn.BITLSHIFT(BIN2DEC(IF(L29&lt;&gt;"",L29,0)),22)+_xlfn.BITLSHIFT(BIN2DEC(IF(M29&lt;&gt;"",M29,0)),21)+_xlfn.BITLSHIFT(BIN2DEC(IF(N29&lt;&gt;"",N29,0)),20)+_xlfn.BITLSHIFT(BIN2DEC(IF(O29&lt;&gt;"",O29,0)),19)+_xlfn.BITLSHIFT(BIN2DEC(IF(P29&lt;&gt;"",P29,0)),18)+_xlfn.BITLSHIFT(BIN2DEC(IF(Q29&lt;&gt;"",Q29,0)),17)+_xlfn.BITLSHIFT(BIN2DEC(IF(R29&lt;&gt;"",R29,0)),16)+_xlfn.BITLSHIFT(BIN2DEC(IF(S29&lt;&gt;"",S29,0)),15)+_xlfn.BITLSHIFT(BIN2DEC(IF(T29&lt;&gt;"",T29,0)),14)+_xlfn.BITLSHIFT(BIN2DEC(IF(U29&lt;&gt;"",U29,0)),13)+_xlfn.BITLSHIFT(BIN2DEC(IF(V29&lt;&gt;"",V29,0)),12)+_xlfn.BITLSHIFT(BIN2DEC(IF(W29&lt;&gt;"",W29,0)),11)+_xlfn.BITLSHIFT(BIN2DEC(IF(X29&lt;&gt;"",X29,0)),10)+_xlfn.BITLSHIFT(BIN2DEC(IF(Y29&lt;&gt;"",Y29,0)),9)+_xlfn.BITLSHIFT(BIN2DEC(IF(Z29&lt;&gt;"",Z29,0)),8)+_xlfn.BITLSHIFT(BIN2DEC(IF(AA29&lt;&gt;"",AA29,0)),7)+_xlfn.BITLSHIFT(BIN2DEC(IF(AB29&lt;&gt;"",AB29,0)),6)+_xlfn.BITLSHIFT(BIN2DEC(IF(AC29&lt;&gt;"",AC29,0)),5)+_xlfn.BITLSHIFT(BIN2DEC(IF(AD29&lt;&gt;"",AD29,0)),4)+_xlfn.BITLSHIFT(BIN2DEC(IF(AE29&lt;&gt;"",AE29,0)),3)+_xlfn.BITLSHIFT(BIN2DEC(IF(AF29&lt;&gt;"",AF29,0)),2)+_xlfn.BITLSHIFT(BIN2DEC(IF(AG29&lt;&gt;"",AG29,0)),1)+_xlfn.BITLSHIFT(BIN2DEC(IF(AH29&lt;&gt;"",AH29,0)),0)</f>
        <v>2764800</v>
      </c>
      <c r="AJ29" s="3" t="str">
        <f t="shared" si="1"/>
        <v>0x2A3000H</v>
      </c>
    </row>
    <row r="30" spans="1:36" x14ac:dyDescent="0.25">
      <c r="A30" s="13" t="s">
        <v>164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5"/>
    </row>
    <row r="31" spans="1:36" x14ac:dyDescent="0.25">
      <c r="A31" s="4" t="s">
        <v>7</v>
      </c>
      <c r="B31" s="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82</v>
      </c>
      <c r="T31" s="2" t="s">
        <v>82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11" t="s">
        <v>171</v>
      </c>
      <c r="AF31" s="2"/>
      <c r="AG31" s="2"/>
      <c r="AH31" s="2"/>
      <c r="AI31" s="3">
        <f>_xlfn.BITLSHIFT(BIN2DEC(IF(C31&lt;&gt;"", C31,0)), 31)+_xlfn.BITLSHIFT(BIN2DEC(IF(D31&lt;&gt;"", D31,0)), 30)+_xlfn.BITLSHIFT(BIN2DEC(IF(E31&lt;&gt;"",E31,0)),29)+_xlfn.BITLSHIFT(BIN2DEC(IF(F31&lt;&gt;"",F31,0)),28)+_xlfn.BITLSHIFT(BIN2DEC(IF(G31&lt;&gt;"",G31,0)),27)+_xlfn.BITLSHIFT(BIN2DEC(IF(H31&lt;&gt;"",H31,0)),26)+_xlfn.BITLSHIFT(BIN2DEC(IF(I31&lt;&gt;"",I31,0)),25)+_xlfn.BITLSHIFT(BIN2DEC(IF(J31&lt;&gt;"",J31,0)),24)+_xlfn.BITLSHIFT(BIN2DEC(IF(K31&lt;&gt;"",K31,0)),23)+_xlfn.BITLSHIFT(BIN2DEC(IF(L31&lt;&gt;"",L31,0)),22)+_xlfn.BITLSHIFT(BIN2DEC(IF(M31&lt;&gt;"",M31,0)),21)+_xlfn.BITLSHIFT(BIN2DEC(IF(N31&lt;&gt;"",N31,0)),20)+_xlfn.BITLSHIFT(BIN2DEC(IF(O31&lt;&gt;"",O31,0)),19)+_xlfn.BITLSHIFT(BIN2DEC(IF(P31&lt;&gt;"",P31,0)),18)+_xlfn.BITLSHIFT(BIN2DEC(IF(Q31&lt;&gt;"",Q31,0)),17)+_xlfn.BITLSHIFT(BIN2DEC(IF(R31&lt;&gt;"",R31,0)),16)+_xlfn.BITLSHIFT(BIN2DEC(IF(S31&lt;&gt;"",S31,0)),15)+_xlfn.BITLSHIFT(BIN2DEC(IF(T31&lt;&gt;"",T31,0)),14)+_xlfn.BITLSHIFT(BIN2DEC(IF(U31&lt;&gt;"",U31,0)),13)+_xlfn.BITLSHIFT(BIN2DEC(IF(V31&lt;&gt;"",V31,0)),12)+_xlfn.BITLSHIFT(BIN2DEC(IF(W31&lt;&gt;"",W31,0)),11)+_xlfn.BITLSHIFT(BIN2DEC(IF(X31&lt;&gt;"",X31,0)),10)+_xlfn.BITLSHIFT(BIN2DEC(IF(Y31&lt;&gt;"",Y31,0)),9)+_xlfn.BITLSHIFT(BIN2DEC(IF(Z31&lt;&gt;"",Z31,0)),8)+_xlfn.BITLSHIFT(BIN2DEC(IF(AA31&lt;&gt;"",AA31,0)),7)+_xlfn.BITLSHIFT(BIN2DEC(IF(AB31&lt;&gt;"",AB31,0)),6)+_xlfn.BITLSHIFT(BIN2DEC(IF(AC31&lt;&gt;"",AC31,0)),5)+_xlfn.BITLSHIFT(BIN2DEC(IF(AD31&lt;&gt;"",AD31,0)),4)+_xlfn.BITLSHIFT(BIN2DEC(IF(AE31&lt;&gt;"",AE31,0)),3)+_xlfn.BITLSHIFT(BIN2DEC(IF(AF31&lt;&gt;"",AF31,0)),2)+_xlfn.BITLSHIFT(BIN2DEC(IF(AG31&lt;&gt;"",AG31,0)),1)+_xlfn.BITLSHIFT(BIN2DEC(IF(AH31&lt;&gt;"",AH31,0)),0)</f>
        <v>49160</v>
      </c>
      <c r="AJ31" s="3" t="str">
        <f t="shared" si="1"/>
        <v>0xC008H</v>
      </c>
    </row>
    <row r="32" spans="1:36" x14ac:dyDescent="0.25">
      <c r="A32" s="4" t="s">
        <v>3</v>
      </c>
      <c r="B32" s="3" t="s">
        <v>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82</v>
      </c>
      <c r="N32" s="2" t="s">
        <v>146</v>
      </c>
      <c r="O32" s="2" t="s">
        <v>146</v>
      </c>
      <c r="P32" s="2" t="s">
        <v>146</v>
      </c>
      <c r="Q32" s="2" t="s">
        <v>82</v>
      </c>
      <c r="R32" s="2"/>
      <c r="S32" s="2"/>
      <c r="T32" s="2"/>
      <c r="U32" s="2" t="s">
        <v>82</v>
      </c>
      <c r="V32" s="2"/>
      <c r="W32" s="2"/>
      <c r="X32" s="2" t="s">
        <v>82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3">
        <f>_xlfn.BITLSHIFT(BIN2DEC(IF(C32&lt;&gt;"", C32,0)), 31)+_xlfn.BITLSHIFT(BIN2DEC(IF(D32&lt;&gt;"", D32,0)), 30)+_xlfn.BITLSHIFT(BIN2DEC(IF(E32&lt;&gt;"",E32,0)),29)+_xlfn.BITLSHIFT(BIN2DEC(IF(F32&lt;&gt;"",F32,0)),28)+_xlfn.BITLSHIFT(BIN2DEC(IF(G32&lt;&gt;"",G32,0)),27)+_xlfn.BITLSHIFT(BIN2DEC(IF(H32&lt;&gt;"",H32,0)),26)+_xlfn.BITLSHIFT(BIN2DEC(IF(I32&lt;&gt;"",I32,0)),25)+_xlfn.BITLSHIFT(BIN2DEC(IF(J32&lt;&gt;"",J32,0)),24)+_xlfn.BITLSHIFT(BIN2DEC(IF(K32&lt;&gt;"",K32,0)),23)+_xlfn.BITLSHIFT(BIN2DEC(IF(L32&lt;&gt;"",L32,0)),22)+_xlfn.BITLSHIFT(BIN2DEC(IF(M32&lt;&gt;"",M32,0)),21)+_xlfn.BITLSHIFT(BIN2DEC(IF(N32&lt;&gt;"",N32,0)),20)+_xlfn.BITLSHIFT(BIN2DEC(IF(O32&lt;&gt;"",O32,0)),19)+_xlfn.BITLSHIFT(BIN2DEC(IF(P32&lt;&gt;"",P32,0)),18)+_xlfn.BITLSHIFT(BIN2DEC(IF(Q32&lt;&gt;"",Q32,0)),17)+_xlfn.BITLSHIFT(BIN2DEC(IF(R32&lt;&gt;"",R32,0)),16)+_xlfn.BITLSHIFT(BIN2DEC(IF(S32&lt;&gt;"",S32,0)),15)+_xlfn.BITLSHIFT(BIN2DEC(IF(T32&lt;&gt;"",T32,0)),14)+_xlfn.BITLSHIFT(BIN2DEC(IF(U32&lt;&gt;"",U32,0)),13)+_xlfn.BITLSHIFT(BIN2DEC(IF(V32&lt;&gt;"",V32,0)),12)+_xlfn.BITLSHIFT(BIN2DEC(IF(W32&lt;&gt;"",W32,0)),11)+_xlfn.BITLSHIFT(BIN2DEC(IF(X32&lt;&gt;"",X32,0)),10)+_xlfn.BITLSHIFT(BIN2DEC(IF(Y32&lt;&gt;"",Y32,0)),9)+_xlfn.BITLSHIFT(BIN2DEC(IF(Z32&lt;&gt;"",Z32,0)),8)+_xlfn.BITLSHIFT(BIN2DEC(IF(AA32&lt;&gt;"",AA32,0)),7)+_xlfn.BITLSHIFT(BIN2DEC(IF(AB32&lt;&gt;"",AB32,0)),6)+_xlfn.BITLSHIFT(BIN2DEC(IF(AC32&lt;&gt;"",AC32,0)),5)+_xlfn.BITLSHIFT(BIN2DEC(IF(AD32&lt;&gt;"",AD32,0)),4)+_xlfn.BITLSHIFT(BIN2DEC(IF(AE32&lt;&gt;"",AE32,0)),3)+_xlfn.BITLSHIFT(BIN2DEC(IF(AF32&lt;&gt;"",AF32,0)),2)+_xlfn.BITLSHIFT(BIN2DEC(IF(AG32&lt;&gt;"",AG32,0)),1)+_xlfn.BITLSHIFT(BIN2DEC(IF(AH32&lt;&gt;"",AH32,0)),0)</f>
        <v>4072448</v>
      </c>
      <c r="AJ32" s="3" t="str">
        <f t="shared" si="1"/>
        <v>0x3E2400H</v>
      </c>
    </row>
    <row r="33" spans="1:36" x14ac:dyDescent="0.25">
      <c r="A33" s="4" t="s">
        <v>8</v>
      </c>
      <c r="B33" s="3" t="s">
        <v>45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82</v>
      </c>
      <c r="N33" s="2" t="s">
        <v>147</v>
      </c>
      <c r="O33" s="2" t="s">
        <v>146</v>
      </c>
      <c r="P33" s="2" t="s">
        <v>147</v>
      </c>
      <c r="Q33" s="2" t="s">
        <v>82</v>
      </c>
      <c r="R33" s="2"/>
      <c r="S33" s="2"/>
      <c r="T33" s="2"/>
      <c r="U33" s="2" t="s">
        <v>82</v>
      </c>
      <c r="V33" s="2" t="s">
        <v>82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3">
        <f>_xlfn.BITLSHIFT(BIN2DEC(IF(C33&lt;&gt;"", C33,0)), 31)+_xlfn.BITLSHIFT(BIN2DEC(IF(D33&lt;&gt;"", D33,0)), 30)+_xlfn.BITLSHIFT(BIN2DEC(IF(E33&lt;&gt;"",E33,0)),29)+_xlfn.BITLSHIFT(BIN2DEC(IF(F33&lt;&gt;"",F33,0)),28)+_xlfn.BITLSHIFT(BIN2DEC(IF(G33&lt;&gt;"",G33,0)),27)+_xlfn.BITLSHIFT(BIN2DEC(IF(H33&lt;&gt;"",H33,0)),26)+_xlfn.BITLSHIFT(BIN2DEC(IF(I33&lt;&gt;"",I33,0)),25)+_xlfn.BITLSHIFT(BIN2DEC(IF(J33&lt;&gt;"",J33,0)),24)+_xlfn.BITLSHIFT(BIN2DEC(IF(K33&lt;&gt;"",K33,0)),23)+_xlfn.BITLSHIFT(BIN2DEC(IF(L33&lt;&gt;"",L33,0)),22)+_xlfn.BITLSHIFT(BIN2DEC(IF(M33&lt;&gt;"",M33,0)),21)+_xlfn.BITLSHIFT(BIN2DEC(IF(N33&lt;&gt;"",N33,0)),20)+_xlfn.BITLSHIFT(BIN2DEC(IF(O33&lt;&gt;"",O33,0)),19)+_xlfn.BITLSHIFT(BIN2DEC(IF(P33&lt;&gt;"",P33,0)),18)+_xlfn.BITLSHIFT(BIN2DEC(IF(Q33&lt;&gt;"",Q33,0)),17)+_xlfn.BITLSHIFT(BIN2DEC(IF(R33&lt;&gt;"",R33,0)),16)+_xlfn.BITLSHIFT(BIN2DEC(IF(S33&lt;&gt;"",S33,0)),15)+_xlfn.BITLSHIFT(BIN2DEC(IF(T33&lt;&gt;"",T33,0)),14)+_xlfn.BITLSHIFT(BIN2DEC(IF(U33&lt;&gt;"",U33,0)),13)+_xlfn.BITLSHIFT(BIN2DEC(IF(V33&lt;&gt;"",V33,0)),12)+_xlfn.BITLSHIFT(BIN2DEC(IF(W33&lt;&gt;"",W33,0)),11)+_xlfn.BITLSHIFT(BIN2DEC(IF(X33&lt;&gt;"",X33,0)),10)+_xlfn.BITLSHIFT(BIN2DEC(IF(Y33&lt;&gt;"",Y33,0)),9)+_xlfn.BITLSHIFT(BIN2DEC(IF(Z33&lt;&gt;"",Z33,0)),8)+_xlfn.BITLSHIFT(BIN2DEC(IF(AA33&lt;&gt;"",AA33,0)),7)+_xlfn.BITLSHIFT(BIN2DEC(IF(AB33&lt;&gt;"",AB33,0)),6)+_xlfn.BITLSHIFT(BIN2DEC(IF(AC33&lt;&gt;"",AC33,0)),5)+_xlfn.BITLSHIFT(BIN2DEC(IF(AD33&lt;&gt;"",AD33,0)),4)+_xlfn.BITLSHIFT(BIN2DEC(IF(AE33&lt;&gt;"",AE33,0)),3)+_xlfn.BITLSHIFT(BIN2DEC(IF(AF33&lt;&gt;"",AF33,0)),2)+_xlfn.BITLSHIFT(BIN2DEC(IF(AG33&lt;&gt;"",AG33,0)),1)+_xlfn.BITLSHIFT(BIN2DEC(IF(AH33&lt;&gt;"",AH33,0)),0)</f>
        <v>2764800</v>
      </c>
      <c r="AJ33" s="3" t="str">
        <f t="shared" si="1"/>
        <v>0x2A3000H</v>
      </c>
    </row>
    <row r="34" spans="1:36" x14ac:dyDescent="0.25">
      <c r="A34" s="13" t="s">
        <v>162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5"/>
    </row>
    <row r="35" spans="1:36" x14ac:dyDescent="0.25">
      <c r="A35" s="4" t="s">
        <v>6</v>
      </c>
      <c r="B35" s="3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82</v>
      </c>
      <c r="T35" s="2" t="s">
        <v>82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11"/>
      <c r="AF35" s="2"/>
      <c r="AG35" s="2"/>
      <c r="AH35" s="2"/>
      <c r="AI35" s="3">
        <f>_xlfn.BITLSHIFT(BIN2DEC(IF(C35&lt;&gt;"", C35,0)), 31)+_xlfn.BITLSHIFT(BIN2DEC(IF(D35&lt;&gt;"", D35,0)), 30)+_xlfn.BITLSHIFT(BIN2DEC(IF(E35&lt;&gt;"",E35,0)),29)+_xlfn.BITLSHIFT(BIN2DEC(IF(F35&lt;&gt;"",F35,0)),28)+_xlfn.BITLSHIFT(BIN2DEC(IF(G35&lt;&gt;"",G35,0)),27)+_xlfn.BITLSHIFT(BIN2DEC(IF(H35&lt;&gt;"",H35,0)),26)+_xlfn.BITLSHIFT(BIN2DEC(IF(I35&lt;&gt;"",I35,0)),25)+_xlfn.BITLSHIFT(BIN2DEC(IF(J35&lt;&gt;"",J35,0)),24)+_xlfn.BITLSHIFT(BIN2DEC(IF(K35&lt;&gt;"",K35,0)),23)+_xlfn.BITLSHIFT(BIN2DEC(IF(L35&lt;&gt;"",L35,0)),22)+_xlfn.BITLSHIFT(BIN2DEC(IF(M35&lt;&gt;"",M35,0)),21)+_xlfn.BITLSHIFT(BIN2DEC(IF(N35&lt;&gt;"",N35,0)),20)+_xlfn.BITLSHIFT(BIN2DEC(IF(O35&lt;&gt;"",O35,0)),19)+_xlfn.BITLSHIFT(BIN2DEC(IF(P35&lt;&gt;"",P35,0)),18)+_xlfn.BITLSHIFT(BIN2DEC(IF(Q35&lt;&gt;"",Q35,0)),17)+_xlfn.BITLSHIFT(BIN2DEC(IF(R35&lt;&gt;"",R35,0)),16)+_xlfn.BITLSHIFT(BIN2DEC(IF(S35&lt;&gt;"",S35,0)),15)+_xlfn.BITLSHIFT(BIN2DEC(IF(T35&lt;&gt;"",T35,0)),14)+_xlfn.BITLSHIFT(BIN2DEC(IF(U35&lt;&gt;"",U35,0)),13)+_xlfn.BITLSHIFT(BIN2DEC(IF(V35&lt;&gt;"",V35,0)),12)+_xlfn.BITLSHIFT(BIN2DEC(IF(W35&lt;&gt;"",W35,0)),11)+_xlfn.BITLSHIFT(BIN2DEC(IF(X35&lt;&gt;"",X35,0)),10)+_xlfn.BITLSHIFT(BIN2DEC(IF(Y35&lt;&gt;"",Y35,0)),9)+_xlfn.BITLSHIFT(BIN2DEC(IF(Z35&lt;&gt;"",Z35,0)),8)+_xlfn.BITLSHIFT(BIN2DEC(IF(AA35&lt;&gt;"",AA35,0)),7)+_xlfn.BITLSHIFT(BIN2DEC(IF(AB35&lt;&gt;"",AB35,0)),6)+_xlfn.BITLSHIFT(BIN2DEC(IF(AC35&lt;&gt;"",AC35,0)),5)+_xlfn.BITLSHIFT(BIN2DEC(IF(AD35&lt;&gt;"",AD35,0)),4)+_xlfn.BITLSHIFT(BIN2DEC(IF(AE35&lt;&gt;"",AE35,0)),3)+_xlfn.BITLSHIFT(BIN2DEC(IF(AF35&lt;&gt;"",AF35,0)),2)+_xlfn.BITLSHIFT(BIN2DEC(IF(AG35&lt;&gt;"",AG35,0)),1)+_xlfn.BITLSHIFT(BIN2DEC(IF(AH35&lt;&gt;"",AH35,0)),0)</f>
        <v>49152</v>
      </c>
      <c r="AJ35" s="3" t="str">
        <f t="shared" si="1"/>
        <v>0xC000H</v>
      </c>
    </row>
    <row r="36" spans="1:36" x14ac:dyDescent="0.25">
      <c r="A36" s="4" t="s">
        <v>9</v>
      </c>
      <c r="B36" s="3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11" t="s">
        <v>82</v>
      </c>
      <c r="N36" s="2" t="s">
        <v>147</v>
      </c>
      <c r="O36" s="2" t="s">
        <v>147</v>
      </c>
      <c r="P36" s="2" t="s">
        <v>146</v>
      </c>
      <c r="Q36" s="2"/>
      <c r="R36" s="2"/>
      <c r="S36" s="2"/>
      <c r="T36" s="2"/>
      <c r="U36" s="2" t="s">
        <v>82</v>
      </c>
      <c r="V36" s="2" t="s">
        <v>82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>
        <f>_xlfn.BITLSHIFT(BIN2DEC(IF(C36&lt;&gt;"", C36,0)), 31)+_xlfn.BITLSHIFT(BIN2DEC(IF(D36&lt;&gt;"", D36,0)), 30)+_xlfn.BITLSHIFT(BIN2DEC(IF(E36&lt;&gt;"",E36,0)),29)+_xlfn.BITLSHIFT(BIN2DEC(IF(F36&lt;&gt;"",F36,0)),28)+_xlfn.BITLSHIFT(BIN2DEC(IF(G36&lt;&gt;"",G36,0)),27)+_xlfn.BITLSHIFT(BIN2DEC(IF(H36&lt;&gt;"",H36,0)),26)+_xlfn.BITLSHIFT(BIN2DEC(IF(I36&lt;&gt;"",I36,0)),25)+_xlfn.BITLSHIFT(BIN2DEC(IF(J36&lt;&gt;"",J36,0)),24)+_xlfn.BITLSHIFT(BIN2DEC(IF(K36&lt;&gt;"",K36,0)),23)+_xlfn.BITLSHIFT(BIN2DEC(IF(L36&lt;&gt;"",L36,0)),22)+_xlfn.BITLSHIFT(BIN2DEC(IF(M36&lt;&gt;"",M36,0)),21)+_xlfn.BITLSHIFT(BIN2DEC(IF(N36&lt;&gt;"",N36,0)),20)+_xlfn.BITLSHIFT(BIN2DEC(IF(O36&lt;&gt;"",O36,0)),19)+_xlfn.BITLSHIFT(BIN2DEC(IF(P36&lt;&gt;"",P36,0)),18)+_xlfn.BITLSHIFT(BIN2DEC(IF(Q36&lt;&gt;"",Q36,0)),17)+_xlfn.BITLSHIFT(BIN2DEC(IF(R36&lt;&gt;"",R36,0)),16)+_xlfn.BITLSHIFT(BIN2DEC(IF(S36&lt;&gt;"",S36,0)),15)+_xlfn.BITLSHIFT(BIN2DEC(IF(T36&lt;&gt;"",T36,0)),14)+_xlfn.BITLSHIFT(BIN2DEC(IF(U36&lt;&gt;"",U36,0)),13)+_xlfn.BITLSHIFT(BIN2DEC(IF(V36&lt;&gt;"",V36,0)),12)+_xlfn.BITLSHIFT(BIN2DEC(IF(W36&lt;&gt;"",W36,0)),11)+_xlfn.BITLSHIFT(BIN2DEC(IF(X36&lt;&gt;"",X36,0)),10)+_xlfn.BITLSHIFT(BIN2DEC(IF(Y36&lt;&gt;"",Y36,0)),9)+_xlfn.BITLSHIFT(BIN2DEC(IF(Z36&lt;&gt;"",Z36,0)),8)+_xlfn.BITLSHIFT(BIN2DEC(IF(AA36&lt;&gt;"",AA36,0)),7)+_xlfn.BITLSHIFT(BIN2DEC(IF(AB36&lt;&gt;"",AB36,0)),6)+_xlfn.BITLSHIFT(BIN2DEC(IF(AC36&lt;&gt;"",AC36,0)),5)+_xlfn.BITLSHIFT(BIN2DEC(IF(AD36&lt;&gt;"",AD36,0)),4)+_xlfn.BITLSHIFT(BIN2DEC(IF(AE36&lt;&gt;"",AE36,0)),3)+_xlfn.BITLSHIFT(BIN2DEC(IF(AF36&lt;&gt;"",AF36,0)),2)+_xlfn.BITLSHIFT(BIN2DEC(IF(AG36&lt;&gt;"",AG36,0)),1)+_xlfn.BITLSHIFT(BIN2DEC(IF(AH36&lt;&gt;"",AH36,0)),0)</f>
        <v>2371584</v>
      </c>
      <c r="AJ36" s="3" t="str">
        <f t="shared" si="1"/>
        <v>0x243000H</v>
      </c>
    </row>
    <row r="37" spans="1:36" x14ac:dyDescent="0.25">
      <c r="A37" s="13" t="s">
        <v>161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5"/>
    </row>
    <row r="38" spans="1:36" x14ac:dyDescent="0.25">
      <c r="A38" s="4" t="s">
        <v>6</v>
      </c>
      <c r="B38" s="3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82</v>
      </c>
      <c r="T38" s="2" t="s">
        <v>82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11"/>
      <c r="AF38" s="2"/>
      <c r="AG38" s="2"/>
      <c r="AH38" s="2"/>
      <c r="AI38" s="3">
        <f>_xlfn.BITLSHIFT(BIN2DEC(IF(C38&lt;&gt;"", C38,0)), 31)+_xlfn.BITLSHIFT(BIN2DEC(IF(D38&lt;&gt;"", D38,0)), 30)+_xlfn.BITLSHIFT(BIN2DEC(IF(E38&lt;&gt;"",E38,0)),29)+_xlfn.BITLSHIFT(BIN2DEC(IF(F38&lt;&gt;"",F38,0)),28)+_xlfn.BITLSHIFT(BIN2DEC(IF(G38&lt;&gt;"",G38,0)),27)+_xlfn.BITLSHIFT(BIN2DEC(IF(H38&lt;&gt;"",H38,0)),26)+_xlfn.BITLSHIFT(BIN2DEC(IF(I38&lt;&gt;"",I38,0)),25)+_xlfn.BITLSHIFT(BIN2DEC(IF(J38&lt;&gt;"",J38,0)),24)+_xlfn.BITLSHIFT(BIN2DEC(IF(K38&lt;&gt;"",K38,0)),23)+_xlfn.BITLSHIFT(BIN2DEC(IF(L38&lt;&gt;"",L38,0)),22)+_xlfn.BITLSHIFT(BIN2DEC(IF(M38&lt;&gt;"",M38,0)),21)+_xlfn.BITLSHIFT(BIN2DEC(IF(N38&lt;&gt;"",N38,0)),20)+_xlfn.BITLSHIFT(BIN2DEC(IF(O38&lt;&gt;"",O38,0)),19)+_xlfn.BITLSHIFT(BIN2DEC(IF(P38&lt;&gt;"",P38,0)),18)+_xlfn.BITLSHIFT(BIN2DEC(IF(Q38&lt;&gt;"",Q38,0)),17)+_xlfn.BITLSHIFT(BIN2DEC(IF(R38&lt;&gt;"",R38,0)),16)+_xlfn.BITLSHIFT(BIN2DEC(IF(S38&lt;&gt;"",S38,0)),15)+_xlfn.BITLSHIFT(BIN2DEC(IF(T38&lt;&gt;"",T38,0)),14)+_xlfn.BITLSHIFT(BIN2DEC(IF(U38&lt;&gt;"",U38,0)),13)+_xlfn.BITLSHIFT(BIN2DEC(IF(V38&lt;&gt;"",V38,0)),12)+_xlfn.BITLSHIFT(BIN2DEC(IF(W38&lt;&gt;"",W38,0)),11)+_xlfn.BITLSHIFT(BIN2DEC(IF(X38&lt;&gt;"",X38,0)),10)+_xlfn.BITLSHIFT(BIN2DEC(IF(Y38&lt;&gt;"",Y38,0)),9)+_xlfn.BITLSHIFT(BIN2DEC(IF(Z38&lt;&gt;"",Z38,0)),8)+_xlfn.BITLSHIFT(BIN2DEC(IF(AA38&lt;&gt;"",AA38,0)),7)+_xlfn.BITLSHIFT(BIN2DEC(IF(AB38&lt;&gt;"",AB38,0)),6)+_xlfn.BITLSHIFT(BIN2DEC(IF(AC38&lt;&gt;"",AC38,0)),5)+_xlfn.BITLSHIFT(BIN2DEC(IF(AD38&lt;&gt;"",AD38,0)),4)+_xlfn.BITLSHIFT(BIN2DEC(IF(AE38&lt;&gt;"",AE38,0)),3)+_xlfn.BITLSHIFT(BIN2DEC(IF(AF38&lt;&gt;"",AF38,0)),2)+_xlfn.BITLSHIFT(BIN2DEC(IF(AG38&lt;&gt;"",AG38,0)),1)+_xlfn.BITLSHIFT(BIN2DEC(IF(AH38&lt;&gt;"",AH38,0)),0)</f>
        <v>49152</v>
      </c>
      <c r="AJ38" s="3" t="str">
        <f t="shared" si="1"/>
        <v>0xC000H</v>
      </c>
    </row>
    <row r="39" spans="1:36" x14ac:dyDescent="0.25">
      <c r="A39" s="4" t="s">
        <v>10</v>
      </c>
      <c r="B39" s="3" t="s">
        <v>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145</v>
      </c>
      <c r="N39" s="2" t="s">
        <v>146</v>
      </c>
      <c r="O39" s="2" t="s">
        <v>146</v>
      </c>
      <c r="P39" s="2" t="s">
        <v>147</v>
      </c>
      <c r="Q39" s="2"/>
      <c r="R39" s="2" t="s">
        <v>82</v>
      </c>
      <c r="S39" s="2"/>
      <c r="T39" s="2"/>
      <c r="U39" s="2" t="s">
        <v>82</v>
      </c>
      <c r="V39" s="2" t="s">
        <v>82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>
        <f>_xlfn.BITLSHIFT(BIN2DEC(IF(C39&lt;&gt;"", C39,0)), 31)+_xlfn.BITLSHIFT(BIN2DEC(IF(D39&lt;&gt;"", D39,0)), 30)+_xlfn.BITLSHIFT(BIN2DEC(IF(E39&lt;&gt;"",E39,0)),29)+_xlfn.BITLSHIFT(BIN2DEC(IF(F39&lt;&gt;"",F39,0)),28)+_xlfn.BITLSHIFT(BIN2DEC(IF(G39&lt;&gt;"",G39,0)),27)+_xlfn.BITLSHIFT(BIN2DEC(IF(H39&lt;&gt;"",H39,0)),26)+_xlfn.BITLSHIFT(BIN2DEC(IF(I39&lt;&gt;"",I39,0)),25)+_xlfn.BITLSHIFT(BIN2DEC(IF(J39&lt;&gt;"",J39,0)),24)+_xlfn.BITLSHIFT(BIN2DEC(IF(K39&lt;&gt;"",K39,0)),23)+_xlfn.BITLSHIFT(BIN2DEC(IF(L39&lt;&gt;"",L39,0)),22)+_xlfn.BITLSHIFT(BIN2DEC(IF(M39&lt;&gt;"",M39,0)),21)+_xlfn.BITLSHIFT(BIN2DEC(IF(N39&lt;&gt;"",N39,0)),20)+_xlfn.BITLSHIFT(BIN2DEC(IF(O39&lt;&gt;"",O39,0)),19)+_xlfn.BITLSHIFT(BIN2DEC(IF(P39&lt;&gt;"",P39,0)),18)+_xlfn.BITLSHIFT(BIN2DEC(IF(Q39&lt;&gt;"",Q39,0)),17)+_xlfn.BITLSHIFT(BIN2DEC(IF(R39&lt;&gt;"",R39,0)),16)+_xlfn.BITLSHIFT(BIN2DEC(IF(S39&lt;&gt;"",S39,0)),15)+_xlfn.BITLSHIFT(BIN2DEC(IF(T39&lt;&gt;"",T39,0)),14)+_xlfn.BITLSHIFT(BIN2DEC(IF(U39&lt;&gt;"",U39,0)),13)+_xlfn.BITLSHIFT(BIN2DEC(IF(V39&lt;&gt;"",V39,0)),12)+_xlfn.BITLSHIFT(BIN2DEC(IF(W39&lt;&gt;"",W39,0)),11)+_xlfn.BITLSHIFT(BIN2DEC(IF(X39&lt;&gt;"",X39,0)),10)+_xlfn.BITLSHIFT(BIN2DEC(IF(Y39&lt;&gt;"",Y39,0)),9)+_xlfn.BITLSHIFT(BIN2DEC(IF(Z39&lt;&gt;"",Z39,0)),8)+_xlfn.BITLSHIFT(BIN2DEC(IF(AA39&lt;&gt;"",AA39,0)),7)+_xlfn.BITLSHIFT(BIN2DEC(IF(AB39&lt;&gt;"",AB39,0)),6)+_xlfn.BITLSHIFT(BIN2DEC(IF(AC39&lt;&gt;"",AC39,0)),5)+_xlfn.BITLSHIFT(BIN2DEC(IF(AD39&lt;&gt;"",AD39,0)),4)+_xlfn.BITLSHIFT(BIN2DEC(IF(AE39&lt;&gt;"",AE39,0)),3)+_xlfn.BITLSHIFT(BIN2DEC(IF(AF39&lt;&gt;"",AF39,0)),2)+_xlfn.BITLSHIFT(BIN2DEC(IF(AG39&lt;&gt;"",AG39,0)),1)+_xlfn.BITLSHIFT(BIN2DEC(IF(AH39&lt;&gt;"",AH39,0)),0)</f>
        <v>1650688</v>
      </c>
      <c r="AJ39" s="3" t="str">
        <f t="shared" si="1"/>
        <v>0x193000H</v>
      </c>
    </row>
    <row r="40" spans="1:36" x14ac:dyDescent="0.25">
      <c r="A40" s="13" t="s">
        <v>160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5"/>
    </row>
    <row r="41" spans="1:36" x14ac:dyDescent="0.25">
      <c r="A41" s="4" t="s">
        <v>6</v>
      </c>
      <c r="B41" s="3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82</v>
      </c>
      <c r="T41" s="2" t="s">
        <v>82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11"/>
      <c r="AF41" s="2"/>
      <c r="AG41" s="2"/>
      <c r="AH41" s="2"/>
      <c r="AI41" s="3">
        <f>_xlfn.BITLSHIFT(BIN2DEC(IF(C41&lt;&gt;"", C41,0)), 31)+_xlfn.BITLSHIFT(BIN2DEC(IF(D41&lt;&gt;"", D41,0)), 30)+_xlfn.BITLSHIFT(BIN2DEC(IF(E41&lt;&gt;"",E41,0)),29)+_xlfn.BITLSHIFT(BIN2DEC(IF(F41&lt;&gt;"",F41,0)),28)+_xlfn.BITLSHIFT(BIN2DEC(IF(G41&lt;&gt;"",G41,0)),27)+_xlfn.BITLSHIFT(BIN2DEC(IF(H41&lt;&gt;"",H41,0)),26)+_xlfn.BITLSHIFT(BIN2DEC(IF(I41&lt;&gt;"",I41,0)),25)+_xlfn.BITLSHIFT(BIN2DEC(IF(J41&lt;&gt;"",J41,0)),24)+_xlfn.BITLSHIFT(BIN2DEC(IF(K41&lt;&gt;"",K41,0)),23)+_xlfn.BITLSHIFT(BIN2DEC(IF(L41&lt;&gt;"",L41,0)),22)+_xlfn.BITLSHIFT(BIN2DEC(IF(M41&lt;&gt;"",M41,0)),21)+_xlfn.BITLSHIFT(BIN2DEC(IF(N41&lt;&gt;"",N41,0)),20)+_xlfn.BITLSHIFT(BIN2DEC(IF(O41&lt;&gt;"",O41,0)),19)+_xlfn.BITLSHIFT(BIN2DEC(IF(P41&lt;&gt;"",P41,0)),18)+_xlfn.BITLSHIFT(BIN2DEC(IF(Q41&lt;&gt;"",Q41,0)),17)+_xlfn.BITLSHIFT(BIN2DEC(IF(R41&lt;&gt;"",R41,0)),16)+_xlfn.BITLSHIFT(BIN2DEC(IF(S41&lt;&gt;"",S41,0)),15)+_xlfn.BITLSHIFT(BIN2DEC(IF(T41&lt;&gt;"",T41,0)),14)+_xlfn.BITLSHIFT(BIN2DEC(IF(U41&lt;&gt;"",U41,0)),13)+_xlfn.BITLSHIFT(BIN2DEC(IF(V41&lt;&gt;"",V41,0)),12)+_xlfn.BITLSHIFT(BIN2DEC(IF(W41&lt;&gt;"",W41,0)),11)+_xlfn.BITLSHIFT(BIN2DEC(IF(X41&lt;&gt;"",X41,0)),10)+_xlfn.BITLSHIFT(BIN2DEC(IF(Y41&lt;&gt;"",Y41,0)),9)+_xlfn.BITLSHIFT(BIN2DEC(IF(Z41&lt;&gt;"",Z41,0)),8)+_xlfn.BITLSHIFT(BIN2DEC(IF(AA41&lt;&gt;"",AA41,0)),7)+_xlfn.BITLSHIFT(BIN2DEC(IF(AB41&lt;&gt;"",AB41,0)),6)+_xlfn.BITLSHIFT(BIN2DEC(IF(AC41&lt;&gt;"",AC41,0)),5)+_xlfn.BITLSHIFT(BIN2DEC(IF(AD41&lt;&gt;"",AD41,0)),4)+_xlfn.BITLSHIFT(BIN2DEC(IF(AE41&lt;&gt;"",AE41,0)),3)+_xlfn.BITLSHIFT(BIN2DEC(IF(AF41&lt;&gt;"",AF41,0)),2)+_xlfn.BITLSHIFT(BIN2DEC(IF(AG41&lt;&gt;"",AG41,0)),1)+_xlfn.BITLSHIFT(BIN2DEC(IF(AH41&lt;&gt;"",AH41,0)),0)</f>
        <v>49152</v>
      </c>
      <c r="AJ41" s="3" t="str">
        <f t="shared" si="1"/>
        <v>0xC000H</v>
      </c>
    </row>
    <row r="42" spans="1:36" x14ac:dyDescent="0.25">
      <c r="A42" s="4" t="s">
        <v>11</v>
      </c>
      <c r="B42" s="3" t="s">
        <v>48</v>
      </c>
      <c r="C42" s="2"/>
      <c r="D42" s="2"/>
      <c r="E42" s="2"/>
      <c r="F42" s="2"/>
      <c r="G42" s="2"/>
      <c r="H42" s="2"/>
      <c r="I42" s="2"/>
      <c r="J42" s="2"/>
      <c r="K42" s="2" t="s">
        <v>145</v>
      </c>
      <c r="L42" s="2" t="s">
        <v>146</v>
      </c>
      <c r="M42" s="2"/>
      <c r="N42" s="2"/>
      <c r="O42" s="2"/>
      <c r="P42" s="2"/>
      <c r="Q42" s="2"/>
      <c r="R42" s="2"/>
      <c r="S42" s="2"/>
      <c r="T42" s="2"/>
      <c r="U42" s="2" t="s">
        <v>82</v>
      </c>
      <c r="V42" s="2" t="s">
        <v>82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>
        <f>_xlfn.BITLSHIFT(BIN2DEC(IF(C42&lt;&gt;"", C42,0)), 31)+_xlfn.BITLSHIFT(BIN2DEC(IF(D42&lt;&gt;"", D42,0)), 30)+_xlfn.BITLSHIFT(BIN2DEC(IF(E42&lt;&gt;"",E42,0)),29)+_xlfn.BITLSHIFT(BIN2DEC(IF(F42&lt;&gt;"",F42,0)),28)+_xlfn.BITLSHIFT(BIN2DEC(IF(G42&lt;&gt;"",G42,0)),27)+_xlfn.BITLSHIFT(BIN2DEC(IF(H42&lt;&gt;"",H42,0)),26)+_xlfn.BITLSHIFT(BIN2DEC(IF(I42&lt;&gt;"",I42,0)),25)+_xlfn.BITLSHIFT(BIN2DEC(IF(J42&lt;&gt;"",J42,0)),24)+_xlfn.BITLSHIFT(BIN2DEC(IF(K42&lt;&gt;"",K42,0)),23)+_xlfn.BITLSHIFT(BIN2DEC(IF(L42&lt;&gt;"",L42,0)),22)+_xlfn.BITLSHIFT(BIN2DEC(IF(M42&lt;&gt;"",M42,0)),21)+_xlfn.BITLSHIFT(BIN2DEC(IF(N42&lt;&gt;"",N42,0)),20)+_xlfn.BITLSHIFT(BIN2DEC(IF(O42&lt;&gt;"",O42,0)),19)+_xlfn.BITLSHIFT(BIN2DEC(IF(P42&lt;&gt;"",P42,0)),18)+_xlfn.BITLSHIFT(BIN2DEC(IF(Q42&lt;&gt;"",Q42,0)),17)+_xlfn.BITLSHIFT(BIN2DEC(IF(R42&lt;&gt;"",R42,0)),16)+_xlfn.BITLSHIFT(BIN2DEC(IF(S42&lt;&gt;"",S42,0)),15)+_xlfn.BITLSHIFT(BIN2DEC(IF(T42&lt;&gt;"",T42,0)),14)+_xlfn.BITLSHIFT(BIN2DEC(IF(U42&lt;&gt;"",U42,0)),13)+_xlfn.BITLSHIFT(BIN2DEC(IF(V42&lt;&gt;"",V42,0)),12)+_xlfn.BITLSHIFT(BIN2DEC(IF(W42&lt;&gt;"",W42,0)),11)+_xlfn.BITLSHIFT(BIN2DEC(IF(X42&lt;&gt;"",X42,0)),10)+_xlfn.BITLSHIFT(BIN2DEC(IF(Y42&lt;&gt;"",Y42,0)),9)+_xlfn.BITLSHIFT(BIN2DEC(IF(Z42&lt;&gt;"",Z42,0)),8)+_xlfn.BITLSHIFT(BIN2DEC(IF(AA42&lt;&gt;"",AA42,0)),7)+_xlfn.BITLSHIFT(BIN2DEC(IF(AB42&lt;&gt;"",AB42,0)),6)+_xlfn.BITLSHIFT(BIN2DEC(IF(AC42&lt;&gt;"",AC42,0)),5)+_xlfn.BITLSHIFT(BIN2DEC(IF(AD42&lt;&gt;"",AD42,0)),4)+_xlfn.BITLSHIFT(BIN2DEC(IF(AE42&lt;&gt;"",AE42,0)),3)+_xlfn.BITLSHIFT(BIN2DEC(IF(AF42&lt;&gt;"",AF42,0)),2)+_xlfn.BITLSHIFT(BIN2DEC(IF(AG42&lt;&gt;"",AG42,0)),1)+_xlfn.BITLSHIFT(BIN2DEC(IF(AH42&lt;&gt;"",AH42,0)),0)</f>
        <v>4206592</v>
      </c>
      <c r="AJ42" s="3" t="str">
        <f t="shared" si="1"/>
        <v>0x403000H</v>
      </c>
    </row>
    <row r="43" spans="1:36" x14ac:dyDescent="0.25">
      <c r="A43" s="13" t="s">
        <v>159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5"/>
    </row>
    <row r="44" spans="1:36" x14ac:dyDescent="0.25">
      <c r="A44" s="4" t="s">
        <v>6</v>
      </c>
      <c r="B44" s="3" t="s">
        <v>33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82</v>
      </c>
      <c r="T44" s="2" t="s">
        <v>82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11"/>
      <c r="AF44" s="2"/>
      <c r="AG44" s="2"/>
      <c r="AH44" s="2"/>
      <c r="AI44" s="3">
        <f>_xlfn.BITLSHIFT(BIN2DEC(IF(C44&lt;&gt;"", C44,0)), 31)+_xlfn.BITLSHIFT(BIN2DEC(IF(D44&lt;&gt;"", D44,0)), 30)+_xlfn.BITLSHIFT(BIN2DEC(IF(E44&lt;&gt;"",E44,0)),29)+_xlfn.BITLSHIFT(BIN2DEC(IF(F44&lt;&gt;"",F44,0)),28)+_xlfn.BITLSHIFT(BIN2DEC(IF(G44&lt;&gt;"",G44,0)),27)+_xlfn.BITLSHIFT(BIN2DEC(IF(H44&lt;&gt;"",H44,0)),26)+_xlfn.BITLSHIFT(BIN2DEC(IF(I44&lt;&gt;"",I44,0)),25)+_xlfn.BITLSHIFT(BIN2DEC(IF(J44&lt;&gt;"",J44,0)),24)+_xlfn.BITLSHIFT(BIN2DEC(IF(K44&lt;&gt;"",K44,0)),23)+_xlfn.BITLSHIFT(BIN2DEC(IF(L44&lt;&gt;"",L44,0)),22)+_xlfn.BITLSHIFT(BIN2DEC(IF(M44&lt;&gt;"",M44,0)),21)+_xlfn.BITLSHIFT(BIN2DEC(IF(N44&lt;&gt;"",N44,0)),20)+_xlfn.BITLSHIFT(BIN2DEC(IF(O44&lt;&gt;"",O44,0)),19)+_xlfn.BITLSHIFT(BIN2DEC(IF(P44&lt;&gt;"",P44,0)),18)+_xlfn.BITLSHIFT(BIN2DEC(IF(Q44&lt;&gt;"",Q44,0)),17)+_xlfn.BITLSHIFT(BIN2DEC(IF(R44&lt;&gt;"",R44,0)),16)+_xlfn.BITLSHIFT(BIN2DEC(IF(S44&lt;&gt;"",S44,0)),15)+_xlfn.BITLSHIFT(BIN2DEC(IF(T44&lt;&gt;"",T44,0)),14)+_xlfn.BITLSHIFT(BIN2DEC(IF(U44&lt;&gt;"",U44,0)),13)+_xlfn.BITLSHIFT(BIN2DEC(IF(V44&lt;&gt;"",V44,0)),12)+_xlfn.BITLSHIFT(BIN2DEC(IF(W44&lt;&gt;"",W44,0)),11)+_xlfn.BITLSHIFT(BIN2DEC(IF(X44&lt;&gt;"",X44,0)),10)+_xlfn.BITLSHIFT(BIN2DEC(IF(Y44&lt;&gt;"",Y44,0)),9)+_xlfn.BITLSHIFT(BIN2DEC(IF(Z44&lt;&gt;"",Z44,0)),8)+_xlfn.BITLSHIFT(BIN2DEC(IF(AA44&lt;&gt;"",AA44,0)),7)+_xlfn.BITLSHIFT(BIN2DEC(IF(AB44&lt;&gt;"",AB44,0)),6)+_xlfn.BITLSHIFT(BIN2DEC(IF(AC44&lt;&gt;"",AC44,0)),5)+_xlfn.BITLSHIFT(BIN2DEC(IF(AD44&lt;&gt;"",AD44,0)),4)+_xlfn.BITLSHIFT(BIN2DEC(IF(AE44&lt;&gt;"",AE44,0)),3)+_xlfn.BITLSHIFT(BIN2DEC(IF(AF44&lt;&gt;"",AF44,0)),2)+_xlfn.BITLSHIFT(BIN2DEC(IF(AG44&lt;&gt;"",AG44,0)),1)+_xlfn.BITLSHIFT(BIN2DEC(IF(AH44&lt;&gt;"",AH44,0)),0)</f>
        <v>49152</v>
      </c>
      <c r="AJ44" s="3" t="str">
        <f t="shared" si="1"/>
        <v>0xC000H</v>
      </c>
    </row>
    <row r="45" spans="1:36" x14ac:dyDescent="0.25">
      <c r="A45" s="4" t="s">
        <v>92</v>
      </c>
      <c r="B45" s="3" t="s">
        <v>49</v>
      </c>
      <c r="C45" s="2"/>
      <c r="D45" s="2"/>
      <c r="E45" s="2"/>
      <c r="F45" s="2"/>
      <c r="G45" s="2"/>
      <c r="H45" s="2"/>
      <c r="I45" s="2"/>
      <c r="J45" s="2"/>
      <c r="K45" s="2" t="s">
        <v>82</v>
      </c>
      <c r="L45" s="2" t="s">
        <v>147</v>
      </c>
      <c r="M45" s="2"/>
      <c r="N45" s="2"/>
      <c r="O45" s="2"/>
      <c r="P45" s="2"/>
      <c r="Q45" s="2"/>
      <c r="R45" s="2"/>
      <c r="S45" s="2"/>
      <c r="T45" s="2"/>
      <c r="U45" s="2" t="s">
        <v>82</v>
      </c>
      <c r="V45" s="2" t="s">
        <v>82</v>
      </c>
      <c r="W45" s="2"/>
      <c r="X45" s="2"/>
      <c r="Y45" s="2"/>
      <c r="Z45" s="2"/>
      <c r="AA45" s="2"/>
      <c r="AB45" s="2"/>
      <c r="AC45" s="2"/>
      <c r="AD45" s="2"/>
      <c r="AE45" s="2"/>
      <c r="AF45" s="2" t="s">
        <v>82</v>
      </c>
      <c r="AG45" s="2"/>
      <c r="AH45" s="2"/>
      <c r="AI45" s="3">
        <f>_xlfn.BITLSHIFT(BIN2DEC(IF(C45&lt;&gt;"", C45,0)), 31)+_xlfn.BITLSHIFT(BIN2DEC(IF(D45&lt;&gt;"", D45,0)), 30)+_xlfn.BITLSHIFT(BIN2DEC(IF(E45&lt;&gt;"",E45,0)),29)+_xlfn.BITLSHIFT(BIN2DEC(IF(F45&lt;&gt;"",F45,0)),28)+_xlfn.BITLSHIFT(BIN2DEC(IF(G45&lt;&gt;"",G45,0)),27)+_xlfn.BITLSHIFT(BIN2DEC(IF(H45&lt;&gt;"",H45,0)),26)+_xlfn.BITLSHIFT(BIN2DEC(IF(I45&lt;&gt;"",I45,0)),25)+_xlfn.BITLSHIFT(BIN2DEC(IF(J45&lt;&gt;"",J45,0)),24)+_xlfn.BITLSHIFT(BIN2DEC(IF(K45&lt;&gt;"",K45,0)),23)+_xlfn.BITLSHIFT(BIN2DEC(IF(L45&lt;&gt;"",L45,0)),22)+_xlfn.BITLSHIFT(BIN2DEC(IF(M45&lt;&gt;"",M45,0)),21)+_xlfn.BITLSHIFT(BIN2DEC(IF(N45&lt;&gt;"",N45,0)),20)+_xlfn.BITLSHIFT(BIN2DEC(IF(O45&lt;&gt;"",O45,0)),19)+_xlfn.BITLSHIFT(BIN2DEC(IF(P45&lt;&gt;"",P45,0)),18)+_xlfn.BITLSHIFT(BIN2DEC(IF(Q45&lt;&gt;"",Q45,0)),17)+_xlfn.BITLSHIFT(BIN2DEC(IF(R45&lt;&gt;"",R45,0)),16)+_xlfn.BITLSHIFT(BIN2DEC(IF(S45&lt;&gt;"",S45,0)),15)+_xlfn.BITLSHIFT(BIN2DEC(IF(T45&lt;&gt;"",T45,0)),14)+_xlfn.BITLSHIFT(BIN2DEC(IF(U45&lt;&gt;"",U45,0)),13)+_xlfn.BITLSHIFT(BIN2DEC(IF(V45&lt;&gt;"",V45,0)),12)+_xlfn.BITLSHIFT(BIN2DEC(IF(W45&lt;&gt;"",W45,0)),11)+_xlfn.BITLSHIFT(BIN2DEC(IF(X45&lt;&gt;"",X45,0)),10)+_xlfn.BITLSHIFT(BIN2DEC(IF(Y45&lt;&gt;"",Y45,0)),9)+_xlfn.BITLSHIFT(BIN2DEC(IF(Z45&lt;&gt;"",Z45,0)),8)+_xlfn.BITLSHIFT(BIN2DEC(IF(AA45&lt;&gt;"",AA45,0)),7)+_xlfn.BITLSHIFT(BIN2DEC(IF(AB45&lt;&gt;"",AB45,0)),6)+_xlfn.BITLSHIFT(BIN2DEC(IF(AC45&lt;&gt;"",AC45,0)),5)+_xlfn.BITLSHIFT(BIN2DEC(IF(AD45&lt;&gt;"",AD45,0)),4)+_xlfn.BITLSHIFT(BIN2DEC(IF(AE45&lt;&gt;"",AE45,0)),3)+_xlfn.BITLSHIFT(BIN2DEC(IF(AF45&lt;&gt;"",AF45,0)),2)+_xlfn.BITLSHIFT(BIN2DEC(IF(AG45&lt;&gt;"",AG45,0)),1)+_xlfn.BITLSHIFT(BIN2DEC(IF(AH45&lt;&gt;"",AH45,0)),0)</f>
        <v>8400900</v>
      </c>
      <c r="AJ45" s="3" t="str">
        <f t="shared" si="1"/>
        <v>0x803004H</v>
      </c>
    </row>
    <row r="46" spans="1:36" x14ac:dyDescent="0.25">
      <c r="A46" s="13" t="s">
        <v>158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5"/>
    </row>
    <row r="47" spans="1:36" x14ac:dyDescent="0.25">
      <c r="A47" s="4" t="s">
        <v>6</v>
      </c>
      <c r="B47" s="3" t="s">
        <v>34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82</v>
      </c>
      <c r="T47" s="2" t="s">
        <v>82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11"/>
      <c r="AF47" s="2"/>
      <c r="AG47" s="2"/>
      <c r="AH47" s="2"/>
      <c r="AI47" s="3">
        <f>_xlfn.BITLSHIFT(BIN2DEC(IF(C47&lt;&gt;"", C47,0)), 31)+_xlfn.BITLSHIFT(BIN2DEC(IF(D47&lt;&gt;"", D47,0)), 30)+_xlfn.BITLSHIFT(BIN2DEC(IF(E47&lt;&gt;"",E47,0)),29)+_xlfn.BITLSHIFT(BIN2DEC(IF(F47&lt;&gt;"",F47,0)),28)+_xlfn.BITLSHIFT(BIN2DEC(IF(G47&lt;&gt;"",G47,0)),27)+_xlfn.BITLSHIFT(BIN2DEC(IF(H47&lt;&gt;"",H47,0)),26)+_xlfn.BITLSHIFT(BIN2DEC(IF(I47&lt;&gt;"",I47,0)),25)+_xlfn.BITLSHIFT(BIN2DEC(IF(J47&lt;&gt;"",J47,0)),24)+_xlfn.BITLSHIFT(BIN2DEC(IF(K47&lt;&gt;"",K47,0)),23)+_xlfn.BITLSHIFT(BIN2DEC(IF(L47&lt;&gt;"",L47,0)),22)+_xlfn.BITLSHIFT(BIN2DEC(IF(M47&lt;&gt;"",M47,0)),21)+_xlfn.BITLSHIFT(BIN2DEC(IF(N47&lt;&gt;"",N47,0)),20)+_xlfn.BITLSHIFT(BIN2DEC(IF(O47&lt;&gt;"",O47,0)),19)+_xlfn.BITLSHIFT(BIN2DEC(IF(P47&lt;&gt;"",P47,0)),18)+_xlfn.BITLSHIFT(BIN2DEC(IF(Q47&lt;&gt;"",Q47,0)),17)+_xlfn.BITLSHIFT(BIN2DEC(IF(R47&lt;&gt;"",R47,0)),16)+_xlfn.BITLSHIFT(BIN2DEC(IF(S47&lt;&gt;"",S47,0)),15)+_xlfn.BITLSHIFT(BIN2DEC(IF(T47&lt;&gt;"",T47,0)),14)+_xlfn.BITLSHIFT(BIN2DEC(IF(U47&lt;&gt;"",U47,0)),13)+_xlfn.BITLSHIFT(BIN2DEC(IF(V47&lt;&gt;"",V47,0)),12)+_xlfn.BITLSHIFT(BIN2DEC(IF(W47&lt;&gt;"",W47,0)),11)+_xlfn.BITLSHIFT(BIN2DEC(IF(X47&lt;&gt;"",X47,0)),10)+_xlfn.BITLSHIFT(BIN2DEC(IF(Y47&lt;&gt;"",Y47,0)),9)+_xlfn.BITLSHIFT(BIN2DEC(IF(Z47&lt;&gt;"",Z47,0)),8)+_xlfn.BITLSHIFT(BIN2DEC(IF(AA47&lt;&gt;"",AA47,0)),7)+_xlfn.BITLSHIFT(BIN2DEC(IF(AB47&lt;&gt;"",AB47,0)),6)+_xlfn.BITLSHIFT(BIN2DEC(IF(AC47&lt;&gt;"",AC47,0)),5)+_xlfn.BITLSHIFT(BIN2DEC(IF(AD47&lt;&gt;"",AD47,0)),4)+_xlfn.BITLSHIFT(BIN2DEC(IF(AE47&lt;&gt;"",AE47,0)),3)+_xlfn.BITLSHIFT(BIN2DEC(IF(AF47&lt;&gt;"",AF47,0)),2)+_xlfn.BITLSHIFT(BIN2DEC(IF(AG47&lt;&gt;"",AG47,0)),1)+_xlfn.BITLSHIFT(BIN2DEC(IF(AH47&lt;&gt;"",AH47,0)),0)</f>
        <v>49152</v>
      </c>
      <c r="AJ47" s="3" t="str">
        <f t="shared" si="1"/>
        <v>0xC000H</v>
      </c>
    </row>
    <row r="48" spans="1:36" x14ac:dyDescent="0.25">
      <c r="A48" s="4" t="s">
        <v>93</v>
      </c>
      <c r="B48" s="3" t="s">
        <v>50</v>
      </c>
      <c r="C48" s="2"/>
      <c r="D48" s="2"/>
      <c r="E48" s="2"/>
      <c r="F48" s="2"/>
      <c r="G48" s="2"/>
      <c r="H48" s="2"/>
      <c r="I48" s="2"/>
      <c r="J48" s="2"/>
      <c r="K48" s="2" t="s">
        <v>82</v>
      </c>
      <c r="L48" s="2" t="s">
        <v>147</v>
      </c>
      <c r="M48" s="2"/>
      <c r="N48" s="2"/>
      <c r="O48" s="2"/>
      <c r="P48" s="2"/>
      <c r="Q48" s="2"/>
      <c r="R48" s="2"/>
      <c r="S48" s="2"/>
      <c r="T48" s="2"/>
      <c r="U48" s="2" t="s">
        <v>82</v>
      </c>
      <c r="V48" s="2" t="s">
        <v>82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>
        <f>_xlfn.BITLSHIFT(BIN2DEC(IF(C48&lt;&gt;"", C48,0)), 31)+_xlfn.BITLSHIFT(BIN2DEC(IF(D48&lt;&gt;"", D48,0)), 30)+_xlfn.BITLSHIFT(BIN2DEC(IF(E48&lt;&gt;"",E48,0)),29)+_xlfn.BITLSHIFT(BIN2DEC(IF(F48&lt;&gt;"",F48,0)),28)+_xlfn.BITLSHIFT(BIN2DEC(IF(G48&lt;&gt;"",G48,0)),27)+_xlfn.BITLSHIFT(BIN2DEC(IF(H48&lt;&gt;"",H48,0)),26)+_xlfn.BITLSHIFT(BIN2DEC(IF(I48&lt;&gt;"",I48,0)),25)+_xlfn.BITLSHIFT(BIN2DEC(IF(J48&lt;&gt;"",J48,0)),24)+_xlfn.BITLSHIFT(BIN2DEC(IF(K48&lt;&gt;"",K48,0)),23)+_xlfn.BITLSHIFT(BIN2DEC(IF(L48&lt;&gt;"",L48,0)),22)+_xlfn.BITLSHIFT(BIN2DEC(IF(M48&lt;&gt;"",M48,0)),21)+_xlfn.BITLSHIFT(BIN2DEC(IF(N48&lt;&gt;"",N48,0)),20)+_xlfn.BITLSHIFT(BIN2DEC(IF(O48&lt;&gt;"",O48,0)),19)+_xlfn.BITLSHIFT(BIN2DEC(IF(P48&lt;&gt;"",P48,0)),18)+_xlfn.BITLSHIFT(BIN2DEC(IF(Q48&lt;&gt;"",Q48,0)),17)+_xlfn.BITLSHIFT(BIN2DEC(IF(R48&lt;&gt;"",R48,0)),16)+_xlfn.BITLSHIFT(BIN2DEC(IF(S48&lt;&gt;"",S48,0)),15)+_xlfn.BITLSHIFT(BIN2DEC(IF(T48&lt;&gt;"",T48,0)),14)+_xlfn.BITLSHIFT(BIN2DEC(IF(U48&lt;&gt;"",U48,0)),13)+_xlfn.BITLSHIFT(BIN2DEC(IF(V48&lt;&gt;"",V48,0)),12)+_xlfn.BITLSHIFT(BIN2DEC(IF(W48&lt;&gt;"",W48,0)),11)+_xlfn.BITLSHIFT(BIN2DEC(IF(X48&lt;&gt;"",X48,0)),10)+_xlfn.BITLSHIFT(BIN2DEC(IF(Y48&lt;&gt;"",Y48,0)),9)+_xlfn.BITLSHIFT(BIN2DEC(IF(Z48&lt;&gt;"",Z48,0)),8)+_xlfn.BITLSHIFT(BIN2DEC(IF(AA48&lt;&gt;"",AA48,0)),7)+_xlfn.BITLSHIFT(BIN2DEC(IF(AB48&lt;&gt;"",AB48,0)),6)+_xlfn.BITLSHIFT(BIN2DEC(IF(AC48&lt;&gt;"",AC48,0)),5)+_xlfn.BITLSHIFT(BIN2DEC(IF(AD48&lt;&gt;"",AD48,0)),4)+_xlfn.BITLSHIFT(BIN2DEC(IF(AE48&lt;&gt;"",AE48,0)),3)+_xlfn.BITLSHIFT(BIN2DEC(IF(AF48&lt;&gt;"",AF48,0)),2)+_xlfn.BITLSHIFT(BIN2DEC(IF(AG48&lt;&gt;"",AG48,0)),1)+_xlfn.BITLSHIFT(BIN2DEC(IF(AH48&lt;&gt;"",AH48,0)),0)</f>
        <v>8400896</v>
      </c>
      <c r="AJ48" s="3" t="str">
        <f t="shared" si="1"/>
        <v>0x803000H</v>
      </c>
    </row>
    <row r="49" spans="1:36" x14ac:dyDescent="0.25">
      <c r="A49" s="13" t="s">
        <v>157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5"/>
    </row>
    <row r="50" spans="1:36" x14ac:dyDescent="0.25">
      <c r="A50" s="4" t="s">
        <v>1</v>
      </c>
      <c r="B50" s="3" t="s">
        <v>35</v>
      </c>
      <c r="C50" s="2"/>
      <c r="D50" s="2"/>
      <c r="E50" s="2" t="s">
        <v>82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82</v>
      </c>
      <c r="T50" s="2"/>
      <c r="U50" s="2"/>
      <c r="V50" s="2"/>
      <c r="W50" s="2"/>
      <c r="X50" s="2"/>
      <c r="Y50" s="2"/>
      <c r="Z50" s="2" t="s">
        <v>145</v>
      </c>
      <c r="AA50" s="2" t="s">
        <v>146</v>
      </c>
      <c r="AB50" s="2"/>
      <c r="AC50" s="2"/>
      <c r="AD50" s="11" t="s">
        <v>171</v>
      </c>
      <c r="AE50" s="2"/>
      <c r="AF50" s="2"/>
      <c r="AG50" s="2"/>
      <c r="AH50" s="2"/>
      <c r="AI50" s="3">
        <f>_xlfn.BITLSHIFT(BIN2DEC(IF(C50&lt;&gt;"", C50,0)), 31)+_xlfn.BITLSHIFT(BIN2DEC(IF(D50&lt;&gt;"", D50,0)), 30)+_xlfn.BITLSHIFT(BIN2DEC(IF(E50&lt;&gt;"",E50,0)),29)+_xlfn.BITLSHIFT(BIN2DEC(IF(F50&lt;&gt;"",F50,0)),28)+_xlfn.BITLSHIFT(BIN2DEC(IF(G50&lt;&gt;"",G50,0)),27)+_xlfn.BITLSHIFT(BIN2DEC(IF(H50&lt;&gt;"",H50,0)),26)+_xlfn.BITLSHIFT(BIN2DEC(IF(I50&lt;&gt;"",I50,0)),25)+_xlfn.BITLSHIFT(BIN2DEC(IF(J50&lt;&gt;"",J50,0)),24)+_xlfn.BITLSHIFT(BIN2DEC(IF(K50&lt;&gt;"",K50,0)),23)+_xlfn.BITLSHIFT(BIN2DEC(IF(L50&lt;&gt;"",L50,0)),22)+_xlfn.BITLSHIFT(BIN2DEC(IF(M50&lt;&gt;"",M50,0)),21)+_xlfn.BITLSHIFT(BIN2DEC(IF(N50&lt;&gt;"",N50,0)),20)+_xlfn.BITLSHIFT(BIN2DEC(IF(O50&lt;&gt;"",O50,0)),19)+_xlfn.BITLSHIFT(BIN2DEC(IF(P50&lt;&gt;"",P50,0)),18)+_xlfn.BITLSHIFT(BIN2DEC(IF(Q50&lt;&gt;"",Q50,0)),17)+_xlfn.BITLSHIFT(BIN2DEC(IF(R50&lt;&gt;"",R50,0)),16)+_xlfn.BITLSHIFT(BIN2DEC(IF(S50&lt;&gt;"",S50,0)),15)+_xlfn.BITLSHIFT(BIN2DEC(IF(T50&lt;&gt;"",T50,0)),14)+_xlfn.BITLSHIFT(BIN2DEC(IF(U50&lt;&gt;"",U50,0)),13)+_xlfn.BITLSHIFT(BIN2DEC(IF(V50&lt;&gt;"",V50,0)),12)+_xlfn.BITLSHIFT(BIN2DEC(IF(W50&lt;&gt;"",W50,0)),11)+_xlfn.BITLSHIFT(BIN2DEC(IF(X50&lt;&gt;"",X50,0)),10)+_xlfn.BITLSHIFT(BIN2DEC(IF(Y50&lt;&gt;"",Y50,0)),9)+_xlfn.BITLSHIFT(BIN2DEC(IF(Z50&lt;&gt;"",Z50,0)),8)+_xlfn.BITLSHIFT(BIN2DEC(IF(AA50&lt;&gt;"",AA50,0)),7)+_xlfn.BITLSHIFT(BIN2DEC(IF(AB50&lt;&gt;"",AB50,0)),6)+_xlfn.BITLSHIFT(BIN2DEC(IF(AC50&lt;&gt;"",AC50,0)),5)+_xlfn.BITLSHIFT(BIN2DEC(IF(AD50&lt;&gt;"",AD50,0)),4)+_xlfn.BITLSHIFT(BIN2DEC(IF(AE50&lt;&gt;"",AE50,0)),3)+_xlfn.BITLSHIFT(BIN2DEC(IF(AF50&lt;&gt;"",AF50,0)),2)+_xlfn.BITLSHIFT(BIN2DEC(IF(AG50&lt;&gt;"",AG50,0)),1)+_xlfn.BITLSHIFT(BIN2DEC(IF(AH50&lt;&gt;"",AH50,0)),0)</f>
        <v>536903824</v>
      </c>
      <c r="AJ50" s="3" t="str">
        <f t="shared" si="1"/>
        <v>0x20008090H</v>
      </c>
    </row>
    <row r="51" spans="1:36" x14ac:dyDescent="0.25">
      <c r="A51" s="4" t="s">
        <v>94</v>
      </c>
      <c r="B51" s="3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82</v>
      </c>
      <c r="N51" s="2" t="s">
        <v>146</v>
      </c>
      <c r="O51" s="2" t="s">
        <v>146</v>
      </c>
      <c r="P51" s="2" t="s">
        <v>146</v>
      </c>
      <c r="Q51" s="2" t="s">
        <v>82</v>
      </c>
      <c r="R51" s="2"/>
      <c r="S51" s="2"/>
      <c r="T51" s="2"/>
      <c r="U51" s="2" t="s">
        <v>82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>
        <f>_xlfn.BITLSHIFT(BIN2DEC(IF(C51&lt;&gt;"", C51,0)), 31)+_xlfn.BITLSHIFT(BIN2DEC(IF(D51&lt;&gt;"", D51,0)), 30)+_xlfn.BITLSHIFT(BIN2DEC(IF(E51&lt;&gt;"",E51,0)),29)+_xlfn.BITLSHIFT(BIN2DEC(IF(F51&lt;&gt;"",F51,0)),28)+_xlfn.BITLSHIFT(BIN2DEC(IF(G51&lt;&gt;"",G51,0)),27)+_xlfn.BITLSHIFT(BIN2DEC(IF(H51&lt;&gt;"",H51,0)),26)+_xlfn.BITLSHIFT(BIN2DEC(IF(I51&lt;&gt;"",I51,0)),25)+_xlfn.BITLSHIFT(BIN2DEC(IF(J51&lt;&gt;"",J51,0)),24)+_xlfn.BITLSHIFT(BIN2DEC(IF(K51&lt;&gt;"",K51,0)),23)+_xlfn.BITLSHIFT(BIN2DEC(IF(L51&lt;&gt;"",L51,0)),22)+_xlfn.BITLSHIFT(BIN2DEC(IF(M51&lt;&gt;"",M51,0)),21)+_xlfn.BITLSHIFT(BIN2DEC(IF(N51&lt;&gt;"",N51,0)),20)+_xlfn.BITLSHIFT(BIN2DEC(IF(O51&lt;&gt;"",O51,0)),19)+_xlfn.BITLSHIFT(BIN2DEC(IF(P51&lt;&gt;"",P51,0)),18)+_xlfn.BITLSHIFT(BIN2DEC(IF(Q51&lt;&gt;"",Q51,0)),17)+_xlfn.BITLSHIFT(BIN2DEC(IF(R51&lt;&gt;"",R51,0)),16)+_xlfn.BITLSHIFT(BIN2DEC(IF(S51&lt;&gt;"",S51,0)),15)+_xlfn.BITLSHIFT(BIN2DEC(IF(T51&lt;&gt;"",T51,0)),14)+_xlfn.BITLSHIFT(BIN2DEC(IF(U51&lt;&gt;"",U51,0)),13)+_xlfn.BITLSHIFT(BIN2DEC(IF(V51&lt;&gt;"",V51,0)),12)+_xlfn.BITLSHIFT(BIN2DEC(IF(W51&lt;&gt;"",W51,0)),11)+_xlfn.BITLSHIFT(BIN2DEC(IF(X51&lt;&gt;"",X51,0)),10)+_xlfn.BITLSHIFT(BIN2DEC(IF(Y51&lt;&gt;"",Y51,0)),9)+_xlfn.BITLSHIFT(BIN2DEC(IF(Z51&lt;&gt;"",Z51,0)),8)+_xlfn.BITLSHIFT(BIN2DEC(IF(AA51&lt;&gt;"",AA51,0)),7)+_xlfn.BITLSHIFT(BIN2DEC(IF(AB51&lt;&gt;"",AB51,0)),6)+_xlfn.BITLSHIFT(BIN2DEC(IF(AC51&lt;&gt;"",AC51,0)),5)+_xlfn.BITLSHIFT(BIN2DEC(IF(AD51&lt;&gt;"",AD51,0)),4)+_xlfn.BITLSHIFT(BIN2DEC(IF(AE51&lt;&gt;"",AE51,0)),3)+_xlfn.BITLSHIFT(BIN2DEC(IF(AF51&lt;&gt;"",AF51,0)),2)+_xlfn.BITLSHIFT(BIN2DEC(IF(AG51&lt;&gt;"",AG51,0)),1)+_xlfn.BITLSHIFT(BIN2DEC(IF(AH51&lt;&gt;"",AH51,0)),0)</f>
        <v>4071424</v>
      </c>
      <c r="AJ51" s="3" t="str">
        <f t="shared" si="1"/>
        <v>0x3E2000H</v>
      </c>
    </row>
    <row r="52" spans="1:36" x14ac:dyDescent="0.25">
      <c r="A52" s="4" t="s">
        <v>12</v>
      </c>
      <c r="B52" s="3" t="s">
        <v>52</v>
      </c>
      <c r="C52" s="2"/>
      <c r="D52" s="2"/>
      <c r="E52" s="2"/>
      <c r="F52" s="2" t="s">
        <v>82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 t="s">
        <v>82</v>
      </c>
      <c r="Z52" s="2"/>
      <c r="AA52" s="2"/>
      <c r="AB52" s="2"/>
      <c r="AC52" s="2"/>
      <c r="AD52" s="2"/>
      <c r="AE52" s="2"/>
      <c r="AF52" s="2"/>
      <c r="AG52" s="2"/>
      <c r="AH52" s="2"/>
      <c r="AI52" s="3">
        <f>_xlfn.BITLSHIFT(BIN2DEC(IF(C52&lt;&gt;"", C52,0)), 31)+_xlfn.BITLSHIFT(BIN2DEC(IF(D52&lt;&gt;"", D52,0)), 30)+_xlfn.BITLSHIFT(BIN2DEC(IF(E52&lt;&gt;"",E52,0)),29)+_xlfn.BITLSHIFT(BIN2DEC(IF(F52&lt;&gt;"",F52,0)),28)+_xlfn.BITLSHIFT(BIN2DEC(IF(G52&lt;&gt;"",G52,0)),27)+_xlfn.BITLSHIFT(BIN2DEC(IF(H52&lt;&gt;"",H52,0)),26)+_xlfn.BITLSHIFT(BIN2DEC(IF(I52&lt;&gt;"",I52,0)),25)+_xlfn.BITLSHIFT(BIN2DEC(IF(J52&lt;&gt;"",J52,0)),24)+_xlfn.BITLSHIFT(BIN2DEC(IF(K52&lt;&gt;"",K52,0)),23)+_xlfn.BITLSHIFT(BIN2DEC(IF(L52&lt;&gt;"",L52,0)),22)+_xlfn.BITLSHIFT(BIN2DEC(IF(M52&lt;&gt;"",M52,0)),21)+_xlfn.BITLSHIFT(BIN2DEC(IF(N52&lt;&gt;"",N52,0)),20)+_xlfn.BITLSHIFT(BIN2DEC(IF(O52&lt;&gt;"",O52,0)),19)+_xlfn.BITLSHIFT(BIN2DEC(IF(P52&lt;&gt;"",P52,0)),18)+_xlfn.BITLSHIFT(BIN2DEC(IF(Q52&lt;&gt;"",Q52,0)),17)+_xlfn.BITLSHIFT(BIN2DEC(IF(R52&lt;&gt;"",R52,0)),16)+_xlfn.BITLSHIFT(BIN2DEC(IF(S52&lt;&gt;"",S52,0)),15)+_xlfn.BITLSHIFT(BIN2DEC(IF(T52&lt;&gt;"",T52,0)),14)+_xlfn.BITLSHIFT(BIN2DEC(IF(U52&lt;&gt;"",U52,0)),13)+_xlfn.BITLSHIFT(BIN2DEC(IF(V52&lt;&gt;"",V52,0)),12)+_xlfn.BITLSHIFT(BIN2DEC(IF(W52&lt;&gt;"",W52,0)),11)+_xlfn.BITLSHIFT(BIN2DEC(IF(X52&lt;&gt;"",X52,0)),10)+_xlfn.BITLSHIFT(BIN2DEC(IF(Y52&lt;&gt;"",Y52,0)),9)+_xlfn.BITLSHIFT(BIN2DEC(IF(Z52&lt;&gt;"",Z52,0)),8)+_xlfn.BITLSHIFT(BIN2DEC(IF(AA52&lt;&gt;"",AA52,0)),7)+_xlfn.BITLSHIFT(BIN2DEC(IF(AB52&lt;&gt;"",AB52,0)),6)+_xlfn.BITLSHIFT(BIN2DEC(IF(AC52&lt;&gt;"",AC52,0)),5)+_xlfn.BITLSHIFT(BIN2DEC(IF(AD52&lt;&gt;"",AD52,0)),4)+_xlfn.BITLSHIFT(BIN2DEC(IF(AE52&lt;&gt;"",AE52,0)),3)+_xlfn.BITLSHIFT(BIN2DEC(IF(AF52&lt;&gt;"",AF52,0)),2)+_xlfn.BITLSHIFT(BIN2DEC(IF(AG52&lt;&gt;"",AG52,0)),1)+_xlfn.BITLSHIFT(BIN2DEC(IF(AH52&lt;&gt;"",AH52,0)),0)</f>
        <v>268435968</v>
      </c>
      <c r="AJ52" s="3" t="str">
        <f t="shared" si="1"/>
        <v>0x10000200H</v>
      </c>
    </row>
    <row r="53" spans="1:36" x14ac:dyDescent="0.25">
      <c r="A53" s="13" t="s">
        <v>156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5"/>
    </row>
    <row r="54" spans="1:36" x14ac:dyDescent="0.25">
      <c r="A54" s="4" t="s">
        <v>1</v>
      </c>
      <c r="B54" s="3" t="s">
        <v>36</v>
      </c>
      <c r="C54" s="2"/>
      <c r="D54" s="2"/>
      <c r="E54" s="2" t="s">
        <v>82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1" t="s">
        <v>82</v>
      </c>
      <c r="T54" s="2"/>
      <c r="U54" s="2"/>
      <c r="V54" s="2"/>
      <c r="W54" s="2"/>
      <c r="X54" s="2"/>
      <c r="Y54" s="2"/>
      <c r="Z54" s="2"/>
      <c r="AA54" s="11" t="s">
        <v>171</v>
      </c>
      <c r="AB54" s="2"/>
      <c r="AC54" s="2"/>
      <c r="AD54" s="11" t="s">
        <v>171</v>
      </c>
      <c r="AE54" s="2"/>
      <c r="AF54" s="2"/>
      <c r="AG54" s="2"/>
      <c r="AH54" s="2"/>
      <c r="AI54" s="3">
        <f>_xlfn.BITLSHIFT(BIN2DEC(IF(C54&lt;&gt;"", C54,0)), 31)+_xlfn.BITLSHIFT(BIN2DEC(IF(D54&lt;&gt;"", D54,0)), 30)+_xlfn.BITLSHIFT(BIN2DEC(IF(E54&lt;&gt;"",E54,0)),29)+_xlfn.BITLSHIFT(BIN2DEC(IF(F54&lt;&gt;"",F54,0)),28)+_xlfn.BITLSHIFT(BIN2DEC(IF(G54&lt;&gt;"",G54,0)),27)+_xlfn.BITLSHIFT(BIN2DEC(IF(H54&lt;&gt;"",H54,0)),26)+_xlfn.BITLSHIFT(BIN2DEC(IF(I54&lt;&gt;"",I54,0)),25)+_xlfn.BITLSHIFT(BIN2DEC(IF(J54&lt;&gt;"",J54,0)),24)+_xlfn.BITLSHIFT(BIN2DEC(IF(K54&lt;&gt;"",K54,0)),23)+_xlfn.BITLSHIFT(BIN2DEC(IF(L54&lt;&gt;"",L54,0)),22)+_xlfn.BITLSHIFT(BIN2DEC(IF(M54&lt;&gt;"",M54,0)),21)+_xlfn.BITLSHIFT(BIN2DEC(IF(N54&lt;&gt;"",N54,0)),20)+_xlfn.BITLSHIFT(BIN2DEC(IF(O54&lt;&gt;"",O54,0)),19)+_xlfn.BITLSHIFT(BIN2DEC(IF(P54&lt;&gt;"",P54,0)),18)+_xlfn.BITLSHIFT(BIN2DEC(IF(Q54&lt;&gt;"",Q54,0)),17)+_xlfn.BITLSHIFT(BIN2DEC(IF(R54&lt;&gt;"",R54,0)),16)+_xlfn.BITLSHIFT(BIN2DEC(IF(S54&lt;&gt;"",S54,0)),15)+_xlfn.BITLSHIFT(BIN2DEC(IF(T54&lt;&gt;"",T54,0)),14)+_xlfn.BITLSHIFT(BIN2DEC(IF(U54&lt;&gt;"",U54,0)),13)+_xlfn.BITLSHIFT(BIN2DEC(IF(V54&lt;&gt;"",V54,0)),12)+_xlfn.BITLSHIFT(BIN2DEC(IF(W54&lt;&gt;"",W54,0)),11)+_xlfn.BITLSHIFT(BIN2DEC(IF(X54&lt;&gt;"",X54,0)),10)+_xlfn.BITLSHIFT(BIN2DEC(IF(Y54&lt;&gt;"",Y54,0)),9)+_xlfn.BITLSHIFT(BIN2DEC(IF(Z54&lt;&gt;"",Z54,0)),8)+_xlfn.BITLSHIFT(BIN2DEC(IF(AA54&lt;&gt;"",AA54,0)),7)+_xlfn.BITLSHIFT(BIN2DEC(IF(AB54&lt;&gt;"",AB54,0)),6)+_xlfn.BITLSHIFT(BIN2DEC(IF(AC54&lt;&gt;"",AC54,0)),5)+_xlfn.BITLSHIFT(BIN2DEC(IF(AD54&lt;&gt;"",AD54,0)),4)+_xlfn.BITLSHIFT(BIN2DEC(IF(AE54&lt;&gt;"",AE54,0)),3)+_xlfn.BITLSHIFT(BIN2DEC(IF(AF54&lt;&gt;"",AF54,0)),2)+_xlfn.BITLSHIFT(BIN2DEC(IF(AG54&lt;&gt;"",AG54,0)),1)+_xlfn.BITLSHIFT(BIN2DEC(IF(AH54&lt;&gt;"",AH54,0)),0)</f>
        <v>536903824</v>
      </c>
      <c r="AJ54" s="3" t="str">
        <f t="shared" si="1"/>
        <v>0x20008090H</v>
      </c>
    </row>
    <row r="55" spans="1:36" x14ac:dyDescent="0.25">
      <c r="A55" s="4" t="s">
        <v>94</v>
      </c>
      <c r="B55" s="3" t="s">
        <v>53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82</v>
      </c>
      <c r="N55" s="2" t="s">
        <v>146</v>
      </c>
      <c r="O55" s="2" t="s">
        <v>146</v>
      </c>
      <c r="P55" s="2" t="s">
        <v>146</v>
      </c>
      <c r="Q55" s="2" t="s">
        <v>82</v>
      </c>
      <c r="R55" s="2"/>
      <c r="S55" s="2"/>
      <c r="T55" s="2"/>
      <c r="U55" s="2" t="s">
        <v>82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>
        <f>_xlfn.BITLSHIFT(BIN2DEC(IF(C55&lt;&gt;"", C55,0)), 31)+_xlfn.BITLSHIFT(BIN2DEC(IF(D55&lt;&gt;"", D55,0)), 30)+_xlfn.BITLSHIFT(BIN2DEC(IF(E55&lt;&gt;"",E55,0)),29)+_xlfn.BITLSHIFT(BIN2DEC(IF(F55&lt;&gt;"",F55,0)),28)+_xlfn.BITLSHIFT(BIN2DEC(IF(G55&lt;&gt;"",G55,0)),27)+_xlfn.BITLSHIFT(BIN2DEC(IF(H55&lt;&gt;"",H55,0)),26)+_xlfn.BITLSHIFT(BIN2DEC(IF(I55&lt;&gt;"",I55,0)),25)+_xlfn.BITLSHIFT(BIN2DEC(IF(J55&lt;&gt;"",J55,0)),24)+_xlfn.BITLSHIFT(BIN2DEC(IF(K55&lt;&gt;"",K55,0)),23)+_xlfn.BITLSHIFT(BIN2DEC(IF(L55&lt;&gt;"",L55,0)),22)+_xlfn.BITLSHIFT(BIN2DEC(IF(M55&lt;&gt;"",M55,0)),21)+_xlfn.BITLSHIFT(BIN2DEC(IF(N55&lt;&gt;"",N55,0)),20)+_xlfn.BITLSHIFT(BIN2DEC(IF(O55&lt;&gt;"",O55,0)),19)+_xlfn.BITLSHIFT(BIN2DEC(IF(P55&lt;&gt;"",P55,0)),18)+_xlfn.BITLSHIFT(BIN2DEC(IF(Q55&lt;&gt;"",Q55,0)),17)+_xlfn.BITLSHIFT(BIN2DEC(IF(R55&lt;&gt;"",R55,0)),16)+_xlfn.BITLSHIFT(BIN2DEC(IF(S55&lt;&gt;"",S55,0)),15)+_xlfn.BITLSHIFT(BIN2DEC(IF(T55&lt;&gt;"",T55,0)),14)+_xlfn.BITLSHIFT(BIN2DEC(IF(U55&lt;&gt;"",U55,0)),13)+_xlfn.BITLSHIFT(BIN2DEC(IF(V55&lt;&gt;"",V55,0)),12)+_xlfn.BITLSHIFT(BIN2DEC(IF(W55&lt;&gt;"",W55,0)),11)+_xlfn.BITLSHIFT(BIN2DEC(IF(X55&lt;&gt;"",X55,0)),10)+_xlfn.BITLSHIFT(BIN2DEC(IF(Y55&lt;&gt;"",Y55,0)),9)+_xlfn.BITLSHIFT(BIN2DEC(IF(Z55&lt;&gt;"",Z55,0)),8)+_xlfn.BITLSHIFT(BIN2DEC(IF(AA55&lt;&gt;"",AA55,0)),7)+_xlfn.BITLSHIFT(BIN2DEC(IF(AB55&lt;&gt;"",AB55,0)),6)+_xlfn.BITLSHIFT(BIN2DEC(IF(AC55&lt;&gt;"",AC55,0)),5)+_xlfn.BITLSHIFT(BIN2DEC(IF(AD55&lt;&gt;"",AD55,0)),4)+_xlfn.BITLSHIFT(BIN2DEC(IF(AE55&lt;&gt;"",AE55,0)),3)+_xlfn.BITLSHIFT(BIN2DEC(IF(AF55&lt;&gt;"",AF55,0)),2)+_xlfn.BITLSHIFT(BIN2DEC(IF(AG55&lt;&gt;"",AG55,0)),1)+_xlfn.BITLSHIFT(BIN2DEC(IF(AH55&lt;&gt;"",AH55,0)),0)</f>
        <v>4071424</v>
      </c>
      <c r="AJ55" s="3" t="str">
        <f t="shared" si="1"/>
        <v>0x3E2000H</v>
      </c>
    </row>
    <row r="56" spans="1:36" x14ac:dyDescent="0.25">
      <c r="A56" s="4" t="s">
        <v>13</v>
      </c>
      <c r="B56" s="3" t="s">
        <v>54</v>
      </c>
      <c r="C56" s="2"/>
      <c r="D56" s="2"/>
      <c r="E56" s="2"/>
      <c r="F56" s="2"/>
      <c r="G56" s="2" t="s">
        <v>82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82</v>
      </c>
      <c r="Z56" s="2"/>
      <c r="AA56" s="2"/>
      <c r="AB56" s="2"/>
      <c r="AC56" s="2"/>
      <c r="AD56" s="2"/>
      <c r="AE56" s="2"/>
      <c r="AF56" s="2"/>
      <c r="AG56" s="2"/>
      <c r="AH56" s="2"/>
      <c r="AI56" s="3">
        <f>_xlfn.BITLSHIFT(BIN2DEC(IF(C56&lt;&gt;"", C56,0)), 31)+_xlfn.BITLSHIFT(BIN2DEC(IF(D56&lt;&gt;"", D56,0)), 30)+_xlfn.BITLSHIFT(BIN2DEC(IF(E56&lt;&gt;"",E56,0)),29)+_xlfn.BITLSHIFT(BIN2DEC(IF(F56&lt;&gt;"",F56,0)),28)+_xlfn.BITLSHIFT(BIN2DEC(IF(G56&lt;&gt;"",G56,0)),27)+_xlfn.BITLSHIFT(BIN2DEC(IF(H56&lt;&gt;"",H56,0)),26)+_xlfn.BITLSHIFT(BIN2DEC(IF(I56&lt;&gt;"",I56,0)),25)+_xlfn.BITLSHIFT(BIN2DEC(IF(J56&lt;&gt;"",J56,0)),24)+_xlfn.BITLSHIFT(BIN2DEC(IF(K56&lt;&gt;"",K56,0)),23)+_xlfn.BITLSHIFT(BIN2DEC(IF(L56&lt;&gt;"",L56,0)),22)+_xlfn.BITLSHIFT(BIN2DEC(IF(M56&lt;&gt;"",M56,0)),21)+_xlfn.BITLSHIFT(BIN2DEC(IF(N56&lt;&gt;"",N56,0)),20)+_xlfn.BITLSHIFT(BIN2DEC(IF(O56&lt;&gt;"",O56,0)),19)+_xlfn.BITLSHIFT(BIN2DEC(IF(P56&lt;&gt;"",P56,0)),18)+_xlfn.BITLSHIFT(BIN2DEC(IF(Q56&lt;&gt;"",Q56,0)),17)+_xlfn.BITLSHIFT(BIN2DEC(IF(R56&lt;&gt;"",R56,0)),16)+_xlfn.BITLSHIFT(BIN2DEC(IF(S56&lt;&gt;"",S56,0)),15)+_xlfn.BITLSHIFT(BIN2DEC(IF(T56&lt;&gt;"",T56,0)),14)+_xlfn.BITLSHIFT(BIN2DEC(IF(U56&lt;&gt;"",U56,0)),13)+_xlfn.BITLSHIFT(BIN2DEC(IF(V56&lt;&gt;"",V56,0)),12)+_xlfn.BITLSHIFT(BIN2DEC(IF(W56&lt;&gt;"",W56,0)),11)+_xlfn.BITLSHIFT(BIN2DEC(IF(X56&lt;&gt;"",X56,0)),10)+_xlfn.BITLSHIFT(BIN2DEC(IF(Y56&lt;&gt;"",Y56,0)),9)+_xlfn.BITLSHIFT(BIN2DEC(IF(Z56&lt;&gt;"",Z56,0)),8)+_xlfn.BITLSHIFT(BIN2DEC(IF(AA56&lt;&gt;"",AA56,0)),7)+_xlfn.BITLSHIFT(BIN2DEC(IF(AB56&lt;&gt;"",AB56,0)),6)+_xlfn.BITLSHIFT(BIN2DEC(IF(AC56&lt;&gt;"",AC56,0)),5)+_xlfn.BITLSHIFT(BIN2DEC(IF(AD56&lt;&gt;"",AD56,0)),4)+_xlfn.BITLSHIFT(BIN2DEC(IF(AE56&lt;&gt;"",AE56,0)),3)+_xlfn.BITLSHIFT(BIN2DEC(IF(AF56&lt;&gt;"",AF56,0)),2)+_xlfn.BITLSHIFT(BIN2DEC(IF(AG56&lt;&gt;"",AG56,0)),1)+_xlfn.BITLSHIFT(BIN2DEC(IF(AH56&lt;&gt;"",AH56,0)),0)</f>
        <v>134218240</v>
      </c>
      <c r="AJ56" s="3" t="str">
        <f t="shared" si="1"/>
        <v>0x8000200H</v>
      </c>
    </row>
    <row r="57" spans="1:36" x14ac:dyDescent="0.25">
      <c r="A57" s="13" t="s">
        <v>155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5"/>
    </row>
    <row r="58" spans="1:36" x14ac:dyDescent="0.25">
      <c r="A58" s="4" t="s">
        <v>14</v>
      </c>
      <c r="B58" s="3" t="s">
        <v>37</v>
      </c>
      <c r="C58" s="2">
        <v>1</v>
      </c>
      <c r="D58" s="2"/>
      <c r="E58" s="2"/>
      <c r="F58" s="2"/>
      <c r="G58" s="2"/>
      <c r="H58" s="2"/>
      <c r="I58" s="2" t="s">
        <v>82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3">
        <f>_xlfn.BITLSHIFT(BIN2DEC(IF(C58&lt;&gt;"", C58,0)), 31)+_xlfn.BITLSHIFT(BIN2DEC(IF(D58&lt;&gt;"", D58,0)), 30)+_xlfn.BITLSHIFT(BIN2DEC(IF(E58&lt;&gt;"",E58,0)),29)+_xlfn.BITLSHIFT(BIN2DEC(IF(F58&lt;&gt;"",F58,0)),28)+_xlfn.BITLSHIFT(BIN2DEC(IF(G58&lt;&gt;"",G58,0)),27)+_xlfn.BITLSHIFT(BIN2DEC(IF(H58&lt;&gt;"",H58,0)),26)+_xlfn.BITLSHIFT(BIN2DEC(IF(I58&lt;&gt;"",I58,0)),25)+_xlfn.BITLSHIFT(BIN2DEC(IF(J58&lt;&gt;"",J58,0)),24)+_xlfn.BITLSHIFT(BIN2DEC(IF(K58&lt;&gt;"",K58,0)),23)+_xlfn.BITLSHIFT(BIN2DEC(IF(L58&lt;&gt;"",L58,0)),22)+_xlfn.BITLSHIFT(BIN2DEC(IF(M58&lt;&gt;"",M58,0)),21)+_xlfn.BITLSHIFT(BIN2DEC(IF(N58&lt;&gt;"",N58,0)),20)+_xlfn.BITLSHIFT(BIN2DEC(IF(O58&lt;&gt;"",O58,0)),19)+_xlfn.BITLSHIFT(BIN2DEC(IF(P58&lt;&gt;"",P58,0)),18)+_xlfn.BITLSHIFT(BIN2DEC(IF(Q58&lt;&gt;"",Q58,0)),17)+_xlfn.BITLSHIFT(BIN2DEC(IF(R58&lt;&gt;"",R58,0)),16)+_xlfn.BITLSHIFT(BIN2DEC(IF(S58&lt;&gt;"",S58,0)),15)+_xlfn.BITLSHIFT(BIN2DEC(IF(T58&lt;&gt;"",T58,0)),14)+_xlfn.BITLSHIFT(BIN2DEC(IF(U58&lt;&gt;"",U58,0)),13)+_xlfn.BITLSHIFT(BIN2DEC(IF(V58&lt;&gt;"",V58,0)),12)+_xlfn.BITLSHIFT(BIN2DEC(IF(W58&lt;&gt;"",W58,0)),11)+_xlfn.BITLSHIFT(BIN2DEC(IF(X58&lt;&gt;"",X58,0)),10)+_xlfn.BITLSHIFT(BIN2DEC(IF(Y58&lt;&gt;"",Y58,0)),9)+_xlfn.BITLSHIFT(BIN2DEC(IF(Z58&lt;&gt;"",Z58,0)),8)+_xlfn.BITLSHIFT(BIN2DEC(IF(AA58&lt;&gt;"",AA58,0)),7)+_xlfn.BITLSHIFT(BIN2DEC(IF(AB58&lt;&gt;"",AB58,0)),6)+_xlfn.BITLSHIFT(BIN2DEC(IF(AC58&lt;&gt;"",AC58,0)),5)+_xlfn.BITLSHIFT(BIN2DEC(IF(AD58&lt;&gt;"",AD58,0)),4)+_xlfn.BITLSHIFT(BIN2DEC(IF(AE58&lt;&gt;"",AE58,0)),3)+_xlfn.BITLSHIFT(BIN2DEC(IF(AF58&lt;&gt;"",AF58,0)),2)+_xlfn.BITLSHIFT(BIN2DEC(IF(AG58&lt;&gt;"",AG58,0)),1)+_xlfn.BITLSHIFT(BIN2DEC(IF(AH58&lt;&gt;"",AH58,0)),0)</f>
        <v>2181038080</v>
      </c>
      <c r="AJ58" s="3" t="str">
        <f t="shared" si="1"/>
        <v>0x82000000H</v>
      </c>
    </row>
  </sheetData>
  <mergeCells count="26">
    <mergeCell ref="K1:L1"/>
    <mergeCell ref="K2:L2"/>
    <mergeCell ref="M2:P2"/>
    <mergeCell ref="M1:P1"/>
    <mergeCell ref="A24:AJ24"/>
    <mergeCell ref="AJ1:AJ3"/>
    <mergeCell ref="Z2:AA2"/>
    <mergeCell ref="Z1:AA1"/>
    <mergeCell ref="AB2:AC2"/>
    <mergeCell ref="AB1:AC1"/>
    <mergeCell ref="AI1:AI3"/>
    <mergeCell ref="A26:AJ26"/>
    <mergeCell ref="A30:AJ30"/>
    <mergeCell ref="A34:AJ34"/>
    <mergeCell ref="A4:AJ4"/>
    <mergeCell ref="A7:AJ7"/>
    <mergeCell ref="A10:AJ10"/>
    <mergeCell ref="A16:AJ16"/>
    <mergeCell ref="A19:AJ19"/>
    <mergeCell ref="A57:AJ57"/>
    <mergeCell ref="A37:AJ37"/>
    <mergeCell ref="A40:AJ40"/>
    <mergeCell ref="A43:AJ43"/>
    <mergeCell ref="A46:AJ46"/>
    <mergeCell ref="A49:AJ49"/>
    <mergeCell ref="A53:AJ5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87A-DBAC-48C0-8D2E-CA678AEF1B39}">
  <dimension ref="B2:I27"/>
  <sheetViews>
    <sheetView workbookViewId="0">
      <selection activeCell="I2" sqref="I2:I27"/>
    </sheetView>
  </sheetViews>
  <sheetFormatPr defaultRowHeight="13.8" x14ac:dyDescent="0.25"/>
  <cols>
    <col min="2" max="2" width="21.44140625" customWidth="1"/>
    <col min="3" max="3" width="3.77734375" customWidth="1"/>
    <col min="4" max="4" width="7.44140625" customWidth="1"/>
    <col min="5" max="5" width="3.6640625" customWidth="1"/>
    <col min="6" max="6" width="6.77734375" customWidth="1"/>
    <col min="7" max="7" width="6.44140625" customWidth="1"/>
    <col min="9" max="9" width="39.44140625" customWidth="1"/>
  </cols>
  <sheetData>
    <row r="2" spans="2:9" x14ac:dyDescent="0.25">
      <c r="B2" t="s">
        <v>100</v>
      </c>
      <c r="C2" t="s">
        <v>97</v>
      </c>
      <c r="D2" t="s">
        <v>98</v>
      </c>
      <c r="E2" t="s">
        <v>97</v>
      </c>
      <c r="F2" t="s">
        <v>96</v>
      </c>
      <c r="G2">
        <v>31</v>
      </c>
      <c r="H2" t="s">
        <v>95</v>
      </c>
      <c r="I2" t="str">
        <f>B2&amp;C2&amp;D2&amp;E2&amp;F2&amp;G2&amp;H2</f>
        <v>BITLSHIFT(BIN2DEC(IF(C6&lt;&gt;"", C6,0)), 31)+</v>
      </c>
    </row>
    <row r="3" spans="2:9" x14ac:dyDescent="0.25">
      <c r="B3" t="s">
        <v>100</v>
      </c>
      <c r="C3" t="s">
        <v>125</v>
      </c>
      <c r="D3" t="s">
        <v>98</v>
      </c>
      <c r="E3" t="s">
        <v>125</v>
      </c>
      <c r="F3" t="s">
        <v>96</v>
      </c>
      <c r="G3">
        <v>30</v>
      </c>
      <c r="H3" t="s">
        <v>95</v>
      </c>
      <c r="I3" t="str">
        <f t="shared" ref="I3:I27" si="0">B3&amp;C3&amp;D3&amp;E3&amp;F3&amp;G3&amp;H3</f>
        <v>BITLSHIFT(BIN2DEC(IF(D6&lt;&gt;"", D6,0)), 30)+</v>
      </c>
    </row>
    <row r="4" spans="2:9" x14ac:dyDescent="0.25">
      <c r="B4" t="s">
        <v>99</v>
      </c>
      <c r="C4" t="s">
        <v>101</v>
      </c>
      <c r="D4" t="s">
        <v>123</v>
      </c>
      <c r="E4" t="s">
        <v>101</v>
      </c>
      <c r="F4" t="s">
        <v>124</v>
      </c>
      <c r="G4">
        <v>29</v>
      </c>
      <c r="H4" t="s">
        <v>95</v>
      </c>
      <c r="I4" t="str">
        <f t="shared" si="0"/>
        <v>BITLSHIFT(BIN2DEC(IF(E6&lt;&gt;"",E6,0)),29)+</v>
      </c>
    </row>
    <row r="5" spans="2:9" x14ac:dyDescent="0.25">
      <c r="B5" t="s">
        <v>99</v>
      </c>
      <c r="C5" t="s">
        <v>102</v>
      </c>
      <c r="D5" t="s">
        <v>123</v>
      </c>
      <c r="E5" t="s">
        <v>102</v>
      </c>
      <c r="F5" t="s">
        <v>124</v>
      </c>
      <c r="G5">
        <v>28</v>
      </c>
      <c r="H5" t="s">
        <v>95</v>
      </c>
      <c r="I5" t="str">
        <f t="shared" si="0"/>
        <v>BITLSHIFT(BIN2DEC(IF(F6&lt;&gt;"",F6,0)),28)+</v>
      </c>
    </row>
    <row r="6" spans="2:9" x14ac:dyDescent="0.25">
      <c r="B6" t="s">
        <v>99</v>
      </c>
      <c r="C6" t="s">
        <v>57</v>
      </c>
      <c r="D6" t="s">
        <v>123</v>
      </c>
      <c r="E6" t="s">
        <v>57</v>
      </c>
      <c r="F6" t="s">
        <v>124</v>
      </c>
      <c r="G6">
        <v>27</v>
      </c>
      <c r="H6" t="s">
        <v>95</v>
      </c>
      <c r="I6" t="str">
        <f t="shared" si="0"/>
        <v>BITLSHIFT(BIN2DEC(IF(G6&lt;&gt;"",G6,0)),27)+</v>
      </c>
    </row>
    <row r="7" spans="2:9" x14ac:dyDescent="0.25">
      <c r="B7" t="s">
        <v>99</v>
      </c>
      <c r="C7" t="s">
        <v>103</v>
      </c>
      <c r="D7" t="s">
        <v>123</v>
      </c>
      <c r="E7" t="s">
        <v>103</v>
      </c>
      <c r="F7" t="s">
        <v>124</v>
      </c>
      <c r="G7">
        <v>26</v>
      </c>
      <c r="H7" t="s">
        <v>95</v>
      </c>
      <c r="I7" t="str">
        <f t="shared" si="0"/>
        <v>BITLSHIFT(BIN2DEC(IF(H6&lt;&gt;"",H6,0)),26)+</v>
      </c>
    </row>
    <row r="8" spans="2:9" x14ac:dyDescent="0.25">
      <c r="B8" t="s">
        <v>99</v>
      </c>
      <c r="C8" t="s">
        <v>104</v>
      </c>
      <c r="D8" t="s">
        <v>123</v>
      </c>
      <c r="E8" t="s">
        <v>104</v>
      </c>
      <c r="F8" t="s">
        <v>124</v>
      </c>
      <c r="G8">
        <v>25</v>
      </c>
      <c r="H8" t="s">
        <v>95</v>
      </c>
      <c r="I8" t="str">
        <f t="shared" si="0"/>
        <v>BITLSHIFT(BIN2DEC(IF(I6&lt;&gt;"",I6,0)),25)+</v>
      </c>
    </row>
    <row r="9" spans="2:9" x14ac:dyDescent="0.25">
      <c r="B9" t="s">
        <v>99</v>
      </c>
      <c r="C9" t="s">
        <v>105</v>
      </c>
      <c r="D9" t="s">
        <v>123</v>
      </c>
      <c r="E9" t="s">
        <v>105</v>
      </c>
      <c r="F9" t="s">
        <v>124</v>
      </c>
      <c r="G9">
        <v>24</v>
      </c>
      <c r="H9" t="s">
        <v>95</v>
      </c>
      <c r="I9" t="str">
        <f t="shared" si="0"/>
        <v>BITLSHIFT(BIN2DEC(IF(J6&lt;&gt;"",J6,0)),24)+</v>
      </c>
    </row>
    <row r="10" spans="2:9" x14ac:dyDescent="0.25">
      <c r="B10" t="s">
        <v>99</v>
      </c>
      <c r="C10" t="s">
        <v>106</v>
      </c>
      <c r="D10" t="s">
        <v>123</v>
      </c>
      <c r="E10" t="s">
        <v>106</v>
      </c>
      <c r="F10" t="s">
        <v>124</v>
      </c>
      <c r="G10">
        <v>22</v>
      </c>
      <c r="H10" t="s">
        <v>95</v>
      </c>
      <c r="I10" t="str">
        <f t="shared" si="0"/>
        <v>BITLSHIFT(BIN2DEC(IF(K6&lt;&gt;"",K6,0)),22)+</v>
      </c>
    </row>
    <row r="11" spans="2:9" x14ac:dyDescent="0.25">
      <c r="B11" t="s">
        <v>99</v>
      </c>
      <c r="C11" t="s">
        <v>107</v>
      </c>
      <c r="D11" t="s">
        <v>123</v>
      </c>
      <c r="E11" t="s">
        <v>107</v>
      </c>
      <c r="F11" t="s">
        <v>124</v>
      </c>
      <c r="G11">
        <v>18</v>
      </c>
      <c r="H11" t="s">
        <v>95</v>
      </c>
      <c r="I11" t="str">
        <f t="shared" si="0"/>
        <v>BITLSHIFT(BIN2DEC(IF(L6&lt;&gt;"",L6,0)),18)+</v>
      </c>
    </row>
    <row r="12" spans="2:9" x14ac:dyDescent="0.25">
      <c r="B12" t="s">
        <v>99</v>
      </c>
      <c r="C12" t="s">
        <v>58</v>
      </c>
      <c r="D12" t="s">
        <v>123</v>
      </c>
      <c r="E12" t="s">
        <v>58</v>
      </c>
      <c r="F12" t="s">
        <v>124</v>
      </c>
      <c r="G12">
        <v>17</v>
      </c>
      <c r="H12" t="s">
        <v>95</v>
      </c>
      <c r="I12" t="str">
        <f t="shared" si="0"/>
        <v>BITLSHIFT(BIN2DEC(IF(M6&lt;&gt;"",M6,0)),17)+</v>
      </c>
    </row>
    <row r="13" spans="2:9" x14ac:dyDescent="0.25">
      <c r="B13" t="s">
        <v>99</v>
      </c>
      <c r="C13" t="s">
        <v>108</v>
      </c>
      <c r="D13" t="s">
        <v>123</v>
      </c>
      <c r="E13" t="s">
        <v>108</v>
      </c>
      <c r="F13" t="s">
        <v>124</v>
      </c>
      <c r="G13">
        <v>16</v>
      </c>
      <c r="H13" t="s">
        <v>95</v>
      </c>
      <c r="I13" t="str">
        <f t="shared" si="0"/>
        <v>BITLSHIFT(BIN2DEC(IF(N6&lt;&gt;"",N6,0)),16)+</v>
      </c>
    </row>
    <row r="14" spans="2:9" x14ac:dyDescent="0.25">
      <c r="B14" t="s">
        <v>99</v>
      </c>
      <c r="C14" t="s">
        <v>109</v>
      </c>
      <c r="D14" t="s">
        <v>123</v>
      </c>
      <c r="E14" t="s">
        <v>109</v>
      </c>
      <c r="F14" t="s">
        <v>124</v>
      </c>
      <c r="G14">
        <v>15</v>
      </c>
      <c r="H14" t="s">
        <v>95</v>
      </c>
      <c r="I14" t="str">
        <f t="shared" si="0"/>
        <v>BITLSHIFT(BIN2DEC(IF(O6&lt;&gt;"",O6,0)),15)+</v>
      </c>
    </row>
    <row r="15" spans="2:9" x14ac:dyDescent="0.25">
      <c r="B15" t="s">
        <v>99</v>
      </c>
      <c r="C15" t="s">
        <v>110</v>
      </c>
      <c r="D15" t="s">
        <v>123</v>
      </c>
      <c r="E15" t="s">
        <v>110</v>
      </c>
      <c r="F15" t="s">
        <v>124</v>
      </c>
      <c r="G15">
        <v>14</v>
      </c>
      <c r="H15" t="s">
        <v>95</v>
      </c>
      <c r="I15" t="str">
        <f t="shared" si="0"/>
        <v>BITLSHIFT(BIN2DEC(IF(P6&lt;&gt;"",P6,0)),14)+</v>
      </c>
    </row>
    <row r="16" spans="2:9" x14ac:dyDescent="0.25">
      <c r="B16" t="s">
        <v>99</v>
      </c>
      <c r="C16" t="s">
        <v>111</v>
      </c>
      <c r="D16" t="s">
        <v>123</v>
      </c>
      <c r="E16" t="s">
        <v>111</v>
      </c>
      <c r="F16" t="s">
        <v>124</v>
      </c>
      <c r="G16">
        <v>13</v>
      </c>
      <c r="H16" t="s">
        <v>95</v>
      </c>
      <c r="I16" t="str">
        <f t="shared" si="0"/>
        <v>BITLSHIFT(BIN2DEC(IF(Q6&lt;&gt;"",Q6,0)),13)+</v>
      </c>
    </row>
    <row r="17" spans="2:9" x14ac:dyDescent="0.25">
      <c r="B17" t="s">
        <v>99</v>
      </c>
      <c r="C17" t="s">
        <v>112</v>
      </c>
      <c r="D17" t="s">
        <v>123</v>
      </c>
      <c r="E17" t="s">
        <v>112</v>
      </c>
      <c r="F17" t="s">
        <v>124</v>
      </c>
      <c r="G17">
        <v>12</v>
      </c>
      <c r="H17" t="s">
        <v>95</v>
      </c>
      <c r="I17" t="str">
        <f t="shared" si="0"/>
        <v>BITLSHIFT(BIN2DEC(IF(R6&lt;&gt;"",R6,0)),12)+</v>
      </c>
    </row>
    <row r="18" spans="2:9" x14ac:dyDescent="0.25">
      <c r="B18" t="s">
        <v>99</v>
      </c>
      <c r="C18" t="s">
        <v>113</v>
      </c>
      <c r="D18" t="s">
        <v>123</v>
      </c>
      <c r="E18" t="s">
        <v>113</v>
      </c>
      <c r="F18" t="s">
        <v>124</v>
      </c>
      <c r="G18">
        <v>11</v>
      </c>
      <c r="H18" t="s">
        <v>95</v>
      </c>
      <c r="I18" t="str">
        <f t="shared" si="0"/>
        <v>BITLSHIFT(BIN2DEC(IF(S6&lt;&gt;"",S6,0)),11)+</v>
      </c>
    </row>
    <row r="19" spans="2:9" x14ac:dyDescent="0.25">
      <c r="B19" t="s">
        <v>99</v>
      </c>
      <c r="C19" t="s">
        <v>114</v>
      </c>
      <c r="D19" t="s">
        <v>123</v>
      </c>
      <c r="E19" t="s">
        <v>114</v>
      </c>
      <c r="F19" t="s">
        <v>124</v>
      </c>
      <c r="G19">
        <v>10</v>
      </c>
      <c r="H19" t="s">
        <v>95</v>
      </c>
      <c r="I19" t="str">
        <f t="shared" si="0"/>
        <v>BITLSHIFT(BIN2DEC(IF(T6&lt;&gt;"",T6,0)),10)+</v>
      </c>
    </row>
    <row r="20" spans="2:9" x14ac:dyDescent="0.25">
      <c r="B20" t="s">
        <v>99</v>
      </c>
      <c r="C20" t="s">
        <v>115</v>
      </c>
      <c r="D20" t="s">
        <v>123</v>
      </c>
      <c r="E20" t="s">
        <v>115</v>
      </c>
      <c r="F20" t="s">
        <v>124</v>
      </c>
      <c r="G20">
        <v>9</v>
      </c>
      <c r="H20" t="s">
        <v>95</v>
      </c>
      <c r="I20" t="str">
        <f t="shared" si="0"/>
        <v>BITLSHIFT(BIN2DEC(IF(U6&lt;&gt;"",U6,0)),9)+</v>
      </c>
    </row>
    <row r="21" spans="2:9" x14ac:dyDescent="0.25">
      <c r="B21" t="s">
        <v>99</v>
      </c>
      <c r="C21" t="s">
        <v>116</v>
      </c>
      <c r="D21" t="s">
        <v>123</v>
      </c>
      <c r="E21" t="s">
        <v>116</v>
      </c>
      <c r="F21" t="s">
        <v>124</v>
      </c>
      <c r="G21">
        <v>7</v>
      </c>
      <c r="H21" t="s">
        <v>95</v>
      </c>
      <c r="I21" t="str">
        <f t="shared" si="0"/>
        <v>BITLSHIFT(BIN2DEC(IF(V6&lt;&gt;"",V6,0)),7)+</v>
      </c>
    </row>
    <row r="22" spans="2:9" x14ac:dyDescent="0.25">
      <c r="B22" t="s">
        <v>99</v>
      </c>
      <c r="C22" t="s">
        <v>117</v>
      </c>
      <c r="D22" t="s">
        <v>123</v>
      </c>
      <c r="E22" t="s">
        <v>117</v>
      </c>
      <c r="F22" t="s">
        <v>124</v>
      </c>
      <c r="G22">
        <v>5</v>
      </c>
      <c r="H22" t="s">
        <v>95</v>
      </c>
      <c r="I22" t="str">
        <f t="shared" si="0"/>
        <v>BITLSHIFT(BIN2DEC(IF(W6&lt;&gt;"",W6,0)),5)+</v>
      </c>
    </row>
    <row r="23" spans="2:9" x14ac:dyDescent="0.25">
      <c r="B23" t="s">
        <v>99</v>
      </c>
      <c r="C23" t="s">
        <v>118</v>
      </c>
      <c r="D23" t="s">
        <v>123</v>
      </c>
      <c r="E23" t="s">
        <v>118</v>
      </c>
      <c r="F23" t="s">
        <v>124</v>
      </c>
      <c r="G23">
        <v>4</v>
      </c>
      <c r="H23" t="s">
        <v>95</v>
      </c>
      <c r="I23" t="str">
        <f t="shared" si="0"/>
        <v>BITLSHIFT(BIN2DEC(IF(X6&lt;&gt;"",X6,0)),4)+</v>
      </c>
    </row>
    <row r="24" spans="2:9" x14ac:dyDescent="0.25">
      <c r="B24" t="s">
        <v>99</v>
      </c>
      <c r="C24" t="s">
        <v>119</v>
      </c>
      <c r="D24" t="s">
        <v>123</v>
      </c>
      <c r="E24" t="s">
        <v>119</v>
      </c>
      <c r="F24" t="s">
        <v>124</v>
      </c>
      <c r="G24">
        <v>3</v>
      </c>
      <c r="H24" t="s">
        <v>95</v>
      </c>
      <c r="I24" t="str">
        <f t="shared" si="0"/>
        <v>BITLSHIFT(BIN2DEC(IF(Y6&lt;&gt;"",Y6,0)),3)+</v>
      </c>
    </row>
    <row r="25" spans="2:9" x14ac:dyDescent="0.25">
      <c r="B25" t="s">
        <v>99</v>
      </c>
      <c r="C25" t="s">
        <v>120</v>
      </c>
      <c r="D25" t="s">
        <v>123</v>
      </c>
      <c r="E25" t="s">
        <v>120</v>
      </c>
      <c r="F25" t="s">
        <v>124</v>
      </c>
      <c r="G25">
        <v>2</v>
      </c>
      <c r="H25" t="s">
        <v>95</v>
      </c>
      <c r="I25" t="str">
        <f t="shared" si="0"/>
        <v>BITLSHIFT(BIN2DEC(IF(Z6&lt;&gt;"",Z6,0)),2)+</v>
      </c>
    </row>
    <row r="26" spans="2:9" x14ac:dyDescent="0.25">
      <c r="B26" t="s">
        <v>99</v>
      </c>
      <c r="C26" t="s">
        <v>121</v>
      </c>
      <c r="D26" t="s">
        <v>123</v>
      </c>
      <c r="E26" t="s">
        <v>121</v>
      </c>
      <c r="F26" t="s">
        <v>124</v>
      </c>
      <c r="G26">
        <v>1</v>
      </c>
      <c r="H26" t="s">
        <v>95</v>
      </c>
      <c r="I26" t="str">
        <f t="shared" si="0"/>
        <v>BITLSHIFT(BIN2DEC(IF(AA6&lt;&gt;"",AA6,0)),1)+</v>
      </c>
    </row>
    <row r="27" spans="2:9" x14ac:dyDescent="0.25">
      <c r="B27" t="s">
        <v>99</v>
      </c>
      <c r="C27" t="s">
        <v>122</v>
      </c>
      <c r="D27" t="s">
        <v>123</v>
      </c>
      <c r="E27" t="s">
        <v>122</v>
      </c>
      <c r="F27" t="s">
        <v>124</v>
      </c>
      <c r="G27">
        <v>0</v>
      </c>
      <c r="H27" t="s">
        <v>95</v>
      </c>
      <c r="I27" t="str">
        <f t="shared" si="0"/>
        <v>BITLSHIFT(BIN2DEC(IF(AB6&lt;&gt;"",AB6,0)),0)+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2020-07-03T18:29:38Z</dcterms:modified>
</cp:coreProperties>
</file>