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20" windowWidth="12570" windowHeight="9465"/>
  </bookViews>
  <sheets>
    <sheet name="Apples" sheetId="1" r:id="rId1"/>
  </sheets>
  <calcPr calcId="145621"/>
</workbook>
</file>

<file path=xl/calcChain.xml><?xml version="1.0" encoding="utf-8"?>
<calcChain xmlns="http://schemas.openxmlformats.org/spreadsheetml/2006/main">
  <c r="E4" i="1" l="1"/>
  <c r="G4" i="1" s="1"/>
  <c r="E5" i="1"/>
  <c r="G5" i="1" s="1"/>
  <c r="G7" i="1"/>
  <c r="G8" i="1"/>
</calcChain>
</file>

<file path=xl/sharedStrings.xml><?xml version="1.0" encoding="utf-8"?>
<sst xmlns="http://schemas.openxmlformats.org/spreadsheetml/2006/main" count="28" uniqueCount="24">
  <si>
    <t xml:space="preserve"> </t>
  </si>
  <si>
    <r>
      <rPr>
        <vertAlign val="superscript"/>
        <sz val="10"/>
        <rFont val="Arial"/>
        <family val="2"/>
      </rPr>
      <t>4</t>
    </r>
    <r>
      <rPr>
        <sz val="10"/>
        <rFont val="Arial"/>
        <family val="2"/>
      </rPr>
      <t>Includes juice sold as frozen concentrate.  The consumer reconstitutes this juice after purchase by adding three containers of water per container of concentrate. Retail price is dollars per pint after reconstitution.</t>
    </r>
  </si>
  <si>
    <r>
      <rPr>
        <vertAlign val="superscript"/>
        <sz val="10"/>
        <rFont val="Arial"/>
        <family val="2"/>
      </rPr>
      <t>3</t>
    </r>
    <r>
      <rPr>
        <sz val="10"/>
        <rFont val="Arial"/>
        <family val="2"/>
      </rPr>
      <t xml:space="preserve">Includes refrigerated and unrefrigerated juice. </t>
    </r>
  </si>
  <si>
    <r>
      <rPr>
        <vertAlign val="superscript"/>
        <sz val="10"/>
        <rFont val="Arial"/>
        <family val="2"/>
      </rPr>
      <t>2</t>
    </r>
    <r>
      <rPr>
        <sz val="10"/>
        <rFont val="Arial"/>
        <family val="2"/>
      </rPr>
      <t xml:space="preserve">Excludes applesauce packed in individual containers that are 4 ounces in size or smaller. Includes flavors like "original," "cinnamon," "plain," "unsweetened," "old fashioned," "homestyle," "sweetened," and "brown sugar cinnamon." Excludes certain other flavors like "strawberry," "honey cinnamon," "peach," and "maple." </t>
    </r>
  </si>
  <si>
    <t>fl oz</t>
  </si>
  <si>
    <t xml:space="preserve"> per pint</t>
  </si>
  <si>
    <r>
      <t>Frozen</t>
    </r>
    <r>
      <rPr>
        <vertAlign val="superscript"/>
        <sz val="10"/>
        <rFont val="Arial"/>
        <family val="2"/>
      </rPr>
      <t>4</t>
    </r>
  </si>
  <si>
    <r>
      <t>Ready to drink</t>
    </r>
    <r>
      <rPr>
        <vertAlign val="superscript"/>
        <sz val="10"/>
        <rFont val="Agency FB"/>
        <family val="2"/>
      </rPr>
      <t>3</t>
    </r>
  </si>
  <si>
    <t>Juice</t>
  </si>
  <si>
    <t>pounds</t>
  </si>
  <si>
    <t xml:space="preserve"> per pound</t>
  </si>
  <si>
    <r>
      <t>Applesauce</t>
    </r>
    <r>
      <rPr>
        <vertAlign val="superscript"/>
        <sz val="10"/>
        <rFont val="Arial"/>
        <family val="2"/>
      </rPr>
      <t>2</t>
    </r>
  </si>
  <si>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</si>
  <si>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</si>
  <si>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</si>
  <si>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</si>
  <si>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</si>
  <si>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</si>
  <si>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</si>
  <si>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</si>
  <si>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</si>
  <si>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Apples—Average retail price per pound or pint and per cup equivalent, 2013</t>
  </si>
  <si>
    <t>Source: Calculated by ERS, USDA from 2013 IRI Infoscan data; the USDA National Nutrient Database for Standard Reference, Release 26 (SR); and the 2009-2010 Food Patterns Equivalents Database (FPED) as well as the FPED's accompanying Methodology and User Guide.</t>
  </si>
  <si>
    <r>
      <rPr>
        <vertAlign val="superscript"/>
        <sz val="10"/>
        <rFont val="Arial"/>
        <family val="2"/>
      </rPr>
      <t>1</t>
    </r>
    <r>
      <rPr>
        <sz val="10"/>
        <rFont val="Arial"/>
        <family val="2"/>
      </rPr>
      <t>The USDA National Nutrient Database for Standard Reference (SR) reports that the inedible stem and core of a raw apple account for 10 percent of the fruit's weight, implying a preparation yield of 90 percent, when apples are eaten raw including the peel.</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</si>
</sst>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vertAlign val="superscript"/>
      <sz val="10"/>
      <name val="Agency FB"/>
      <family val="2"/>
    </font>
    <font>
      <b/>
      <sz val="10"/>
      <name val="Arial"/>
      <family val="2"/>
    </font>
  </fonts>
  <fills count="3">
    <fill>
      <patternFill patternType="none"/>
    </fill>
    <fill>
      <patternFill patternType="gray125"/>
    </fill>
    <fill>
      <patternFill patternType="solid">
        <fgColor rgb="FFFFFFCC"/>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499984740745262"/>
      </left>
      <right/>
      <top style="thin">
        <color indexed="64"/>
      </top>
      <bottom style="thin">
        <color indexed="64"/>
      </bottom>
      <diagonal/>
    </border>
    <border>
      <left/>
      <right style="thin">
        <color theme="0" tint="-0.499984740745262"/>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41">
    <xf numFmtId="0" fontId="0" fillId="0" borderId="0" xfId="0"/>
    <xf numFmtId="164" fontId="2" fillId="0" borderId="4" xfId="0" applyNumberFormat="1" applyFont="1" applyFill="1" applyBorder="1" applyAlignment="1">
      <alignment horizontal="center"/>
    </xf>
    <xf numFmtId="2" fontId="2" fillId="0" borderId="4" xfId="0" applyNumberFormat="1" applyFont="1" applyFill="1" applyBorder="1" applyAlignment="1">
      <alignment horizontal="center"/>
    </xf>
    <xf numFmtId="0" fontId="2" fillId="0" borderId="4" xfId="0" applyNumberFormat="1" applyFont="1" applyFill="1" applyBorder="1" applyAlignment="1">
      <alignment horizontal="center"/>
    </xf>
    <xf numFmtId="0" fontId="2" fillId="0" borderId="4" xfId="1" applyNumberFormat="1" applyFont="1" applyFill="1" applyBorder="1" applyAlignment="1">
      <alignment horizontal="center"/>
    </xf>
    <xf numFmtId="0" fontId="2" fillId="0" borderId="4" xfId="0" applyFont="1" applyFill="1" applyBorder="1" applyAlignment="1">
      <alignment horizontal="left" vertical="center" indent="1"/>
    </xf>
    <xf numFmtId="164" fontId="2" fillId="0" borderId="5" xfId="0" applyNumberFormat="1" applyFont="1" applyFill="1" applyBorder="1" applyAlignment="1">
      <alignment horizontal="center"/>
    </xf>
    <xf numFmtId="2" fontId="2" fillId="0" borderId="5" xfId="0" applyNumberFormat="1" applyFont="1" applyFill="1" applyBorder="1" applyAlignment="1">
      <alignment horizontal="center"/>
    </xf>
    <xf numFmtId="0" fontId="2" fillId="0" borderId="5" xfId="0" applyNumberFormat="1" applyFont="1" applyFill="1" applyBorder="1" applyAlignment="1">
      <alignment horizontal="center"/>
    </xf>
    <xf numFmtId="0" fontId="2" fillId="0" borderId="5" xfId="1" applyNumberFormat="1" applyFont="1" applyFill="1" applyBorder="1" applyAlignment="1">
      <alignment horizontal="center"/>
    </xf>
    <xf numFmtId="0" fontId="2" fillId="0" borderId="5" xfId="0" applyFont="1" applyFill="1" applyBorder="1" applyAlignment="1">
      <alignment horizontal="left" vertical="center" indent="1"/>
    </xf>
    <xf numFmtId="0" fontId="2" fillId="0" borderId="5" xfId="0" applyFont="1" applyFill="1" applyBorder="1" applyAlignment="1">
      <alignment horizontal="center"/>
    </xf>
    <xf numFmtId="165" fontId="0" fillId="0" borderId="5" xfId="0" applyNumberFormat="1" applyFill="1" applyBorder="1" applyAlignment="1">
      <alignment horizontal="center"/>
    </xf>
    <xf numFmtId="0" fontId="2" fillId="0" borderId="5" xfId="0" applyFont="1" applyFill="1" applyBorder="1" applyAlignment="1">
      <alignment horizontal="left" vertical="center"/>
    </xf>
    <xf numFmtId="0" fontId="2" fillId="0" borderId="9" xfId="0" applyFont="1" applyBorder="1" applyAlignment="1">
      <alignment horizontal="center" vertical="center"/>
    </xf>
    <xf numFmtId="9" fontId="2" fillId="0" borderId="12" xfId="1" applyFont="1" applyBorder="1" applyAlignment="1">
      <alignment horizontal="center" vertical="center"/>
    </xf>
    <xf numFmtId="0" fontId="2" fillId="0" borderId="14" xfId="0" applyFont="1" applyBorder="1" applyAlignment="1">
      <alignment horizontal="center" vertical="center" wrapText="1"/>
    </xf>
    <xf numFmtId="9" fontId="2" fillId="0" borderId="17" xfId="1" applyFont="1" applyBorder="1" applyAlignment="1">
      <alignment horizontal="center" vertical="center"/>
    </xf>
    <xf numFmtId="0" fontId="2" fillId="0" borderId="2" xfId="0" applyFont="1" applyFill="1" applyBorder="1" applyAlignment="1">
      <alignment wrapText="1"/>
    </xf>
    <xf numFmtId="0" fontId="3" fillId="0" borderId="2" xfId="0" applyFont="1" applyBorder="1" applyAlignment="1">
      <alignment wrapText="1"/>
    </xf>
    <xf numFmtId="2" fontId="2" fillId="0" borderId="2" xfId="0" applyNumberFormat="1" applyFont="1" applyFill="1" applyBorder="1" applyAlignment="1">
      <alignment vertical="top" wrapText="1"/>
    </xf>
    <xf numFmtId="0" fontId="2" fillId="0" borderId="2" xfId="0" applyFont="1" applyFill="1" applyBorder="1" applyAlignment="1">
      <alignment vertical="top" wrapText="1"/>
    </xf>
    <xf numFmtId="0" fontId="3" fillId="0" borderId="2" xfId="0" applyFont="1" applyBorder="1" applyAlignment="1">
      <alignment vertical="top" wrapText="1"/>
    </xf>
    <xf numFmtId="0" fontId="2" fillId="0" borderId="8" xfId="0" applyFont="1" applyFill="1" applyBorder="1" applyAlignment="1">
      <alignment horizontal="left" vertical="center" wrapText="1"/>
    </xf>
    <xf numFmtId="0" fontId="0" fillId="0" borderId="7" xfId="0" applyBorder="1" applyAlignment="1">
      <alignment wrapText="1"/>
    </xf>
    <xf numFmtId="0" fontId="0" fillId="0" borderId="6" xfId="0" applyBorder="1" applyAlignment="1">
      <alignment wrapText="1"/>
    </xf>
    <xf numFmtId="0" fontId="2" fillId="0" borderId="3" xfId="0" applyNumberFormat="1" applyFont="1" applyFill="1" applyBorder="1" applyAlignment="1">
      <alignment vertical="top" wrapText="1"/>
    </xf>
    <xf numFmtId="0" fontId="3" fillId="0" borderId="3" xfId="0" applyFont="1" applyBorder="1" applyAlignment="1">
      <alignment vertical="top" wrapText="1"/>
    </xf>
    <xf numFmtId="0" fontId="6" fillId="0" borderId="19" xfId="0" applyFont="1" applyBorder="1" applyAlignment="1">
      <alignment vertical="center" wrapText="1"/>
    </xf>
    <xf numFmtId="0" fontId="3" fillId="0" borderId="19" xfId="0" applyFont="1" applyBorder="1" applyAlignment="1">
      <alignment vertical="center" wrapText="1"/>
    </xf>
    <xf numFmtId="0" fontId="2" fillId="0" borderId="18" xfId="0" applyFont="1" applyBorder="1" applyAlignment="1">
      <alignment horizontal="center" vertical="center" wrapText="1"/>
    </xf>
    <xf numFmtId="0" fontId="2" fillId="0" borderId="13" xfId="0" applyFont="1" applyBorder="1" applyAlignment="1">
      <alignment horizontal="center" vertical="center" wrapText="1"/>
    </xf>
    <xf numFmtId="2" fontId="2" fillId="0" borderId="16" xfId="0" applyNumberFormat="1" applyFont="1" applyBorder="1" applyAlignment="1">
      <alignment horizontal="center" vertical="center" wrapText="1"/>
    </xf>
    <xf numFmtId="2" fontId="2" fillId="0" borderId="15" xfId="0" applyNumberFormat="1" applyFont="1" applyBorder="1" applyAlignment="1">
      <alignment horizontal="center" vertical="center" wrapText="1"/>
    </xf>
    <xf numFmtId="2" fontId="2" fillId="0" borderId="11" xfId="0" applyNumberFormat="1" applyFont="1" applyBorder="1" applyAlignment="1">
      <alignment horizontal="center" vertical="center" wrapText="1"/>
    </xf>
    <xf numFmtId="2" fontId="2" fillId="0" borderId="10" xfId="0" applyNumberFormat="1" applyFont="1" applyBorder="1" applyAlignment="1">
      <alignment horizontal="center" vertical="center" wrapText="1"/>
    </xf>
    <xf numFmtId="2" fontId="2" fillId="0" borderId="16" xfId="0" applyNumberFormat="1" applyFont="1" applyBorder="1" applyAlignment="1">
      <alignment horizontal="center" vertical="center"/>
    </xf>
    <xf numFmtId="2" fontId="2" fillId="0" borderId="15" xfId="0" applyNumberFormat="1" applyFont="1" applyBorder="1" applyAlignment="1">
      <alignment horizontal="center" vertical="center"/>
    </xf>
    <xf numFmtId="2" fontId="2" fillId="0" borderId="11" xfId="0" applyNumberFormat="1" applyFont="1" applyBorder="1" applyAlignment="1">
      <alignment horizontal="center" vertical="center"/>
    </xf>
    <xf numFmtId="2" fontId="2" fillId="0" borderId="10" xfId="0" applyNumberFormat="1" applyFont="1" applyBorder="1" applyAlignment="1">
      <alignment horizontal="center" vertical="center"/>
    </xf>
    <xf numFmtId="0" fontId="2" fillId="0" borderId="2" xfId="0" applyNumberFormat="1" applyFont="1" applyFill="1" applyBorder="1" applyAlignment="1">
      <alignment vertical="top" wrapText="1"/>
    </xf>
  </cellXfs>
  <cellStyles count="9">
    <cellStyle name="Normal" xfId="0" builtinId="0"/>
    <cellStyle name="Normal 2" xfId="2"/>
    <cellStyle name="Normal 4" xfId="3"/>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sqref="A1:G1"/>
    </sheetView>
  </sheetViews>
  <sheetFormatPr defaultRowHeight="15" x14ac:dyDescent="0.25"/>
  <cols>
    <col min="1" max="1" width="18.85546875" customWidth="1"/>
    <col min="2" max="2" width="11.140625" customWidth="1"/>
    <col min="3" max="3" width="9.7109375" customWidth="1"/>
    <col min="4" max="4" width="12" customWidth="1"/>
    <col min="5" max="5" width="10.7109375" customWidth="1"/>
    <col min="6" max="6" width="8.7109375" customWidth="1"/>
    <col min="7" max="7" width="16" customWidth="1"/>
    <col min="254" max="254" width="19.85546875" customWidth="1"/>
    <col min="255" max="255" width="9.140625" customWidth="1"/>
    <col min="256" max="256" width="12.7109375" customWidth="1"/>
    <col min="257" max="257" width="14.85546875" customWidth="1"/>
    <col min="258" max="258" width="10" customWidth="1"/>
    <col min="259" max="259" width="6.140625" customWidth="1"/>
    <col min="260" max="260" width="9.28515625" customWidth="1"/>
    <col min="261" max="261" width="9" customWidth="1"/>
    <col min="262" max="262" width="11.28515625" customWidth="1"/>
    <col min="263" max="263" width="17.85546875" customWidth="1"/>
    <col min="510" max="510" width="19.85546875" customWidth="1"/>
    <col min="511" max="511" width="9.140625" customWidth="1"/>
    <col min="512" max="512" width="12.7109375" customWidth="1"/>
    <col min="513" max="513" width="14.85546875" customWidth="1"/>
    <col min="514" max="514" width="10" customWidth="1"/>
    <col min="515" max="515" width="6.140625" customWidth="1"/>
    <col min="516" max="516" width="9.28515625" customWidth="1"/>
    <col min="517" max="517" width="9" customWidth="1"/>
    <col min="518" max="518" width="11.28515625" customWidth="1"/>
    <col min="519" max="519" width="17.85546875" customWidth="1"/>
    <col min="766" max="766" width="19.85546875" customWidth="1"/>
    <col min="767" max="767" width="9.140625" customWidth="1"/>
    <col min="768" max="768" width="12.7109375" customWidth="1"/>
    <col min="769" max="769" width="14.85546875" customWidth="1"/>
    <col min="770" max="770" width="10" customWidth="1"/>
    <col min="771" max="771" width="6.140625" customWidth="1"/>
    <col min="772" max="772" width="9.28515625" customWidth="1"/>
    <col min="773" max="773" width="9" customWidth="1"/>
    <col min="774" max="774" width="11.28515625" customWidth="1"/>
    <col min="775" max="775" width="17.85546875" customWidth="1"/>
    <col min="1022" max="1022" width="19.85546875" customWidth="1"/>
    <col min="1023" max="1023" width="9.140625" customWidth="1"/>
    <col min="1024" max="1024" width="12.7109375" customWidth="1"/>
    <col min="1025" max="1025" width="14.85546875" customWidth="1"/>
    <col min="1026" max="1026" width="10" customWidth="1"/>
    <col min="1027" max="1027" width="6.140625" customWidth="1"/>
    <col min="1028" max="1028" width="9.28515625" customWidth="1"/>
    <col min="1029" max="1029" width="9" customWidth="1"/>
    <col min="1030" max="1030" width="11.28515625" customWidth="1"/>
    <col min="1031" max="1031" width="17.85546875" customWidth="1"/>
    <col min="1278" max="1278" width="19.85546875" customWidth="1"/>
    <col min="1279" max="1279" width="9.140625" customWidth="1"/>
    <col min="1280" max="1280" width="12.7109375" customWidth="1"/>
    <col min="1281" max="1281" width="14.85546875" customWidth="1"/>
    <col min="1282" max="1282" width="10" customWidth="1"/>
    <col min="1283" max="1283" width="6.140625" customWidth="1"/>
    <col min="1284" max="1284" width="9.28515625" customWidth="1"/>
    <col min="1285" max="1285" width="9" customWidth="1"/>
    <col min="1286" max="1286" width="11.28515625" customWidth="1"/>
    <col min="1287" max="1287" width="17.85546875" customWidth="1"/>
    <col min="1534" max="1534" width="19.85546875" customWidth="1"/>
    <col min="1535" max="1535" width="9.140625" customWidth="1"/>
    <col min="1536" max="1536" width="12.7109375" customWidth="1"/>
    <col min="1537" max="1537" width="14.85546875" customWidth="1"/>
    <col min="1538" max="1538" width="10" customWidth="1"/>
    <col min="1539" max="1539" width="6.140625" customWidth="1"/>
    <col min="1540" max="1540" width="9.28515625" customWidth="1"/>
    <col min="1541" max="1541" width="9" customWidth="1"/>
    <col min="1542" max="1542" width="11.28515625" customWidth="1"/>
    <col min="1543" max="1543" width="17.85546875" customWidth="1"/>
    <col min="1790" max="1790" width="19.85546875" customWidth="1"/>
    <col min="1791" max="1791" width="9.140625" customWidth="1"/>
    <col min="1792" max="1792" width="12.7109375" customWidth="1"/>
    <col min="1793" max="1793" width="14.85546875" customWidth="1"/>
    <col min="1794" max="1794" width="10" customWidth="1"/>
    <col min="1795" max="1795" width="6.140625" customWidth="1"/>
    <col min="1796" max="1796" width="9.28515625" customWidth="1"/>
    <col min="1797" max="1797" width="9" customWidth="1"/>
    <col min="1798" max="1798" width="11.28515625" customWidth="1"/>
    <col min="1799" max="1799" width="17.85546875" customWidth="1"/>
    <col min="2046" max="2046" width="19.85546875" customWidth="1"/>
    <col min="2047" max="2047" width="9.140625" customWidth="1"/>
    <col min="2048" max="2048" width="12.7109375" customWidth="1"/>
    <col min="2049" max="2049" width="14.85546875" customWidth="1"/>
    <col min="2050" max="2050" width="10" customWidth="1"/>
    <col min="2051" max="2051" width="6.140625" customWidth="1"/>
    <col min="2052" max="2052" width="9.28515625" customWidth="1"/>
    <col min="2053" max="2053" width="9" customWidth="1"/>
    <col min="2054" max="2054" width="11.28515625" customWidth="1"/>
    <col min="2055" max="2055" width="17.85546875" customWidth="1"/>
    <col min="2302" max="2302" width="19.85546875" customWidth="1"/>
    <col min="2303" max="2303" width="9.140625" customWidth="1"/>
    <col min="2304" max="2304" width="12.7109375" customWidth="1"/>
    <col min="2305" max="2305" width="14.85546875" customWidth="1"/>
    <col min="2306" max="2306" width="10" customWidth="1"/>
    <col min="2307" max="2307" width="6.140625" customWidth="1"/>
    <col min="2308" max="2308" width="9.28515625" customWidth="1"/>
    <col min="2309" max="2309" width="9" customWidth="1"/>
    <col min="2310" max="2310" width="11.28515625" customWidth="1"/>
    <col min="2311" max="2311" width="17.85546875" customWidth="1"/>
    <col min="2558" max="2558" width="19.85546875" customWidth="1"/>
    <col min="2559" max="2559" width="9.140625" customWidth="1"/>
    <col min="2560" max="2560" width="12.7109375" customWidth="1"/>
    <col min="2561" max="2561" width="14.85546875" customWidth="1"/>
    <col min="2562" max="2562" width="10" customWidth="1"/>
    <col min="2563" max="2563" width="6.140625" customWidth="1"/>
    <col min="2564" max="2564" width="9.28515625" customWidth="1"/>
    <col min="2565" max="2565" width="9" customWidth="1"/>
    <col min="2566" max="2566" width="11.28515625" customWidth="1"/>
    <col min="2567" max="2567" width="17.85546875" customWidth="1"/>
    <col min="2814" max="2814" width="19.85546875" customWidth="1"/>
    <col min="2815" max="2815" width="9.140625" customWidth="1"/>
    <col min="2816" max="2816" width="12.7109375" customWidth="1"/>
    <col min="2817" max="2817" width="14.85546875" customWidth="1"/>
    <col min="2818" max="2818" width="10" customWidth="1"/>
    <col min="2819" max="2819" width="6.140625" customWidth="1"/>
    <col min="2820" max="2820" width="9.28515625" customWidth="1"/>
    <col min="2821" max="2821" width="9" customWidth="1"/>
    <col min="2822" max="2822" width="11.28515625" customWidth="1"/>
    <col min="2823" max="2823" width="17.85546875" customWidth="1"/>
    <col min="3070" max="3070" width="19.85546875" customWidth="1"/>
    <col min="3071" max="3071" width="9.140625" customWidth="1"/>
    <col min="3072" max="3072" width="12.7109375" customWidth="1"/>
    <col min="3073" max="3073" width="14.85546875" customWidth="1"/>
    <col min="3074" max="3074" width="10" customWidth="1"/>
    <col min="3075" max="3075" width="6.140625" customWidth="1"/>
    <col min="3076" max="3076" width="9.28515625" customWidth="1"/>
    <col min="3077" max="3077" width="9" customWidth="1"/>
    <col min="3078" max="3078" width="11.28515625" customWidth="1"/>
    <col min="3079" max="3079" width="17.85546875" customWidth="1"/>
    <col min="3326" max="3326" width="19.85546875" customWidth="1"/>
    <col min="3327" max="3327" width="9.140625" customWidth="1"/>
    <col min="3328" max="3328" width="12.7109375" customWidth="1"/>
    <col min="3329" max="3329" width="14.85546875" customWidth="1"/>
    <col min="3330" max="3330" width="10" customWidth="1"/>
    <col min="3331" max="3331" width="6.140625" customWidth="1"/>
    <col min="3332" max="3332" width="9.28515625" customWidth="1"/>
    <col min="3333" max="3333" width="9" customWidth="1"/>
    <col min="3334" max="3334" width="11.28515625" customWidth="1"/>
    <col min="3335" max="3335" width="17.85546875" customWidth="1"/>
    <col min="3582" max="3582" width="19.85546875" customWidth="1"/>
    <col min="3583" max="3583" width="9.140625" customWidth="1"/>
    <col min="3584" max="3584" width="12.7109375" customWidth="1"/>
    <col min="3585" max="3585" width="14.85546875" customWidth="1"/>
    <col min="3586" max="3586" width="10" customWidth="1"/>
    <col min="3587" max="3587" width="6.140625" customWidth="1"/>
    <col min="3588" max="3588" width="9.28515625" customWidth="1"/>
    <col min="3589" max="3589" width="9" customWidth="1"/>
    <col min="3590" max="3590" width="11.28515625" customWidth="1"/>
    <col min="3591" max="3591" width="17.85546875" customWidth="1"/>
    <col min="3838" max="3838" width="19.85546875" customWidth="1"/>
    <col min="3839" max="3839" width="9.140625" customWidth="1"/>
    <col min="3840" max="3840" width="12.7109375" customWidth="1"/>
    <col min="3841" max="3841" width="14.85546875" customWidth="1"/>
    <col min="3842" max="3842" width="10" customWidth="1"/>
    <col min="3843" max="3843" width="6.140625" customWidth="1"/>
    <col min="3844" max="3844" width="9.28515625" customWidth="1"/>
    <col min="3845" max="3845" width="9" customWidth="1"/>
    <col min="3846" max="3846" width="11.28515625" customWidth="1"/>
    <col min="3847" max="3847" width="17.85546875" customWidth="1"/>
    <col min="4094" max="4094" width="19.85546875" customWidth="1"/>
    <col min="4095" max="4095" width="9.140625" customWidth="1"/>
    <col min="4096" max="4096" width="12.7109375" customWidth="1"/>
    <col min="4097" max="4097" width="14.85546875" customWidth="1"/>
    <col min="4098" max="4098" width="10" customWidth="1"/>
    <col min="4099" max="4099" width="6.140625" customWidth="1"/>
    <col min="4100" max="4100" width="9.28515625" customWidth="1"/>
    <col min="4101" max="4101" width="9" customWidth="1"/>
    <col min="4102" max="4102" width="11.28515625" customWidth="1"/>
    <col min="4103" max="4103" width="17.85546875" customWidth="1"/>
    <col min="4350" max="4350" width="19.85546875" customWidth="1"/>
    <col min="4351" max="4351" width="9.140625" customWidth="1"/>
    <col min="4352" max="4352" width="12.7109375" customWidth="1"/>
    <col min="4353" max="4353" width="14.85546875" customWidth="1"/>
    <col min="4354" max="4354" width="10" customWidth="1"/>
    <col min="4355" max="4355" width="6.140625" customWidth="1"/>
    <col min="4356" max="4356" width="9.28515625" customWidth="1"/>
    <col min="4357" max="4357" width="9" customWidth="1"/>
    <col min="4358" max="4358" width="11.28515625" customWidth="1"/>
    <col min="4359" max="4359" width="17.85546875" customWidth="1"/>
    <col min="4606" max="4606" width="19.85546875" customWidth="1"/>
    <col min="4607" max="4607" width="9.140625" customWidth="1"/>
    <col min="4608" max="4608" width="12.7109375" customWidth="1"/>
    <col min="4609" max="4609" width="14.85546875" customWidth="1"/>
    <col min="4610" max="4610" width="10" customWidth="1"/>
    <col min="4611" max="4611" width="6.140625" customWidth="1"/>
    <col min="4612" max="4612" width="9.28515625" customWidth="1"/>
    <col min="4613" max="4613" width="9" customWidth="1"/>
    <col min="4614" max="4614" width="11.28515625" customWidth="1"/>
    <col min="4615" max="4615" width="17.85546875" customWidth="1"/>
    <col min="4862" max="4862" width="19.85546875" customWidth="1"/>
    <col min="4863" max="4863" width="9.140625" customWidth="1"/>
    <col min="4864" max="4864" width="12.7109375" customWidth="1"/>
    <col min="4865" max="4865" width="14.85546875" customWidth="1"/>
    <col min="4866" max="4866" width="10" customWidth="1"/>
    <col min="4867" max="4867" width="6.140625" customWidth="1"/>
    <col min="4868" max="4868" width="9.28515625" customWidth="1"/>
    <col min="4869" max="4869" width="9" customWidth="1"/>
    <col min="4870" max="4870" width="11.28515625" customWidth="1"/>
    <col min="4871" max="4871" width="17.85546875" customWidth="1"/>
    <col min="5118" max="5118" width="19.85546875" customWidth="1"/>
    <col min="5119" max="5119" width="9.140625" customWidth="1"/>
    <col min="5120" max="5120" width="12.7109375" customWidth="1"/>
    <col min="5121" max="5121" width="14.85546875" customWidth="1"/>
    <col min="5122" max="5122" width="10" customWidth="1"/>
    <col min="5123" max="5123" width="6.140625" customWidth="1"/>
    <col min="5124" max="5124" width="9.28515625" customWidth="1"/>
    <col min="5125" max="5125" width="9" customWidth="1"/>
    <col min="5126" max="5126" width="11.28515625" customWidth="1"/>
    <col min="5127" max="5127" width="17.85546875" customWidth="1"/>
    <col min="5374" max="5374" width="19.85546875" customWidth="1"/>
    <col min="5375" max="5375" width="9.140625" customWidth="1"/>
    <col min="5376" max="5376" width="12.7109375" customWidth="1"/>
    <col min="5377" max="5377" width="14.85546875" customWidth="1"/>
    <col min="5378" max="5378" width="10" customWidth="1"/>
    <col min="5379" max="5379" width="6.140625" customWidth="1"/>
    <col min="5380" max="5380" width="9.28515625" customWidth="1"/>
    <col min="5381" max="5381" width="9" customWidth="1"/>
    <col min="5382" max="5382" width="11.28515625" customWidth="1"/>
    <col min="5383" max="5383" width="17.85546875" customWidth="1"/>
    <col min="5630" max="5630" width="19.85546875" customWidth="1"/>
    <col min="5631" max="5631" width="9.140625" customWidth="1"/>
    <col min="5632" max="5632" width="12.7109375" customWidth="1"/>
    <col min="5633" max="5633" width="14.85546875" customWidth="1"/>
    <col min="5634" max="5634" width="10" customWidth="1"/>
    <col min="5635" max="5635" width="6.140625" customWidth="1"/>
    <col min="5636" max="5636" width="9.28515625" customWidth="1"/>
    <col min="5637" max="5637" width="9" customWidth="1"/>
    <col min="5638" max="5638" width="11.28515625" customWidth="1"/>
    <col min="5639" max="5639" width="17.85546875" customWidth="1"/>
    <col min="5886" max="5886" width="19.85546875" customWidth="1"/>
    <col min="5887" max="5887" width="9.140625" customWidth="1"/>
    <col min="5888" max="5888" width="12.7109375" customWidth="1"/>
    <col min="5889" max="5889" width="14.85546875" customWidth="1"/>
    <col min="5890" max="5890" width="10" customWidth="1"/>
    <col min="5891" max="5891" width="6.140625" customWidth="1"/>
    <col min="5892" max="5892" width="9.28515625" customWidth="1"/>
    <col min="5893" max="5893" width="9" customWidth="1"/>
    <col min="5894" max="5894" width="11.28515625" customWidth="1"/>
    <col min="5895" max="5895" width="17.85546875" customWidth="1"/>
    <col min="6142" max="6142" width="19.85546875" customWidth="1"/>
    <col min="6143" max="6143" width="9.140625" customWidth="1"/>
    <col min="6144" max="6144" width="12.7109375" customWidth="1"/>
    <col min="6145" max="6145" width="14.85546875" customWidth="1"/>
    <col min="6146" max="6146" width="10" customWidth="1"/>
    <col min="6147" max="6147" width="6.140625" customWidth="1"/>
    <col min="6148" max="6148" width="9.28515625" customWidth="1"/>
    <col min="6149" max="6149" width="9" customWidth="1"/>
    <col min="6150" max="6150" width="11.28515625" customWidth="1"/>
    <col min="6151" max="6151" width="17.85546875" customWidth="1"/>
    <col min="6398" max="6398" width="19.85546875" customWidth="1"/>
    <col min="6399" max="6399" width="9.140625" customWidth="1"/>
    <col min="6400" max="6400" width="12.7109375" customWidth="1"/>
    <col min="6401" max="6401" width="14.85546875" customWidth="1"/>
    <col min="6402" max="6402" width="10" customWidth="1"/>
    <col min="6403" max="6403" width="6.140625" customWidth="1"/>
    <col min="6404" max="6404" width="9.28515625" customWidth="1"/>
    <col min="6405" max="6405" width="9" customWidth="1"/>
    <col min="6406" max="6406" width="11.28515625" customWidth="1"/>
    <col min="6407" max="6407" width="17.85546875" customWidth="1"/>
    <col min="6654" max="6654" width="19.85546875" customWidth="1"/>
    <col min="6655" max="6655" width="9.140625" customWidth="1"/>
    <col min="6656" max="6656" width="12.7109375" customWidth="1"/>
    <col min="6657" max="6657" width="14.85546875" customWidth="1"/>
    <col min="6658" max="6658" width="10" customWidth="1"/>
    <col min="6659" max="6659" width="6.140625" customWidth="1"/>
    <col min="6660" max="6660" width="9.28515625" customWidth="1"/>
    <col min="6661" max="6661" width="9" customWidth="1"/>
    <col min="6662" max="6662" width="11.28515625" customWidth="1"/>
    <col min="6663" max="6663" width="17.85546875" customWidth="1"/>
    <col min="6910" max="6910" width="19.85546875" customWidth="1"/>
    <col min="6911" max="6911" width="9.140625" customWidth="1"/>
    <col min="6912" max="6912" width="12.7109375" customWidth="1"/>
    <col min="6913" max="6913" width="14.85546875" customWidth="1"/>
    <col min="6914" max="6914" width="10" customWidth="1"/>
    <col min="6915" max="6915" width="6.140625" customWidth="1"/>
    <col min="6916" max="6916" width="9.28515625" customWidth="1"/>
    <col min="6917" max="6917" width="9" customWidth="1"/>
    <col min="6918" max="6918" width="11.28515625" customWidth="1"/>
    <col min="6919" max="6919" width="17.85546875" customWidth="1"/>
    <col min="7166" max="7166" width="19.85546875" customWidth="1"/>
    <col min="7167" max="7167" width="9.140625" customWidth="1"/>
    <col min="7168" max="7168" width="12.7109375" customWidth="1"/>
    <col min="7169" max="7169" width="14.85546875" customWidth="1"/>
    <col min="7170" max="7170" width="10" customWidth="1"/>
    <col min="7171" max="7171" width="6.140625" customWidth="1"/>
    <col min="7172" max="7172" width="9.28515625" customWidth="1"/>
    <col min="7173" max="7173" width="9" customWidth="1"/>
    <col min="7174" max="7174" width="11.28515625" customWidth="1"/>
    <col min="7175" max="7175" width="17.85546875" customWidth="1"/>
    <col min="7422" max="7422" width="19.85546875" customWidth="1"/>
    <col min="7423" max="7423" width="9.140625" customWidth="1"/>
    <col min="7424" max="7424" width="12.7109375" customWidth="1"/>
    <col min="7425" max="7425" width="14.85546875" customWidth="1"/>
    <col min="7426" max="7426" width="10" customWidth="1"/>
    <col min="7427" max="7427" width="6.140625" customWidth="1"/>
    <col min="7428" max="7428" width="9.28515625" customWidth="1"/>
    <col min="7429" max="7429" width="9" customWidth="1"/>
    <col min="7430" max="7430" width="11.28515625" customWidth="1"/>
    <col min="7431" max="7431" width="17.85546875" customWidth="1"/>
    <col min="7678" max="7678" width="19.85546875" customWidth="1"/>
    <col min="7679" max="7679" width="9.140625" customWidth="1"/>
    <col min="7680" max="7680" width="12.7109375" customWidth="1"/>
    <col min="7681" max="7681" width="14.85546875" customWidth="1"/>
    <col min="7682" max="7682" width="10" customWidth="1"/>
    <col min="7683" max="7683" width="6.140625" customWidth="1"/>
    <col min="7684" max="7684" width="9.28515625" customWidth="1"/>
    <col min="7685" max="7685" width="9" customWidth="1"/>
    <col min="7686" max="7686" width="11.28515625" customWidth="1"/>
    <col min="7687" max="7687" width="17.85546875" customWidth="1"/>
    <col min="7934" max="7934" width="19.85546875" customWidth="1"/>
    <col min="7935" max="7935" width="9.140625" customWidth="1"/>
    <col min="7936" max="7936" width="12.7109375" customWidth="1"/>
    <col min="7937" max="7937" width="14.85546875" customWidth="1"/>
    <col min="7938" max="7938" width="10" customWidth="1"/>
    <col min="7939" max="7939" width="6.140625" customWidth="1"/>
    <col min="7940" max="7940" width="9.28515625" customWidth="1"/>
    <col min="7941" max="7941" width="9" customWidth="1"/>
    <col min="7942" max="7942" width="11.28515625" customWidth="1"/>
    <col min="7943" max="7943" width="17.85546875" customWidth="1"/>
    <col min="8190" max="8190" width="19.85546875" customWidth="1"/>
    <col min="8191" max="8191" width="9.140625" customWidth="1"/>
    <col min="8192" max="8192" width="12.7109375" customWidth="1"/>
    <col min="8193" max="8193" width="14.85546875" customWidth="1"/>
    <col min="8194" max="8194" width="10" customWidth="1"/>
    <col min="8195" max="8195" width="6.140625" customWidth="1"/>
    <col min="8196" max="8196" width="9.28515625" customWidth="1"/>
    <col min="8197" max="8197" width="9" customWidth="1"/>
    <col min="8198" max="8198" width="11.28515625" customWidth="1"/>
    <col min="8199" max="8199" width="17.85546875" customWidth="1"/>
    <col min="8446" max="8446" width="19.85546875" customWidth="1"/>
    <col min="8447" max="8447" width="9.140625" customWidth="1"/>
    <col min="8448" max="8448" width="12.7109375" customWidth="1"/>
    <col min="8449" max="8449" width="14.85546875" customWidth="1"/>
    <col min="8450" max="8450" width="10" customWidth="1"/>
    <col min="8451" max="8451" width="6.140625" customWidth="1"/>
    <col min="8452" max="8452" width="9.28515625" customWidth="1"/>
    <col min="8453" max="8453" width="9" customWidth="1"/>
    <col min="8454" max="8454" width="11.28515625" customWidth="1"/>
    <col min="8455" max="8455" width="17.85546875" customWidth="1"/>
    <col min="8702" max="8702" width="19.85546875" customWidth="1"/>
    <col min="8703" max="8703" width="9.140625" customWidth="1"/>
    <col min="8704" max="8704" width="12.7109375" customWidth="1"/>
    <col min="8705" max="8705" width="14.85546875" customWidth="1"/>
    <col min="8706" max="8706" width="10" customWidth="1"/>
    <col min="8707" max="8707" width="6.140625" customWidth="1"/>
    <col min="8708" max="8708" width="9.28515625" customWidth="1"/>
    <col min="8709" max="8709" width="9" customWidth="1"/>
    <col min="8710" max="8710" width="11.28515625" customWidth="1"/>
    <col min="8711" max="8711" width="17.85546875" customWidth="1"/>
    <col min="8958" max="8958" width="19.85546875" customWidth="1"/>
    <col min="8959" max="8959" width="9.140625" customWidth="1"/>
    <col min="8960" max="8960" width="12.7109375" customWidth="1"/>
    <col min="8961" max="8961" width="14.85546875" customWidth="1"/>
    <col min="8962" max="8962" width="10" customWidth="1"/>
    <col min="8963" max="8963" width="6.140625" customWidth="1"/>
    <col min="8964" max="8964" width="9.28515625" customWidth="1"/>
    <col min="8965" max="8965" width="9" customWidth="1"/>
    <col min="8966" max="8966" width="11.28515625" customWidth="1"/>
    <col min="8967" max="8967" width="17.85546875" customWidth="1"/>
    <col min="9214" max="9214" width="19.85546875" customWidth="1"/>
    <col min="9215" max="9215" width="9.140625" customWidth="1"/>
    <col min="9216" max="9216" width="12.7109375" customWidth="1"/>
    <col min="9217" max="9217" width="14.85546875" customWidth="1"/>
    <col min="9218" max="9218" width="10" customWidth="1"/>
    <col min="9219" max="9219" width="6.140625" customWidth="1"/>
    <col min="9220" max="9220" width="9.28515625" customWidth="1"/>
    <col min="9221" max="9221" width="9" customWidth="1"/>
    <col min="9222" max="9222" width="11.28515625" customWidth="1"/>
    <col min="9223" max="9223" width="17.85546875" customWidth="1"/>
    <col min="9470" max="9470" width="19.85546875" customWidth="1"/>
    <col min="9471" max="9471" width="9.140625" customWidth="1"/>
    <col min="9472" max="9472" width="12.7109375" customWidth="1"/>
    <col min="9473" max="9473" width="14.85546875" customWidth="1"/>
    <col min="9474" max="9474" width="10" customWidth="1"/>
    <col min="9475" max="9475" width="6.140625" customWidth="1"/>
    <col min="9476" max="9476" width="9.28515625" customWidth="1"/>
    <col min="9477" max="9477" width="9" customWidth="1"/>
    <col min="9478" max="9478" width="11.28515625" customWidth="1"/>
    <col min="9479" max="9479" width="17.85546875" customWidth="1"/>
    <col min="9726" max="9726" width="19.85546875" customWidth="1"/>
    <col min="9727" max="9727" width="9.140625" customWidth="1"/>
    <col min="9728" max="9728" width="12.7109375" customWidth="1"/>
    <col min="9729" max="9729" width="14.85546875" customWidth="1"/>
    <col min="9730" max="9730" width="10" customWidth="1"/>
    <col min="9731" max="9731" width="6.140625" customWidth="1"/>
    <col min="9732" max="9732" width="9.28515625" customWidth="1"/>
    <col min="9733" max="9733" width="9" customWidth="1"/>
    <col min="9734" max="9734" width="11.28515625" customWidth="1"/>
    <col min="9735" max="9735" width="17.85546875" customWidth="1"/>
    <col min="9982" max="9982" width="19.85546875" customWidth="1"/>
    <col min="9983" max="9983" width="9.140625" customWidth="1"/>
    <col min="9984" max="9984" width="12.7109375" customWidth="1"/>
    <col min="9985" max="9985" width="14.85546875" customWidth="1"/>
    <col min="9986" max="9986" width="10" customWidth="1"/>
    <col min="9987" max="9987" width="6.140625" customWidth="1"/>
    <col min="9988" max="9988" width="9.28515625" customWidth="1"/>
    <col min="9989" max="9989" width="9" customWidth="1"/>
    <col min="9990" max="9990" width="11.28515625" customWidth="1"/>
    <col min="9991" max="9991" width="17.85546875" customWidth="1"/>
    <col min="10238" max="10238" width="19.85546875" customWidth="1"/>
    <col min="10239" max="10239" width="9.140625" customWidth="1"/>
    <col min="10240" max="10240" width="12.7109375" customWidth="1"/>
    <col min="10241" max="10241" width="14.85546875" customWidth="1"/>
    <col min="10242" max="10242" width="10" customWidth="1"/>
    <col min="10243" max="10243" width="6.140625" customWidth="1"/>
    <col min="10244" max="10244" width="9.28515625" customWidth="1"/>
    <col min="10245" max="10245" width="9" customWidth="1"/>
    <col min="10246" max="10246" width="11.28515625" customWidth="1"/>
    <col min="10247" max="10247" width="17.85546875" customWidth="1"/>
    <col min="10494" max="10494" width="19.85546875" customWidth="1"/>
    <col min="10495" max="10495" width="9.140625" customWidth="1"/>
    <col min="10496" max="10496" width="12.7109375" customWidth="1"/>
    <col min="10497" max="10497" width="14.85546875" customWidth="1"/>
    <col min="10498" max="10498" width="10" customWidth="1"/>
    <col min="10499" max="10499" width="6.140625" customWidth="1"/>
    <col min="10500" max="10500" width="9.28515625" customWidth="1"/>
    <col min="10501" max="10501" width="9" customWidth="1"/>
    <col min="10502" max="10502" width="11.28515625" customWidth="1"/>
    <col min="10503" max="10503" width="17.85546875" customWidth="1"/>
    <col min="10750" max="10750" width="19.85546875" customWidth="1"/>
    <col min="10751" max="10751" width="9.140625" customWidth="1"/>
    <col min="10752" max="10752" width="12.7109375" customWidth="1"/>
    <col min="10753" max="10753" width="14.85546875" customWidth="1"/>
    <col min="10754" max="10754" width="10" customWidth="1"/>
    <col min="10755" max="10755" width="6.140625" customWidth="1"/>
    <col min="10756" max="10756" width="9.28515625" customWidth="1"/>
    <col min="10757" max="10757" width="9" customWidth="1"/>
    <col min="10758" max="10758" width="11.28515625" customWidth="1"/>
    <col min="10759" max="10759" width="17.85546875" customWidth="1"/>
    <col min="11006" max="11006" width="19.85546875" customWidth="1"/>
    <col min="11007" max="11007" width="9.140625" customWidth="1"/>
    <col min="11008" max="11008" width="12.7109375" customWidth="1"/>
    <col min="11009" max="11009" width="14.85546875" customWidth="1"/>
    <col min="11010" max="11010" width="10" customWidth="1"/>
    <col min="11011" max="11011" width="6.140625" customWidth="1"/>
    <col min="11012" max="11012" width="9.28515625" customWidth="1"/>
    <col min="11013" max="11013" width="9" customWidth="1"/>
    <col min="11014" max="11014" width="11.28515625" customWidth="1"/>
    <col min="11015" max="11015" width="17.85546875" customWidth="1"/>
    <col min="11262" max="11262" width="19.85546875" customWidth="1"/>
    <col min="11263" max="11263" width="9.140625" customWidth="1"/>
    <col min="11264" max="11264" width="12.7109375" customWidth="1"/>
    <col min="11265" max="11265" width="14.85546875" customWidth="1"/>
    <col min="11266" max="11266" width="10" customWidth="1"/>
    <col min="11267" max="11267" width="6.140625" customWidth="1"/>
    <col min="11268" max="11268" width="9.28515625" customWidth="1"/>
    <col min="11269" max="11269" width="9" customWidth="1"/>
    <col min="11270" max="11270" width="11.28515625" customWidth="1"/>
    <col min="11271" max="11271" width="17.85546875" customWidth="1"/>
    <col min="11518" max="11518" width="19.85546875" customWidth="1"/>
    <col min="11519" max="11519" width="9.140625" customWidth="1"/>
    <col min="11520" max="11520" width="12.7109375" customWidth="1"/>
    <col min="11521" max="11521" width="14.85546875" customWidth="1"/>
    <col min="11522" max="11522" width="10" customWidth="1"/>
    <col min="11523" max="11523" width="6.140625" customWidth="1"/>
    <col min="11524" max="11524" width="9.28515625" customWidth="1"/>
    <col min="11525" max="11525" width="9" customWidth="1"/>
    <col min="11526" max="11526" width="11.28515625" customWidth="1"/>
    <col min="11527" max="11527" width="17.85546875" customWidth="1"/>
    <col min="11774" max="11774" width="19.85546875" customWidth="1"/>
    <col min="11775" max="11775" width="9.140625" customWidth="1"/>
    <col min="11776" max="11776" width="12.7109375" customWidth="1"/>
    <col min="11777" max="11777" width="14.85546875" customWidth="1"/>
    <col min="11778" max="11778" width="10" customWidth="1"/>
    <col min="11779" max="11779" width="6.140625" customWidth="1"/>
    <col min="11780" max="11780" width="9.28515625" customWidth="1"/>
    <col min="11781" max="11781" width="9" customWidth="1"/>
    <col min="11782" max="11782" width="11.28515625" customWidth="1"/>
    <col min="11783" max="11783" width="17.85546875" customWidth="1"/>
    <col min="12030" max="12030" width="19.85546875" customWidth="1"/>
    <col min="12031" max="12031" width="9.140625" customWidth="1"/>
    <col min="12032" max="12032" width="12.7109375" customWidth="1"/>
    <col min="12033" max="12033" width="14.85546875" customWidth="1"/>
    <col min="12034" max="12034" width="10" customWidth="1"/>
    <col min="12035" max="12035" width="6.140625" customWidth="1"/>
    <col min="12036" max="12036" width="9.28515625" customWidth="1"/>
    <col min="12037" max="12037" width="9" customWidth="1"/>
    <col min="12038" max="12038" width="11.28515625" customWidth="1"/>
    <col min="12039" max="12039" width="17.85546875" customWidth="1"/>
    <col min="12286" max="12286" width="19.85546875" customWidth="1"/>
    <col min="12287" max="12287" width="9.140625" customWidth="1"/>
    <col min="12288" max="12288" width="12.7109375" customWidth="1"/>
    <col min="12289" max="12289" width="14.85546875" customWidth="1"/>
    <col min="12290" max="12290" width="10" customWidth="1"/>
    <col min="12291" max="12291" width="6.140625" customWidth="1"/>
    <col min="12292" max="12292" width="9.28515625" customWidth="1"/>
    <col min="12293" max="12293" width="9" customWidth="1"/>
    <col min="12294" max="12294" width="11.28515625" customWidth="1"/>
    <col min="12295" max="12295" width="17.85546875" customWidth="1"/>
    <col min="12542" max="12542" width="19.85546875" customWidth="1"/>
    <col min="12543" max="12543" width="9.140625" customWidth="1"/>
    <col min="12544" max="12544" width="12.7109375" customWidth="1"/>
    <col min="12545" max="12545" width="14.85546875" customWidth="1"/>
    <col min="12546" max="12546" width="10" customWidth="1"/>
    <col min="12547" max="12547" width="6.140625" customWidth="1"/>
    <col min="12548" max="12548" width="9.28515625" customWidth="1"/>
    <col min="12549" max="12549" width="9" customWidth="1"/>
    <col min="12550" max="12550" width="11.28515625" customWidth="1"/>
    <col min="12551" max="12551" width="17.85546875" customWidth="1"/>
    <col min="12798" max="12798" width="19.85546875" customWidth="1"/>
    <col min="12799" max="12799" width="9.140625" customWidth="1"/>
    <col min="12800" max="12800" width="12.7109375" customWidth="1"/>
    <col min="12801" max="12801" width="14.85546875" customWidth="1"/>
    <col min="12802" max="12802" width="10" customWidth="1"/>
    <col min="12803" max="12803" width="6.140625" customWidth="1"/>
    <col min="12804" max="12804" width="9.28515625" customWidth="1"/>
    <col min="12805" max="12805" width="9" customWidth="1"/>
    <col min="12806" max="12806" width="11.28515625" customWidth="1"/>
    <col min="12807" max="12807" width="17.85546875" customWidth="1"/>
    <col min="13054" max="13054" width="19.85546875" customWidth="1"/>
    <col min="13055" max="13055" width="9.140625" customWidth="1"/>
    <col min="13056" max="13056" width="12.7109375" customWidth="1"/>
    <col min="13057" max="13057" width="14.85546875" customWidth="1"/>
    <col min="13058" max="13058" width="10" customWidth="1"/>
    <col min="13059" max="13059" width="6.140625" customWidth="1"/>
    <col min="13060" max="13060" width="9.28515625" customWidth="1"/>
    <col min="13061" max="13061" width="9" customWidth="1"/>
    <col min="13062" max="13062" width="11.28515625" customWidth="1"/>
    <col min="13063" max="13063" width="17.85546875" customWidth="1"/>
    <col min="13310" max="13310" width="19.85546875" customWidth="1"/>
    <col min="13311" max="13311" width="9.140625" customWidth="1"/>
    <col min="13312" max="13312" width="12.7109375" customWidth="1"/>
    <col min="13313" max="13313" width="14.85546875" customWidth="1"/>
    <col min="13314" max="13314" width="10" customWidth="1"/>
    <col min="13315" max="13315" width="6.140625" customWidth="1"/>
    <col min="13316" max="13316" width="9.28515625" customWidth="1"/>
    <col min="13317" max="13317" width="9" customWidth="1"/>
    <col min="13318" max="13318" width="11.28515625" customWidth="1"/>
    <col min="13319" max="13319" width="17.85546875" customWidth="1"/>
    <col min="13566" max="13566" width="19.85546875" customWidth="1"/>
    <col min="13567" max="13567" width="9.140625" customWidth="1"/>
    <col min="13568" max="13568" width="12.7109375" customWidth="1"/>
    <col min="13569" max="13569" width="14.85546875" customWidth="1"/>
    <col min="13570" max="13570" width="10" customWidth="1"/>
    <col min="13571" max="13571" width="6.140625" customWidth="1"/>
    <col min="13572" max="13572" width="9.28515625" customWidth="1"/>
    <col min="13573" max="13573" width="9" customWidth="1"/>
    <col min="13574" max="13574" width="11.28515625" customWidth="1"/>
    <col min="13575" max="13575" width="17.85546875" customWidth="1"/>
    <col min="13822" max="13822" width="19.85546875" customWidth="1"/>
    <col min="13823" max="13823" width="9.140625" customWidth="1"/>
    <col min="13824" max="13824" width="12.7109375" customWidth="1"/>
    <col min="13825" max="13825" width="14.85546875" customWidth="1"/>
    <col min="13826" max="13826" width="10" customWidth="1"/>
    <col min="13827" max="13827" width="6.140625" customWidth="1"/>
    <col min="13828" max="13828" width="9.28515625" customWidth="1"/>
    <col min="13829" max="13829" width="9" customWidth="1"/>
    <col min="13830" max="13830" width="11.28515625" customWidth="1"/>
    <col min="13831" max="13831" width="17.85546875" customWidth="1"/>
    <col min="14078" max="14078" width="19.85546875" customWidth="1"/>
    <col min="14079" max="14079" width="9.140625" customWidth="1"/>
    <col min="14080" max="14080" width="12.7109375" customWidth="1"/>
    <col min="14081" max="14081" width="14.85546875" customWidth="1"/>
    <col min="14082" max="14082" width="10" customWidth="1"/>
    <col min="14083" max="14083" width="6.140625" customWidth="1"/>
    <col min="14084" max="14084" width="9.28515625" customWidth="1"/>
    <col min="14085" max="14085" width="9" customWidth="1"/>
    <col min="14086" max="14086" width="11.28515625" customWidth="1"/>
    <col min="14087" max="14087" width="17.85546875" customWidth="1"/>
    <col min="14334" max="14334" width="19.85546875" customWidth="1"/>
    <col min="14335" max="14335" width="9.140625" customWidth="1"/>
    <col min="14336" max="14336" width="12.7109375" customWidth="1"/>
    <col min="14337" max="14337" width="14.85546875" customWidth="1"/>
    <col min="14338" max="14338" width="10" customWidth="1"/>
    <col min="14339" max="14339" width="6.140625" customWidth="1"/>
    <col min="14340" max="14340" width="9.28515625" customWidth="1"/>
    <col min="14341" max="14341" width="9" customWidth="1"/>
    <col min="14342" max="14342" width="11.28515625" customWidth="1"/>
    <col min="14343" max="14343" width="17.85546875" customWidth="1"/>
    <col min="14590" max="14590" width="19.85546875" customWidth="1"/>
    <col min="14591" max="14591" width="9.140625" customWidth="1"/>
    <col min="14592" max="14592" width="12.7109375" customWidth="1"/>
    <col min="14593" max="14593" width="14.85546875" customWidth="1"/>
    <col min="14594" max="14594" width="10" customWidth="1"/>
    <col min="14595" max="14595" width="6.140625" customWidth="1"/>
    <col min="14596" max="14596" width="9.28515625" customWidth="1"/>
    <col min="14597" max="14597" width="9" customWidth="1"/>
    <col min="14598" max="14598" width="11.28515625" customWidth="1"/>
    <col min="14599" max="14599" width="17.85546875" customWidth="1"/>
    <col min="14846" max="14846" width="19.85546875" customWidth="1"/>
    <col min="14847" max="14847" width="9.140625" customWidth="1"/>
    <col min="14848" max="14848" width="12.7109375" customWidth="1"/>
    <col min="14849" max="14849" width="14.85546875" customWidth="1"/>
    <col min="14850" max="14850" width="10" customWidth="1"/>
    <col min="14851" max="14851" width="6.140625" customWidth="1"/>
    <col min="14852" max="14852" width="9.28515625" customWidth="1"/>
    <col min="14853" max="14853" width="9" customWidth="1"/>
    <col min="14854" max="14854" width="11.28515625" customWidth="1"/>
    <col min="14855" max="14855" width="17.85546875" customWidth="1"/>
    <col min="15102" max="15102" width="19.85546875" customWidth="1"/>
    <col min="15103" max="15103" width="9.140625" customWidth="1"/>
    <col min="15104" max="15104" width="12.7109375" customWidth="1"/>
    <col min="15105" max="15105" width="14.85546875" customWidth="1"/>
    <col min="15106" max="15106" width="10" customWidth="1"/>
    <col min="15107" max="15107" width="6.140625" customWidth="1"/>
    <col min="15108" max="15108" width="9.28515625" customWidth="1"/>
    <col min="15109" max="15109" width="9" customWidth="1"/>
    <col min="15110" max="15110" width="11.28515625" customWidth="1"/>
    <col min="15111" max="15111" width="17.85546875" customWidth="1"/>
    <col min="15358" max="15358" width="19.85546875" customWidth="1"/>
    <col min="15359" max="15359" width="9.140625" customWidth="1"/>
    <col min="15360" max="15360" width="12.7109375" customWidth="1"/>
    <col min="15361" max="15361" width="14.85546875" customWidth="1"/>
    <col min="15362" max="15362" width="10" customWidth="1"/>
    <col min="15363" max="15363" width="6.140625" customWidth="1"/>
    <col min="15364" max="15364" width="9.28515625" customWidth="1"/>
    <col min="15365" max="15365" width="9" customWidth="1"/>
    <col min="15366" max="15366" width="11.28515625" customWidth="1"/>
    <col min="15367" max="15367" width="17.85546875" customWidth="1"/>
    <col min="15614" max="15614" width="19.85546875" customWidth="1"/>
    <col min="15615" max="15615" width="9.140625" customWidth="1"/>
    <col min="15616" max="15616" width="12.7109375" customWidth="1"/>
    <col min="15617" max="15617" width="14.85546875" customWidth="1"/>
    <col min="15618" max="15618" width="10" customWidth="1"/>
    <col min="15619" max="15619" width="6.140625" customWidth="1"/>
    <col min="15620" max="15620" width="9.28515625" customWidth="1"/>
    <col min="15621" max="15621" width="9" customWidth="1"/>
    <col min="15622" max="15622" width="11.28515625" customWidth="1"/>
    <col min="15623" max="15623" width="17.85546875" customWidth="1"/>
    <col min="15870" max="15870" width="19.85546875" customWidth="1"/>
    <col min="15871" max="15871" width="9.140625" customWidth="1"/>
    <col min="15872" max="15872" width="12.7109375" customWidth="1"/>
    <col min="15873" max="15873" width="14.85546875" customWidth="1"/>
    <col min="15874" max="15874" width="10" customWidth="1"/>
    <col min="15875" max="15875" width="6.140625" customWidth="1"/>
    <col min="15876" max="15876" width="9.28515625" customWidth="1"/>
    <col min="15877" max="15877" width="9" customWidth="1"/>
    <col min="15878" max="15878" width="11.28515625" customWidth="1"/>
    <col min="15879" max="15879" width="17.85546875" customWidth="1"/>
    <col min="16126" max="16126" width="19.85546875" customWidth="1"/>
    <col min="16127" max="16127" width="9.140625" customWidth="1"/>
    <col min="16128" max="16128" width="12.7109375" customWidth="1"/>
    <col min="16129" max="16129" width="14.85546875" customWidth="1"/>
    <col min="16130" max="16130" width="10" customWidth="1"/>
    <col min="16131" max="16131" width="6.140625" customWidth="1"/>
    <col min="16132" max="16132" width="9.28515625" customWidth="1"/>
    <col min="16133" max="16133" width="9" customWidth="1"/>
    <col min="16134" max="16134" width="11.28515625" customWidth="1"/>
    <col min="16135" max="16135" width="17.85546875" customWidth="1"/>
  </cols>
  <sheetData>
    <row r="1" spans="1:7" ht="15.75" thickBot="1" x14ac:dyDescent="0.3">
      <c r="A1" s="28" t="s">
        <v>21</v>
      </c>
      <c r="B1" s="29"/>
      <c r="C1" s="29"/>
      <c r="D1" s="29"/>
      <c r="E1" s="29"/>
      <c r="F1" s="29"/>
      <c r="G1" s="29"/>
    </row>
    <row r="2" spans="1:7" ht="15.75" customHeight="1" thickTop="1" x14ac:dyDescent="0.25">
      <c r="A2" s="30" t="s">
        <v>20</v>
      </c>
      <c r="B2" s="32" t="s">
        <v>19</v>
      </c>
      <c r="C2" s="33"/>
      <c r="D2" s="17" t="s">
        <v>18</v>
      </c>
      <c r="E2" s="36" t="s">
        <v>17</v>
      </c>
      <c r="F2" s="37"/>
      <c r="G2" s="16" t="s">
        <v>16</v>
      </c>
    </row>
    <row r="3" spans="1:7" ht="15" customHeight="1" x14ac:dyDescent="0.25">
      <c r="A3" s="31"/>
      <c r="B3" s="34"/>
      <c r="C3" s="35"/>
      <c r="D3" s="15" t="s">
        <v>15</v>
      </c>
      <c r="E3" s="38" t="s">
        <v>14</v>
      </c>
      <c r="F3" s="39"/>
      <c r="G3" s="14" t="s">
        <v>13</v>
      </c>
    </row>
    <row r="4" spans="1:7" ht="15" customHeight="1" x14ac:dyDescent="0.25">
      <c r="A4" s="13" t="s">
        <v>12</v>
      </c>
      <c r="B4" s="6">
        <v>1.5675153914496354</v>
      </c>
      <c r="C4" s="7" t="s">
        <v>10</v>
      </c>
      <c r="D4" s="9">
        <v>0.9</v>
      </c>
      <c r="E4" s="12">
        <f>110/453.59237</f>
        <v>0.24250848840336534</v>
      </c>
      <c r="F4" s="11" t="s">
        <v>9</v>
      </c>
      <c r="G4" s="6">
        <f>B4*E4/D4</f>
        <v>0.42237309792162286</v>
      </c>
    </row>
    <row r="5" spans="1:7" ht="15" customHeight="1" x14ac:dyDescent="0.25">
      <c r="A5" s="13" t="s">
        <v>11</v>
      </c>
      <c r="B5" s="6">
        <v>1.0778249292591484</v>
      </c>
      <c r="C5" s="7" t="s">
        <v>10</v>
      </c>
      <c r="D5" s="9">
        <v>1</v>
      </c>
      <c r="E5" s="12">
        <f>245/453.59237</f>
        <v>0.54013254235295005</v>
      </c>
      <c r="F5" s="11" t="s">
        <v>9</v>
      </c>
      <c r="G5" s="6">
        <f>B5*E5/D5</f>
        <v>0.58216831925213242</v>
      </c>
    </row>
    <row r="6" spans="1:7" ht="15" customHeight="1" x14ac:dyDescent="0.25">
      <c r="A6" s="23" t="s">
        <v>8</v>
      </c>
      <c r="B6" s="24"/>
      <c r="C6" s="24"/>
      <c r="D6" s="24"/>
      <c r="E6" s="24"/>
      <c r="F6" s="24"/>
      <c r="G6" s="25"/>
    </row>
    <row r="7" spans="1:7" ht="16.5" x14ac:dyDescent="0.25">
      <c r="A7" s="10" t="s">
        <v>7</v>
      </c>
      <c r="B7" s="6">
        <v>0.72728771310499396</v>
      </c>
      <c r="C7" s="7" t="s">
        <v>5</v>
      </c>
      <c r="D7" s="9">
        <v>1</v>
      </c>
      <c r="E7" s="8">
        <v>8</v>
      </c>
      <c r="F7" s="7" t="s">
        <v>4</v>
      </c>
      <c r="G7" s="6">
        <f>B7/2</f>
        <v>0.36364385655249698</v>
      </c>
    </row>
    <row r="8" spans="1:7" ht="15" customHeight="1" thickBot="1" x14ac:dyDescent="0.3">
      <c r="A8" s="5" t="s">
        <v>6</v>
      </c>
      <c r="B8" s="1">
        <v>0.5378679155367232</v>
      </c>
      <c r="C8" s="2" t="s">
        <v>5</v>
      </c>
      <c r="D8" s="4">
        <v>1</v>
      </c>
      <c r="E8" s="3">
        <v>8</v>
      </c>
      <c r="F8" s="2" t="s">
        <v>4</v>
      </c>
      <c r="G8" s="1">
        <f>B8/2</f>
        <v>0.2689339577683616</v>
      </c>
    </row>
    <row r="9" spans="1:7" ht="43.5" customHeight="1" thickTop="1" x14ac:dyDescent="0.25">
      <c r="A9" s="26" t="s">
        <v>23</v>
      </c>
      <c r="B9" s="27"/>
      <c r="C9" s="27"/>
      <c r="D9" s="27"/>
      <c r="E9" s="27"/>
      <c r="F9" s="27"/>
      <c r="G9" s="27"/>
    </row>
    <row r="10" spans="1:7" ht="15" customHeight="1" x14ac:dyDescent="0.25">
      <c r="A10" s="40"/>
      <c r="B10" s="40"/>
      <c r="C10" s="40"/>
      <c r="D10" s="40"/>
      <c r="E10" s="40"/>
      <c r="F10" s="40"/>
      <c r="G10" s="40"/>
    </row>
    <row r="11" spans="1:7" ht="57" customHeight="1" x14ac:dyDescent="0.25">
      <c r="A11" s="21" t="s">
        <v>3</v>
      </c>
      <c r="B11" s="22"/>
      <c r="C11" s="22"/>
      <c r="D11" s="22"/>
      <c r="E11" s="22"/>
      <c r="F11" s="22"/>
      <c r="G11" s="22"/>
    </row>
    <row r="12" spans="1:7" ht="15" customHeight="1" x14ac:dyDescent="0.25">
      <c r="A12" s="18"/>
      <c r="B12" s="19"/>
      <c r="C12" s="19"/>
      <c r="D12" s="19"/>
      <c r="E12" s="19"/>
      <c r="F12" s="19"/>
      <c r="G12" s="19"/>
    </row>
    <row r="13" spans="1:7" x14ac:dyDescent="0.25">
      <c r="A13" s="18" t="s">
        <v>2</v>
      </c>
      <c r="B13" s="19"/>
      <c r="C13" s="19"/>
      <c r="D13" s="19"/>
      <c r="E13" s="19"/>
      <c r="F13" s="19"/>
      <c r="G13" s="19"/>
    </row>
    <row r="14" spans="1:7" ht="15" customHeight="1" x14ac:dyDescent="0.25">
      <c r="A14" s="18"/>
      <c r="B14" s="19"/>
      <c r="C14" s="19"/>
      <c r="D14" s="19"/>
      <c r="E14" s="19"/>
      <c r="F14" s="19"/>
      <c r="G14" s="19"/>
    </row>
    <row r="15" spans="1:7" ht="40.5" customHeight="1" x14ac:dyDescent="0.25">
      <c r="A15" s="21" t="s">
        <v>1</v>
      </c>
      <c r="B15" s="22"/>
      <c r="C15" s="22"/>
      <c r="D15" s="22"/>
      <c r="E15" s="22"/>
      <c r="F15" s="22"/>
      <c r="G15" s="22"/>
    </row>
    <row r="16" spans="1:7" ht="15" customHeight="1" x14ac:dyDescent="0.25">
      <c r="A16" s="18"/>
      <c r="B16" s="19"/>
      <c r="C16" s="19"/>
      <c r="D16" s="19"/>
      <c r="E16" s="19"/>
      <c r="F16" s="19"/>
      <c r="G16" s="19"/>
    </row>
    <row r="17" spans="1:7" ht="45" customHeight="1" x14ac:dyDescent="0.25">
      <c r="A17" s="20" t="s">
        <v>22</v>
      </c>
      <c r="B17" s="20"/>
      <c r="C17" s="20"/>
      <c r="D17" s="20"/>
      <c r="E17" s="20"/>
      <c r="F17" s="20"/>
      <c r="G17" s="20"/>
    </row>
    <row r="20" spans="1:7" x14ac:dyDescent="0.25">
      <c r="F20" t="s">
        <v>0</v>
      </c>
    </row>
  </sheetData>
  <mergeCells count="15">
    <mergeCell ref="A11:G11"/>
    <mergeCell ref="A6:G6"/>
    <mergeCell ref="A9:G9"/>
    <mergeCell ref="A1:G1"/>
    <mergeCell ref="A2:A3"/>
    <mergeCell ref="B2:C3"/>
    <mergeCell ref="E2:F2"/>
    <mergeCell ref="E3:F3"/>
    <mergeCell ref="A10:G10"/>
    <mergeCell ref="A12:G12"/>
    <mergeCell ref="A17:G17"/>
    <mergeCell ref="A13:G13"/>
    <mergeCell ref="A14:G14"/>
    <mergeCell ref="A15:G15"/>
    <mergeCell ref="A16:G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Apples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Apples—Average retail price per pound or pint and per cup equivalent, 2013</dc:title>
  <dc:subject>Agricultural economics</dc:subject>
  <dc:creator>Hayden Stewart and Jeffrey Hyman</dc:creator>
  <cp:keywords>Apples, fruits and vegetables, average prices, retail stores, IRI Infoscan data, food consumption, edible cup equivalents, FPED</cp:keywords>
  <dc:description>Excel table showing average price per cup equivalent for apples.</dc:description>
  <cp:lastModifiedBy>WIN31TONT40</cp:lastModifiedBy>
  <dcterms:created xsi:type="dcterms:W3CDTF">2015-03-10T21:00:12Z</dcterms:created>
  <dcterms:modified xsi:type="dcterms:W3CDTF">2015-03-13T15:13:52Z</dcterms:modified>
</cp:coreProperties>
</file>