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1毕业课题\#Graduate-thesis\2-1试验数据\4第二批有限元201902\"/>
    </mc:Choice>
  </mc:AlternateContent>
  <xr:revisionPtr revIDLastSave="0" documentId="13_ncr:1_{C63BC4D8-AB39-4C91-A0AF-DD917BACB3A4}" xr6:coauthVersionLast="41" xr6:coauthVersionMax="41" xr10:uidLastSave="{00000000-0000-0000-0000-000000000000}"/>
  <bookViews>
    <workbookView xWindow="-120" yWindow="-120" windowWidth="29040" windowHeight="15840" xr2:uid="{2BEBB000-4A14-464B-AE09-43584EFFCC9D}"/>
  </bookViews>
  <sheets>
    <sheet name="0-4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2" i="2" l="1"/>
  <c r="F302" i="2"/>
  <c r="G301" i="2"/>
  <c r="F301" i="2"/>
  <c r="G300" i="2"/>
  <c r="F300" i="2"/>
  <c r="I300" i="2" s="1"/>
  <c r="G299" i="2"/>
  <c r="F299" i="2"/>
  <c r="I299" i="2" s="1"/>
  <c r="G298" i="2"/>
  <c r="H298" i="2" s="1"/>
  <c r="F298" i="2"/>
  <c r="I298" i="2" s="1"/>
  <c r="G297" i="2"/>
  <c r="F297" i="2"/>
  <c r="I297" i="2" s="1"/>
  <c r="I296" i="2"/>
  <c r="G296" i="2"/>
  <c r="F296" i="2"/>
  <c r="G295" i="2"/>
  <c r="F295" i="2"/>
  <c r="I295" i="2" s="1"/>
  <c r="J295" i="2" s="1"/>
  <c r="G294" i="2"/>
  <c r="F294" i="2"/>
  <c r="G293" i="2"/>
  <c r="J293" i="2" s="1"/>
  <c r="L293" i="2" s="1"/>
  <c r="F293" i="2"/>
  <c r="I293" i="2" s="1"/>
  <c r="G292" i="2"/>
  <c r="F292" i="2"/>
  <c r="I292" i="2" s="1"/>
  <c r="J292" i="2" s="1"/>
  <c r="G291" i="2"/>
  <c r="F291" i="2"/>
  <c r="G290" i="2"/>
  <c r="F290" i="2"/>
  <c r="I290" i="2" s="1"/>
  <c r="G289" i="2"/>
  <c r="F289" i="2"/>
  <c r="I289" i="2" s="1"/>
  <c r="G288" i="2"/>
  <c r="H288" i="2" s="1"/>
  <c r="F288" i="2"/>
  <c r="I288" i="2" s="1"/>
  <c r="G287" i="2"/>
  <c r="F287" i="2"/>
  <c r="I287" i="2" s="1"/>
  <c r="I286" i="2"/>
  <c r="G286" i="2"/>
  <c r="F286" i="2"/>
  <c r="G285" i="2"/>
  <c r="F285" i="2"/>
  <c r="G284" i="2"/>
  <c r="F284" i="2"/>
  <c r="I284" i="2" s="1"/>
  <c r="I283" i="2"/>
  <c r="G283" i="2"/>
  <c r="F283" i="2"/>
  <c r="G282" i="2"/>
  <c r="F282" i="2"/>
  <c r="I282" i="2" s="1"/>
  <c r="G281" i="2"/>
  <c r="F281" i="2"/>
  <c r="I281" i="2" s="1"/>
  <c r="J281" i="2" s="1"/>
  <c r="G280" i="2"/>
  <c r="F280" i="2"/>
  <c r="G279" i="2"/>
  <c r="F279" i="2"/>
  <c r="I279" i="2" s="1"/>
  <c r="J279" i="2" s="1"/>
  <c r="G278" i="2"/>
  <c r="F278" i="2"/>
  <c r="I278" i="2" s="1"/>
  <c r="G277" i="2"/>
  <c r="F277" i="2"/>
  <c r="G276" i="2"/>
  <c r="F276" i="2"/>
  <c r="I276" i="2" s="1"/>
  <c r="J276" i="2" s="1"/>
  <c r="I275" i="2"/>
  <c r="J275" i="2" s="1"/>
  <c r="K275" i="2" s="1"/>
  <c r="G275" i="2"/>
  <c r="F275" i="2"/>
  <c r="G274" i="2"/>
  <c r="F274" i="2"/>
  <c r="I274" i="2" s="1"/>
  <c r="J274" i="2" s="1"/>
  <c r="L274" i="2" s="1"/>
  <c r="G273" i="2"/>
  <c r="F273" i="2"/>
  <c r="I273" i="2" s="1"/>
  <c r="J273" i="2" s="1"/>
  <c r="G272" i="2"/>
  <c r="F272" i="2"/>
  <c r="H272" i="2" s="1"/>
  <c r="G271" i="2"/>
  <c r="F271" i="2"/>
  <c r="I271" i="2" s="1"/>
  <c r="J271" i="2" s="1"/>
  <c r="G270" i="2"/>
  <c r="F270" i="2"/>
  <c r="I270" i="2" s="1"/>
  <c r="G269" i="2"/>
  <c r="F269" i="2"/>
  <c r="G268" i="2"/>
  <c r="F268" i="2"/>
  <c r="I268" i="2" s="1"/>
  <c r="J268" i="2" s="1"/>
  <c r="G267" i="2"/>
  <c r="F267" i="2"/>
  <c r="G266" i="2"/>
  <c r="H266" i="2" s="1"/>
  <c r="F266" i="2"/>
  <c r="I266" i="2" s="1"/>
  <c r="G265" i="2"/>
  <c r="F265" i="2"/>
  <c r="I265" i="2" s="1"/>
  <c r="J265" i="2" s="1"/>
  <c r="G264" i="2"/>
  <c r="F264" i="2"/>
  <c r="G263" i="2"/>
  <c r="F263" i="2"/>
  <c r="I263" i="2" s="1"/>
  <c r="I262" i="2"/>
  <c r="G262" i="2"/>
  <c r="F262" i="2"/>
  <c r="G261" i="2"/>
  <c r="F261" i="2"/>
  <c r="G260" i="2"/>
  <c r="F260" i="2"/>
  <c r="I260" i="2" s="1"/>
  <c r="I259" i="2"/>
  <c r="G259" i="2"/>
  <c r="F259" i="2"/>
  <c r="G258" i="2"/>
  <c r="F258" i="2"/>
  <c r="I258" i="2" s="1"/>
  <c r="G257" i="2"/>
  <c r="F257" i="2"/>
  <c r="I257" i="2" s="1"/>
  <c r="J257" i="2" s="1"/>
  <c r="G256" i="2"/>
  <c r="F256" i="2"/>
  <c r="G255" i="2"/>
  <c r="F255" i="2"/>
  <c r="I255" i="2" s="1"/>
  <c r="I254" i="2"/>
  <c r="G254" i="2"/>
  <c r="F254" i="2"/>
  <c r="G253" i="2"/>
  <c r="F253" i="2"/>
  <c r="G252" i="2"/>
  <c r="H252" i="2" s="1"/>
  <c r="F252" i="2"/>
  <c r="I252" i="2" s="1"/>
  <c r="G251" i="2"/>
  <c r="F251" i="2"/>
  <c r="G250" i="2"/>
  <c r="F250" i="2"/>
  <c r="I250" i="2" s="1"/>
  <c r="J250" i="2" s="1"/>
  <c r="L250" i="2" s="1"/>
  <c r="G249" i="2"/>
  <c r="F249" i="2"/>
  <c r="I249" i="2" s="1"/>
  <c r="G248" i="2"/>
  <c r="F248" i="2"/>
  <c r="I248" i="2" s="1"/>
  <c r="J248" i="2" s="1"/>
  <c r="G247" i="2"/>
  <c r="F247" i="2"/>
  <c r="I247" i="2" s="1"/>
  <c r="J247" i="2" s="1"/>
  <c r="I246" i="2"/>
  <c r="G246" i="2"/>
  <c r="F246" i="2"/>
  <c r="G245" i="2"/>
  <c r="F245" i="2"/>
  <c r="G244" i="2"/>
  <c r="F244" i="2"/>
  <c r="I244" i="2" s="1"/>
  <c r="J244" i="2" s="1"/>
  <c r="G243" i="2"/>
  <c r="F243" i="2"/>
  <c r="G242" i="2"/>
  <c r="F242" i="2"/>
  <c r="I242" i="2" s="1"/>
  <c r="J242" i="2" s="1"/>
  <c r="L242" i="2" s="1"/>
  <c r="G241" i="2"/>
  <c r="F241" i="2"/>
  <c r="I241" i="2" s="1"/>
  <c r="G240" i="2"/>
  <c r="F240" i="2"/>
  <c r="G239" i="2"/>
  <c r="F239" i="2"/>
  <c r="I239" i="2" s="1"/>
  <c r="G238" i="2"/>
  <c r="F238" i="2"/>
  <c r="I238" i="2" s="1"/>
  <c r="G237" i="2"/>
  <c r="F237" i="2"/>
  <c r="I237" i="2" s="1"/>
  <c r="G236" i="2"/>
  <c r="F236" i="2"/>
  <c r="I236" i="2" s="1"/>
  <c r="I235" i="2"/>
  <c r="G235" i="2"/>
  <c r="F235" i="2"/>
  <c r="G234" i="2"/>
  <c r="F234" i="2"/>
  <c r="I234" i="2" s="1"/>
  <c r="G233" i="2"/>
  <c r="F233" i="2"/>
  <c r="I233" i="2" s="1"/>
  <c r="G232" i="2"/>
  <c r="F232" i="2"/>
  <c r="G231" i="2"/>
  <c r="F231" i="2"/>
  <c r="I231" i="2" s="1"/>
  <c r="I230" i="2"/>
  <c r="G230" i="2"/>
  <c r="H230" i="2" s="1"/>
  <c r="F230" i="2"/>
  <c r="G229" i="2"/>
  <c r="F229" i="2"/>
  <c r="I229" i="2" s="1"/>
  <c r="J229" i="2" s="1"/>
  <c r="G228" i="2"/>
  <c r="F228" i="2"/>
  <c r="I228" i="2" s="1"/>
  <c r="G227" i="2"/>
  <c r="F227" i="2"/>
  <c r="I227" i="2" s="1"/>
  <c r="G226" i="2"/>
  <c r="F226" i="2"/>
  <c r="I226" i="2" s="1"/>
  <c r="G225" i="2"/>
  <c r="F225" i="2"/>
  <c r="I225" i="2" s="1"/>
  <c r="G224" i="2"/>
  <c r="F224" i="2"/>
  <c r="G223" i="2"/>
  <c r="F223" i="2"/>
  <c r="I223" i="2" s="1"/>
  <c r="J223" i="2" s="1"/>
  <c r="G222" i="2"/>
  <c r="F222" i="2"/>
  <c r="I222" i="2" s="1"/>
  <c r="G221" i="2"/>
  <c r="F221" i="2"/>
  <c r="G220" i="2"/>
  <c r="F220" i="2"/>
  <c r="I220" i="2" s="1"/>
  <c r="J220" i="2" s="1"/>
  <c r="I219" i="2"/>
  <c r="G219" i="2"/>
  <c r="F219" i="2"/>
  <c r="G218" i="2"/>
  <c r="F218" i="2"/>
  <c r="I218" i="2" s="1"/>
  <c r="J218" i="2" s="1"/>
  <c r="L218" i="2" s="1"/>
  <c r="J217" i="2"/>
  <c r="K217" i="2" s="1"/>
  <c r="G217" i="2"/>
  <c r="F217" i="2"/>
  <c r="I217" i="2" s="1"/>
  <c r="G216" i="2"/>
  <c r="F216" i="2"/>
  <c r="G215" i="2"/>
  <c r="F215" i="2"/>
  <c r="I215" i="2" s="1"/>
  <c r="J215" i="2" s="1"/>
  <c r="L215" i="2" s="1"/>
  <c r="I214" i="2"/>
  <c r="J214" i="2" s="1"/>
  <c r="G214" i="2"/>
  <c r="F214" i="2"/>
  <c r="G213" i="2"/>
  <c r="F213" i="2"/>
  <c r="I213" i="2" s="1"/>
  <c r="G212" i="2"/>
  <c r="F212" i="2"/>
  <c r="I212" i="2" s="1"/>
  <c r="I211" i="2"/>
  <c r="G211" i="2"/>
  <c r="F211" i="2"/>
  <c r="G210" i="2"/>
  <c r="F210" i="2"/>
  <c r="G209" i="2"/>
  <c r="F209" i="2"/>
  <c r="I209" i="2" s="1"/>
  <c r="G208" i="2"/>
  <c r="F208" i="2"/>
  <c r="I208" i="2" s="1"/>
  <c r="G207" i="2"/>
  <c r="F207" i="2"/>
  <c r="I207" i="2" s="1"/>
  <c r="I206" i="2"/>
  <c r="J206" i="2" s="1"/>
  <c r="K206" i="2" s="1"/>
  <c r="G206" i="2"/>
  <c r="F206" i="2"/>
  <c r="G205" i="2"/>
  <c r="F205" i="2"/>
  <c r="H205" i="2" s="1"/>
  <c r="G204" i="2"/>
  <c r="F204" i="2"/>
  <c r="I204" i="2" s="1"/>
  <c r="I203" i="2"/>
  <c r="G203" i="2"/>
  <c r="F203" i="2"/>
  <c r="G202" i="2"/>
  <c r="F202" i="2"/>
  <c r="H202" i="2" s="1"/>
  <c r="G201" i="2"/>
  <c r="H201" i="2" s="1"/>
  <c r="F201" i="2"/>
  <c r="I201" i="2" s="1"/>
  <c r="G200" i="2"/>
  <c r="F200" i="2"/>
  <c r="G199" i="2"/>
  <c r="F199" i="2"/>
  <c r="G198" i="2"/>
  <c r="F198" i="2"/>
  <c r="I198" i="2" s="1"/>
  <c r="J198" i="2" s="1"/>
  <c r="L198" i="2" s="1"/>
  <c r="H197" i="2"/>
  <c r="G197" i="2"/>
  <c r="F197" i="2"/>
  <c r="I197" i="2" s="1"/>
  <c r="J197" i="2" s="1"/>
  <c r="I196" i="2"/>
  <c r="G196" i="2"/>
  <c r="F196" i="2"/>
  <c r="G195" i="2"/>
  <c r="F195" i="2"/>
  <c r="I195" i="2" s="1"/>
  <c r="G194" i="2"/>
  <c r="F194" i="2"/>
  <c r="G193" i="2"/>
  <c r="F193" i="2"/>
  <c r="I193" i="2" s="1"/>
  <c r="J193" i="2" s="1"/>
  <c r="L193" i="2" s="1"/>
  <c r="G192" i="2"/>
  <c r="F192" i="2"/>
  <c r="I192" i="2" s="1"/>
  <c r="J192" i="2" s="1"/>
  <c r="K192" i="2" s="1"/>
  <c r="I191" i="2"/>
  <c r="G191" i="2"/>
  <c r="F191" i="2"/>
  <c r="G190" i="2"/>
  <c r="H190" i="2" s="1"/>
  <c r="F190" i="2"/>
  <c r="I190" i="2" s="1"/>
  <c r="G189" i="2"/>
  <c r="F189" i="2"/>
  <c r="I189" i="2" s="1"/>
  <c r="J189" i="2" s="1"/>
  <c r="H188" i="2"/>
  <c r="G188" i="2"/>
  <c r="F188" i="2"/>
  <c r="I188" i="2" s="1"/>
  <c r="J188" i="2" s="1"/>
  <c r="G187" i="2"/>
  <c r="F187" i="2"/>
  <c r="I187" i="2" s="1"/>
  <c r="G186" i="2"/>
  <c r="F186" i="2"/>
  <c r="I185" i="2"/>
  <c r="G185" i="2"/>
  <c r="F185" i="2"/>
  <c r="G184" i="2"/>
  <c r="F184" i="2"/>
  <c r="I184" i="2" s="1"/>
  <c r="J184" i="2" s="1"/>
  <c r="G183" i="2"/>
  <c r="F183" i="2"/>
  <c r="I183" i="2" s="1"/>
  <c r="G182" i="2"/>
  <c r="F182" i="2"/>
  <c r="I182" i="2" s="1"/>
  <c r="J182" i="2" s="1"/>
  <c r="G181" i="2"/>
  <c r="F181" i="2"/>
  <c r="I181" i="2" s="1"/>
  <c r="G180" i="2"/>
  <c r="F180" i="2"/>
  <c r="I180" i="2" s="1"/>
  <c r="G179" i="2"/>
  <c r="F179" i="2"/>
  <c r="I179" i="2" s="1"/>
  <c r="G178" i="2"/>
  <c r="F178" i="2"/>
  <c r="I177" i="2"/>
  <c r="J177" i="2" s="1"/>
  <c r="L177" i="2" s="1"/>
  <c r="G177" i="2"/>
  <c r="F177" i="2"/>
  <c r="G176" i="2"/>
  <c r="F176" i="2"/>
  <c r="I176" i="2" s="1"/>
  <c r="J176" i="2" s="1"/>
  <c r="G175" i="2"/>
  <c r="F175" i="2"/>
  <c r="H175" i="2" s="1"/>
  <c r="G174" i="2"/>
  <c r="F174" i="2"/>
  <c r="I174" i="2" s="1"/>
  <c r="J174" i="2" s="1"/>
  <c r="I173" i="2"/>
  <c r="G173" i="2"/>
  <c r="F173" i="2"/>
  <c r="G172" i="2"/>
  <c r="F172" i="2"/>
  <c r="I172" i="2" s="1"/>
  <c r="J172" i="2" s="1"/>
  <c r="G171" i="2"/>
  <c r="F171" i="2"/>
  <c r="I171" i="2" s="1"/>
  <c r="G170" i="2"/>
  <c r="F170" i="2"/>
  <c r="G169" i="2"/>
  <c r="F169" i="2"/>
  <c r="I169" i="2" s="1"/>
  <c r="G168" i="2"/>
  <c r="F168" i="2"/>
  <c r="I168" i="2" s="1"/>
  <c r="J168" i="2" s="1"/>
  <c r="G167" i="2"/>
  <c r="F167" i="2"/>
  <c r="G166" i="2"/>
  <c r="F166" i="2"/>
  <c r="I166" i="2" s="1"/>
  <c r="J166" i="2" s="1"/>
  <c r="G165" i="2"/>
  <c r="H165" i="2" s="1"/>
  <c r="F165" i="2"/>
  <c r="I165" i="2" s="1"/>
  <c r="G164" i="2"/>
  <c r="F164" i="2"/>
  <c r="I164" i="2" s="1"/>
  <c r="J164" i="2" s="1"/>
  <c r="G163" i="2"/>
  <c r="F163" i="2"/>
  <c r="I163" i="2" s="1"/>
  <c r="G162" i="2"/>
  <c r="F162" i="2"/>
  <c r="I161" i="2"/>
  <c r="J161" i="2" s="1"/>
  <c r="L161" i="2" s="1"/>
  <c r="G161" i="2"/>
  <c r="F161" i="2"/>
  <c r="G160" i="2"/>
  <c r="F160" i="2"/>
  <c r="I160" i="2" s="1"/>
  <c r="G159" i="2"/>
  <c r="F159" i="2"/>
  <c r="I159" i="2" s="1"/>
  <c r="J159" i="2" s="1"/>
  <c r="L159" i="2" s="1"/>
  <c r="I158" i="2"/>
  <c r="G158" i="2"/>
  <c r="F158" i="2"/>
  <c r="I157" i="2"/>
  <c r="G157" i="2"/>
  <c r="H157" i="2" s="1"/>
  <c r="F157" i="2"/>
  <c r="G156" i="2"/>
  <c r="F156" i="2"/>
  <c r="I156" i="2" s="1"/>
  <c r="J156" i="2" s="1"/>
  <c r="G155" i="2"/>
  <c r="F155" i="2"/>
  <c r="I155" i="2" s="1"/>
  <c r="G154" i="2"/>
  <c r="F154" i="2"/>
  <c r="G153" i="2"/>
  <c r="F153" i="2"/>
  <c r="I153" i="2" s="1"/>
  <c r="J153" i="2" s="1"/>
  <c r="G152" i="2"/>
  <c r="F152" i="2"/>
  <c r="I152" i="2" s="1"/>
  <c r="G151" i="2"/>
  <c r="F151" i="2"/>
  <c r="H151" i="2" s="1"/>
  <c r="I150" i="2"/>
  <c r="J150" i="2" s="1"/>
  <c r="G150" i="2"/>
  <c r="F150" i="2"/>
  <c r="H150" i="2" s="1"/>
  <c r="G149" i="2"/>
  <c r="F149" i="2"/>
  <c r="I149" i="2" s="1"/>
  <c r="G148" i="2"/>
  <c r="F148" i="2"/>
  <c r="I148" i="2" s="1"/>
  <c r="J148" i="2" s="1"/>
  <c r="G147" i="2"/>
  <c r="F147" i="2"/>
  <c r="G146" i="2"/>
  <c r="F146" i="2"/>
  <c r="I145" i="2"/>
  <c r="G145" i="2"/>
  <c r="H145" i="2" s="1"/>
  <c r="F145" i="2"/>
  <c r="G144" i="2"/>
  <c r="F144" i="2"/>
  <c r="I144" i="2" s="1"/>
  <c r="J144" i="2" s="1"/>
  <c r="L144" i="2" s="1"/>
  <c r="G143" i="2"/>
  <c r="F143" i="2"/>
  <c r="I143" i="2" s="1"/>
  <c r="J143" i="2" s="1"/>
  <c r="G142" i="2"/>
  <c r="F142" i="2"/>
  <c r="G141" i="2"/>
  <c r="F141" i="2"/>
  <c r="I141" i="2" s="1"/>
  <c r="G140" i="2"/>
  <c r="F140" i="2"/>
  <c r="G139" i="2"/>
  <c r="F139" i="2"/>
  <c r="G138" i="2"/>
  <c r="F138" i="2"/>
  <c r="G137" i="2"/>
  <c r="F137" i="2"/>
  <c r="I137" i="2" s="1"/>
  <c r="J137" i="2" s="1"/>
  <c r="J136" i="2"/>
  <c r="L136" i="2" s="1"/>
  <c r="G136" i="2"/>
  <c r="F136" i="2"/>
  <c r="I136" i="2" s="1"/>
  <c r="I135" i="2"/>
  <c r="G135" i="2"/>
  <c r="F135" i="2"/>
  <c r="G134" i="2"/>
  <c r="F134" i="2"/>
  <c r="I134" i="2" s="1"/>
  <c r="G133" i="2"/>
  <c r="F133" i="2"/>
  <c r="I133" i="2" s="1"/>
  <c r="J133" i="2" s="1"/>
  <c r="G132" i="2"/>
  <c r="F132" i="2"/>
  <c r="I132" i="2" s="1"/>
  <c r="G131" i="2"/>
  <c r="F131" i="2"/>
  <c r="G130" i="2"/>
  <c r="F130" i="2"/>
  <c r="G129" i="2"/>
  <c r="F129" i="2"/>
  <c r="I129" i="2" s="1"/>
  <c r="J129" i="2" s="1"/>
  <c r="L129" i="2" s="1"/>
  <c r="J128" i="2"/>
  <c r="L128" i="2" s="1"/>
  <c r="G128" i="2"/>
  <c r="F128" i="2"/>
  <c r="I128" i="2" s="1"/>
  <c r="I127" i="2"/>
  <c r="J127" i="2" s="1"/>
  <c r="G127" i="2"/>
  <c r="F127" i="2"/>
  <c r="H127" i="2" s="1"/>
  <c r="G126" i="2"/>
  <c r="F126" i="2"/>
  <c r="I125" i="2"/>
  <c r="G125" i="2"/>
  <c r="F125" i="2"/>
  <c r="G124" i="2"/>
  <c r="F124" i="2"/>
  <c r="G123" i="2"/>
  <c r="F123" i="2"/>
  <c r="G122" i="2"/>
  <c r="F122" i="2"/>
  <c r="G121" i="2"/>
  <c r="F121" i="2"/>
  <c r="I121" i="2" s="1"/>
  <c r="J120" i="2"/>
  <c r="K120" i="2" s="1"/>
  <c r="G120" i="2"/>
  <c r="F120" i="2"/>
  <c r="I120" i="2" s="1"/>
  <c r="G119" i="2"/>
  <c r="F119" i="2"/>
  <c r="H119" i="2" s="1"/>
  <c r="G118" i="2"/>
  <c r="F118" i="2"/>
  <c r="I118" i="2" s="1"/>
  <c r="J118" i="2" s="1"/>
  <c r="K118" i="2" s="1"/>
  <c r="I117" i="2"/>
  <c r="J117" i="2" s="1"/>
  <c r="L117" i="2" s="1"/>
  <c r="G117" i="2"/>
  <c r="F117" i="2"/>
  <c r="G116" i="2"/>
  <c r="F116" i="2"/>
  <c r="I116" i="2" s="1"/>
  <c r="J116" i="2" s="1"/>
  <c r="G115" i="2"/>
  <c r="F115" i="2"/>
  <c r="G114" i="2"/>
  <c r="F114" i="2"/>
  <c r="G113" i="2"/>
  <c r="F113" i="2"/>
  <c r="I113" i="2" s="1"/>
  <c r="J113" i="2" s="1"/>
  <c r="L113" i="2" s="1"/>
  <c r="G112" i="2"/>
  <c r="J112" i="2" s="1"/>
  <c r="F112" i="2"/>
  <c r="I112" i="2" s="1"/>
  <c r="G111" i="2"/>
  <c r="F111" i="2"/>
  <c r="G110" i="2"/>
  <c r="F110" i="2"/>
  <c r="I110" i="2" s="1"/>
  <c r="J110" i="2" s="1"/>
  <c r="G109" i="2"/>
  <c r="F109" i="2"/>
  <c r="I109" i="2" s="1"/>
  <c r="J109" i="2" s="1"/>
  <c r="L109" i="2" s="1"/>
  <c r="J108" i="2"/>
  <c r="L108" i="2" s="1"/>
  <c r="G108" i="2"/>
  <c r="F108" i="2"/>
  <c r="I108" i="2" s="1"/>
  <c r="G107" i="2"/>
  <c r="F107" i="2"/>
  <c r="G106" i="2"/>
  <c r="F106" i="2"/>
  <c r="I106" i="2" s="1"/>
  <c r="J106" i="2" s="1"/>
  <c r="I105" i="2"/>
  <c r="G105" i="2"/>
  <c r="H105" i="2" s="1"/>
  <c r="F105" i="2"/>
  <c r="G104" i="2"/>
  <c r="F104" i="2"/>
  <c r="I104" i="2" s="1"/>
  <c r="G103" i="2"/>
  <c r="F103" i="2"/>
  <c r="I103" i="2" s="1"/>
  <c r="I102" i="2"/>
  <c r="G102" i="2"/>
  <c r="F102" i="2"/>
  <c r="G101" i="2"/>
  <c r="F101" i="2"/>
  <c r="I101" i="2" s="1"/>
  <c r="G100" i="2"/>
  <c r="F100" i="2"/>
  <c r="I100" i="2" s="1"/>
  <c r="J100" i="2" s="1"/>
  <c r="K100" i="2" s="1"/>
  <c r="G99" i="2"/>
  <c r="F99" i="2"/>
  <c r="G98" i="2"/>
  <c r="F98" i="2"/>
  <c r="I98" i="2" s="1"/>
  <c r="J98" i="2" s="1"/>
  <c r="G97" i="2"/>
  <c r="F97" i="2"/>
  <c r="I97" i="2" s="1"/>
  <c r="G96" i="2"/>
  <c r="F96" i="2"/>
  <c r="G95" i="2"/>
  <c r="F95" i="2"/>
  <c r="I95" i="2" s="1"/>
  <c r="J95" i="2" s="1"/>
  <c r="G94" i="2"/>
  <c r="F94" i="2"/>
  <c r="I94" i="2" s="1"/>
  <c r="G93" i="2"/>
  <c r="F93" i="2"/>
  <c r="G92" i="2"/>
  <c r="F92" i="2"/>
  <c r="I92" i="2" s="1"/>
  <c r="J92" i="2" s="1"/>
  <c r="G91" i="2"/>
  <c r="F91" i="2"/>
  <c r="I91" i="2" s="1"/>
  <c r="G90" i="2"/>
  <c r="F90" i="2"/>
  <c r="G89" i="2"/>
  <c r="F89" i="2"/>
  <c r="I89" i="2" s="1"/>
  <c r="J89" i="2" s="1"/>
  <c r="I88" i="2"/>
  <c r="G88" i="2"/>
  <c r="F88" i="2"/>
  <c r="G87" i="2"/>
  <c r="F87" i="2"/>
  <c r="I87" i="2" s="1"/>
  <c r="J87" i="2" s="1"/>
  <c r="L87" i="2" s="1"/>
  <c r="G86" i="2"/>
  <c r="F86" i="2"/>
  <c r="I86" i="2" s="1"/>
  <c r="J86" i="2" s="1"/>
  <c r="G85" i="2"/>
  <c r="F85" i="2"/>
  <c r="H85" i="2" s="1"/>
  <c r="G84" i="2"/>
  <c r="H84" i="2" s="1"/>
  <c r="F84" i="2"/>
  <c r="I84" i="2" s="1"/>
  <c r="I83" i="2"/>
  <c r="G83" i="2"/>
  <c r="F83" i="2"/>
  <c r="G82" i="2"/>
  <c r="F82" i="2"/>
  <c r="G81" i="2"/>
  <c r="F81" i="2"/>
  <c r="I81" i="2" s="1"/>
  <c r="J81" i="2" s="1"/>
  <c r="G80" i="2"/>
  <c r="H80" i="2" s="1"/>
  <c r="F80" i="2"/>
  <c r="I80" i="2" s="1"/>
  <c r="J80" i="2" s="1"/>
  <c r="K80" i="2" s="1"/>
  <c r="G79" i="2"/>
  <c r="H79" i="2" s="1"/>
  <c r="F79" i="2"/>
  <c r="I79" i="2" s="1"/>
  <c r="G78" i="2"/>
  <c r="F78" i="2"/>
  <c r="I78" i="2" s="1"/>
  <c r="G77" i="2"/>
  <c r="F77" i="2"/>
  <c r="I77" i="2" s="1"/>
  <c r="J77" i="2" s="1"/>
  <c r="G76" i="2"/>
  <c r="F76" i="2"/>
  <c r="I76" i="2" s="1"/>
  <c r="J76" i="2" s="1"/>
  <c r="G75" i="2"/>
  <c r="F75" i="2"/>
  <c r="I75" i="2" s="1"/>
  <c r="G74" i="2"/>
  <c r="F74" i="2"/>
  <c r="G73" i="2"/>
  <c r="F73" i="2"/>
  <c r="I73" i="2" s="1"/>
  <c r="J73" i="2" s="1"/>
  <c r="I72" i="2"/>
  <c r="J72" i="2" s="1"/>
  <c r="K72" i="2" s="1"/>
  <c r="G72" i="2"/>
  <c r="F72" i="2"/>
  <c r="G71" i="2"/>
  <c r="F71" i="2"/>
  <c r="I71" i="2" s="1"/>
  <c r="G70" i="2"/>
  <c r="F70" i="2"/>
  <c r="I70" i="2" s="1"/>
  <c r="I69" i="2"/>
  <c r="G69" i="2"/>
  <c r="F69" i="2"/>
  <c r="G68" i="2"/>
  <c r="F68" i="2"/>
  <c r="I68" i="2" s="1"/>
  <c r="J68" i="2" s="1"/>
  <c r="G67" i="2"/>
  <c r="F67" i="2"/>
  <c r="I67" i="2" s="1"/>
  <c r="G66" i="2"/>
  <c r="F66" i="2"/>
  <c r="G65" i="2"/>
  <c r="F65" i="2"/>
  <c r="I65" i="2" s="1"/>
  <c r="J65" i="2" s="1"/>
  <c r="G64" i="2"/>
  <c r="F64" i="2"/>
  <c r="G63" i="2"/>
  <c r="H63" i="2" s="1"/>
  <c r="F63" i="2"/>
  <c r="I63" i="2" s="1"/>
  <c r="G62" i="2"/>
  <c r="F62" i="2"/>
  <c r="I62" i="2" s="1"/>
  <c r="J62" i="2" s="1"/>
  <c r="G61" i="2"/>
  <c r="F61" i="2"/>
  <c r="I61" i="2" s="1"/>
  <c r="G60" i="2"/>
  <c r="F60" i="2"/>
  <c r="I60" i="2" s="1"/>
  <c r="J60" i="2" s="1"/>
  <c r="G59" i="2"/>
  <c r="F59" i="2"/>
  <c r="I59" i="2" s="1"/>
  <c r="G58" i="2"/>
  <c r="F58" i="2"/>
  <c r="G57" i="2"/>
  <c r="F57" i="2"/>
  <c r="I57" i="2" s="1"/>
  <c r="G56" i="2"/>
  <c r="F56" i="2"/>
  <c r="H56" i="2" s="1"/>
  <c r="G55" i="2"/>
  <c r="F55" i="2"/>
  <c r="I55" i="2" s="1"/>
  <c r="G54" i="2"/>
  <c r="F54" i="2"/>
  <c r="I54" i="2" s="1"/>
  <c r="I53" i="2"/>
  <c r="G53" i="2"/>
  <c r="F53" i="2"/>
  <c r="G52" i="2"/>
  <c r="F52" i="2"/>
  <c r="I52" i="2" s="1"/>
  <c r="G51" i="2"/>
  <c r="F51" i="2"/>
  <c r="I51" i="2" s="1"/>
  <c r="G50" i="2"/>
  <c r="F50" i="2"/>
  <c r="G49" i="2"/>
  <c r="F49" i="2"/>
  <c r="I49" i="2" s="1"/>
  <c r="G48" i="2"/>
  <c r="F48" i="2"/>
  <c r="G47" i="2"/>
  <c r="F47" i="2"/>
  <c r="I47" i="2" s="1"/>
  <c r="G46" i="2"/>
  <c r="F46" i="2"/>
  <c r="I46" i="2" s="1"/>
  <c r="J46" i="2" s="1"/>
  <c r="G45" i="2"/>
  <c r="F45" i="2"/>
  <c r="G44" i="2"/>
  <c r="F44" i="2"/>
  <c r="I44" i="2" s="1"/>
  <c r="J44" i="2" s="1"/>
  <c r="I43" i="2"/>
  <c r="G43" i="2"/>
  <c r="F43" i="2"/>
  <c r="G42" i="2"/>
  <c r="F42" i="2"/>
  <c r="G41" i="2"/>
  <c r="F41" i="2"/>
  <c r="I41" i="2" s="1"/>
  <c r="I40" i="2"/>
  <c r="G40" i="2"/>
  <c r="F40" i="2"/>
  <c r="G39" i="2"/>
  <c r="F39" i="2"/>
  <c r="I39" i="2" s="1"/>
  <c r="J39" i="2" s="1"/>
  <c r="L39" i="2" s="1"/>
  <c r="G38" i="2"/>
  <c r="F38" i="2"/>
  <c r="I38" i="2" s="1"/>
  <c r="I37" i="2"/>
  <c r="J37" i="2" s="1"/>
  <c r="G37" i="2"/>
  <c r="F37" i="2"/>
  <c r="H37" i="2" s="1"/>
  <c r="G36" i="2"/>
  <c r="F36" i="2"/>
  <c r="H36" i="2" s="1"/>
  <c r="G35" i="2"/>
  <c r="F35" i="2"/>
  <c r="I35" i="2" s="1"/>
  <c r="G34" i="2"/>
  <c r="F34" i="2"/>
  <c r="G33" i="2"/>
  <c r="F33" i="2"/>
  <c r="I33" i="2" s="1"/>
  <c r="G32" i="2"/>
  <c r="F32" i="2"/>
  <c r="G31" i="2"/>
  <c r="F31" i="2"/>
  <c r="I31" i="2" s="1"/>
  <c r="G30" i="2"/>
  <c r="F30" i="2"/>
  <c r="I30" i="2" s="1"/>
  <c r="G29" i="2"/>
  <c r="F29" i="2"/>
  <c r="I29" i="2" s="1"/>
  <c r="I28" i="2"/>
  <c r="G28" i="2"/>
  <c r="H28" i="2" s="1"/>
  <c r="F28" i="2"/>
  <c r="G27" i="2"/>
  <c r="F27" i="2"/>
  <c r="I27" i="2" s="1"/>
  <c r="G26" i="2"/>
  <c r="F26" i="2"/>
  <c r="G25" i="2"/>
  <c r="F25" i="2"/>
  <c r="I25" i="2" s="1"/>
  <c r="I24" i="2"/>
  <c r="J24" i="2" s="1"/>
  <c r="K24" i="2" s="1"/>
  <c r="G24" i="2"/>
  <c r="F24" i="2"/>
  <c r="G23" i="2"/>
  <c r="F23" i="2"/>
  <c r="I23" i="2" s="1"/>
  <c r="G22" i="2"/>
  <c r="F22" i="2"/>
  <c r="I22" i="2" s="1"/>
  <c r="I21" i="2"/>
  <c r="G21" i="2"/>
  <c r="F21" i="2"/>
  <c r="G20" i="2"/>
  <c r="F20" i="2"/>
  <c r="I20" i="2" s="1"/>
  <c r="J20" i="2" s="1"/>
  <c r="G19" i="2"/>
  <c r="F19" i="2"/>
  <c r="I19" i="2" s="1"/>
  <c r="G18" i="2"/>
  <c r="F18" i="2"/>
  <c r="G17" i="2"/>
  <c r="F17" i="2"/>
  <c r="I17" i="2" s="1"/>
  <c r="G16" i="2"/>
  <c r="F16" i="2"/>
  <c r="H16" i="2" s="1"/>
  <c r="G15" i="2"/>
  <c r="F15" i="2"/>
  <c r="I15" i="2" s="1"/>
  <c r="J15" i="2" s="1"/>
  <c r="L15" i="2" s="1"/>
  <c r="G14" i="2"/>
  <c r="F14" i="2"/>
  <c r="I14" i="2" s="1"/>
  <c r="G13" i="2"/>
  <c r="F13" i="2"/>
  <c r="H13" i="2" s="1"/>
  <c r="G12" i="2"/>
  <c r="F12" i="2"/>
  <c r="I12" i="2" s="1"/>
  <c r="J12" i="2" s="1"/>
  <c r="G11" i="2"/>
  <c r="F11" i="2"/>
  <c r="I11" i="2" s="1"/>
  <c r="G10" i="2"/>
  <c r="F10" i="2"/>
  <c r="G9" i="2"/>
  <c r="J9" i="2" s="1"/>
  <c r="F9" i="2"/>
  <c r="I9" i="2" s="1"/>
  <c r="G8" i="2"/>
  <c r="F8" i="2"/>
  <c r="I8" i="2" s="1"/>
  <c r="J8" i="2" s="1"/>
  <c r="K8" i="2" s="1"/>
  <c r="G7" i="2"/>
  <c r="F7" i="2"/>
  <c r="I7" i="2" s="1"/>
  <c r="G6" i="2"/>
  <c r="F6" i="2"/>
  <c r="I6" i="2" s="1"/>
  <c r="J6" i="2" s="1"/>
  <c r="G5" i="2"/>
  <c r="F5" i="2"/>
  <c r="I5" i="2" s="1"/>
  <c r="I4" i="2"/>
  <c r="J4" i="2" s="1"/>
  <c r="H4" i="2"/>
  <c r="G4" i="2"/>
  <c r="F4" i="2"/>
  <c r="G3" i="2"/>
  <c r="F3" i="2"/>
  <c r="I3" i="2" s="1"/>
  <c r="G2" i="2"/>
  <c r="F2" i="2"/>
  <c r="H31" i="2" l="1"/>
  <c r="J135" i="2"/>
  <c r="H152" i="2"/>
  <c r="J185" i="2"/>
  <c r="L185" i="2" s="1"/>
  <c r="J191" i="2"/>
  <c r="H249" i="2"/>
  <c r="J259" i="2"/>
  <c r="K259" i="2" s="1"/>
  <c r="J283" i="2"/>
  <c r="K283" i="2" s="1"/>
  <c r="H47" i="2"/>
  <c r="J69" i="2"/>
  <c r="H92" i="2"/>
  <c r="J22" i="2"/>
  <c r="J28" i="2"/>
  <c r="H32" i="2"/>
  <c r="H48" i="2"/>
  <c r="J52" i="2"/>
  <c r="L52" i="2" s="1"/>
  <c r="H55" i="2"/>
  <c r="J70" i="2"/>
  <c r="H93" i="2"/>
  <c r="H156" i="2"/>
  <c r="H176" i="2"/>
  <c r="H274" i="2"/>
  <c r="H287" i="2"/>
  <c r="H113" i="2"/>
  <c r="H133" i="2"/>
  <c r="H153" i="2"/>
  <c r="I202" i="2"/>
  <c r="J202" i="2" s="1"/>
  <c r="H212" i="2"/>
  <c r="H222" i="2"/>
  <c r="H284" i="2"/>
  <c r="H44" i="2"/>
  <c r="H100" i="2"/>
  <c r="J3" i="2"/>
  <c r="K3" i="2" s="1"/>
  <c r="H12" i="2"/>
  <c r="J23" i="2"/>
  <c r="L23" i="2" s="1"/>
  <c r="J33" i="2"/>
  <c r="H45" i="2"/>
  <c r="J49" i="2"/>
  <c r="H64" i="2"/>
  <c r="J71" i="2"/>
  <c r="L71" i="2" s="1"/>
  <c r="J84" i="2"/>
  <c r="J94" i="2"/>
  <c r="L100" i="2"/>
  <c r="H117" i="2"/>
  <c r="H120" i="2"/>
  <c r="H136" i="2"/>
  <c r="J160" i="2"/>
  <c r="K160" i="2" s="1"/>
  <c r="H174" i="2"/>
  <c r="H177" i="2"/>
  <c r="H180" i="2"/>
  <c r="J190" i="2"/>
  <c r="H192" i="2"/>
  <c r="J196" i="2"/>
  <c r="H209" i="2"/>
  <c r="J241" i="2"/>
  <c r="H244" i="2"/>
  <c r="H247" i="2"/>
  <c r="H250" i="2"/>
  <c r="J282" i="2"/>
  <c r="H20" i="2"/>
  <c r="H87" i="2"/>
  <c r="J5" i="2"/>
  <c r="I36" i="2"/>
  <c r="J36" i="2" s="1"/>
  <c r="K39" i="2"/>
  <c r="H181" i="2"/>
  <c r="J203" i="2"/>
  <c r="K203" i="2" s="1"/>
  <c r="H282" i="2"/>
  <c r="H39" i="2"/>
  <c r="J7" i="2"/>
  <c r="L7" i="2" s="1"/>
  <c r="J14" i="2"/>
  <c r="J54" i="2"/>
  <c r="H69" i="2"/>
  <c r="J79" i="2"/>
  <c r="L79" i="2" s="1"/>
  <c r="H88" i="2"/>
  <c r="H108" i="2"/>
  <c r="H115" i="2"/>
  <c r="H125" i="2"/>
  <c r="H128" i="2"/>
  <c r="H135" i="2"/>
  <c r="H141" i="2"/>
  <c r="J158" i="2"/>
  <c r="H161" i="2"/>
  <c r="J169" i="2"/>
  <c r="I175" i="2"/>
  <c r="J175" i="2" s="1"/>
  <c r="L175" i="2" s="1"/>
  <c r="H191" i="2"/>
  <c r="J204" i="2"/>
  <c r="H214" i="2"/>
  <c r="H217" i="2"/>
  <c r="H220" i="2"/>
  <c r="J252" i="2"/>
  <c r="H259" i="2"/>
  <c r="H280" i="2"/>
  <c r="H289" i="2"/>
  <c r="H296" i="2"/>
  <c r="H238" i="2"/>
  <c r="J239" i="2"/>
  <c r="K239" i="2" s="1"/>
  <c r="J237" i="2"/>
  <c r="L237" i="2" s="1"/>
  <c r="K137" i="2"/>
  <c r="L137" i="2"/>
  <c r="L292" i="2"/>
  <c r="K292" i="2"/>
  <c r="L169" i="2"/>
  <c r="K169" i="2"/>
  <c r="J61" i="2"/>
  <c r="L61" i="2" s="1"/>
  <c r="H95" i="2"/>
  <c r="H137" i="2"/>
  <c r="H158" i="2"/>
  <c r="J181" i="2"/>
  <c r="K185" i="2"/>
  <c r="H193" i="2"/>
  <c r="H196" i="2"/>
  <c r="H198" i="2"/>
  <c r="J209" i="2"/>
  <c r="J219" i="2"/>
  <c r="J222" i="2"/>
  <c r="J230" i="2"/>
  <c r="K230" i="2" s="1"/>
  <c r="H233" i="2"/>
  <c r="J238" i="2"/>
  <c r="L238" i="2" s="1"/>
  <c r="H241" i="2"/>
  <c r="H257" i="2"/>
  <c r="L259" i="2"/>
  <c r="H265" i="2"/>
  <c r="J298" i="2"/>
  <c r="J53" i="2"/>
  <c r="J103" i="2"/>
  <c r="J145" i="2"/>
  <c r="J183" i="2"/>
  <c r="L183" i="2" s="1"/>
  <c r="L206" i="2"/>
  <c r="H5" i="2"/>
  <c r="H7" i="2"/>
  <c r="H15" i="2"/>
  <c r="H21" i="2"/>
  <c r="H23" i="2"/>
  <c r="H29" i="2"/>
  <c r="H40" i="2"/>
  <c r="I45" i="2"/>
  <c r="J45" i="2" s="1"/>
  <c r="L45" i="2" s="1"/>
  <c r="I48" i="2"/>
  <c r="J48" i="2" s="1"/>
  <c r="I56" i="2"/>
  <c r="J56" i="2" s="1"/>
  <c r="I64" i="2"/>
  <c r="J64" i="2" s="1"/>
  <c r="K64" i="2" s="1"/>
  <c r="H76" i="2"/>
  <c r="H98" i="2"/>
  <c r="J101" i="2"/>
  <c r="J104" i="2"/>
  <c r="L104" i="2" s="1"/>
  <c r="L120" i="2"/>
  <c r="H129" i="2"/>
  <c r="H148" i="2"/>
  <c r="H160" i="2"/>
  <c r="H166" i="2"/>
  <c r="H168" i="2"/>
  <c r="H189" i="2"/>
  <c r="H204" i="2"/>
  <c r="J207" i="2"/>
  <c r="L207" i="2" s="1"/>
  <c r="J213" i="2"/>
  <c r="H215" i="2"/>
  <c r="L217" i="2"/>
  <c r="J226" i="2"/>
  <c r="J228" i="2"/>
  <c r="J231" i="2"/>
  <c r="J234" i="2"/>
  <c r="J255" i="2"/>
  <c r="L255" i="2" s="1"/>
  <c r="J258" i="2"/>
  <c r="J260" i="2"/>
  <c r="J263" i="2"/>
  <c r="J266" i="2"/>
  <c r="L266" i="2" s="1"/>
  <c r="H268" i="2"/>
  <c r="H271" i="2"/>
  <c r="H276" i="2"/>
  <c r="H279" i="2"/>
  <c r="J288" i="2"/>
  <c r="L288" i="2" s="1"/>
  <c r="H291" i="2"/>
  <c r="J299" i="2"/>
  <c r="H302" i="2"/>
  <c r="K215" i="2"/>
  <c r="H8" i="2"/>
  <c r="J21" i="2"/>
  <c r="H24" i="2"/>
  <c r="J29" i="2"/>
  <c r="J38" i="2"/>
  <c r="J40" i="2"/>
  <c r="K40" i="2" s="1"/>
  <c r="J57" i="2"/>
  <c r="H68" i="2"/>
  <c r="H77" i="2"/>
  <c r="K87" i="2"/>
  <c r="H99" i="2"/>
  <c r="H104" i="2"/>
  <c r="H121" i="2"/>
  <c r="K129" i="2"/>
  <c r="H149" i="2"/>
  <c r="H159" i="2"/>
  <c r="H169" i="2"/>
  <c r="J180" i="2"/>
  <c r="H182" i="2"/>
  <c r="H184" i="2"/>
  <c r="J187" i="2"/>
  <c r="H223" i="2"/>
  <c r="H226" i="2"/>
  <c r="H231" i="2"/>
  <c r="H234" i="2"/>
  <c r="H239" i="2"/>
  <c r="H248" i="2"/>
  <c r="K250" i="2"/>
  <c r="H255" i="2"/>
  <c r="H258" i="2"/>
  <c r="H260" i="2"/>
  <c r="H263" i="2"/>
  <c r="H275" i="2"/>
  <c r="H283" i="2"/>
  <c r="J289" i="2"/>
  <c r="L289" i="2" s="1"/>
  <c r="I291" i="2"/>
  <c r="J291" i="2" s="1"/>
  <c r="I302" i="2"/>
  <c r="J302" i="2" s="1"/>
  <c r="K7" i="2"/>
  <c r="K23" i="2"/>
  <c r="L3" i="2"/>
  <c r="I16" i="2"/>
  <c r="J16" i="2" s="1"/>
  <c r="J30" i="2"/>
  <c r="L30" i="2" s="1"/>
  <c r="I32" i="2"/>
  <c r="J32" i="2" s="1"/>
  <c r="K32" i="2" s="1"/>
  <c r="J41" i="2"/>
  <c r="J47" i="2"/>
  <c r="L47" i="2" s="1"/>
  <c r="H52" i="2"/>
  <c r="J55" i="2"/>
  <c r="L55" i="2" s="1"/>
  <c r="H60" i="2"/>
  <c r="J63" i="2"/>
  <c r="L63" i="2" s="1"/>
  <c r="H71" i="2"/>
  <c r="I85" i="2"/>
  <c r="J85" i="2" s="1"/>
  <c r="K85" i="2" s="1"/>
  <c r="I93" i="2"/>
  <c r="J93" i="2" s="1"/>
  <c r="H110" i="2"/>
  <c r="I119" i="2"/>
  <c r="J119" i="2" s="1"/>
  <c r="H144" i="2"/>
  <c r="I151" i="2"/>
  <c r="J151" i="2" s="1"/>
  <c r="H167" i="2"/>
  <c r="H172" i="2"/>
  <c r="J195" i="2"/>
  <c r="K195" i="2" s="1"/>
  <c r="I205" i="2"/>
  <c r="J205" i="2" s="1"/>
  <c r="K205" i="2" s="1"/>
  <c r="J208" i="2"/>
  <c r="J211" i="2"/>
  <c r="H218" i="2"/>
  <c r="H229" i="2"/>
  <c r="H232" i="2"/>
  <c r="H237" i="2"/>
  <c r="H243" i="2"/>
  <c r="H251" i="2"/>
  <c r="H256" i="2"/>
  <c r="H264" i="2"/>
  <c r="H267" i="2"/>
  <c r="I272" i="2"/>
  <c r="J272" i="2" s="1"/>
  <c r="I280" i="2"/>
  <c r="J280" i="2" s="1"/>
  <c r="J300" i="2"/>
  <c r="J17" i="2"/>
  <c r="K17" i="2" s="1"/>
  <c r="J25" i="2"/>
  <c r="J31" i="2"/>
  <c r="H53" i="2"/>
  <c r="H61" i="2"/>
  <c r="H72" i="2"/>
  <c r="J78" i="2"/>
  <c r="L78" i="2" s="1"/>
  <c r="L80" i="2"/>
  <c r="J88" i="2"/>
  <c r="K88" i="2" s="1"/>
  <c r="H103" i="2"/>
  <c r="J105" i="2"/>
  <c r="J134" i="2"/>
  <c r="H143" i="2"/>
  <c r="J152" i="2"/>
  <c r="J155" i="2"/>
  <c r="K159" i="2"/>
  <c r="I167" i="2"/>
  <c r="J167" i="2" s="1"/>
  <c r="L167" i="2" s="1"/>
  <c r="H173" i="2"/>
  <c r="K177" i="2"/>
  <c r="H183" i="2"/>
  <c r="H185" i="2"/>
  <c r="H206" i="2"/>
  <c r="J212" i="2"/>
  <c r="H219" i="2"/>
  <c r="I232" i="2"/>
  <c r="J232" i="2" s="1"/>
  <c r="K232" i="2" s="1"/>
  <c r="I243" i="2"/>
  <c r="J243" i="2" s="1"/>
  <c r="J249" i="2"/>
  <c r="I251" i="2"/>
  <c r="J251" i="2" s="1"/>
  <c r="I256" i="2"/>
  <c r="J256" i="2" s="1"/>
  <c r="I264" i="2"/>
  <c r="J264" i="2" s="1"/>
  <c r="I267" i="2"/>
  <c r="J267" i="2" s="1"/>
  <c r="K267" i="2" s="1"/>
  <c r="H273" i="2"/>
  <c r="L275" i="2"/>
  <c r="H281" i="2"/>
  <c r="J284" i="2"/>
  <c r="J287" i="2"/>
  <c r="L70" i="2"/>
  <c r="K70" i="2"/>
  <c r="L46" i="2"/>
  <c r="K46" i="2"/>
  <c r="L38" i="2"/>
  <c r="K38" i="2"/>
  <c r="L6" i="2"/>
  <c r="K6" i="2"/>
  <c r="K94" i="2"/>
  <c r="L94" i="2"/>
  <c r="L134" i="2"/>
  <c r="K134" i="2"/>
  <c r="J19" i="2"/>
  <c r="H19" i="2"/>
  <c r="L77" i="2"/>
  <c r="K77" i="2"/>
  <c r="L95" i="2"/>
  <c r="K95" i="2"/>
  <c r="H111" i="2"/>
  <c r="I111" i="2"/>
  <c r="J111" i="2" s="1"/>
  <c r="I42" i="2"/>
  <c r="J42" i="2" s="1"/>
  <c r="H42" i="2"/>
  <c r="L44" i="2"/>
  <c r="K44" i="2"/>
  <c r="L57" i="2"/>
  <c r="K57" i="2"/>
  <c r="L62" i="2"/>
  <c r="K62" i="2"/>
  <c r="L64" i="2"/>
  <c r="J83" i="2"/>
  <c r="H83" i="2"/>
  <c r="I96" i="2"/>
  <c r="J96" i="2" s="1"/>
  <c r="H96" i="2"/>
  <c r="L98" i="2"/>
  <c r="K98" i="2"/>
  <c r="L101" i="2"/>
  <c r="K101" i="2"/>
  <c r="L106" i="2"/>
  <c r="K106" i="2"/>
  <c r="L135" i="2"/>
  <c r="K135" i="2"/>
  <c r="L244" i="2"/>
  <c r="K244" i="2"/>
  <c r="L282" i="2"/>
  <c r="K282" i="2"/>
  <c r="L36" i="2"/>
  <c r="K36" i="2"/>
  <c r="L54" i="2"/>
  <c r="K54" i="2"/>
  <c r="L119" i="2"/>
  <c r="K119" i="2"/>
  <c r="L12" i="2"/>
  <c r="K12" i="2"/>
  <c r="J27" i="2"/>
  <c r="H27" i="2"/>
  <c r="L29" i="2"/>
  <c r="K29" i="2"/>
  <c r="I50" i="2"/>
  <c r="J50" i="2" s="1"/>
  <c r="H50" i="2"/>
  <c r="L65" i="2"/>
  <c r="K65" i="2"/>
  <c r="L72" i="2"/>
  <c r="J91" i="2"/>
  <c r="H91" i="2"/>
  <c r="L93" i="2"/>
  <c r="K93" i="2"/>
  <c r="L153" i="2"/>
  <c r="K153" i="2"/>
  <c r="L189" i="2"/>
  <c r="K189" i="2"/>
  <c r="L191" i="2"/>
  <c r="K191" i="2"/>
  <c r="H236" i="2"/>
  <c r="J236" i="2"/>
  <c r="J35" i="2"/>
  <c r="H35" i="2"/>
  <c r="L37" i="2"/>
  <c r="K37" i="2"/>
  <c r="K47" i="2"/>
  <c r="I58" i="2"/>
  <c r="J58" i="2" s="1"/>
  <c r="H58" i="2"/>
  <c r="L60" i="2"/>
  <c r="K60" i="2"/>
  <c r="L73" i="2"/>
  <c r="K73" i="2"/>
  <c r="H107" i="2"/>
  <c r="I107" i="2"/>
  <c r="J107" i="2" s="1"/>
  <c r="K109" i="2"/>
  <c r="I126" i="2"/>
  <c r="J126" i="2" s="1"/>
  <c r="H126" i="2"/>
  <c r="I142" i="2"/>
  <c r="J142" i="2" s="1"/>
  <c r="H142" i="2"/>
  <c r="K184" i="2"/>
  <c r="L184" i="2"/>
  <c r="K202" i="2"/>
  <c r="L202" i="2"/>
  <c r="I10" i="2"/>
  <c r="J10" i="2" s="1"/>
  <c r="H10" i="2"/>
  <c r="L49" i="2"/>
  <c r="K49" i="2"/>
  <c r="J75" i="2"/>
  <c r="H75" i="2"/>
  <c r="L143" i="2"/>
  <c r="K143" i="2"/>
  <c r="L4" i="2"/>
  <c r="K4" i="2"/>
  <c r="K15" i="2"/>
  <c r="L24" i="2"/>
  <c r="J43" i="2"/>
  <c r="H43" i="2"/>
  <c r="K55" i="2"/>
  <c r="I66" i="2"/>
  <c r="J66" i="2" s="1"/>
  <c r="H66" i="2"/>
  <c r="L68" i="2"/>
  <c r="K68" i="2"/>
  <c r="L81" i="2"/>
  <c r="K81" i="2"/>
  <c r="L86" i="2"/>
  <c r="K86" i="2"/>
  <c r="J97" i="2"/>
  <c r="H97" i="2"/>
  <c r="J102" i="2"/>
  <c r="H102" i="2"/>
  <c r="K104" i="2"/>
  <c r="L112" i="2"/>
  <c r="K112" i="2"/>
  <c r="I147" i="2"/>
  <c r="J147" i="2" s="1"/>
  <c r="H147" i="2"/>
  <c r="L182" i="2"/>
  <c r="K182" i="2"/>
  <c r="I34" i="2"/>
  <c r="J34" i="2" s="1"/>
  <c r="H34" i="2"/>
  <c r="I114" i="2"/>
  <c r="J114" i="2" s="1"/>
  <c r="H114" i="2"/>
  <c r="I2" i="2"/>
  <c r="J2" i="2" s="1"/>
  <c r="H2" i="2"/>
  <c r="I18" i="2"/>
  <c r="J18" i="2" s="1"/>
  <c r="H18" i="2"/>
  <c r="L25" i="2"/>
  <c r="K25" i="2"/>
  <c r="J51" i="2"/>
  <c r="H51" i="2"/>
  <c r="L53" i="2"/>
  <c r="K53" i="2"/>
  <c r="K63" i="2"/>
  <c r="I74" i="2"/>
  <c r="J74" i="2" s="1"/>
  <c r="H74" i="2"/>
  <c r="L76" i="2"/>
  <c r="K76" i="2"/>
  <c r="L89" i="2"/>
  <c r="K89" i="2"/>
  <c r="K116" i="2"/>
  <c r="L116" i="2"/>
  <c r="L118" i="2"/>
  <c r="K152" i="2"/>
  <c r="L152" i="2"/>
  <c r="L208" i="2"/>
  <c r="K208" i="2"/>
  <c r="K211" i="2"/>
  <c r="L211" i="2"/>
  <c r="L14" i="2"/>
  <c r="K14" i="2"/>
  <c r="L103" i="2"/>
  <c r="K103" i="2"/>
  <c r="L127" i="2"/>
  <c r="K127" i="2"/>
  <c r="J11" i="2"/>
  <c r="H11" i="2"/>
  <c r="I13" i="2"/>
  <c r="J13" i="2" s="1"/>
  <c r="H3" i="2"/>
  <c r="L20" i="2"/>
  <c r="K20" i="2"/>
  <c r="L33" i="2"/>
  <c r="K33" i="2"/>
  <c r="L40" i="2"/>
  <c r="J59" i="2"/>
  <c r="H59" i="2"/>
  <c r="I82" i="2"/>
  <c r="J82" i="2" s="1"/>
  <c r="H82" i="2"/>
  <c r="L84" i="2"/>
  <c r="K84" i="2"/>
  <c r="I124" i="2"/>
  <c r="J124" i="2" s="1"/>
  <c r="H124" i="2"/>
  <c r="I140" i="2"/>
  <c r="J140" i="2" s="1"/>
  <c r="H140" i="2"/>
  <c r="K168" i="2"/>
  <c r="L168" i="2"/>
  <c r="K197" i="2"/>
  <c r="L197" i="2"/>
  <c r="H224" i="2"/>
  <c r="I224" i="2"/>
  <c r="J224" i="2" s="1"/>
  <c r="L5" i="2"/>
  <c r="K5" i="2"/>
  <c r="L21" i="2"/>
  <c r="K21" i="2"/>
  <c r="L8" i="2"/>
  <c r="K22" i="2"/>
  <c r="L22" i="2"/>
  <c r="L9" i="2"/>
  <c r="K9" i="2"/>
  <c r="I26" i="2"/>
  <c r="J26" i="2" s="1"/>
  <c r="H26" i="2"/>
  <c r="L28" i="2"/>
  <c r="K28" i="2"/>
  <c r="L41" i="2"/>
  <c r="K41" i="2"/>
  <c r="J67" i="2"/>
  <c r="H67" i="2"/>
  <c r="L69" i="2"/>
  <c r="K69" i="2"/>
  <c r="K79" i="2"/>
  <c r="I90" i="2"/>
  <c r="J90" i="2" s="1"/>
  <c r="H90" i="2"/>
  <c r="L92" i="2"/>
  <c r="K92" i="2"/>
  <c r="K110" i="2"/>
  <c r="L110" i="2"/>
  <c r="K176" i="2"/>
  <c r="L176" i="2"/>
  <c r="L212" i="2"/>
  <c r="K212" i="2"/>
  <c r="I122" i="2"/>
  <c r="J122" i="2" s="1"/>
  <c r="H122" i="2"/>
  <c r="I131" i="2"/>
  <c r="J131" i="2" s="1"/>
  <c r="H131" i="2"/>
  <c r="I138" i="2"/>
  <c r="J138" i="2" s="1"/>
  <c r="H138" i="2"/>
  <c r="L158" i="2"/>
  <c r="K158" i="2"/>
  <c r="J165" i="2"/>
  <c r="L172" i="2"/>
  <c r="K172" i="2"/>
  <c r="I178" i="2"/>
  <c r="J178" i="2" s="1"/>
  <c r="H178" i="2"/>
  <c r="L187" i="2"/>
  <c r="K187" i="2"/>
  <c r="K209" i="2"/>
  <c r="L209" i="2"/>
  <c r="K214" i="2"/>
  <c r="L214" i="2"/>
  <c r="L241" i="2"/>
  <c r="K241" i="2"/>
  <c r="K108" i="2"/>
  <c r="K117" i="2"/>
  <c r="K136" i="2"/>
  <c r="L148" i="2"/>
  <c r="K148" i="2"/>
  <c r="I154" i="2"/>
  <c r="J154" i="2" s="1"/>
  <c r="H154" i="2"/>
  <c r="L160" i="2"/>
  <c r="J163" i="2"/>
  <c r="K193" i="2"/>
  <c r="I210" i="2"/>
  <c r="J210" i="2" s="1"/>
  <c r="H210" i="2"/>
  <c r="L229" i="2"/>
  <c r="K229" i="2"/>
  <c r="H9" i="2"/>
  <c r="H17" i="2"/>
  <c r="H25" i="2"/>
  <c r="H33" i="2"/>
  <c r="H41" i="2"/>
  <c r="H49" i="2"/>
  <c r="H57" i="2"/>
  <c r="H65" i="2"/>
  <c r="H73" i="2"/>
  <c r="H81" i="2"/>
  <c r="H89" i="2"/>
  <c r="H101" i="2"/>
  <c r="H106" i="2"/>
  <c r="H116" i="2"/>
  <c r="L133" i="2"/>
  <c r="K133" i="2"/>
  <c r="L174" i="2"/>
  <c r="K174" i="2"/>
  <c r="L181" i="2"/>
  <c r="K181" i="2"/>
  <c r="L188" i="2"/>
  <c r="K188" i="2"/>
  <c r="I194" i="2"/>
  <c r="J194" i="2" s="1"/>
  <c r="H194" i="2"/>
  <c r="K219" i="2"/>
  <c r="L219" i="2"/>
  <c r="K222" i="2"/>
  <c r="L222" i="2"/>
  <c r="H225" i="2"/>
  <c r="J225" i="2"/>
  <c r="L252" i="2"/>
  <c r="K252" i="2"/>
  <c r="J132" i="2"/>
  <c r="L150" i="2"/>
  <c r="K150" i="2"/>
  <c r="J157" i="2"/>
  <c r="L164" i="2"/>
  <c r="K164" i="2"/>
  <c r="I170" i="2"/>
  <c r="J170" i="2" s="1"/>
  <c r="H170" i="2"/>
  <c r="J179" i="2"/>
  <c r="K183" i="2"/>
  <c r="L196" i="2"/>
  <c r="K196" i="2"/>
  <c r="L205" i="2"/>
  <c r="L213" i="2"/>
  <c r="K213" i="2"/>
  <c r="L239" i="2"/>
  <c r="I261" i="2"/>
  <c r="J261" i="2" s="1"/>
  <c r="H261" i="2"/>
  <c r="H118" i="2"/>
  <c r="I123" i="2"/>
  <c r="J123" i="2" s="1"/>
  <c r="H123" i="2"/>
  <c r="I130" i="2"/>
  <c r="J130" i="2" s="1"/>
  <c r="H130" i="2"/>
  <c r="I139" i="2"/>
  <c r="J139" i="2" s="1"/>
  <c r="H139" i="2"/>
  <c r="I146" i="2"/>
  <c r="J146" i="2" s="1"/>
  <c r="H146" i="2"/>
  <c r="L155" i="2"/>
  <c r="K155" i="2"/>
  <c r="L190" i="2"/>
  <c r="K190" i="2"/>
  <c r="K198" i="2"/>
  <c r="J201" i="2"/>
  <c r="H240" i="2"/>
  <c r="I240" i="2"/>
  <c r="J240" i="2" s="1"/>
  <c r="L300" i="2"/>
  <c r="K300" i="2"/>
  <c r="H6" i="2"/>
  <c r="H14" i="2"/>
  <c r="H22" i="2"/>
  <c r="H30" i="2"/>
  <c r="H38" i="2"/>
  <c r="H46" i="2"/>
  <c r="H54" i="2"/>
  <c r="H62" i="2"/>
  <c r="H70" i="2"/>
  <c r="H78" i="2"/>
  <c r="H86" i="2"/>
  <c r="H94" i="2"/>
  <c r="H109" i="2"/>
  <c r="K113" i="2"/>
  <c r="J121" i="2"/>
  <c r="K128" i="2"/>
  <c r="H132" i="2"/>
  <c r="H134" i="2"/>
  <c r="K144" i="2"/>
  <c r="K161" i="2"/>
  <c r="H164" i="2"/>
  <c r="L166" i="2"/>
  <c r="K166" i="2"/>
  <c r="J173" i="2"/>
  <c r="L180" i="2"/>
  <c r="K180" i="2"/>
  <c r="I186" i="2"/>
  <c r="J186" i="2" s="1"/>
  <c r="H186" i="2"/>
  <c r="L192" i="2"/>
  <c r="I199" i="2"/>
  <c r="J199" i="2" s="1"/>
  <c r="H199" i="2"/>
  <c r="L204" i="2"/>
  <c r="K204" i="2"/>
  <c r="L220" i="2"/>
  <c r="K220" i="2"/>
  <c r="L228" i="2"/>
  <c r="K228" i="2"/>
  <c r="L230" i="2"/>
  <c r="L249" i="2"/>
  <c r="K249" i="2"/>
  <c r="L284" i="2"/>
  <c r="K284" i="2"/>
  <c r="L287" i="2"/>
  <c r="K287" i="2"/>
  <c r="I99" i="2"/>
  <c r="J99" i="2" s="1"/>
  <c r="H112" i="2"/>
  <c r="I115" i="2"/>
  <c r="J115" i="2" s="1"/>
  <c r="J125" i="2"/>
  <c r="J141" i="2"/>
  <c r="J149" i="2"/>
  <c r="L156" i="2"/>
  <c r="K156" i="2"/>
  <c r="I162" i="2"/>
  <c r="J162" i="2" s="1"/>
  <c r="H162" i="2"/>
  <c r="J171" i="2"/>
  <c r="K175" i="2"/>
  <c r="H195" i="2"/>
  <c r="I221" i="2"/>
  <c r="J221" i="2" s="1"/>
  <c r="H221" i="2"/>
  <c r="L223" i="2"/>
  <c r="K223" i="2"/>
  <c r="L231" i="2"/>
  <c r="K231" i="2"/>
  <c r="L257" i="2"/>
  <c r="K257" i="2"/>
  <c r="L265" i="2"/>
  <c r="K265" i="2"/>
  <c r="H200" i="2"/>
  <c r="H216" i="2"/>
  <c r="J227" i="2"/>
  <c r="J246" i="2"/>
  <c r="H246" i="2"/>
  <c r="L248" i="2"/>
  <c r="K248" i="2"/>
  <c r="I253" i="2"/>
  <c r="J253" i="2" s="1"/>
  <c r="H253" i="2"/>
  <c r="L276" i="2"/>
  <c r="K276" i="2"/>
  <c r="L279" i="2"/>
  <c r="K279" i="2"/>
  <c r="L281" i="2"/>
  <c r="K281" i="2"/>
  <c r="J297" i="2"/>
  <c r="H297" i="2"/>
  <c r="H155" i="2"/>
  <c r="H163" i="2"/>
  <c r="H171" i="2"/>
  <c r="H179" i="2"/>
  <c r="H187" i="2"/>
  <c r="I200" i="2"/>
  <c r="J200" i="2" s="1"/>
  <c r="H203" i="2"/>
  <c r="H207" i="2"/>
  <c r="H213" i="2"/>
  <c r="I216" i="2"/>
  <c r="J216" i="2" s="1"/>
  <c r="H235" i="2"/>
  <c r="H242" i="2"/>
  <c r="L256" i="2"/>
  <c r="K256" i="2"/>
  <c r="K266" i="2"/>
  <c r="I269" i="2"/>
  <c r="J269" i="2" s="1"/>
  <c r="H269" i="2"/>
  <c r="K242" i="2"/>
  <c r="L247" i="2"/>
  <c r="K247" i="2"/>
  <c r="J254" i="2"/>
  <c r="H254" i="2"/>
  <c r="L264" i="2"/>
  <c r="K264" i="2"/>
  <c r="K274" i="2"/>
  <c r="I277" i="2"/>
  <c r="J277" i="2" s="1"/>
  <c r="H277" i="2"/>
  <c r="J290" i="2"/>
  <c r="H290" i="2"/>
  <c r="K295" i="2"/>
  <c r="L295" i="2"/>
  <c r="I301" i="2"/>
  <c r="J301" i="2" s="1"/>
  <c r="H301" i="2"/>
  <c r="H228" i="2"/>
  <c r="J233" i="2"/>
  <c r="J235" i="2"/>
  <c r="I245" i="2"/>
  <c r="J245" i="2" s="1"/>
  <c r="H245" i="2"/>
  <c r="J262" i="2"/>
  <c r="H262" i="2"/>
  <c r="L272" i="2"/>
  <c r="K272" i="2"/>
  <c r="I285" i="2"/>
  <c r="J285" i="2" s="1"/>
  <c r="H285" i="2"/>
  <c r="L298" i="2"/>
  <c r="K298" i="2"/>
  <c r="J270" i="2"/>
  <c r="H270" i="2"/>
  <c r="L280" i="2"/>
  <c r="K280" i="2"/>
  <c r="L203" i="2"/>
  <c r="H208" i="2"/>
  <c r="H211" i="2"/>
  <c r="K218" i="2"/>
  <c r="H227" i="2"/>
  <c r="K237" i="2"/>
  <c r="L260" i="2"/>
  <c r="K260" i="2"/>
  <c r="L263" i="2"/>
  <c r="K263" i="2"/>
  <c r="L267" i="2"/>
  <c r="J278" i="2"/>
  <c r="H278" i="2"/>
  <c r="K288" i="2"/>
  <c r="L268" i="2"/>
  <c r="K268" i="2"/>
  <c r="L271" i="2"/>
  <c r="K271" i="2"/>
  <c r="L273" i="2"/>
  <c r="K273" i="2"/>
  <c r="J286" i="2"/>
  <c r="H286" i="2"/>
  <c r="L291" i="2"/>
  <c r="K291" i="2"/>
  <c r="H294" i="2"/>
  <c r="I294" i="2"/>
  <c r="J294" i="2" s="1"/>
  <c r="L302" i="2"/>
  <c r="K302" i="2"/>
  <c r="H300" i="2"/>
  <c r="H292" i="2"/>
  <c r="H293" i="2"/>
  <c r="J296" i="2"/>
  <c r="H299" i="2"/>
  <c r="K293" i="2"/>
  <c r="H295" i="2"/>
  <c r="L17" i="2" l="1"/>
  <c r="K289" i="2"/>
  <c r="L232" i="2"/>
  <c r="L283" i="2"/>
  <c r="K52" i="2"/>
  <c r="K30" i="2"/>
  <c r="K71" i="2"/>
  <c r="K238" i="2"/>
  <c r="L88" i="2"/>
  <c r="L85" i="2"/>
  <c r="K243" i="2"/>
  <c r="L243" i="2"/>
  <c r="L258" i="2"/>
  <c r="K258" i="2"/>
  <c r="K48" i="2"/>
  <c r="L48" i="2"/>
  <c r="K255" i="2"/>
  <c r="L32" i="2"/>
  <c r="K45" i="2"/>
  <c r="L234" i="2"/>
  <c r="K234" i="2"/>
  <c r="K61" i="2"/>
  <c r="K16" i="2"/>
  <c r="L16" i="2"/>
  <c r="L145" i="2"/>
  <c r="K145" i="2"/>
  <c r="L195" i="2"/>
  <c r="L151" i="2"/>
  <c r="K151" i="2"/>
  <c r="K167" i="2"/>
  <c r="K207" i="2"/>
  <c r="L226" i="2"/>
  <c r="K226" i="2"/>
  <c r="K78" i="2"/>
  <c r="K251" i="2"/>
  <c r="L251" i="2"/>
  <c r="L299" i="2"/>
  <c r="K299" i="2"/>
  <c r="K105" i="2"/>
  <c r="L105" i="2"/>
  <c r="L31" i="2"/>
  <c r="K31" i="2"/>
  <c r="K56" i="2"/>
  <c r="L56" i="2"/>
  <c r="K240" i="2"/>
  <c r="L240" i="2"/>
  <c r="L278" i="2"/>
  <c r="K278" i="2"/>
  <c r="L290" i="2"/>
  <c r="K290" i="2"/>
  <c r="L269" i="2"/>
  <c r="K269" i="2"/>
  <c r="K162" i="2"/>
  <c r="L162" i="2"/>
  <c r="L99" i="2"/>
  <c r="K99" i="2"/>
  <c r="L163" i="2"/>
  <c r="K163" i="2"/>
  <c r="L59" i="2"/>
  <c r="K59" i="2"/>
  <c r="L18" i="2"/>
  <c r="K18" i="2"/>
  <c r="L27" i="2"/>
  <c r="K27" i="2"/>
  <c r="L96" i="2"/>
  <c r="K96" i="2"/>
  <c r="K130" i="2"/>
  <c r="L130" i="2"/>
  <c r="L90" i="2"/>
  <c r="K90" i="2"/>
  <c r="L142" i="2"/>
  <c r="K142" i="2"/>
  <c r="L35" i="2"/>
  <c r="K35" i="2"/>
  <c r="L296" i="2"/>
  <c r="K296" i="2"/>
  <c r="L277" i="2"/>
  <c r="K277" i="2"/>
  <c r="L200" i="2"/>
  <c r="K200" i="2"/>
  <c r="L253" i="2"/>
  <c r="K253" i="2"/>
  <c r="K186" i="2"/>
  <c r="L186" i="2"/>
  <c r="L2" i="2"/>
  <c r="K2" i="2"/>
  <c r="L147" i="2"/>
  <c r="K147" i="2"/>
  <c r="L66" i="2"/>
  <c r="K66" i="2"/>
  <c r="L236" i="2"/>
  <c r="K236" i="2"/>
  <c r="L270" i="2"/>
  <c r="K270" i="2"/>
  <c r="L262" i="2"/>
  <c r="K262" i="2"/>
  <c r="L221" i="2"/>
  <c r="K221" i="2"/>
  <c r="L149" i="2"/>
  <c r="K149" i="2"/>
  <c r="L123" i="2"/>
  <c r="K123" i="2"/>
  <c r="L194" i="2"/>
  <c r="K194" i="2"/>
  <c r="K154" i="2"/>
  <c r="L154" i="2"/>
  <c r="K138" i="2"/>
  <c r="L138" i="2"/>
  <c r="L82" i="2"/>
  <c r="K82" i="2"/>
  <c r="L51" i="2"/>
  <c r="K51" i="2"/>
  <c r="L10" i="2"/>
  <c r="K10" i="2"/>
  <c r="L126" i="2"/>
  <c r="K126" i="2"/>
  <c r="K170" i="2"/>
  <c r="L170" i="2"/>
  <c r="L301" i="2"/>
  <c r="K301" i="2"/>
  <c r="L141" i="2"/>
  <c r="K141" i="2"/>
  <c r="L201" i="2"/>
  <c r="K201" i="2"/>
  <c r="L157" i="2"/>
  <c r="K157" i="2"/>
  <c r="K225" i="2"/>
  <c r="L225" i="2"/>
  <c r="K178" i="2"/>
  <c r="L178" i="2"/>
  <c r="K26" i="2"/>
  <c r="L26" i="2"/>
  <c r="K114" i="2"/>
  <c r="L114" i="2"/>
  <c r="L58" i="2"/>
  <c r="K58" i="2"/>
  <c r="L50" i="2"/>
  <c r="K50" i="2"/>
  <c r="L83" i="2"/>
  <c r="K83" i="2"/>
  <c r="K11" i="2"/>
  <c r="L11" i="2"/>
  <c r="L97" i="2"/>
  <c r="K97" i="2"/>
  <c r="L286" i="2"/>
  <c r="K286" i="2"/>
  <c r="L245" i="2"/>
  <c r="K245" i="2"/>
  <c r="L125" i="2"/>
  <c r="K125" i="2"/>
  <c r="L173" i="2"/>
  <c r="K173" i="2"/>
  <c r="K146" i="2"/>
  <c r="L146" i="2"/>
  <c r="L210" i="2"/>
  <c r="K210" i="2"/>
  <c r="L131" i="2"/>
  <c r="K131" i="2"/>
  <c r="K140" i="2"/>
  <c r="L140" i="2"/>
  <c r="L107" i="2"/>
  <c r="K107" i="2"/>
  <c r="L91" i="2"/>
  <c r="K91" i="2"/>
  <c r="L42" i="2"/>
  <c r="K42" i="2"/>
  <c r="K19" i="2"/>
  <c r="L19" i="2"/>
  <c r="K297" i="2"/>
  <c r="L297" i="2"/>
  <c r="L294" i="2"/>
  <c r="K294" i="2"/>
  <c r="K235" i="2"/>
  <c r="L235" i="2"/>
  <c r="L216" i="2"/>
  <c r="K216" i="2"/>
  <c r="K246" i="2"/>
  <c r="L246" i="2"/>
  <c r="L171" i="2"/>
  <c r="K171" i="2"/>
  <c r="L115" i="2"/>
  <c r="K115" i="2"/>
  <c r="K121" i="2"/>
  <c r="L121" i="2"/>
  <c r="L261" i="2"/>
  <c r="K261" i="2"/>
  <c r="L67" i="2"/>
  <c r="K67" i="2"/>
  <c r="L224" i="2"/>
  <c r="K224" i="2"/>
  <c r="L74" i="2"/>
  <c r="K74" i="2"/>
  <c r="K34" i="2"/>
  <c r="L34" i="2"/>
  <c r="L111" i="2"/>
  <c r="K111" i="2"/>
  <c r="L285" i="2"/>
  <c r="K285" i="2"/>
  <c r="K233" i="2"/>
  <c r="L233" i="2"/>
  <c r="L254" i="2"/>
  <c r="K254" i="2"/>
  <c r="K227" i="2"/>
  <c r="L227" i="2"/>
  <c r="K199" i="2"/>
  <c r="L199" i="2"/>
  <c r="L139" i="2"/>
  <c r="K139" i="2"/>
  <c r="L179" i="2"/>
  <c r="K179" i="2"/>
  <c r="K132" i="2"/>
  <c r="L132" i="2"/>
  <c r="L165" i="2"/>
  <c r="K165" i="2"/>
  <c r="K122" i="2"/>
  <c r="L122" i="2"/>
  <c r="K124" i="2"/>
  <c r="L124" i="2"/>
  <c r="L13" i="2"/>
  <c r="K13" i="2"/>
  <c r="K102" i="2"/>
  <c r="L102" i="2"/>
  <c r="L43" i="2"/>
  <c r="K43" i="2"/>
  <c r="L75" i="2"/>
  <c r="K75" i="2"/>
</calcChain>
</file>

<file path=xl/sharedStrings.xml><?xml version="1.0" encoding="utf-8"?>
<sst xmlns="http://schemas.openxmlformats.org/spreadsheetml/2006/main" count="11" uniqueCount="11">
  <si>
    <t>MAX</t>
    <phoneticPr fontId="3" type="noConversion"/>
  </si>
  <si>
    <t>MID</t>
    <phoneticPr fontId="3" type="noConversion"/>
  </si>
  <si>
    <t>MIN</t>
    <phoneticPr fontId="3" type="noConversion"/>
  </si>
  <si>
    <t>PEEQ</t>
    <phoneticPr fontId="3" type="noConversion"/>
  </si>
  <si>
    <t>S_AVE</t>
    <phoneticPr fontId="3" type="noConversion"/>
  </si>
  <si>
    <t>S</t>
    <phoneticPr fontId="3" type="noConversion"/>
  </si>
  <si>
    <t>应力三轴度</t>
    <phoneticPr fontId="3" type="noConversion"/>
  </si>
  <si>
    <t>R</t>
    <phoneticPr fontId="3" type="noConversion"/>
  </si>
  <si>
    <t>(R/S)^3</t>
    <phoneticPr fontId="3" type="noConversion"/>
  </si>
  <si>
    <t>Lode角角度</t>
    <phoneticPr fontId="3" type="noConversion"/>
  </si>
  <si>
    <t>Lode角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</si>
</sst>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wrapText="1"/>
    </xf>
    <xf numFmtId="0" fontId="1" fillId="0" borderId="0" xfId="1">
      <alignment vertical="center"/>
    </xf>
    <xf numFmtId="0" fontId="1" fillId="0" borderId="0" xfId="2">
      <alignment vertical="center"/>
    </xf>
    <xf numFmtId="0" fontId="0" fillId="0" borderId="0" xfId="0" applyAlignment="1"/>
    <xf numFmtId="176" fontId="0" fillId="0" borderId="0" xfId="0" applyNumberFormat="1" applyAlignment="1"/>
    <xf numFmtId="0" fontId="0" fillId="0" borderId="0" xfId="0">
      <alignment vertical="center"/>
    </xf>
  </cellXfs>
  <cellStyles count="3">
    <cellStyle name="常规" xfId="0" builtinId="0"/>
    <cellStyle name="常规 4" xfId="1" xr:uid="{9A0E3EFB-86A7-48CF-8281-18C710E6C2D2}"/>
    <cellStyle name="常规 6" xfId="2" xr:uid="{98890F3D-2F61-441A-9F7D-DE58B93782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9AD06-A4AD-4D83-9FC0-55824546B0FE}">
  <dimension ref="A1:L502"/>
  <sheetViews>
    <sheetView tabSelected="1" topLeftCell="A193" workbookViewId="0">
      <selection activeCell="R211" sqref="R211"/>
    </sheetView>
  </sheetViews>
  <sheetFormatPr defaultRowHeight="14.25" x14ac:dyDescent="0.2"/>
  <cols>
    <col min="1" max="4" width="9" style="4"/>
    <col min="5" max="5" width="7.625" style="4" customWidth="1"/>
    <col min="6" max="12" width="9" style="4"/>
  </cols>
  <sheetData>
    <row r="1" spans="1:12" ht="28.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">
      <c r="A2" s="6">
        <v>0</v>
      </c>
      <c r="B2" s="6">
        <v>0</v>
      </c>
      <c r="C2" s="6">
        <v>0</v>
      </c>
      <c r="D2" s="6">
        <v>0</v>
      </c>
      <c r="E2" s="6">
        <v>0</v>
      </c>
      <c r="F2" s="4">
        <f>AVERAGE(B2:D2)</f>
        <v>0</v>
      </c>
      <c r="G2" s="4">
        <f>(((B2-C2)^2+(B2-D2)^2+(C2-D2)^2)/2)^(1/2)</f>
        <v>0</v>
      </c>
      <c r="H2" s="4" t="e">
        <f>F2/G2</f>
        <v>#DIV/0!</v>
      </c>
      <c r="I2" s="5">
        <f>(((B2-F2)*(C2-F2)*(D2-F2))*27/2)^(1/3)</f>
        <v>0</v>
      </c>
      <c r="J2" s="5" t="e">
        <f>(I2/G2)^3</f>
        <v>#DIV/0!</v>
      </c>
      <c r="K2" s="4" t="e">
        <f>(DEGREES(ACOS(J2)))/3</f>
        <v>#DIV/0!</v>
      </c>
      <c r="L2" s="4" t="e">
        <f>(ACOS(J2))/3</f>
        <v>#DIV/0!</v>
      </c>
    </row>
    <row r="3" spans="1:12" x14ac:dyDescent="0.2">
      <c r="A3" s="6">
        <v>9.9999997764825821E-3</v>
      </c>
      <c r="B3" s="6">
        <v>102.86863708496094</v>
      </c>
      <c r="C3" s="6">
        <v>0.11137823760509491</v>
      </c>
      <c r="D3" s="6">
        <v>-47.167434692382813</v>
      </c>
      <c r="E3" s="6">
        <v>0</v>
      </c>
      <c r="F3" s="4">
        <f t="shared" ref="F3:F66" si="0">AVERAGE(B3:D3)</f>
        <v>18.604193543394405</v>
      </c>
      <c r="G3" s="4">
        <f t="shared" ref="G3:G66" si="1">(((B3-C3)^2+(B3-D3)^2+(C3-D3)^2)/2)^(1/2)</f>
        <v>132.86301824109583</v>
      </c>
      <c r="H3" s="4">
        <f t="shared" ref="H3:H66" si="2">F3/G3</f>
        <v>0.14002537191827805</v>
      </c>
      <c r="I3" s="5">
        <f t="shared" ref="I3:I66" si="3">(((B3-F3)*(C3-F3)*(D3-F3))*27/2)^(1/3)</f>
        <v>111.43114260250924</v>
      </c>
      <c r="J3" s="5">
        <f t="shared" ref="J3:J66" si="4">(I3/G3)^3</f>
        <v>0.5899394093914303</v>
      </c>
      <c r="K3" s="4">
        <f t="shared" ref="K3:K66" si="5">(DEGREES(ACOS(J3)))/3</f>
        <v>17.949097124734909</v>
      </c>
      <c r="L3" s="4">
        <f t="shared" ref="L3:L66" si="6">(ACOS(J3))/3</f>
        <v>0.31327084258687149</v>
      </c>
    </row>
    <row r="4" spans="1:12" x14ac:dyDescent="0.2">
      <c r="A4" s="6">
        <v>9.9999997764825821E-3</v>
      </c>
      <c r="B4" s="6">
        <v>130.03263854980469</v>
      </c>
      <c r="C4" s="6">
        <v>7.5354146957397461</v>
      </c>
      <c r="D4" s="6">
        <v>1.0763516426086426</v>
      </c>
      <c r="E4" s="6">
        <v>0</v>
      </c>
      <c r="F4" s="4">
        <f t="shared" si="0"/>
        <v>46.214801629384361</v>
      </c>
      <c r="G4" s="4">
        <f t="shared" si="1"/>
        <v>125.85112887926012</v>
      </c>
      <c r="H4" s="4">
        <f t="shared" si="2"/>
        <v>0.36721801418024802</v>
      </c>
      <c r="I4" s="5">
        <f t="shared" si="3"/>
        <v>125.47739109069222</v>
      </c>
      <c r="J4" s="5">
        <f t="shared" si="4"/>
        <v>0.99111738587572962</v>
      </c>
      <c r="K4" s="4">
        <f t="shared" si="5"/>
        <v>2.5474681967052115</v>
      </c>
      <c r="L4" s="4">
        <f t="shared" si="6"/>
        <v>4.4461707622348502E-2</v>
      </c>
    </row>
    <row r="5" spans="1:12" x14ac:dyDescent="0.2">
      <c r="A5" s="6">
        <v>9.9999997764825821E-3</v>
      </c>
      <c r="B5" s="6">
        <v>453.79293823242188</v>
      </c>
      <c r="C5" s="6">
        <v>99.875297546386719</v>
      </c>
      <c r="D5" s="6">
        <v>-220.06201171875</v>
      </c>
      <c r="E5" s="6">
        <v>0</v>
      </c>
      <c r="F5" s="4">
        <f t="shared" si="0"/>
        <v>111.2020746866862</v>
      </c>
      <c r="G5" s="4">
        <f t="shared" si="1"/>
        <v>583.82277782828987</v>
      </c>
      <c r="H5" s="4">
        <f t="shared" si="2"/>
        <v>0.19047231267737935</v>
      </c>
      <c r="I5" s="5">
        <f t="shared" si="3"/>
        <v>258.8988284841584</v>
      </c>
      <c r="J5" s="5">
        <f t="shared" si="4"/>
        <v>8.7206157490670497E-2</v>
      </c>
      <c r="K5" s="4">
        <f t="shared" si="5"/>
        <v>28.332366802593484</v>
      </c>
      <c r="L5" s="4">
        <f t="shared" si="6"/>
        <v>0.4944930855879946</v>
      </c>
    </row>
    <row r="6" spans="1:12" x14ac:dyDescent="0.2">
      <c r="A6" s="6">
        <v>1.9999999552965164E-2</v>
      </c>
      <c r="B6" s="6">
        <v>206.47212219238281</v>
      </c>
      <c r="C6" s="6">
        <v>0.1993744969367981</v>
      </c>
      <c r="D6" s="6">
        <v>-90.756378173828125</v>
      </c>
      <c r="E6" s="6">
        <v>5.5353017523884773E-4</v>
      </c>
      <c r="F6" s="4">
        <f t="shared" si="0"/>
        <v>38.638372838497162</v>
      </c>
      <c r="G6" s="4">
        <f t="shared" si="1"/>
        <v>263.78606560590077</v>
      </c>
      <c r="H6" s="4">
        <f t="shared" si="2"/>
        <v>0.14647617094461429</v>
      </c>
      <c r="I6" s="5">
        <f t="shared" si="3"/>
        <v>224.19913302307839</v>
      </c>
      <c r="J6" s="5">
        <f t="shared" si="4"/>
        <v>0.61396870556104088</v>
      </c>
      <c r="K6" s="4">
        <f t="shared" si="5"/>
        <v>17.374325745473794</v>
      </c>
      <c r="L6" s="4">
        <f t="shared" si="6"/>
        <v>0.30323918957253598</v>
      </c>
    </row>
    <row r="7" spans="1:12" x14ac:dyDescent="0.2">
      <c r="A7" s="6">
        <v>1.9999999552965164E-2</v>
      </c>
      <c r="B7" s="6">
        <v>259.46331787109375</v>
      </c>
      <c r="C7" s="6">
        <v>15.075289726257324</v>
      </c>
      <c r="D7" s="6">
        <v>2.0742325782775879</v>
      </c>
      <c r="E7" s="6">
        <v>0</v>
      </c>
      <c r="F7" s="4">
        <f t="shared" si="0"/>
        <v>92.204280058542892</v>
      </c>
      <c r="G7" s="4">
        <f t="shared" si="1"/>
        <v>251.14107292053902</v>
      </c>
      <c r="H7" s="4">
        <f t="shared" si="2"/>
        <v>0.36714137988777451</v>
      </c>
      <c r="I7" s="5">
        <f t="shared" si="3"/>
        <v>250.3822490902179</v>
      </c>
      <c r="J7" s="5">
        <f t="shared" si="4"/>
        <v>0.99096284799671652</v>
      </c>
      <c r="K7" s="4">
        <f t="shared" si="5"/>
        <v>2.5695660036148347</v>
      </c>
      <c r="L7" s="4">
        <f t="shared" si="6"/>
        <v>4.4847387110391379E-2</v>
      </c>
    </row>
    <row r="8" spans="1:12" x14ac:dyDescent="0.2">
      <c r="A8" s="6">
        <v>1.9999999552965164E-2</v>
      </c>
      <c r="B8" s="6">
        <v>855.56494140625</v>
      </c>
      <c r="C8" s="6">
        <v>198.20640563964844</v>
      </c>
      <c r="D8" s="6">
        <v>-395.74835205078125</v>
      </c>
      <c r="E8" s="6">
        <v>0</v>
      </c>
      <c r="F8" s="4">
        <f t="shared" si="0"/>
        <v>219.34099833170572</v>
      </c>
      <c r="G8" s="4">
        <f t="shared" si="1"/>
        <v>1084.1327079999455</v>
      </c>
      <c r="H8" s="4">
        <f t="shared" si="2"/>
        <v>0.20231932558916646</v>
      </c>
      <c r="I8" s="5">
        <f t="shared" si="3"/>
        <v>481.53215072889492</v>
      </c>
      <c r="J8" s="5">
        <f t="shared" si="4"/>
        <v>8.7625099904889509E-2</v>
      </c>
      <c r="K8" s="4">
        <f t="shared" si="5"/>
        <v>28.324334844880301</v>
      </c>
      <c r="L8" s="4">
        <f t="shared" si="6"/>
        <v>0.49435290148051858</v>
      </c>
    </row>
    <row r="9" spans="1:12" x14ac:dyDescent="0.2">
      <c r="A9" s="6">
        <v>2.9999999329447746E-2</v>
      </c>
      <c r="B9" s="6">
        <v>311.89083862304688</v>
      </c>
      <c r="C9" s="6">
        <v>0.79098820686340332</v>
      </c>
      <c r="D9" s="6">
        <v>-129.1605224609375</v>
      </c>
      <c r="E9" s="6">
        <v>6.7491657100617886E-3</v>
      </c>
      <c r="F9" s="4">
        <f t="shared" si="0"/>
        <v>61.173768122990928</v>
      </c>
      <c r="G9" s="4">
        <f t="shared" si="1"/>
        <v>392.55370025504186</v>
      </c>
      <c r="H9" s="4">
        <f t="shared" si="2"/>
        <v>0.15583541330331716</v>
      </c>
      <c r="I9" s="5">
        <f t="shared" si="3"/>
        <v>338.83058431199697</v>
      </c>
      <c r="J9" s="5">
        <f t="shared" si="4"/>
        <v>0.6430586551138936</v>
      </c>
      <c r="K9" s="4">
        <f t="shared" si="5"/>
        <v>16.659908109536143</v>
      </c>
      <c r="L9" s="4">
        <f t="shared" si="6"/>
        <v>0.29077024959110981</v>
      </c>
    </row>
    <row r="10" spans="1:12" x14ac:dyDescent="0.2">
      <c r="A10" s="6">
        <v>2.9999999329447746E-2</v>
      </c>
      <c r="B10" s="6">
        <v>384.89886474609375</v>
      </c>
      <c r="C10" s="6">
        <v>22.256618499755859</v>
      </c>
      <c r="D10" s="6">
        <v>2.8959321975708008</v>
      </c>
      <c r="E10" s="6">
        <v>0</v>
      </c>
      <c r="F10" s="4">
        <f t="shared" si="0"/>
        <v>136.68380514780679</v>
      </c>
      <c r="G10" s="4">
        <f t="shared" si="1"/>
        <v>372.69992984460873</v>
      </c>
      <c r="H10" s="4">
        <f t="shared" si="2"/>
        <v>0.36673955158723781</v>
      </c>
      <c r="I10" s="5">
        <f t="shared" si="3"/>
        <v>371.56598962602442</v>
      </c>
      <c r="J10" s="5">
        <f t="shared" si="4"/>
        <v>0.99090023679834305</v>
      </c>
      <c r="K10" s="4">
        <f t="shared" si="5"/>
        <v>2.5784653715351844</v>
      </c>
      <c r="L10" s="4">
        <f t="shared" si="6"/>
        <v>4.5002710381947843E-2</v>
      </c>
    </row>
    <row r="11" spans="1:12" x14ac:dyDescent="0.2">
      <c r="A11" s="6">
        <v>2.9999999329447746E-2</v>
      </c>
      <c r="B11" s="6">
        <v>911.747802734375</v>
      </c>
      <c r="C11" s="6">
        <v>308.57479858398438</v>
      </c>
      <c r="D11" s="6">
        <v>-235.18661499023438</v>
      </c>
      <c r="E11" s="6">
        <v>0</v>
      </c>
      <c r="F11" s="4">
        <f t="shared" si="0"/>
        <v>328.378662109375</v>
      </c>
      <c r="G11" s="4">
        <f t="shared" si="1"/>
        <v>993.7184476473526</v>
      </c>
      <c r="H11" s="4">
        <f t="shared" si="2"/>
        <v>0.33045442890470411</v>
      </c>
      <c r="I11" s="5">
        <f t="shared" si="3"/>
        <v>444.62149787298347</v>
      </c>
      <c r="J11" s="5">
        <f t="shared" si="4"/>
        <v>8.9573865337199229E-2</v>
      </c>
      <c r="K11" s="4">
        <f t="shared" si="5"/>
        <v>28.286969214039079</v>
      </c>
      <c r="L11" s="4">
        <f t="shared" si="6"/>
        <v>0.4937007481952545</v>
      </c>
    </row>
    <row r="12" spans="1:12" x14ac:dyDescent="0.2">
      <c r="A12" s="6">
        <v>3.9999999105930328E-2</v>
      </c>
      <c r="B12" s="6">
        <v>417.05029296875</v>
      </c>
      <c r="C12" s="6">
        <v>1.7150622606277466</v>
      </c>
      <c r="D12" s="6">
        <v>-167.28836059570313</v>
      </c>
      <c r="E12" s="6">
        <v>1.6208358108997345E-2</v>
      </c>
      <c r="F12" s="4">
        <f t="shared" si="0"/>
        <v>83.825664877891541</v>
      </c>
      <c r="G12" s="4">
        <f t="shared" si="1"/>
        <v>520.82490956848585</v>
      </c>
      <c r="H12" s="4">
        <f t="shared" si="2"/>
        <v>0.16094787967676666</v>
      </c>
      <c r="I12" s="5">
        <f t="shared" si="3"/>
        <v>452.66858598687054</v>
      </c>
      <c r="J12" s="5">
        <f t="shared" si="4"/>
        <v>0.65654701109052493</v>
      </c>
      <c r="K12" s="4">
        <f t="shared" si="5"/>
        <v>16.320981041627185</v>
      </c>
      <c r="L12" s="4">
        <f t="shared" si="6"/>
        <v>0.28485485633196811</v>
      </c>
    </row>
    <row r="13" spans="1:12" x14ac:dyDescent="0.2">
      <c r="A13" s="6">
        <v>3.9999999105930328E-2</v>
      </c>
      <c r="B13" s="6">
        <v>504.9522705078125</v>
      </c>
      <c r="C13" s="6">
        <v>28.621004104614258</v>
      </c>
      <c r="D13" s="6">
        <v>3.7701249122619629</v>
      </c>
      <c r="E13" s="6">
        <v>0</v>
      </c>
      <c r="F13" s="4">
        <f t="shared" si="0"/>
        <v>179.11446650822958</v>
      </c>
      <c r="G13" s="4">
        <f t="shared" si="1"/>
        <v>489.23030599793543</v>
      </c>
      <c r="H13" s="4">
        <f t="shared" si="2"/>
        <v>0.36611482222645758</v>
      </c>
      <c r="I13" s="5">
        <f t="shared" si="3"/>
        <v>487.80720369569309</v>
      </c>
      <c r="J13" s="5">
        <f t="shared" si="4"/>
        <v>0.99129878079623368</v>
      </c>
      <c r="K13" s="4">
        <f t="shared" si="5"/>
        <v>2.5212844280541935</v>
      </c>
      <c r="L13" s="4">
        <f t="shared" si="6"/>
        <v>4.4004714648807765E-2</v>
      </c>
    </row>
    <row r="14" spans="1:12" x14ac:dyDescent="0.2">
      <c r="A14" s="6">
        <v>3.9999999105930328E-2</v>
      </c>
      <c r="B14" s="6">
        <v>1038.32080078125</v>
      </c>
      <c r="C14" s="6">
        <v>429.13253784179688</v>
      </c>
      <c r="D14" s="6">
        <v>-131.80819702148438</v>
      </c>
      <c r="E14" s="6">
        <v>0</v>
      </c>
      <c r="F14" s="4">
        <f t="shared" si="0"/>
        <v>445.21504720052081</v>
      </c>
      <c r="G14" s="4">
        <f t="shared" si="1"/>
        <v>1013.6485385060687</v>
      </c>
      <c r="H14" s="4">
        <f t="shared" si="2"/>
        <v>0.43922033159213725</v>
      </c>
      <c r="I14" s="5">
        <f t="shared" si="3"/>
        <v>420.40803597060869</v>
      </c>
      <c r="J14" s="5">
        <f t="shared" si="4"/>
        <v>7.1342911829158404E-2</v>
      </c>
      <c r="K14" s="4">
        <f t="shared" si="5"/>
        <v>28.636292242865622</v>
      </c>
      <c r="L14" s="4">
        <f t="shared" si="6"/>
        <v>0.49979758520131679</v>
      </c>
    </row>
    <row r="15" spans="1:12" x14ac:dyDescent="0.2">
      <c r="A15" s="6">
        <v>5.000000074505806E-2</v>
      </c>
      <c r="B15" s="6">
        <v>523.3455810546875</v>
      </c>
      <c r="C15" s="6">
        <v>3.2103428840637207</v>
      </c>
      <c r="D15" s="6">
        <v>-206.49945068359375</v>
      </c>
      <c r="E15" s="6">
        <v>2.9352566227316856E-2</v>
      </c>
      <c r="F15" s="4">
        <f t="shared" si="0"/>
        <v>106.68549108505249</v>
      </c>
      <c r="G15" s="4">
        <f t="shared" si="1"/>
        <v>650.84277435416527</v>
      </c>
      <c r="H15" s="4">
        <f t="shared" si="2"/>
        <v>0.16391899132769364</v>
      </c>
      <c r="I15" s="5">
        <f t="shared" si="3"/>
        <v>567.0014904336407</v>
      </c>
      <c r="J15" s="5">
        <f t="shared" si="4"/>
        <v>0.66118704928777883</v>
      </c>
      <c r="K15" s="4">
        <f t="shared" si="5"/>
        <v>16.203177710572245</v>
      </c>
      <c r="L15" s="4">
        <f t="shared" si="6"/>
        <v>0.28279880033524252</v>
      </c>
    </row>
    <row r="16" spans="1:12" x14ac:dyDescent="0.2">
      <c r="A16" s="6">
        <v>5.000000074505806E-2</v>
      </c>
      <c r="B16" s="6">
        <v>619.1192626953125</v>
      </c>
      <c r="C16" s="6">
        <v>33.073879241943359</v>
      </c>
      <c r="D16" s="6">
        <v>4.594508171081543</v>
      </c>
      <c r="E16" s="6">
        <v>0</v>
      </c>
      <c r="F16" s="4">
        <f t="shared" si="0"/>
        <v>218.92921670277914</v>
      </c>
      <c r="G16" s="4">
        <f t="shared" si="1"/>
        <v>600.7915362114652</v>
      </c>
      <c r="H16" s="4">
        <f t="shared" si="2"/>
        <v>0.3644012997974741</v>
      </c>
      <c r="I16" s="5">
        <f t="shared" si="3"/>
        <v>599.26999171133195</v>
      </c>
      <c r="J16" s="5">
        <f t="shared" si="4"/>
        <v>0.99242152602484535</v>
      </c>
      <c r="K16" s="4">
        <f t="shared" si="5"/>
        <v>2.3527832154564328</v>
      </c>
      <c r="L16" s="4">
        <f t="shared" si="6"/>
        <v>4.1063813695373895E-2</v>
      </c>
    </row>
    <row r="17" spans="1:12" x14ac:dyDescent="0.2">
      <c r="A17" s="6">
        <v>5.000000074505806E-2</v>
      </c>
      <c r="B17" s="6">
        <v>1177.4881591796875</v>
      </c>
      <c r="C17" s="6">
        <v>558.681396484375</v>
      </c>
      <c r="D17" s="6">
        <v>-24.54798698425293</v>
      </c>
      <c r="E17" s="6">
        <v>0</v>
      </c>
      <c r="F17" s="4">
        <f t="shared" si="0"/>
        <v>570.54052289326989</v>
      </c>
      <c r="G17" s="4">
        <f t="shared" si="1"/>
        <v>1041.1458159122828</v>
      </c>
      <c r="H17" s="4">
        <f t="shared" si="2"/>
        <v>0.54799290759608477</v>
      </c>
      <c r="I17" s="5">
        <f t="shared" si="3"/>
        <v>386.69903239469141</v>
      </c>
      <c r="J17" s="5">
        <f t="shared" si="4"/>
        <v>5.1237104814996999E-2</v>
      </c>
      <c r="K17" s="4">
        <f t="shared" si="5"/>
        <v>29.021014715465483</v>
      </c>
      <c r="L17" s="4">
        <f t="shared" si="6"/>
        <v>0.50651225905459796</v>
      </c>
    </row>
    <row r="18" spans="1:12" x14ac:dyDescent="0.2">
      <c r="A18" s="6">
        <v>5.9999998658895493E-2</v>
      </c>
      <c r="B18" s="6">
        <v>630.92169189453125</v>
      </c>
      <c r="C18" s="6">
        <v>5.1310648918151855</v>
      </c>
      <c r="D18" s="6">
        <v>-248.50004577636719</v>
      </c>
      <c r="E18" s="6">
        <v>4.6037934720516205E-2</v>
      </c>
      <c r="F18" s="4">
        <f t="shared" si="0"/>
        <v>129.18423700332642</v>
      </c>
      <c r="G18" s="4">
        <f t="shared" si="1"/>
        <v>784.00422251137491</v>
      </c>
      <c r="H18" s="4">
        <f t="shared" si="2"/>
        <v>0.16477492505016722</v>
      </c>
      <c r="I18" s="5">
        <f t="shared" si="3"/>
        <v>682.10153314446825</v>
      </c>
      <c r="J18" s="5">
        <f t="shared" si="4"/>
        <v>0.6585547277364282</v>
      </c>
      <c r="K18" s="4">
        <f t="shared" si="5"/>
        <v>16.270086318885095</v>
      </c>
      <c r="L18" s="4">
        <f t="shared" si="6"/>
        <v>0.28396657584822899</v>
      </c>
    </row>
    <row r="19" spans="1:12" x14ac:dyDescent="0.2">
      <c r="A19" s="6">
        <v>5.9999998658895493E-2</v>
      </c>
      <c r="B19" s="6">
        <v>727.39093017578125</v>
      </c>
      <c r="C19" s="6">
        <v>35.8951416015625</v>
      </c>
      <c r="D19" s="6">
        <v>5.3167009353637695</v>
      </c>
      <c r="E19" s="6">
        <v>0</v>
      </c>
      <c r="F19" s="4">
        <f t="shared" si="0"/>
        <v>256.20092423756915</v>
      </c>
      <c r="G19" s="4">
        <f t="shared" si="1"/>
        <v>707.28094106323829</v>
      </c>
      <c r="H19" s="4">
        <f t="shared" si="2"/>
        <v>0.36223360388084053</v>
      </c>
      <c r="I19" s="5">
        <f t="shared" si="3"/>
        <v>705.79140043870746</v>
      </c>
      <c r="J19" s="5">
        <f t="shared" si="4"/>
        <v>0.99369526695889887</v>
      </c>
      <c r="K19" s="4">
        <f t="shared" si="5"/>
        <v>2.1457452839843367</v>
      </c>
      <c r="L19" s="4">
        <f t="shared" si="6"/>
        <v>3.7450320114667424E-2</v>
      </c>
    </row>
    <row r="20" spans="1:12" x14ac:dyDescent="0.2">
      <c r="A20" s="6">
        <v>5.9999998658895493E-2</v>
      </c>
      <c r="B20" s="6">
        <v>1328.086669921875</v>
      </c>
      <c r="C20" s="6">
        <v>692.20867919921875</v>
      </c>
      <c r="D20" s="6">
        <v>84.211326599121094</v>
      </c>
      <c r="E20" s="6">
        <v>0</v>
      </c>
      <c r="F20" s="4">
        <f t="shared" si="0"/>
        <v>701.50222524007165</v>
      </c>
      <c r="G20" s="4">
        <f t="shared" si="1"/>
        <v>1077.3178429740474</v>
      </c>
      <c r="H20" s="4">
        <f t="shared" si="2"/>
        <v>0.6511562300903716</v>
      </c>
      <c r="I20" s="5">
        <f t="shared" si="3"/>
        <v>364.74966529426308</v>
      </c>
      <c r="J20" s="5">
        <f t="shared" si="4"/>
        <v>3.8810849389092732E-2</v>
      </c>
      <c r="K20" s="4">
        <f t="shared" si="5"/>
        <v>29.258581166419518</v>
      </c>
      <c r="L20" s="4">
        <f t="shared" si="6"/>
        <v>0.51065857581602347</v>
      </c>
    </row>
    <row r="21" spans="1:12" x14ac:dyDescent="0.2">
      <c r="A21" s="6">
        <v>7.0000000298023224E-2</v>
      </c>
      <c r="B21" s="6">
        <v>739.1383056640625</v>
      </c>
      <c r="C21" s="6">
        <v>6.9135842323303223</v>
      </c>
      <c r="D21" s="6">
        <v>-295.71038818359375</v>
      </c>
      <c r="E21" s="6">
        <v>6.6206365823745728E-2</v>
      </c>
      <c r="F21" s="4">
        <f t="shared" si="0"/>
        <v>150.11383390426636</v>
      </c>
      <c r="G21" s="4">
        <f t="shared" si="1"/>
        <v>921.58725319819064</v>
      </c>
      <c r="H21" s="4">
        <f t="shared" si="2"/>
        <v>0.16288618726368587</v>
      </c>
      <c r="I21" s="5">
        <f t="shared" si="3"/>
        <v>797.73414414133458</v>
      </c>
      <c r="J21" s="5">
        <f t="shared" si="4"/>
        <v>0.64858240811648527</v>
      </c>
      <c r="K21" s="4">
        <f t="shared" si="5"/>
        <v>16.521731134794894</v>
      </c>
      <c r="L21" s="4">
        <f t="shared" si="6"/>
        <v>0.28835860643142996</v>
      </c>
    </row>
    <row r="22" spans="1:12" x14ac:dyDescent="0.2">
      <c r="A22" s="6">
        <v>7.0000000298023224E-2</v>
      </c>
      <c r="B22" s="6">
        <v>830.19354248046875</v>
      </c>
      <c r="C22" s="6">
        <v>37.702423095703125</v>
      </c>
      <c r="D22" s="6">
        <v>5.9439840316772461</v>
      </c>
      <c r="E22" s="6">
        <v>0</v>
      </c>
      <c r="F22" s="4">
        <f t="shared" si="0"/>
        <v>291.27998320261639</v>
      </c>
      <c r="G22" s="4">
        <f t="shared" si="1"/>
        <v>808.83808866748177</v>
      </c>
      <c r="H22" s="4">
        <f t="shared" si="2"/>
        <v>0.36012149685295464</v>
      </c>
      <c r="I22" s="5">
        <f t="shared" si="3"/>
        <v>807.4334834168443</v>
      </c>
      <c r="J22" s="5">
        <f t="shared" si="4"/>
        <v>0.99479932701742868</v>
      </c>
      <c r="K22" s="4">
        <f t="shared" si="5"/>
        <v>1.948653164083584</v>
      </c>
      <c r="L22" s="4">
        <f t="shared" si="6"/>
        <v>3.4010413692663853E-2</v>
      </c>
    </row>
    <row r="23" spans="1:12" x14ac:dyDescent="0.2">
      <c r="A23" s="6">
        <v>7.0000000298023224E-2</v>
      </c>
      <c r="B23" s="6">
        <v>1489.8675537109375</v>
      </c>
      <c r="C23" s="6">
        <v>830.03448486328125</v>
      </c>
      <c r="D23" s="6">
        <v>194.1142578125</v>
      </c>
      <c r="E23" s="6">
        <v>0</v>
      </c>
      <c r="F23" s="4">
        <f t="shared" si="0"/>
        <v>838.00543212890625</v>
      </c>
      <c r="G23" s="4">
        <f t="shared" si="1"/>
        <v>1122.2189665454994</v>
      </c>
      <c r="H23" s="4">
        <f t="shared" si="2"/>
        <v>0.74673968014327807</v>
      </c>
      <c r="I23" s="5">
        <f t="shared" si="3"/>
        <v>356.12623980109959</v>
      </c>
      <c r="J23" s="5">
        <f t="shared" si="4"/>
        <v>3.195796445068598E-2</v>
      </c>
      <c r="K23" s="4">
        <f t="shared" si="5"/>
        <v>29.389543897325357</v>
      </c>
      <c r="L23" s="4">
        <f t="shared" si="6"/>
        <v>0.51294430666773383</v>
      </c>
    </row>
    <row r="24" spans="1:12" x14ac:dyDescent="0.2">
      <c r="A24" s="6">
        <v>7.9999998211860657E-2</v>
      </c>
      <c r="B24" s="6">
        <v>846.5706787109375</v>
      </c>
      <c r="C24" s="6">
        <v>7.5782432556152344</v>
      </c>
      <c r="D24" s="6">
        <v>-351.43527221679688</v>
      </c>
      <c r="E24" s="6">
        <v>9.0113155543804169E-2</v>
      </c>
      <c r="F24" s="4">
        <f t="shared" si="0"/>
        <v>167.57121658325195</v>
      </c>
      <c r="G24" s="4">
        <f t="shared" si="1"/>
        <v>1064.8984152259261</v>
      </c>
      <c r="H24" s="4">
        <f t="shared" si="2"/>
        <v>0.15735887497560083</v>
      </c>
      <c r="I24" s="5">
        <f t="shared" si="3"/>
        <v>913.04524399119259</v>
      </c>
      <c r="J24" s="5">
        <f t="shared" si="4"/>
        <v>0.63030732411776125</v>
      </c>
      <c r="K24" s="4">
        <f t="shared" si="5"/>
        <v>16.975733335634988</v>
      </c>
      <c r="L24" s="4">
        <f t="shared" si="6"/>
        <v>0.29628243964739015</v>
      </c>
    </row>
    <row r="25" spans="1:12" x14ac:dyDescent="0.2">
      <c r="A25" s="6">
        <v>7.9999998211860657E-2</v>
      </c>
      <c r="B25" s="6">
        <v>927.83734130859375</v>
      </c>
      <c r="C25" s="6">
        <v>38.71405029296875</v>
      </c>
      <c r="D25" s="6">
        <v>6.4974789619445801</v>
      </c>
      <c r="E25" s="6">
        <v>6.3893478363752365E-4</v>
      </c>
      <c r="F25" s="4">
        <f t="shared" si="0"/>
        <v>324.34962352116901</v>
      </c>
      <c r="G25" s="4">
        <f t="shared" si="1"/>
        <v>905.66143675319563</v>
      </c>
      <c r="H25" s="4">
        <f t="shared" si="2"/>
        <v>0.35813562370941321</v>
      </c>
      <c r="I25" s="5">
        <f t="shared" si="3"/>
        <v>904.37083423240063</v>
      </c>
      <c r="J25" s="5">
        <f t="shared" si="4"/>
        <v>0.99573097346197537</v>
      </c>
      <c r="K25" s="4">
        <f t="shared" si="5"/>
        <v>1.7653687114426504</v>
      </c>
      <c r="L25" s="4">
        <f t="shared" si="6"/>
        <v>3.0811496526363946E-2</v>
      </c>
    </row>
    <row r="26" spans="1:12" x14ac:dyDescent="0.2">
      <c r="A26" s="6">
        <v>7.9999998211860657E-2</v>
      </c>
      <c r="B26" s="6">
        <v>1660.228271484375</v>
      </c>
      <c r="C26" s="6">
        <v>974.68359375</v>
      </c>
      <c r="D26" s="6">
        <v>308.99835205078125</v>
      </c>
      <c r="E26" s="6">
        <v>0</v>
      </c>
      <c r="F26" s="4">
        <f t="shared" si="0"/>
        <v>981.30340576171875</v>
      </c>
      <c r="G26" s="4">
        <f t="shared" si="1"/>
        <v>1170.2415650964103</v>
      </c>
      <c r="H26" s="4">
        <f t="shared" si="2"/>
        <v>0.83854772811874456</v>
      </c>
      <c r="I26" s="5">
        <f t="shared" si="3"/>
        <v>344.23564493217401</v>
      </c>
      <c r="J26" s="5">
        <f t="shared" si="4"/>
        <v>2.5453116045652115E-2</v>
      </c>
      <c r="K26" s="4">
        <f t="shared" si="5"/>
        <v>29.513828786832377</v>
      </c>
      <c r="L26" s="4">
        <f t="shared" si="6"/>
        <v>0.51511348720010863</v>
      </c>
    </row>
    <row r="27" spans="1:12" x14ac:dyDescent="0.2">
      <c r="A27" s="6">
        <v>9.0000003576278687E-2</v>
      </c>
      <c r="B27" s="6">
        <v>865.5218505859375</v>
      </c>
      <c r="C27" s="6">
        <v>10.12299633026123</v>
      </c>
      <c r="D27" s="6">
        <v>-370.65121459960938</v>
      </c>
      <c r="E27" s="6">
        <v>0.12097321450710297</v>
      </c>
      <c r="F27" s="4">
        <f t="shared" si="0"/>
        <v>168.33121077219644</v>
      </c>
      <c r="G27" s="4">
        <f t="shared" si="1"/>
        <v>1096.5445833757558</v>
      </c>
      <c r="H27" s="4">
        <f t="shared" si="2"/>
        <v>0.15351059439278078</v>
      </c>
      <c r="I27" s="5">
        <f t="shared" si="3"/>
        <v>929.31507730217243</v>
      </c>
      <c r="J27" s="5">
        <f t="shared" si="4"/>
        <v>0.6087094833990796</v>
      </c>
      <c r="K27" s="4">
        <f t="shared" si="5"/>
        <v>17.50125046822788</v>
      </c>
      <c r="L27" s="4">
        <f t="shared" si="6"/>
        <v>0.30545444388677573</v>
      </c>
    </row>
    <row r="28" spans="1:12" x14ac:dyDescent="0.2">
      <c r="A28" s="6">
        <v>9.0000003576278687E-2</v>
      </c>
      <c r="B28" s="6">
        <v>1013.061767578125</v>
      </c>
      <c r="C28" s="6">
        <v>38.161838531494141</v>
      </c>
      <c r="D28" s="6">
        <v>6.803164005279541</v>
      </c>
      <c r="E28" s="6">
        <v>1.6901864437386394E-3</v>
      </c>
      <c r="F28" s="4">
        <f t="shared" si="0"/>
        <v>352.67559003829956</v>
      </c>
      <c r="G28" s="4">
        <f t="shared" si="1"/>
        <v>990.95146586186047</v>
      </c>
      <c r="H28" s="4">
        <f t="shared" si="2"/>
        <v>0.35589592647866658</v>
      </c>
      <c r="I28" s="5">
        <f t="shared" si="3"/>
        <v>989.83416704322428</v>
      </c>
      <c r="J28" s="5">
        <f t="shared" si="4"/>
        <v>0.99662130919136616</v>
      </c>
      <c r="K28" s="4">
        <f t="shared" si="5"/>
        <v>1.5704096504275389</v>
      </c>
      <c r="L28" s="4">
        <f t="shared" si="6"/>
        <v>2.7408819005053726E-2</v>
      </c>
    </row>
    <row r="29" spans="1:12" x14ac:dyDescent="0.2">
      <c r="A29" s="6">
        <v>9.0000003576278687E-2</v>
      </c>
      <c r="B29" s="6">
        <v>1808.028564453125</v>
      </c>
      <c r="C29" s="6">
        <v>1103.2637939453125</v>
      </c>
      <c r="D29" s="6">
        <v>402.29458618164063</v>
      </c>
      <c r="E29" s="6">
        <v>0</v>
      </c>
      <c r="F29" s="4">
        <f t="shared" si="0"/>
        <v>1104.5289815266926</v>
      </c>
      <c r="G29" s="4">
        <f t="shared" si="1"/>
        <v>1217.4028153509284</v>
      </c>
      <c r="H29" s="4">
        <f t="shared" si="2"/>
        <v>0.9072830846118104</v>
      </c>
      <c r="I29" s="5">
        <f t="shared" si="3"/>
        <v>203.58457834384021</v>
      </c>
      <c r="J29" s="5">
        <f t="shared" si="4"/>
        <v>4.6766161514025665E-3</v>
      </c>
      <c r="K29" s="4">
        <f t="shared" si="5"/>
        <v>29.910682885133411</v>
      </c>
      <c r="L29" s="4">
        <f t="shared" si="6"/>
        <v>0.52203989786549487</v>
      </c>
    </row>
    <row r="30" spans="1:12" x14ac:dyDescent="0.2">
      <c r="A30" s="6">
        <v>0.10000000149011612</v>
      </c>
      <c r="B30" s="6">
        <v>850.0218505859375</v>
      </c>
      <c r="C30" s="6">
        <v>11.341609954833984</v>
      </c>
      <c r="D30" s="6">
        <v>-394.2923583984375</v>
      </c>
      <c r="E30" s="6">
        <v>0.16486582159996033</v>
      </c>
      <c r="F30" s="4">
        <f t="shared" si="0"/>
        <v>155.69036738077799</v>
      </c>
      <c r="G30" s="4">
        <f t="shared" si="1"/>
        <v>1099.145420994756</v>
      </c>
      <c r="H30" s="4">
        <f t="shared" si="2"/>
        <v>0.14164674155661225</v>
      </c>
      <c r="I30" s="5">
        <f t="shared" si="3"/>
        <v>906.19342850023497</v>
      </c>
      <c r="J30" s="5">
        <f t="shared" si="4"/>
        <v>0.56039888226660606</v>
      </c>
      <c r="K30" s="4">
        <f t="shared" si="5"/>
        <v>18.638870800686039</v>
      </c>
      <c r="L30" s="4">
        <f t="shared" si="6"/>
        <v>0.32530966432580316</v>
      </c>
    </row>
    <row r="31" spans="1:12" x14ac:dyDescent="0.2">
      <c r="A31" s="6">
        <v>0.10000000149011612</v>
      </c>
      <c r="B31" s="6">
        <v>1087.4498291015625</v>
      </c>
      <c r="C31" s="6">
        <v>39.165996551513672</v>
      </c>
      <c r="D31" s="6">
        <v>6.6052436828613281</v>
      </c>
      <c r="E31" s="6">
        <v>2.7828728780150414E-3</v>
      </c>
      <c r="F31" s="4">
        <f t="shared" si="0"/>
        <v>377.7403564453125</v>
      </c>
      <c r="G31" s="4">
        <f t="shared" si="1"/>
        <v>1064.937607102434</v>
      </c>
      <c r="H31" s="4">
        <f t="shared" si="2"/>
        <v>0.35470656114126553</v>
      </c>
      <c r="I31" s="5">
        <f t="shared" si="3"/>
        <v>1063.8167570999517</v>
      </c>
      <c r="J31" s="5">
        <f t="shared" si="4"/>
        <v>0.99684581318869303</v>
      </c>
      <c r="K31" s="4">
        <f t="shared" si="5"/>
        <v>1.5173099338233123</v>
      </c>
      <c r="L31" s="4">
        <f t="shared" si="6"/>
        <v>2.6482054118434073E-2</v>
      </c>
    </row>
    <row r="32" spans="1:12" x14ac:dyDescent="0.2">
      <c r="A32" s="6">
        <v>0.10000000149011612</v>
      </c>
      <c r="B32" s="6">
        <v>1920.8922119140625</v>
      </c>
      <c r="C32" s="6">
        <v>1192.4490966796875</v>
      </c>
      <c r="D32" s="6">
        <v>456.67373657226563</v>
      </c>
      <c r="E32" s="6">
        <v>2.9221276054158807E-4</v>
      </c>
      <c r="F32" s="4">
        <f t="shared" si="0"/>
        <v>1190.0050150553386</v>
      </c>
      <c r="G32" s="4">
        <f t="shared" si="1"/>
        <v>1268.0556959782609</v>
      </c>
      <c r="H32" s="4">
        <f t="shared" si="2"/>
        <v>0.93844853883747681</v>
      </c>
      <c r="I32" s="5">
        <f t="shared" si="3"/>
        <v>-260.53536296984311</v>
      </c>
      <c r="J32" s="5">
        <f t="shared" si="4"/>
        <v>-8.6733136161095681E-3</v>
      </c>
      <c r="K32" s="4">
        <f t="shared" si="5"/>
        <v>30.165650165119825</v>
      </c>
      <c r="L32" s="4">
        <f t="shared" si="6"/>
        <v>0.52648991638611198</v>
      </c>
    </row>
    <row r="33" spans="1:12" x14ac:dyDescent="0.2">
      <c r="A33" s="6">
        <v>0.10999999940395355</v>
      </c>
      <c r="B33" s="6">
        <v>831.402587890625</v>
      </c>
      <c r="C33" s="6">
        <v>11.508383750915527</v>
      </c>
      <c r="D33" s="6">
        <v>-421.0997314453125</v>
      </c>
      <c r="E33" s="6">
        <v>0.21796245872974396</v>
      </c>
      <c r="F33" s="4">
        <f t="shared" si="0"/>
        <v>140.60374673207602</v>
      </c>
      <c r="G33" s="4">
        <f t="shared" si="1"/>
        <v>1101.8480719358326</v>
      </c>
      <c r="H33" s="4">
        <f t="shared" si="2"/>
        <v>0.12760719949806676</v>
      </c>
      <c r="I33" s="5">
        <f t="shared" si="3"/>
        <v>877.74367435807358</v>
      </c>
      <c r="J33" s="5">
        <f t="shared" si="4"/>
        <v>0.50551957448544904</v>
      </c>
      <c r="K33" s="4">
        <f t="shared" si="5"/>
        <v>19.878050349987692</v>
      </c>
      <c r="L33" s="4">
        <f t="shared" si="6"/>
        <v>0.34693742748449635</v>
      </c>
    </row>
    <row r="34" spans="1:12" x14ac:dyDescent="0.2">
      <c r="A34" s="6">
        <v>0.10999999940395355</v>
      </c>
      <c r="B34" s="6">
        <v>1116.449462890625</v>
      </c>
      <c r="C34" s="6">
        <v>36.588611602783203</v>
      </c>
      <c r="D34" s="6">
        <v>5.5984292030334473</v>
      </c>
      <c r="E34" s="6">
        <v>3.9362469688057899E-3</v>
      </c>
      <c r="F34" s="4">
        <f t="shared" si="0"/>
        <v>386.2121678988139</v>
      </c>
      <c r="G34" s="4">
        <f t="shared" si="1"/>
        <v>1095.6846874429848</v>
      </c>
      <c r="H34" s="4">
        <f t="shared" si="2"/>
        <v>0.35248477260380706</v>
      </c>
      <c r="I34" s="5">
        <f t="shared" si="3"/>
        <v>1094.6979587384662</v>
      </c>
      <c r="J34" s="5">
        <f t="shared" si="4"/>
        <v>0.99730075529442697</v>
      </c>
      <c r="K34" s="4">
        <f t="shared" si="5"/>
        <v>1.403573764840057</v>
      </c>
      <c r="L34" s="4">
        <f t="shared" si="6"/>
        <v>2.4496983491071617E-2</v>
      </c>
    </row>
    <row r="35" spans="1:12" x14ac:dyDescent="0.2">
      <c r="A35" s="6">
        <v>0.10999999940395355</v>
      </c>
      <c r="B35" s="6">
        <v>2023.5623779296875</v>
      </c>
      <c r="C35" s="6">
        <v>1268.24560546875</v>
      </c>
      <c r="D35" s="6">
        <v>505.20919799804688</v>
      </c>
      <c r="E35" s="6">
        <v>7.8229058999568224E-4</v>
      </c>
      <c r="F35" s="4">
        <f t="shared" si="0"/>
        <v>1265.6723937988281</v>
      </c>
      <c r="G35" s="4">
        <f t="shared" si="1"/>
        <v>1314.9380907280633</v>
      </c>
      <c r="H35" s="4">
        <f t="shared" si="2"/>
        <v>0.96253382780784946</v>
      </c>
      <c r="I35" s="5">
        <f t="shared" si="3"/>
        <v>-271.53837600373811</v>
      </c>
      <c r="J35" s="5">
        <f t="shared" si="4"/>
        <v>-8.8059807273556216E-3</v>
      </c>
      <c r="K35" s="4">
        <f t="shared" si="5"/>
        <v>30.168184017078016</v>
      </c>
      <c r="L35" s="4">
        <f t="shared" si="6"/>
        <v>0.52653414044554059</v>
      </c>
    </row>
    <row r="36" spans="1:12" x14ac:dyDescent="0.2">
      <c r="A36" s="6">
        <v>0.11999999731779099</v>
      </c>
      <c r="B36" s="6">
        <v>813.9661865234375</v>
      </c>
      <c r="C36" s="6">
        <v>13.148441314697266</v>
      </c>
      <c r="D36" s="6">
        <v>-446.31979370117188</v>
      </c>
      <c r="E36" s="6">
        <v>0.27525472640991211</v>
      </c>
      <c r="F36" s="4">
        <f t="shared" si="0"/>
        <v>126.93161137898763</v>
      </c>
      <c r="G36" s="4">
        <f t="shared" si="1"/>
        <v>1104.7037774852845</v>
      </c>
      <c r="H36" s="4">
        <f t="shared" si="2"/>
        <v>0.11490103860052968</v>
      </c>
      <c r="I36" s="5">
        <f t="shared" si="3"/>
        <v>845.75616673387924</v>
      </c>
      <c r="J36" s="5">
        <f t="shared" si="4"/>
        <v>0.44874332551205115</v>
      </c>
      <c r="K36" s="4">
        <f t="shared" si="5"/>
        <v>21.112304811051192</v>
      </c>
      <c r="L36" s="4">
        <f t="shared" si="6"/>
        <v>0.36847923163748258</v>
      </c>
    </row>
    <row r="37" spans="1:12" x14ac:dyDescent="0.2">
      <c r="A37" s="6">
        <v>0.11999999731779099</v>
      </c>
      <c r="B37" s="6">
        <v>1115.4913330078125</v>
      </c>
      <c r="C37" s="6">
        <v>34.619056701660156</v>
      </c>
      <c r="D37" s="6">
        <v>3.2370789051055908</v>
      </c>
      <c r="E37" s="6">
        <v>5.2289669401943684E-3</v>
      </c>
      <c r="F37" s="4">
        <f t="shared" si="0"/>
        <v>384.44915620485943</v>
      </c>
      <c r="G37" s="4">
        <f t="shared" si="1"/>
        <v>1096.9000027320712</v>
      </c>
      <c r="H37" s="4">
        <f t="shared" si="2"/>
        <v>0.35048696804385454</v>
      </c>
      <c r="I37" s="5">
        <f t="shared" si="3"/>
        <v>1095.8892725637136</v>
      </c>
      <c r="J37" s="5">
        <f t="shared" si="4"/>
        <v>0.9972382191933582</v>
      </c>
      <c r="K37" s="4">
        <f t="shared" si="5"/>
        <v>1.4197470726726944</v>
      </c>
      <c r="L37" s="4">
        <f t="shared" si="6"/>
        <v>2.4779260963689726E-2</v>
      </c>
    </row>
    <row r="38" spans="1:12" x14ac:dyDescent="0.2">
      <c r="A38" s="6">
        <v>0.11999999731779099</v>
      </c>
      <c r="B38" s="6">
        <v>2131.427734375</v>
      </c>
      <c r="C38" s="6">
        <v>1351.562744140625</v>
      </c>
      <c r="D38" s="6">
        <v>565.79766845703125</v>
      </c>
      <c r="E38" s="6">
        <v>1.3156570494174957E-3</v>
      </c>
      <c r="F38" s="4">
        <f t="shared" si="0"/>
        <v>1349.5960489908855</v>
      </c>
      <c r="G38" s="4">
        <f t="shared" si="1"/>
        <v>1355.8786192841173</v>
      </c>
      <c r="H38" s="4">
        <f t="shared" si="2"/>
        <v>0.99536642129769037</v>
      </c>
      <c r="I38" s="5">
        <f t="shared" si="3"/>
        <v>-253.39389547562936</v>
      </c>
      <c r="J38" s="5">
        <f t="shared" si="4"/>
        <v>-6.5271862743863408E-3</v>
      </c>
      <c r="K38" s="4">
        <f t="shared" si="5"/>
        <v>30.124660960395968</v>
      </c>
      <c r="L38" s="4">
        <f t="shared" si="6"/>
        <v>0.52577451980590673</v>
      </c>
    </row>
    <row r="39" spans="1:12" x14ac:dyDescent="0.2">
      <c r="A39" s="6">
        <v>0.12999999523162842</v>
      </c>
      <c r="B39" s="6">
        <v>803.66204833984375</v>
      </c>
      <c r="C39" s="6">
        <v>16.940074920654297</v>
      </c>
      <c r="D39" s="6">
        <v>-463.34420776367188</v>
      </c>
      <c r="E39" s="6">
        <v>0.3351777195930481</v>
      </c>
      <c r="F39" s="4">
        <f t="shared" si="0"/>
        <v>119.08597183227539</v>
      </c>
      <c r="G39" s="4">
        <f t="shared" si="1"/>
        <v>1107.9055259045397</v>
      </c>
      <c r="H39" s="4">
        <f t="shared" si="2"/>
        <v>0.10748747889405887</v>
      </c>
      <c r="I39" s="5">
        <f t="shared" si="3"/>
        <v>819.23172302353191</v>
      </c>
      <c r="J39" s="5">
        <f t="shared" si="4"/>
        <v>0.40430777937095508</v>
      </c>
      <c r="K39" s="4">
        <f t="shared" si="5"/>
        <v>22.050747897387762</v>
      </c>
      <c r="L39" s="4">
        <f t="shared" si="6"/>
        <v>0.38485815333663315</v>
      </c>
    </row>
    <row r="40" spans="1:12" x14ac:dyDescent="0.2">
      <c r="A40" s="6">
        <v>0.12999999523162842</v>
      </c>
      <c r="B40" s="6">
        <v>1113.1104736328125</v>
      </c>
      <c r="C40" s="6">
        <v>32.086124420166016</v>
      </c>
      <c r="D40" s="6">
        <v>-1.5315924882888794</v>
      </c>
      <c r="E40" s="6">
        <v>6.6898129880428314E-3</v>
      </c>
      <c r="F40" s="4">
        <f t="shared" si="0"/>
        <v>381.22166852156323</v>
      </c>
      <c r="G40" s="4">
        <f t="shared" si="1"/>
        <v>1098.2191789546112</v>
      </c>
      <c r="H40" s="4">
        <f t="shared" si="2"/>
        <v>0.34712712710448751</v>
      </c>
      <c r="I40" s="5">
        <f t="shared" si="3"/>
        <v>1097.0605857729172</v>
      </c>
      <c r="J40" s="5">
        <f t="shared" si="4"/>
        <v>0.99683841436895115</v>
      </c>
      <c r="K40" s="4">
        <f t="shared" si="5"/>
        <v>1.5190894166288189</v>
      </c>
      <c r="L40" s="4">
        <f t="shared" si="6"/>
        <v>2.6513111952372787E-2</v>
      </c>
    </row>
    <row r="41" spans="1:12" x14ac:dyDescent="0.2">
      <c r="A41" s="6">
        <v>0.12999999523162842</v>
      </c>
      <c r="B41" s="6">
        <v>2229.9951171875</v>
      </c>
      <c r="C41" s="6">
        <v>1429.2281494140625</v>
      </c>
      <c r="D41" s="6">
        <v>622.9224853515625</v>
      </c>
      <c r="E41" s="6">
        <v>1.8890495412051678E-3</v>
      </c>
      <c r="F41" s="4">
        <f t="shared" si="0"/>
        <v>1427.3819173177083</v>
      </c>
      <c r="G41" s="4">
        <f t="shared" si="1"/>
        <v>1391.7684801310204</v>
      </c>
      <c r="H41" s="4">
        <f t="shared" si="2"/>
        <v>1.0255886217392531</v>
      </c>
      <c r="I41" s="5">
        <f t="shared" si="3"/>
        <v>-252.47022692706824</v>
      </c>
      <c r="J41" s="5">
        <f t="shared" si="4"/>
        <v>-5.9693840557576107E-3</v>
      </c>
      <c r="K41" s="4">
        <f t="shared" si="5"/>
        <v>30.114007514651373</v>
      </c>
      <c r="L41" s="4">
        <f t="shared" si="6"/>
        <v>0.52558858210098103</v>
      </c>
    </row>
    <row r="42" spans="1:12" x14ac:dyDescent="0.2">
      <c r="A42" s="6">
        <v>0.14000000059604645</v>
      </c>
      <c r="B42" s="6">
        <v>797.5074462890625</v>
      </c>
      <c r="C42" s="6">
        <v>21.629814147949219</v>
      </c>
      <c r="D42" s="6">
        <v>-475.86279296875</v>
      </c>
      <c r="E42" s="6">
        <v>0.39780104160308838</v>
      </c>
      <c r="F42" s="4">
        <f t="shared" si="0"/>
        <v>114.42482248942058</v>
      </c>
      <c r="G42" s="4">
        <f t="shared" si="1"/>
        <v>1111.5207511378655</v>
      </c>
      <c r="H42" s="4">
        <f t="shared" si="2"/>
        <v>0.1029443871131364</v>
      </c>
      <c r="I42" s="5">
        <f t="shared" si="3"/>
        <v>796.40094078360858</v>
      </c>
      <c r="J42" s="5">
        <f t="shared" si="4"/>
        <v>0.36782612175502644</v>
      </c>
      <c r="K42" s="4">
        <f t="shared" si="5"/>
        <v>22.806129697823678</v>
      </c>
      <c r="L42" s="4">
        <f t="shared" si="6"/>
        <v>0.39804205286388267</v>
      </c>
    </row>
    <row r="43" spans="1:12" x14ac:dyDescent="0.2">
      <c r="A43" s="6">
        <v>0.14000000059604645</v>
      </c>
      <c r="B43" s="6">
        <v>1110.6529541015625</v>
      </c>
      <c r="C43" s="6">
        <v>30.903789520263672</v>
      </c>
      <c r="D43" s="6">
        <v>-7.8495326042175293</v>
      </c>
      <c r="E43" s="6">
        <v>8.2708969712257385E-3</v>
      </c>
      <c r="F43" s="4">
        <f t="shared" si="0"/>
        <v>377.9024036725362</v>
      </c>
      <c r="G43" s="4">
        <f t="shared" si="1"/>
        <v>1099.6380975477136</v>
      </c>
      <c r="H43" s="4">
        <f t="shared" si="2"/>
        <v>0.3436607048403385</v>
      </c>
      <c r="I43" s="5">
        <f t="shared" si="3"/>
        <v>1098.1000861242562</v>
      </c>
      <c r="J43" s="5">
        <f t="shared" si="4"/>
        <v>0.99580990886054732</v>
      </c>
      <c r="K43" s="4">
        <f t="shared" si="5"/>
        <v>1.7489599774004738</v>
      </c>
      <c r="L43" s="4">
        <f t="shared" si="6"/>
        <v>3.0525110091243885E-2</v>
      </c>
    </row>
    <row r="44" spans="1:12" x14ac:dyDescent="0.2">
      <c r="A44" s="6">
        <v>0.14000000059604645</v>
      </c>
      <c r="B44" s="6">
        <v>2325.05322265625</v>
      </c>
      <c r="C44" s="6">
        <v>1505.64501953125</v>
      </c>
      <c r="D44" s="6">
        <v>680.8331298828125</v>
      </c>
      <c r="E44" s="6">
        <v>2.5405839551240206E-3</v>
      </c>
      <c r="F44" s="4">
        <f t="shared" si="0"/>
        <v>1503.8437906901042</v>
      </c>
      <c r="G44" s="4">
        <f t="shared" si="1"/>
        <v>1423.938933053988</v>
      </c>
      <c r="H44" s="4">
        <f t="shared" si="2"/>
        <v>1.056115368279692</v>
      </c>
      <c r="I44" s="5">
        <f t="shared" si="3"/>
        <v>-254.24593432196784</v>
      </c>
      <c r="J44" s="5">
        <f t="shared" si="4"/>
        <v>-5.6923023082784754E-3</v>
      </c>
      <c r="K44" s="4">
        <f t="shared" si="5"/>
        <v>30.108715553103465</v>
      </c>
      <c r="L44" s="4">
        <f t="shared" si="6"/>
        <v>0.52549621994808104</v>
      </c>
    </row>
    <row r="45" spans="1:12" x14ac:dyDescent="0.2">
      <c r="A45" s="6">
        <v>0.15000000596046448</v>
      </c>
      <c r="B45" s="6">
        <v>791.499755859375</v>
      </c>
      <c r="C45" s="6">
        <v>20.348567962646484</v>
      </c>
      <c r="D45" s="6">
        <v>-487.4830322265625</v>
      </c>
      <c r="E45" s="6">
        <v>0.46081966161727905</v>
      </c>
      <c r="F45" s="4">
        <f t="shared" si="0"/>
        <v>108.121763865153</v>
      </c>
      <c r="G45" s="4">
        <f t="shared" si="1"/>
        <v>1115.4290790913931</v>
      </c>
      <c r="H45" s="4">
        <f t="shared" si="2"/>
        <v>9.6932889676165604E-2</v>
      </c>
      <c r="I45" s="5">
        <f t="shared" si="3"/>
        <v>784.22066991158181</v>
      </c>
      <c r="J45" s="5">
        <f t="shared" si="4"/>
        <v>0.3475273333019539</v>
      </c>
      <c r="K45" s="4">
        <f t="shared" si="5"/>
        <v>23.221283283689587</v>
      </c>
      <c r="L45" s="4">
        <f t="shared" si="6"/>
        <v>0.40528784983870375</v>
      </c>
    </row>
    <row r="46" spans="1:12" x14ac:dyDescent="0.2">
      <c r="A46" s="6">
        <v>0.15000000596046448</v>
      </c>
      <c r="B46" s="6">
        <v>1105.8714599609375</v>
      </c>
      <c r="C46" s="6">
        <v>30.689470291137695</v>
      </c>
      <c r="D46" s="6">
        <v>-19.718219757080078</v>
      </c>
      <c r="E46" s="6">
        <v>1.0138838551938534E-2</v>
      </c>
      <c r="F46" s="4">
        <f t="shared" si="0"/>
        <v>372.28090349833172</v>
      </c>
      <c r="G46" s="4">
        <f t="shared" si="1"/>
        <v>1101.2514184358665</v>
      </c>
      <c r="H46" s="4">
        <f t="shared" si="2"/>
        <v>0.33805259840399671</v>
      </c>
      <c r="I46" s="5">
        <f t="shared" si="3"/>
        <v>1098.6512534744152</v>
      </c>
      <c r="J46" s="5">
        <f t="shared" si="4"/>
        <v>0.99293341057336482</v>
      </c>
      <c r="K46" s="4">
        <f t="shared" si="5"/>
        <v>2.2718381360908606</v>
      </c>
      <c r="L46" s="4">
        <f t="shared" si="6"/>
        <v>3.9651055547156533E-2</v>
      </c>
    </row>
    <row r="47" spans="1:12" x14ac:dyDescent="0.2">
      <c r="A47" s="6">
        <v>0.15000000596046448</v>
      </c>
      <c r="B47" s="6">
        <v>2430.72021484375</v>
      </c>
      <c r="C47" s="6">
        <v>1594.3216552734375</v>
      </c>
      <c r="D47" s="6">
        <v>753.8924560546875</v>
      </c>
      <c r="E47" s="6">
        <v>3.1565444078296423E-3</v>
      </c>
      <c r="F47" s="4">
        <f t="shared" si="0"/>
        <v>1592.9781087239583</v>
      </c>
      <c r="G47" s="4">
        <f t="shared" si="1"/>
        <v>1452.1768353055893</v>
      </c>
      <c r="H47" s="4">
        <f t="shared" si="2"/>
        <v>1.0969587656235678</v>
      </c>
      <c r="I47" s="5">
        <f t="shared" si="3"/>
        <v>-233.61517071689113</v>
      </c>
      <c r="J47" s="5">
        <f t="shared" si="4"/>
        <v>-4.1633661961166853E-3</v>
      </c>
      <c r="K47" s="4">
        <f t="shared" si="5"/>
        <v>30.079514666915575</v>
      </c>
      <c r="L47" s="4">
        <f t="shared" si="6"/>
        <v>0.52498656833960233</v>
      </c>
    </row>
    <row r="48" spans="1:12" x14ac:dyDescent="0.2">
      <c r="A48" s="6">
        <v>0.15999999642372131</v>
      </c>
      <c r="B48" s="6">
        <v>786.58929443359375</v>
      </c>
      <c r="C48" s="6">
        <v>19.526878356933594</v>
      </c>
      <c r="D48" s="6">
        <v>-498.73458862304688</v>
      </c>
      <c r="E48" s="6">
        <v>0.52749419212341309</v>
      </c>
      <c r="F48" s="4">
        <f t="shared" si="0"/>
        <v>102.46052805582683</v>
      </c>
      <c r="G48" s="4">
        <f t="shared" si="1"/>
        <v>1120.052941308893</v>
      </c>
      <c r="H48" s="4">
        <f t="shared" si="2"/>
        <v>9.1478290245898139E-2</v>
      </c>
      <c r="I48" s="5">
        <f t="shared" si="3"/>
        <v>772.21686269144288</v>
      </c>
      <c r="J48" s="5">
        <f t="shared" si="4"/>
        <v>0.32771942960778089</v>
      </c>
      <c r="K48" s="4">
        <f t="shared" si="5"/>
        <v>23.623195843211732</v>
      </c>
      <c r="L48" s="4">
        <f t="shared" si="6"/>
        <v>0.41230254730748284</v>
      </c>
    </row>
    <row r="49" spans="1:12" x14ac:dyDescent="0.2">
      <c r="A49" s="6">
        <v>0.15999999642372131</v>
      </c>
      <c r="B49" s="6">
        <v>1104.4041748046875</v>
      </c>
      <c r="C49" s="6">
        <v>35.389339447021484</v>
      </c>
      <c r="D49" s="6">
        <v>-29.281789779663086</v>
      </c>
      <c r="E49" s="6">
        <v>1.2142480351030827E-2</v>
      </c>
      <c r="F49" s="4">
        <f t="shared" si="0"/>
        <v>370.17057482401532</v>
      </c>
      <c r="G49" s="4">
        <f t="shared" si="1"/>
        <v>1102.7735351072272</v>
      </c>
      <c r="H49" s="4">
        <f t="shared" si="2"/>
        <v>0.33567234163632892</v>
      </c>
      <c r="I49" s="5">
        <f t="shared" si="3"/>
        <v>1098.4948935977886</v>
      </c>
      <c r="J49" s="5">
        <f t="shared" si="4"/>
        <v>0.98840542818867327</v>
      </c>
      <c r="K49" s="4">
        <f t="shared" si="5"/>
        <v>2.911147759717307</v>
      </c>
      <c r="L49" s="4">
        <f t="shared" si="6"/>
        <v>5.0809113419123753E-2</v>
      </c>
    </row>
    <row r="50" spans="1:12" x14ac:dyDescent="0.2">
      <c r="A50" s="6">
        <v>0.15999999642372131</v>
      </c>
      <c r="B50" s="6">
        <v>2499.3857421875</v>
      </c>
      <c r="C50" s="6">
        <v>1649.1641845703125</v>
      </c>
      <c r="D50" s="6">
        <v>791.89447021484375</v>
      </c>
      <c r="E50" s="6">
        <v>3.830616595223546E-3</v>
      </c>
      <c r="F50" s="4">
        <f t="shared" si="0"/>
        <v>1646.8147989908855</v>
      </c>
      <c r="G50" s="4">
        <f t="shared" si="1"/>
        <v>1478.7350175151232</v>
      </c>
      <c r="H50" s="4">
        <f t="shared" si="2"/>
        <v>1.1136645710589885</v>
      </c>
      <c r="I50" s="5">
        <f t="shared" si="3"/>
        <v>-284.87089465346895</v>
      </c>
      <c r="J50" s="5">
        <f t="shared" si="4"/>
        <v>-7.1494587753253595E-3</v>
      </c>
      <c r="K50" s="4">
        <f t="shared" si="5"/>
        <v>30.136545767810528</v>
      </c>
      <c r="L50" s="4">
        <f t="shared" si="6"/>
        <v>0.52598194882625626</v>
      </c>
    </row>
    <row r="51" spans="1:12" x14ac:dyDescent="0.2">
      <c r="A51" s="6">
        <v>0.17000000178813934</v>
      </c>
      <c r="B51" s="6">
        <v>787.03466796875</v>
      </c>
      <c r="C51" s="6">
        <v>19.297023773193359</v>
      </c>
      <c r="D51" s="6">
        <v>-504.35049438476563</v>
      </c>
      <c r="E51" s="6">
        <v>0.59604489803314209</v>
      </c>
      <c r="F51" s="4">
        <f t="shared" si="0"/>
        <v>100.66039911905925</v>
      </c>
      <c r="G51" s="4">
        <f t="shared" si="1"/>
        <v>1125.0118779672393</v>
      </c>
      <c r="H51" s="4">
        <f t="shared" si="2"/>
        <v>8.9474965634087744E-2</v>
      </c>
      <c r="I51" s="5">
        <f t="shared" si="3"/>
        <v>769.77234526530572</v>
      </c>
      <c r="J51" s="5">
        <f t="shared" si="4"/>
        <v>0.32034325973703459</v>
      </c>
      <c r="K51" s="4">
        <f t="shared" si="5"/>
        <v>23.772104985580995</v>
      </c>
      <c r="L51" s="4">
        <f t="shared" si="6"/>
        <v>0.41490150212814747</v>
      </c>
    </row>
    <row r="52" spans="1:12" x14ac:dyDescent="0.2">
      <c r="A52" s="6">
        <v>0.17000000178813934</v>
      </c>
      <c r="B52" s="6">
        <v>1101.95947265625</v>
      </c>
      <c r="C52" s="6">
        <v>40.145065307617188</v>
      </c>
      <c r="D52" s="6">
        <v>-40.676036834716797</v>
      </c>
      <c r="E52" s="6">
        <v>1.4187798835337162E-2</v>
      </c>
      <c r="F52" s="4">
        <f t="shared" si="0"/>
        <v>367.1428337097168</v>
      </c>
      <c r="G52" s="4">
        <f t="shared" si="1"/>
        <v>1104.4450628606005</v>
      </c>
      <c r="H52" s="4">
        <f t="shared" si="2"/>
        <v>0.33242290273704306</v>
      </c>
      <c r="I52" s="5">
        <f t="shared" si="3"/>
        <v>1097.7622333541744</v>
      </c>
      <c r="J52" s="5">
        <f t="shared" si="4"/>
        <v>0.98195707192324944</v>
      </c>
      <c r="K52" s="4">
        <f t="shared" si="5"/>
        <v>3.6334990472885047</v>
      </c>
      <c r="L52" s="4">
        <f t="shared" si="6"/>
        <v>6.3416521743261553E-2</v>
      </c>
    </row>
    <row r="53" spans="1:12" x14ac:dyDescent="0.2">
      <c r="A53" s="6">
        <v>0.17000000178813934</v>
      </c>
      <c r="B53" s="6">
        <v>2550.465576171875</v>
      </c>
      <c r="C53" s="6">
        <v>1687.259765625</v>
      </c>
      <c r="D53" s="6">
        <v>814.72454833984375</v>
      </c>
      <c r="E53" s="6">
        <v>4.5600961893796921E-3</v>
      </c>
      <c r="F53" s="4">
        <f t="shared" si="0"/>
        <v>1684.1499633789063</v>
      </c>
      <c r="G53" s="4">
        <f t="shared" si="1"/>
        <v>1503.2030622081866</v>
      </c>
      <c r="H53" s="4">
        <f t="shared" si="2"/>
        <v>1.1203742233633498</v>
      </c>
      <c r="I53" s="5">
        <f t="shared" si="3"/>
        <v>-316.22170164754129</v>
      </c>
      <c r="J53" s="5">
        <f t="shared" si="4"/>
        <v>-9.3094078773945828E-3</v>
      </c>
      <c r="K53" s="4">
        <f t="shared" si="5"/>
        <v>30.177799161939532</v>
      </c>
      <c r="L53" s="4">
        <f t="shared" si="6"/>
        <v>0.52670195638143025</v>
      </c>
    </row>
    <row r="54" spans="1:12" x14ac:dyDescent="0.2">
      <c r="A54" s="6">
        <v>0.18000000715255737</v>
      </c>
      <c r="B54" s="6">
        <v>788.95404052734375</v>
      </c>
      <c r="C54" s="6">
        <v>15.485660552978516</v>
      </c>
      <c r="D54" s="6">
        <v>-507.93231201171875</v>
      </c>
      <c r="E54" s="6">
        <v>0.65947967767715454</v>
      </c>
      <c r="F54" s="4">
        <f t="shared" si="0"/>
        <v>98.835796356201172</v>
      </c>
      <c r="G54" s="4">
        <f t="shared" si="1"/>
        <v>1130.0738737414429</v>
      </c>
      <c r="H54" s="4">
        <f t="shared" si="2"/>
        <v>8.745958883995443E-2</v>
      </c>
      <c r="I54" s="5">
        <f t="shared" si="3"/>
        <v>778.14783189371371</v>
      </c>
      <c r="J54" s="5">
        <f t="shared" si="4"/>
        <v>0.32648695359026625</v>
      </c>
      <c r="K54" s="4">
        <f t="shared" si="5"/>
        <v>23.648104672469586</v>
      </c>
      <c r="L54" s="4">
        <f t="shared" si="6"/>
        <v>0.4127372883908495</v>
      </c>
    </row>
    <row r="55" spans="1:12" x14ac:dyDescent="0.2">
      <c r="A55" s="6">
        <v>0.18000000715255737</v>
      </c>
      <c r="B55" s="6">
        <v>1097.454345703125</v>
      </c>
      <c r="C55" s="6">
        <v>43.440017700195313</v>
      </c>
      <c r="D55" s="6">
        <v>-54.514724731445313</v>
      </c>
      <c r="E55" s="6">
        <v>1.6347941011190414E-2</v>
      </c>
      <c r="F55" s="4">
        <f t="shared" si="0"/>
        <v>362.12654622395831</v>
      </c>
      <c r="G55" s="4">
        <f t="shared" si="1"/>
        <v>1106.2490846184246</v>
      </c>
      <c r="H55" s="4">
        <f t="shared" si="2"/>
        <v>0.32734630135207354</v>
      </c>
      <c r="I55" s="5">
        <f t="shared" si="3"/>
        <v>1096.4283306634713</v>
      </c>
      <c r="J55" s="5">
        <f t="shared" si="4"/>
        <v>0.97360315657536967</v>
      </c>
      <c r="K55" s="4">
        <f t="shared" si="5"/>
        <v>4.3979710323866881</v>
      </c>
      <c r="L55" s="4">
        <f t="shared" si="6"/>
        <v>7.6759074922481865E-2</v>
      </c>
    </row>
    <row r="56" spans="1:12" x14ac:dyDescent="0.2">
      <c r="A56" s="6">
        <v>0.18000000715255737</v>
      </c>
      <c r="B56" s="6">
        <v>2654.108642578125</v>
      </c>
      <c r="C56" s="6">
        <v>1779.0721435546875</v>
      </c>
      <c r="D56" s="6">
        <v>894.59039306640625</v>
      </c>
      <c r="E56" s="6">
        <v>5.3462120704352856E-3</v>
      </c>
      <c r="F56" s="4">
        <f t="shared" si="0"/>
        <v>1775.9237263997395</v>
      </c>
      <c r="G56" s="4">
        <f t="shared" si="1"/>
        <v>1523.7948208231303</v>
      </c>
      <c r="H56" s="4">
        <f t="shared" si="2"/>
        <v>1.1654611907923489</v>
      </c>
      <c r="I56" s="5">
        <f t="shared" si="3"/>
        <v>-320.41836696095248</v>
      </c>
      <c r="J56" s="5">
        <f t="shared" si="4"/>
        <v>-9.297640045366316E-3</v>
      </c>
      <c r="K56" s="4">
        <f t="shared" si="5"/>
        <v>30.17757440317585</v>
      </c>
      <c r="L56" s="4">
        <f t="shared" si="6"/>
        <v>0.52669803360098133</v>
      </c>
    </row>
    <row r="57" spans="1:12" x14ac:dyDescent="0.2">
      <c r="A57" s="6">
        <v>0.18999999761581421</v>
      </c>
      <c r="B57" s="6">
        <v>786.891357421875</v>
      </c>
      <c r="C57" s="6">
        <v>7.085698127746582</v>
      </c>
      <c r="D57" s="6">
        <v>-515.74896240234375</v>
      </c>
      <c r="E57" s="6">
        <v>0.72240722179412842</v>
      </c>
      <c r="F57" s="4">
        <f t="shared" si="0"/>
        <v>92.742697715759277</v>
      </c>
      <c r="G57" s="4">
        <f t="shared" si="1"/>
        <v>1135.4128657344227</v>
      </c>
      <c r="H57" s="4">
        <f t="shared" si="2"/>
        <v>8.1681915464089996E-2</v>
      </c>
      <c r="I57" s="5">
        <f t="shared" si="3"/>
        <v>787.53146630920537</v>
      </c>
      <c r="J57" s="5">
        <f t="shared" si="4"/>
        <v>0.33368932450714145</v>
      </c>
      <c r="K57" s="4">
        <f t="shared" si="5"/>
        <v>23.50238128535554</v>
      </c>
      <c r="L57" s="4">
        <f t="shared" si="6"/>
        <v>0.4101939354885511</v>
      </c>
    </row>
    <row r="58" spans="1:12" x14ac:dyDescent="0.2">
      <c r="A58" s="6">
        <v>0.18999999761581421</v>
      </c>
      <c r="B58" s="6">
        <v>1091.9661865234375</v>
      </c>
      <c r="C58" s="6">
        <v>46.867759704589844</v>
      </c>
      <c r="D58" s="6">
        <v>-70.05413818359375</v>
      </c>
      <c r="E58" s="6">
        <v>1.8535902723670006E-2</v>
      </c>
      <c r="F58" s="4">
        <f t="shared" si="0"/>
        <v>356.25993601481122</v>
      </c>
      <c r="G58" s="4">
        <f t="shared" si="1"/>
        <v>1108.1950836782391</v>
      </c>
      <c r="H58" s="4">
        <f t="shared" si="2"/>
        <v>0.32147763625907777</v>
      </c>
      <c r="I58" s="5">
        <f t="shared" si="3"/>
        <v>1094.1891501958023</v>
      </c>
      <c r="J58" s="5">
        <f t="shared" si="4"/>
        <v>0.96256165010486006</v>
      </c>
      <c r="K58" s="4">
        <f t="shared" si="5"/>
        <v>5.2425075073305045</v>
      </c>
      <c r="L58" s="4">
        <f t="shared" si="6"/>
        <v>9.1499017063438062E-2</v>
      </c>
    </row>
    <row r="59" spans="1:12" x14ac:dyDescent="0.2">
      <c r="A59" s="6">
        <v>0.18999999761581421</v>
      </c>
      <c r="B59" s="6">
        <v>2798.656494140625</v>
      </c>
      <c r="C59" s="6">
        <v>1912.1016845703125</v>
      </c>
      <c r="D59" s="6">
        <v>1017.4063110351563</v>
      </c>
      <c r="E59" s="6">
        <v>6.2291864305734634E-3</v>
      </c>
      <c r="F59" s="4">
        <f t="shared" si="0"/>
        <v>1909.388163248698</v>
      </c>
      <c r="G59" s="4">
        <f t="shared" si="1"/>
        <v>1542.6132789216376</v>
      </c>
      <c r="H59" s="4">
        <f t="shared" si="2"/>
        <v>1.2377620427223692</v>
      </c>
      <c r="I59" s="5">
        <f t="shared" si="3"/>
        <v>-307.43403885638918</v>
      </c>
      <c r="J59" s="5">
        <f t="shared" si="4"/>
        <v>-7.9156148625713855E-3</v>
      </c>
      <c r="K59" s="4">
        <f t="shared" si="5"/>
        <v>30.151178686719604</v>
      </c>
      <c r="L59" s="4">
        <f t="shared" si="6"/>
        <v>0.52623734144039702</v>
      </c>
    </row>
    <row r="60" spans="1:12" x14ac:dyDescent="0.2">
      <c r="A60" s="6">
        <v>0.20000000298023224</v>
      </c>
      <c r="B60" s="6">
        <v>782.86968994140625</v>
      </c>
      <c r="C60" s="6">
        <v>-3.4299569129943848</v>
      </c>
      <c r="D60" s="6">
        <v>-525.58917236328125</v>
      </c>
      <c r="E60" s="6">
        <v>0.78560853004455566</v>
      </c>
      <c r="F60" s="4">
        <f t="shared" si="0"/>
        <v>84.616853555043534</v>
      </c>
      <c r="G60" s="4">
        <f t="shared" si="1"/>
        <v>1140.829079061954</v>
      </c>
      <c r="H60" s="4">
        <f t="shared" si="2"/>
        <v>7.4171368093649659E-2</v>
      </c>
      <c r="I60" s="5">
        <f t="shared" si="3"/>
        <v>797.09888029657964</v>
      </c>
      <c r="J60" s="5">
        <f t="shared" si="4"/>
        <v>0.34109460435320632</v>
      </c>
      <c r="K60" s="4">
        <f t="shared" si="5"/>
        <v>23.352140896032967</v>
      </c>
      <c r="L60" s="4">
        <f t="shared" si="6"/>
        <v>0.40757174602539409</v>
      </c>
    </row>
    <row r="61" spans="1:12" x14ac:dyDescent="0.2">
      <c r="A61" s="6">
        <v>0.20000000298023224</v>
      </c>
      <c r="B61" s="6">
        <v>1084.35498046875</v>
      </c>
      <c r="C61" s="6">
        <v>49.588172912597656</v>
      </c>
      <c r="D61" s="6">
        <v>-88.683349609375</v>
      </c>
      <c r="E61" s="6">
        <v>2.0723670721054077E-2</v>
      </c>
      <c r="F61" s="4">
        <f t="shared" si="0"/>
        <v>348.41993459065753</v>
      </c>
      <c r="G61" s="4">
        <f t="shared" si="1"/>
        <v>1110.3783778048301</v>
      </c>
      <c r="H61" s="4">
        <f t="shared" si="2"/>
        <v>0.31378486969412051</v>
      </c>
      <c r="I61" s="5">
        <f t="shared" si="3"/>
        <v>1090.7570433218466</v>
      </c>
      <c r="J61" s="5">
        <f t="shared" si="4"/>
        <v>0.94791869661811046</v>
      </c>
      <c r="K61" s="4">
        <f t="shared" si="5"/>
        <v>6.190994854419464</v>
      </c>
      <c r="L61" s="4">
        <f t="shared" si="6"/>
        <v>0.10805324418364666</v>
      </c>
    </row>
    <row r="62" spans="1:12" x14ac:dyDescent="0.2">
      <c r="A62" s="6">
        <v>0.20000000298023224</v>
      </c>
      <c r="B62" s="6">
        <v>2953.818603515625</v>
      </c>
      <c r="C62" s="6">
        <v>2057.1484375</v>
      </c>
      <c r="D62" s="6">
        <v>1152.40673828125</v>
      </c>
      <c r="E62" s="6">
        <v>7.1773570962250233E-3</v>
      </c>
      <c r="F62" s="4">
        <f t="shared" si="0"/>
        <v>2054.4579264322915</v>
      </c>
      <c r="G62" s="4">
        <f t="shared" si="1"/>
        <v>1560.0736580583157</v>
      </c>
      <c r="H62" s="4">
        <f t="shared" si="2"/>
        <v>1.3168980296669401</v>
      </c>
      <c r="I62" s="5">
        <f t="shared" si="3"/>
        <v>-308.87152787855604</v>
      </c>
      <c r="J62" s="5">
        <f t="shared" si="4"/>
        <v>-7.7606539353263435E-3</v>
      </c>
      <c r="K62" s="4">
        <f t="shared" si="5"/>
        <v>30.14821906009406</v>
      </c>
      <c r="L62" s="4">
        <f t="shared" si="6"/>
        <v>0.52618568621115147</v>
      </c>
    </row>
    <row r="63" spans="1:12" x14ac:dyDescent="0.2">
      <c r="A63" s="6">
        <v>0.20999999344348907</v>
      </c>
      <c r="B63" s="6">
        <v>780.088623046875</v>
      </c>
      <c r="C63" s="6">
        <v>-13.57827091217041</v>
      </c>
      <c r="D63" s="6">
        <v>-534.04876708984375</v>
      </c>
      <c r="E63" s="6">
        <v>0.84776246547698975</v>
      </c>
      <c r="F63" s="4">
        <f t="shared" si="0"/>
        <v>77.487195014953613</v>
      </c>
      <c r="G63" s="4">
        <f t="shared" si="1"/>
        <v>1146.2446850723843</v>
      </c>
      <c r="H63" s="4">
        <f t="shared" si="2"/>
        <v>6.7600919789704728E-2</v>
      </c>
      <c r="I63" s="5">
        <f t="shared" si="3"/>
        <v>808.36252287814466</v>
      </c>
      <c r="J63" s="5">
        <f t="shared" si="4"/>
        <v>0.35074097678963279</v>
      </c>
      <c r="K63" s="4">
        <f t="shared" si="5"/>
        <v>23.155785581332694</v>
      </c>
      <c r="L63" s="4">
        <f t="shared" si="6"/>
        <v>0.40414469928008473</v>
      </c>
    </row>
    <row r="64" spans="1:12" x14ac:dyDescent="0.2">
      <c r="A64" s="6">
        <v>0.20999999344348907</v>
      </c>
      <c r="B64" s="6">
        <v>1076.0738525390625</v>
      </c>
      <c r="C64" s="6">
        <v>52.145416259765625</v>
      </c>
      <c r="D64" s="6">
        <v>-108.08209991455078</v>
      </c>
      <c r="E64" s="6">
        <v>2.2947220131754875E-2</v>
      </c>
      <c r="F64" s="4">
        <f t="shared" si="0"/>
        <v>340.04572296142578</v>
      </c>
      <c r="G64" s="4">
        <f t="shared" si="1"/>
        <v>1112.7280933121265</v>
      </c>
      <c r="H64" s="4">
        <f t="shared" si="2"/>
        <v>0.30559642108904772</v>
      </c>
      <c r="I64" s="5">
        <f t="shared" si="3"/>
        <v>1086.3190756756112</v>
      </c>
      <c r="J64" s="5">
        <f t="shared" si="4"/>
        <v>0.93047574895141882</v>
      </c>
      <c r="K64" s="4">
        <f t="shared" si="5"/>
        <v>7.1636342111607076</v>
      </c>
      <c r="L64" s="4">
        <f t="shared" si="6"/>
        <v>0.12502900339326106</v>
      </c>
    </row>
    <row r="65" spans="1:12" x14ac:dyDescent="0.2">
      <c r="A65" s="6">
        <v>0.20999999344348907</v>
      </c>
      <c r="B65" s="6">
        <v>3112.04833984375</v>
      </c>
      <c r="C65" s="6">
        <v>2206.058349609375</v>
      </c>
      <c r="D65" s="6">
        <v>1292.162841796875</v>
      </c>
      <c r="E65" s="6">
        <v>8.136422373354435E-3</v>
      </c>
      <c r="F65" s="4">
        <f t="shared" si="0"/>
        <v>2203.4231770833335</v>
      </c>
      <c r="G65" s="4">
        <f t="shared" si="1"/>
        <v>1576.0720300173582</v>
      </c>
      <c r="H65" s="4">
        <f t="shared" si="2"/>
        <v>1.3980472561644697</v>
      </c>
      <c r="I65" s="5">
        <f t="shared" si="3"/>
        <v>-308.83275076825703</v>
      </c>
      <c r="J65" s="5">
        <f t="shared" si="4"/>
        <v>-7.5238800577761859E-3</v>
      </c>
      <c r="K65" s="4">
        <f t="shared" si="5"/>
        <v>30.143696880063448</v>
      </c>
      <c r="L65" s="4">
        <f t="shared" si="6"/>
        <v>0.52610675928024941</v>
      </c>
    </row>
    <row r="66" spans="1:12" x14ac:dyDescent="0.2">
      <c r="A66" s="6">
        <v>0.2199999988079071</v>
      </c>
      <c r="B66" s="6">
        <v>782.64471435546875</v>
      </c>
      <c r="C66" s="6">
        <v>-20.677730560302734</v>
      </c>
      <c r="D66" s="6">
        <v>-536.8994140625</v>
      </c>
      <c r="E66" s="6">
        <v>0.90773522853851318</v>
      </c>
      <c r="F66" s="4">
        <f t="shared" si="0"/>
        <v>75.022523244222</v>
      </c>
      <c r="G66" s="4">
        <f t="shared" si="1"/>
        <v>1151.7396589215882</v>
      </c>
      <c r="H66" s="4">
        <f t="shared" si="2"/>
        <v>6.5138438763555351E-2</v>
      </c>
      <c r="I66" s="5">
        <f t="shared" si="3"/>
        <v>823.97640375255605</v>
      </c>
      <c r="J66" s="5">
        <f t="shared" si="4"/>
        <v>0.36616881975716953</v>
      </c>
      <c r="K66" s="4">
        <f t="shared" si="5"/>
        <v>22.84015613970864</v>
      </c>
      <c r="L66" s="4">
        <f t="shared" si="6"/>
        <v>0.39863592630751371</v>
      </c>
    </row>
    <row r="67" spans="1:12" x14ac:dyDescent="0.2">
      <c r="A67" s="6">
        <v>0.2199999988079071</v>
      </c>
      <c r="B67" s="6">
        <v>1068.305908203125</v>
      </c>
      <c r="C67" s="6">
        <v>53.789875030517578</v>
      </c>
      <c r="D67" s="6">
        <v>-125.61727905273438</v>
      </c>
      <c r="E67" s="6">
        <v>2.5194648653268814E-2</v>
      </c>
      <c r="F67" s="4">
        <f t="shared" ref="F67:F130" si="7">AVERAGE(B67:D67)</f>
        <v>332.15950139363605</v>
      </c>
      <c r="G67" s="4">
        <f t="shared" ref="G67:G130" si="8">(((B67-C67)^2+(B67-D67)^2+(C67-D67)^2)/2)^(1/2)</f>
        <v>1115.0969208027893</v>
      </c>
      <c r="H67" s="4">
        <f t="shared" ref="H67:H130" si="9">F67/G67</f>
        <v>0.29787500547890061</v>
      </c>
      <c r="I67" s="5">
        <f t="shared" ref="I67:I130" si="10">(((B67-F67)*(C67-F67)*(D67-F67))*27/2)^(1/3)</f>
        <v>1081.9101388120177</v>
      </c>
      <c r="J67" s="5">
        <f t="shared" ref="J67:J130" si="11">(I67/G67)^3</f>
        <v>0.91334682273983769</v>
      </c>
      <c r="K67" s="4">
        <f t="shared" ref="K67:K130" si="12">(DEGREES(ACOS(J67)))/3</f>
        <v>8.0093219263706406</v>
      </c>
      <c r="L67" s="4">
        <f t="shared" ref="L67:L130" si="13">(ACOS(J67))/3</f>
        <v>0.1397890384673425</v>
      </c>
    </row>
    <row r="68" spans="1:12" x14ac:dyDescent="0.2">
      <c r="A68" s="6">
        <v>0.2199999988079071</v>
      </c>
      <c r="B68" s="6">
        <v>3272.17822265625</v>
      </c>
      <c r="C68" s="6">
        <v>2357.10693359375</v>
      </c>
      <c r="D68" s="6">
        <v>1435.5665283203125</v>
      </c>
      <c r="E68" s="6">
        <v>9.0992255136370659E-3</v>
      </c>
      <c r="F68" s="4">
        <f t="shared" si="7"/>
        <v>2354.9505615234375</v>
      </c>
      <c r="G68" s="4">
        <f t="shared" si="8"/>
        <v>1590.5556730887417</v>
      </c>
      <c r="H68" s="4">
        <f t="shared" si="9"/>
        <v>1.4805835478555096</v>
      </c>
      <c r="I68" s="5">
        <f t="shared" si="10"/>
        <v>-290.63228454670457</v>
      </c>
      <c r="J68" s="5">
        <f t="shared" si="11"/>
        <v>-6.1007740716125984E-3</v>
      </c>
      <c r="K68" s="4">
        <f t="shared" si="12"/>
        <v>30.116516924812235</v>
      </c>
      <c r="L68" s="4">
        <f t="shared" si="13"/>
        <v>0.52563237957057107</v>
      </c>
    </row>
    <row r="69" spans="1:12" x14ac:dyDescent="0.2">
      <c r="A69" s="6">
        <v>0.23000000417232513</v>
      </c>
      <c r="B69" s="6">
        <v>792.5777587890625</v>
      </c>
      <c r="C69" s="6">
        <v>-24.560314178466797</v>
      </c>
      <c r="D69" s="6">
        <v>-531.72247314453125</v>
      </c>
      <c r="E69" s="6">
        <v>0.96393948793411255</v>
      </c>
      <c r="F69" s="4">
        <f t="shared" si="7"/>
        <v>78.764990488688156</v>
      </c>
      <c r="G69" s="4">
        <f t="shared" si="8"/>
        <v>1157.3027240267727</v>
      </c>
      <c r="H69" s="4">
        <f t="shared" si="9"/>
        <v>6.8059107486267381E-2</v>
      </c>
      <c r="I69" s="5">
        <f t="shared" si="10"/>
        <v>847.09836159323436</v>
      </c>
      <c r="J69" s="5">
        <f t="shared" si="11"/>
        <v>0.39215756673874957</v>
      </c>
      <c r="K69" s="4">
        <f t="shared" si="12"/>
        <v>22.303727904935659</v>
      </c>
      <c r="L69" s="4">
        <f t="shared" si="13"/>
        <v>0.38927348741006407</v>
      </c>
    </row>
    <row r="70" spans="1:12" x14ac:dyDescent="0.2">
      <c r="A70" s="6">
        <v>0.23000000417232513</v>
      </c>
      <c r="B70" s="6">
        <v>1061.4534912109375</v>
      </c>
      <c r="C70" s="6">
        <v>54.505084991455078</v>
      </c>
      <c r="D70" s="6">
        <v>-140.80110168457031</v>
      </c>
      <c r="E70" s="6">
        <v>2.7461815625429153E-2</v>
      </c>
      <c r="F70" s="4">
        <f t="shared" si="7"/>
        <v>325.05249150594074</v>
      </c>
      <c r="G70" s="4">
        <f t="shared" si="8"/>
        <v>1117.4761083531562</v>
      </c>
      <c r="H70" s="4">
        <f t="shared" si="9"/>
        <v>0.29088093166034323</v>
      </c>
      <c r="I70" s="5">
        <f t="shared" si="10"/>
        <v>1078.0700661967182</v>
      </c>
      <c r="J70" s="5">
        <f t="shared" si="11"/>
        <v>0.89789638399616623</v>
      </c>
      <c r="K70" s="4">
        <f t="shared" si="12"/>
        <v>8.7056935508883182</v>
      </c>
      <c r="L70" s="4">
        <f t="shared" si="13"/>
        <v>0.15194301613263769</v>
      </c>
    </row>
    <row r="71" spans="1:12" x14ac:dyDescent="0.2">
      <c r="A71" s="6">
        <v>0.23000000417232513</v>
      </c>
      <c r="B71" s="6">
        <v>3436.34033203125</v>
      </c>
      <c r="C71" s="6">
        <v>2513.094482421875</v>
      </c>
      <c r="D71" s="6">
        <v>1584.908935546875</v>
      </c>
      <c r="E71" s="6">
        <v>1.0083848610520363E-2</v>
      </c>
      <c r="F71" s="4">
        <f t="shared" si="7"/>
        <v>2511.4479166666665</v>
      </c>
      <c r="G71" s="4">
        <f t="shared" si="8"/>
        <v>1603.3885249896018</v>
      </c>
      <c r="H71" s="4">
        <f t="shared" si="9"/>
        <v>1.5663377138631784</v>
      </c>
      <c r="I71" s="5">
        <f t="shared" si="10"/>
        <v>-267.06845066584145</v>
      </c>
      <c r="J71" s="5">
        <f t="shared" si="11"/>
        <v>-4.6211647027665529E-3</v>
      </c>
      <c r="K71" s="4">
        <f t="shared" si="12"/>
        <v>30.088258058763895</v>
      </c>
      <c r="L71" s="4">
        <f t="shared" si="13"/>
        <v>0.52513916931514737</v>
      </c>
    </row>
    <row r="72" spans="1:12" x14ac:dyDescent="0.2">
      <c r="A72" s="6">
        <v>0.23999999463558197</v>
      </c>
      <c r="B72" s="6">
        <v>804.01763916015625</v>
      </c>
      <c r="C72" s="6">
        <v>-28.379350662231445</v>
      </c>
      <c r="D72" s="6">
        <v>-524.70947265625</v>
      </c>
      <c r="E72" s="6">
        <v>1.0184706449508667</v>
      </c>
      <c r="F72" s="4">
        <f t="shared" si="7"/>
        <v>83.642938613891602</v>
      </c>
      <c r="G72" s="4">
        <f t="shared" si="8"/>
        <v>1162.9153185722378</v>
      </c>
      <c r="H72" s="4">
        <f t="shared" si="9"/>
        <v>7.192521869656314E-2</v>
      </c>
      <c r="I72" s="5">
        <f t="shared" si="10"/>
        <v>871.86778823384782</v>
      </c>
      <c r="J72" s="5">
        <f t="shared" si="11"/>
        <v>0.42141270414614534</v>
      </c>
      <c r="K72" s="4">
        <f t="shared" si="12"/>
        <v>21.692063474266565</v>
      </c>
      <c r="L72" s="4">
        <f t="shared" si="13"/>
        <v>0.37859792917755186</v>
      </c>
    </row>
    <row r="73" spans="1:12" x14ac:dyDescent="0.2">
      <c r="A73" s="6">
        <v>0.23999999463558197</v>
      </c>
      <c r="B73" s="6">
        <v>1055.69580078125</v>
      </c>
      <c r="C73" s="6">
        <v>55.509586334228516</v>
      </c>
      <c r="D73" s="6">
        <v>-154.28108215332031</v>
      </c>
      <c r="E73" s="6">
        <v>2.9777729883790016E-2</v>
      </c>
      <c r="F73" s="4">
        <f t="shared" si="7"/>
        <v>318.97476832071942</v>
      </c>
      <c r="G73" s="4">
        <f t="shared" si="8"/>
        <v>1119.9171052784163</v>
      </c>
      <c r="H73" s="4">
        <f t="shared" si="9"/>
        <v>0.28481998070868014</v>
      </c>
      <c r="I73" s="5">
        <f t="shared" si="10"/>
        <v>1074.3654147543239</v>
      </c>
      <c r="J73" s="5">
        <f t="shared" si="11"/>
        <v>0.88287338367259949</v>
      </c>
      <c r="K73" s="4">
        <f t="shared" si="12"/>
        <v>9.3363517918937102</v>
      </c>
      <c r="L73" s="4">
        <f t="shared" si="13"/>
        <v>0.16295007889301769</v>
      </c>
    </row>
    <row r="74" spans="1:12" x14ac:dyDescent="0.2">
      <c r="A74" s="6">
        <v>0.23999999463558197</v>
      </c>
      <c r="B74" s="6">
        <v>3592.46142578125</v>
      </c>
      <c r="C74" s="6">
        <v>2662.40087890625</v>
      </c>
      <c r="D74" s="6">
        <v>1727.362548828125</v>
      </c>
      <c r="E74" s="6">
        <v>1.1081982403993607E-2</v>
      </c>
      <c r="F74" s="4">
        <f t="shared" si="7"/>
        <v>2660.7416178385415</v>
      </c>
      <c r="G74" s="4">
        <f t="shared" si="8"/>
        <v>1615.2249255723675</v>
      </c>
      <c r="H74" s="4">
        <f t="shared" si="9"/>
        <v>1.6472886071242907</v>
      </c>
      <c r="I74" s="5">
        <f t="shared" si="10"/>
        <v>-269.0691825142784</v>
      </c>
      <c r="J74" s="5">
        <f t="shared" si="11"/>
        <v>-4.6226696037255125E-3</v>
      </c>
      <c r="K74" s="4">
        <f t="shared" si="12"/>
        <v>30.088286800562063</v>
      </c>
      <c r="L74" s="4">
        <f t="shared" si="13"/>
        <v>0.52513967095415848</v>
      </c>
    </row>
    <row r="75" spans="1:12" x14ac:dyDescent="0.2">
      <c r="A75" s="6">
        <v>0.25</v>
      </c>
      <c r="B75" s="6">
        <v>813.262939453125</v>
      </c>
      <c r="C75" s="6">
        <v>-31.966873168945313</v>
      </c>
      <c r="D75" s="6">
        <v>-515.60296630859375</v>
      </c>
      <c r="E75" s="6">
        <v>1.0717065334320068</v>
      </c>
      <c r="F75" s="4">
        <f t="shared" si="7"/>
        <v>88.564366658528641</v>
      </c>
      <c r="G75" s="4">
        <f t="shared" si="8"/>
        <v>1164.9467589182855</v>
      </c>
      <c r="H75" s="4">
        <f t="shared" si="9"/>
        <v>7.6024389939301024E-2</v>
      </c>
      <c r="I75" s="5">
        <f t="shared" si="10"/>
        <v>893.13274582225949</v>
      </c>
      <c r="J75" s="5">
        <f t="shared" si="11"/>
        <v>0.45064006990511585</v>
      </c>
      <c r="K75" s="4">
        <f t="shared" si="12"/>
        <v>21.071747470266313</v>
      </c>
      <c r="L75" s="4">
        <f t="shared" si="13"/>
        <v>0.36777137250493314</v>
      </c>
    </row>
    <row r="76" spans="1:12" x14ac:dyDescent="0.2">
      <c r="A76" s="6">
        <v>0.25</v>
      </c>
      <c r="B76" s="6">
        <v>1051.2470703125</v>
      </c>
      <c r="C76" s="6">
        <v>56.702529907226563</v>
      </c>
      <c r="D76" s="6">
        <v>-165.68147277832031</v>
      </c>
      <c r="E76" s="6">
        <v>3.2123230397701263E-2</v>
      </c>
      <c r="F76" s="4">
        <f t="shared" si="7"/>
        <v>314.08937581380206</v>
      </c>
      <c r="G76" s="4">
        <f t="shared" si="8"/>
        <v>1122.3833049563611</v>
      </c>
      <c r="H76" s="4">
        <f t="shared" si="9"/>
        <v>0.27984145383026171</v>
      </c>
      <c r="I76" s="5">
        <f t="shared" si="10"/>
        <v>1071.1199918549273</v>
      </c>
      <c r="J76" s="5">
        <f t="shared" si="11"/>
        <v>0.86914208884319322</v>
      </c>
      <c r="K76" s="4">
        <f t="shared" si="12"/>
        <v>9.8803009215164668</v>
      </c>
      <c r="L76" s="4">
        <f t="shared" si="13"/>
        <v>0.17244378216829218</v>
      </c>
    </row>
    <row r="77" spans="1:12" x14ac:dyDescent="0.2">
      <c r="A77" s="6">
        <v>0.25</v>
      </c>
      <c r="B77" s="6">
        <v>3743.990966796875</v>
      </c>
      <c r="C77" s="6">
        <v>2807.470947265625</v>
      </c>
      <c r="D77" s="6">
        <v>1866.240234375</v>
      </c>
      <c r="E77" s="6">
        <v>1.2108172290027142E-2</v>
      </c>
      <c r="F77" s="4">
        <f t="shared" si="7"/>
        <v>2805.9007161458335</v>
      </c>
      <c r="G77" s="4">
        <f t="shared" si="8"/>
        <v>1626.1815419845188</v>
      </c>
      <c r="H77" s="4">
        <f t="shared" si="9"/>
        <v>1.7254535509741664</v>
      </c>
      <c r="I77" s="5">
        <f t="shared" si="10"/>
        <v>-265.36133573269785</v>
      </c>
      <c r="J77" s="5">
        <f t="shared" si="11"/>
        <v>-4.3451607905415288E-3</v>
      </c>
      <c r="K77" s="4">
        <f t="shared" si="12"/>
        <v>30.082986719340031</v>
      </c>
      <c r="L77" s="4">
        <f t="shared" si="13"/>
        <v>0.52504716708621091</v>
      </c>
    </row>
    <row r="78" spans="1:12" x14ac:dyDescent="0.2">
      <c r="A78" s="6">
        <v>0.25999999046325684</v>
      </c>
      <c r="B78" s="6">
        <v>824.85333251953125</v>
      </c>
      <c r="C78" s="6">
        <v>-35.468330383300781</v>
      </c>
      <c r="D78" s="6">
        <v>-506.53286743164063</v>
      </c>
      <c r="E78" s="6">
        <v>1.1237722635269165</v>
      </c>
      <c r="F78" s="4">
        <f t="shared" si="7"/>
        <v>94.284044901529953</v>
      </c>
      <c r="G78" s="4">
        <f t="shared" si="8"/>
        <v>1169.3255267770567</v>
      </c>
      <c r="H78" s="4">
        <f t="shared" si="9"/>
        <v>8.0631135421630223E-2</v>
      </c>
      <c r="I78" s="5">
        <f t="shared" si="10"/>
        <v>916.11687254972287</v>
      </c>
      <c r="J78" s="5">
        <f t="shared" si="11"/>
        <v>0.48089067278560971</v>
      </c>
      <c r="K78" s="4">
        <f t="shared" si="12"/>
        <v>20.418803524751695</v>
      </c>
      <c r="L78" s="4">
        <f t="shared" si="13"/>
        <v>0.35637535082474053</v>
      </c>
    </row>
    <row r="79" spans="1:12" x14ac:dyDescent="0.2">
      <c r="A79" s="6">
        <v>0.25999999046325684</v>
      </c>
      <c r="B79" s="6">
        <v>1046.7203369140625</v>
      </c>
      <c r="C79" s="6">
        <v>56.850494384765625</v>
      </c>
      <c r="D79" s="6">
        <v>-176.62353515625</v>
      </c>
      <c r="E79" s="6">
        <v>3.4573741257190704E-2</v>
      </c>
      <c r="F79" s="4">
        <f t="shared" si="7"/>
        <v>308.98243204752606</v>
      </c>
      <c r="G79" s="4">
        <f t="shared" si="8"/>
        <v>1124.9272547482969</v>
      </c>
      <c r="H79" s="4">
        <f t="shared" si="9"/>
        <v>0.2746688114660899</v>
      </c>
      <c r="I79" s="5">
        <f t="shared" si="10"/>
        <v>1068.3558052792707</v>
      </c>
      <c r="J79" s="5">
        <f t="shared" si="11"/>
        <v>0.85659281199114079</v>
      </c>
      <c r="K79" s="4">
        <f t="shared" si="12"/>
        <v>10.354616736960024</v>
      </c>
      <c r="L79" s="4">
        <f t="shared" si="13"/>
        <v>0.18072215484206403</v>
      </c>
    </row>
    <row r="80" spans="1:12" x14ac:dyDescent="0.2">
      <c r="A80" s="6">
        <v>0.25999999046325684</v>
      </c>
      <c r="B80" s="6">
        <v>3878.71044921875</v>
      </c>
      <c r="C80" s="6">
        <v>2936.83935546875</v>
      </c>
      <c r="D80" s="6">
        <v>1989.2691650390625</v>
      </c>
      <c r="E80" s="6">
        <v>1.3169135898351669E-2</v>
      </c>
      <c r="F80" s="4">
        <f t="shared" si="7"/>
        <v>2934.939656575521</v>
      </c>
      <c r="G80" s="4">
        <f t="shared" si="8"/>
        <v>1636.306632235438</v>
      </c>
      <c r="H80" s="4">
        <f t="shared" si="9"/>
        <v>1.7936367174445522</v>
      </c>
      <c r="I80" s="5">
        <f t="shared" si="10"/>
        <v>-283.92805206798005</v>
      </c>
      <c r="J80" s="5">
        <f t="shared" si="11"/>
        <v>-5.2243328263542731E-3</v>
      </c>
      <c r="K80" s="4">
        <f t="shared" si="12"/>
        <v>30.099777861127819</v>
      </c>
      <c r="L80" s="4">
        <f t="shared" si="13"/>
        <v>0.52534022779557699</v>
      </c>
    </row>
    <row r="81" spans="1:12" x14ac:dyDescent="0.2">
      <c r="A81" s="6">
        <v>0.27000001072883606</v>
      </c>
      <c r="B81" s="6">
        <v>838.10076904296875</v>
      </c>
      <c r="C81" s="6">
        <v>-38.339103698730469</v>
      </c>
      <c r="D81" s="6">
        <v>-497.01974487304688</v>
      </c>
      <c r="E81" s="6">
        <v>1.1757726669311523</v>
      </c>
      <c r="F81" s="4">
        <f t="shared" si="7"/>
        <v>100.91397349039714</v>
      </c>
      <c r="G81" s="4">
        <f t="shared" si="8"/>
        <v>1174.9641628149629</v>
      </c>
      <c r="H81" s="4">
        <f t="shared" si="9"/>
        <v>8.5886852283757184E-2</v>
      </c>
      <c r="I81" s="5">
        <f t="shared" si="10"/>
        <v>939.26841947285368</v>
      </c>
      <c r="J81" s="5">
        <f t="shared" si="11"/>
        <v>0.51085223756825193</v>
      </c>
      <c r="K81" s="4">
        <f t="shared" si="12"/>
        <v>19.759795484657008</v>
      </c>
      <c r="L81" s="4">
        <f t="shared" si="13"/>
        <v>0.34487349072797341</v>
      </c>
    </row>
    <row r="82" spans="1:12" x14ac:dyDescent="0.2">
      <c r="A82" s="6">
        <v>0.27000001072883606</v>
      </c>
      <c r="B82" s="6">
        <v>1040.3541259765625</v>
      </c>
      <c r="C82" s="6">
        <v>54.535026550292969</v>
      </c>
      <c r="D82" s="6">
        <v>-189.09347534179688</v>
      </c>
      <c r="E82" s="6">
        <v>3.7070058286190033E-2</v>
      </c>
      <c r="F82" s="4">
        <f t="shared" si="7"/>
        <v>301.93189239501953</v>
      </c>
      <c r="G82" s="4">
        <f t="shared" si="8"/>
        <v>1127.5494552602277</v>
      </c>
      <c r="H82" s="4">
        <f t="shared" si="9"/>
        <v>0.26777707264763523</v>
      </c>
      <c r="I82" s="5">
        <f t="shared" si="10"/>
        <v>1065.8895851406687</v>
      </c>
      <c r="J82" s="5">
        <f t="shared" si="11"/>
        <v>0.84475322352914617</v>
      </c>
      <c r="K82" s="4">
        <f t="shared" si="12"/>
        <v>10.784831514988511</v>
      </c>
      <c r="L82" s="4">
        <f t="shared" si="13"/>
        <v>0.18823081920939769</v>
      </c>
    </row>
    <row r="83" spans="1:12" x14ac:dyDescent="0.2">
      <c r="A83" s="6">
        <v>0.27000001072883606</v>
      </c>
      <c r="B83" s="6">
        <v>3972.760498046875</v>
      </c>
      <c r="C83" s="6">
        <v>3026.951904296875</v>
      </c>
      <c r="D83" s="6">
        <v>2071.621337890625</v>
      </c>
      <c r="E83" s="6">
        <v>1.42598832026124E-2</v>
      </c>
      <c r="F83" s="4">
        <f t="shared" si="7"/>
        <v>3023.7779134114585</v>
      </c>
      <c r="G83" s="4">
        <f t="shared" si="8"/>
        <v>1646.4416924691034</v>
      </c>
      <c r="H83" s="4">
        <f t="shared" si="9"/>
        <v>1.8365532938350331</v>
      </c>
      <c r="I83" s="5">
        <f t="shared" si="10"/>
        <v>-338.30001658338927</v>
      </c>
      <c r="J83" s="5">
        <f t="shared" si="11"/>
        <v>-8.6749502320887066E-3</v>
      </c>
      <c r="K83" s="4">
        <f t="shared" si="12"/>
        <v>30.165681423358549</v>
      </c>
      <c r="L83" s="4">
        <f t="shared" si="13"/>
        <v>0.52649046194529625</v>
      </c>
    </row>
    <row r="84" spans="1:12" x14ac:dyDescent="0.2">
      <c r="A84" s="6">
        <v>0.2800000011920929</v>
      </c>
      <c r="B84" s="6">
        <v>851.507568359375</v>
      </c>
      <c r="C84" s="6">
        <v>-40.788036346435547</v>
      </c>
      <c r="D84" s="6">
        <v>-487.34869384765625</v>
      </c>
      <c r="E84" s="6">
        <v>1.2271015644073486</v>
      </c>
      <c r="F84" s="4">
        <f t="shared" si="7"/>
        <v>107.79027938842773</v>
      </c>
      <c r="G84" s="4">
        <f t="shared" si="8"/>
        <v>1180.7082530956184</v>
      </c>
      <c r="H84" s="4">
        <f t="shared" si="9"/>
        <v>9.1292899076312675E-2</v>
      </c>
      <c r="I84" s="5">
        <f t="shared" si="10"/>
        <v>961.10718241811458</v>
      </c>
      <c r="J84" s="5">
        <f t="shared" si="11"/>
        <v>0.53937109830674501</v>
      </c>
      <c r="K84" s="4">
        <f t="shared" si="12"/>
        <v>19.119720986691053</v>
      </c>
      <c r="L84" s="4">
        <f t="shared" si="13"/>
        <v>0.33370208328041784</v>
      </c>
    </row>
    <row r="85" spans="1:12" x14ac:dyDescent="0.2">
      <c r="A85" s="6">
        <v>0.2800000011920929</v>
      </c>
      <c r="B85" s="6">
        <v>1033.51220703125</v>
      </c>
      <c r="C85" s="6">
        <v>51.479312896728516</v>
      </c>
      <c r="D85" s="6">
        <v>-201.93545532226563</v>
      </c>
      <c r="E85" s="6">
        <v>3.9579130709171295E-2</v>
      </c>
      <c r="F85" s="4">
        <f t="shared" si="7"/>
        <v>294.35202153523761</v>
      </c>
      <c r="G85" s="4">
        <f t="shared" si="8"/>
        <v>1130.2518693478187</v>
      </c>
      <c r="H85" s="4">
        <f t="shared" si="9"/>
        <v>0.26043046644557688</v>
      </c>
      <c r="I85" s="5">
        <f t="shared" si="10"/>
        <v>1063.4770504077271</v>
      </c>
      <c r="J85" s="5">
        <f t="shared" si="11"/>
        <v>0.83302620811339823</v>
      </c>
      <c r="K85" s="4">
        <f t="shared" si="12"/>
        <v>11.196376858311124</v>
      </c>
      <c r="L85" s="4">
        <f t="shared" si="13"/>
        <v>0.19541364047162776</v>
      </c>
    </row>
    <row r="86" spans="1:12" x14ac:dyDescent="0.2">
      <c r="A86" s="6">
        <v>0.2800000011920929</v>
      </c>
      <c r="B86" s="6">
        <v>4043.51806640625</v>
      </c>
      <c r="C86" s="6">
        <v>3093.514404296875</v>
      </c>
      <c r="D86" s="6">
        <v>2131.734130859375</v>
      </c>
      <c r="E86" s="6">
        <v>1.536791305989027E-2</v>
      </c>
      <c r="F86" s="4">
        <f t="shared" si="7"/>
        <v>3089.5888671875</v>
      </c>
      <c r="G86" s="4">
        <f t="shared" si="8"/>
        <v>1655.6639255310592</v>
      </c>
      <c r="H86" s="4">
        <f t="shared" si="9"/>
        <v>1.866072467693892</v>
      </c>
      <c r="I86" s="5">
        <f t="shared" si="10"/>
        <v>-364.48770494322639</v>
      </c>
      <c r="J86" s="5">
        <f t="shared" si="11"/>
        <v>-1.0669205754084605E-2</v>
      </c>
      <c r="K86" s="4">
        <f t="shared" si="12"/>
        <v>30.203770686215748</v>
      </c>
      <c r="L86" s="4">
        <f t="shared" si="13"/>
        <v>0.52715524499181188</v>
      </c>
    </row>
    <row r="87" spans="1:12" x14ac:dyDescent="0.2">
      <c r="A87" s="6">
        <v>0.28999999165534973</v>
      </c>
      <c r="B87" s="6">
        <v>864.861328125</v>
      </c>
      <c r="C87" s="6">
        <v>-42.923519134521484</v>
      </c>
      <c r="D87" s="6">
        <v>-477.67251586914063</v>
      </c>
      <c r="E87" s="6">
        <v>1.2774462699890137</v>
      </c>
      <c r="F87" s="4">
        <f t="shared" si="7"/>
        <v>114.75509770711263</v>
      </c>
      <c r="G87" s="4">
        <f t="shared" si="8"/>
        <v>1186.4815930610625</v>
      </c>
      <c r="H87" s="4">
        <f t="shared" si="9"/>
        <v>9.6718818377156845E-2</v>
      </c>
      <c r="I87" s="5">
        <f t="shared" si="10"/>
        <v>981.64594897021971</v>
      </c>
      <c r="J87" s="5">
        <f t="shared" si="11"/>
        <v>0.5663457176984551</v>
      </c>
      <c r="K87" s="4">
        <f t="shared" si="12"/>
        <v>18.501402458670302</v>
      </c>
      <c r="L87" s="4">
        <f t="shared" si="13"/>
        <v>0.3229103891403709</v>
      </c>
    </row>
    <row r="88" spans="1:12" x14ac:dyDescent="0.2">
      <c r="A88" s="6">
        <v>0.28999999165534973</v>
      </c>
      <c r="B88" s="6">
        <v>1027.318359375</v>
      </c>
      <c r="C88" s="6">
        <v>48.544643402099609</v>
      </c>
      <c r="D88" s="6">
        <v>-213.84307861328125</v>
      </c>
      <c r="E88" s="6">
        <v>4.210088774561882E-2</v>
      </c>
      <c r="F88" s="4">
        <f t="shared" si="7"/>
        <v>287.33997472127277</v>
      </c>
      <c r="G88" s="4">
        <f t="shared" si="8"/>
        <v>1132.9887508031486</v>
      </c>
      <c r="H88" s="4">
        <f t="shared" si="9"/>
        <v>0.25361238098576383</v>
      </c>
      <c r="I88" s="5">
        <f t="shared" si="10"/>
        <v>1061.3492985269322</v>
      </c>
      <c r="J88" s="5">
        <f t="shared" si="11"/>
        <v>0.82204997034889382</v>
      </c>
      <c r="K88" s="4">
        <f t="shared" si="12"/>
        <v>11.569822240143209</v>
      </c>
      <c r="L88" s="4">
        <f t="shared" si="13"/>
        <v>0.20193149196096505</v>
      </c>
    </row>
    <row r="89" spans="1:12" x14ac:dyDescent="0.2">
      <c r="A89" s="6">
        <v>0.28999999165534973</v>
      </c>
      <c r="B89" s="6">
        <v>4101.447265625</v>
      </c>
      <c r="C89" s="6">
        <v>3146.67724609375</v>
      </c>
      <c r="D89" s="6">
        <v>2179.12841796875</v>
      </c>
      <c r="E89" s="6">
        <v>1.6494188457727432E-2</v>
      </c>
      <c r="F89" s="4">
        <f t="shared" si="7"/>
        <v>3142.4176432291665</v>
      </c>
      <c r="G89" s="4">
        <f t="shared" si="8"/>
        <v>1664.7892174470942</v>
      </c>
      <c r="H89" s="4">
        <f t="shared" si="9"/>
        <v>1.8875768837859082</v>
      </c>
      <c r="I89" s="5">
        <f t="shared" si="10"/>
        <v>-375.92153130421082</v>
      </c>
      <c r="J89" s="5">
        <f t="shared" si="11"/>
        <v>-1.1513671656743231E-2</v>
      </c>
      <c r="K89" s="4">
        <f t="shared" si="12"/>
        <v>30.219899789548649</v>
      </c>
      <c r="L89" s="4">
        <f t="shared" si="13"/>
        <v>0.52743675095036535</v>
      </c>
    </row>
    <row r="90" spans="1:12" x14ac:dyDescent="0.2">
      <c r="A90" s="6">
        <v>0.30000001192092896</v>
      </c>
      <c r="B90" s="6">
        <v>877.78875732421875</v>
      </c>
      <c r="C90" s="6">
        <v>-44.485416412353516</v>
      </c>
      <c r="D90" s="6">
        <v>-467.1839599609375</v>
      </c>
      <c r="E90" s="6">
        <v>1.3269742727279663</v>
      </c>
      <c r="F90" s="4">
        <f t="shared" si="7"/>
        <v>122.03979365030925</v>
      </c>
      <c r="G90" s="4">
        <f t="shared" si="8"/>
        <v>1191.2630524995284</v>
      </c>
      <c r="H90" s="4">
        <f t="shared" si="9"/>
        <v>0.10244571372732772</v>
      </c>
      <c r="I90" s="5">
        <f t="shared" si="10"/>
        <v>1000.3620053235911</v>
      </c>
      <c r="J90" s="5">
        <f t="shared" si="11"/>
        <v>0.59217292763300755</v>
      </c>
      <c r="K90" s="4">
        <f t="shared" si="12"/>
        <v>17.896214054991713</v>
      </c>
      <c r="L90" s="4">
        <f t="shared" si="13"/>
        <v>0.31234785890129096</v>
      </c>
    </row>
    <row r="91" spans="1:12" x14ac:dyDescent="0.2">
      <c r="A91" s="6">
        <v>0.30000001192092896</v>
      </c>
      <c r="B91" s="6">
        <v>1021.69287109375</v>
      </c>
      <c r="C91" s="6">
        <v>45.604667663574219</v>
      </c>
      <c r="D91" s="6">
        <v>-224.91903686523438</v>
      </c>
      <c r="E91" s="6">
        <v>4.4641036540269852E-2</v>
      </c>
      <c r="F91" s="4">
        <f t="shared" si="7"/>
        <v>280.79283396402997</v>
      </c>
      <c r="G91" s="4">
        <f t="shared" si="8"/>
        <v>1135.7756170680627</v>
      </c>
      <c r="H91" s="4">
        <f t="shared" si="9"/>
        <v>0.24722562251237615</v>
      </c>
      <c r="I91" s="5">
        <f t="shared" si="10"/>
        <v>1059.5887365339906</v>
      </c>
      <c r="J91" s="5">
        <f t="shared" si="11"/>
        <v>0.81195951657491461</v>
      </c>
      <c r="K91" s="4">
        <f t="shared" si="12"/>
        <v>11.904058106683131</v>
      </c>
      <c r="L91" s="4">
        <f t="shared" si="13"/>
        <v>0.20776500831034303</v>
      </c>
    </row>
    <row r="92" spans="1:12" x14ac:dyDescent="0.2">
      <c r="A92" s="6">
        <v>0.30000001192092896</v>
      </c>
      <c r="B92" s="6">
        <v>4151.1064453125</v>
      </c>
      <c r="C92" s="6">
        <v>3191.67041015625</v>
      </c>
      <c r="D92" s="6">
        <v>2219.140380859375</v>
      </c>
      <c r="E92" s="6">
        <v>1.7630407586693764E-2</v>
      </c>
      <c r="F92" s="4">
        <f t="shared" si="7"/>
        <v>3187.3057454427085</v>
      </c>
      <c r="G92" s="4">
        <f t="shared" si="8"/>
        <v>1673.1445002806872</v>
      </c>
      <c r="H92" s="4">
        <f t="shared" si="9"/>
        <v>1.9049793636520964</v>
      </c>
      <c r="I92" s="5">
        <f t="shared" si="10"/>
        <v>-380.25401801165327</v>
      </c>
      <c r="J92" s="5">
        <f t="shared" si="11"/>
        <v>-1.1738729219489834E-2</v>
      </c>
      <c r="K92" s="4">
        <f t="shared" si="12"/>
        <v>30.224198362914439</v>
      </c>
      <c r="L92" s="4">
        <f t="shared" si="13"/>
        <v>0.52751177520873693</v>
      </c>
    </row>
    <row r="93" spans="1:12" x14ac:dyDescent="0.2">
      <c r="A93" s="6">
        <v>0.31000000238418579</v>
      </c>
      <c r="B93" s="6">
        <v>890.8966064453125</v>
      </c>
      <c r="C93" s="6">
        <v>-45.630580902099609</v>
      </c>
      <c r="D93" s="6">
        <v>-456.17355346679688</v>
      </c>
      <c r="E93" s="6">
        <v>1.3758759498596191</v>
      </c>
      <c r="F93" s="4">
        <f t="shared" si="7"/>
        <v>129.69749069213867</v>
      </c>
      <c r="G93" s="4">
        <f t="shared" si="8"/>
        <v>1195.8734717119426</v>
      </c>
      <c r="H93" s="4">
        <f t="shared" si="9"/>
        <v>0.10845419165162291</v>
      </c>
      <c r="I93" s="5">
        <f t="shared" si="10"/>
        <v>1018.1892589666958</v>
      </c>
      <c r="J93" s="5">
        <f t="shared" si="11"/>
        <v>0.61720557180756463</v>
      </c>
      <c r="K93" s="4">
        <f t="shared" si="12"/>
        <v>17.295881182584228</v>
      </c>
      <c r="L93" s="4">
        <f t="shared" si="13"/>
        <v>0.30187007366982527</v>
      </c>
    </row>
    <row r="94" spans="1:12" x14ac:dyDescent="0.2">
      <c r="A94" s="6">
        <v>0.31000000238418579</v>
      </c>
      <c r="B94" s="6">
        <v>1016.9080810546875</v>
      </c>
      <c r="C94" s="6">
        <v>42.789234161376953</v>
      </c>
      <c r="D94" s="6">
        <v>-234.80805969238281</v>
      </c>
      <c r="E94" s="6">
        <v>4.7167569398880005E-2</v>
      </c>
      <c r="F94" s="4">
        <f t="shared" si="7"/>
        <v>274.96308517456055</v>
      </c>
      <c r="G94" s="4">
        <f t="shared" si="8"/>
        <v>1138.5870810865595</v>
      </c>
      <c r="H94" s="4">
        <f t="shared" si="9"/>
        <v>0.24149499826764403</v>
      </c>
      <c r="I94" s="5">
        <f t="shared" si="10"/>
        <v>1058.3549470670894</v>
      </c>
      <c r="J94" s="5">
        <f t="shared" si="11"/>
        <v>0.80314743569922542</v>
      </c>
      <c r="K94" s="4">
        <f t="shared" si="12"/>
        <v>12.189426587497657</v>
      </c>
      <c r="L94" s="4">
        <f t="shared" si="13"/>
        <v>0.21274562788197079</v>
      </c>
    </row>
    <row r="95" spans="1:12" x14ac:dyDescent="0.2">
      <c r="A95" s="6">
        <v>0.31000000238418579</v>
      </c>
      <c r="B95" s="6">
        <v>4190.99658203125</v>
      </c>
      <c r="C95" s="6">
        <v>3227.00634765625</v>
      </c>
      <c r="D95" s="6">
        <v>2249.498779296875</v>
      </c>
      <c r="E95" s="6">
        <v>1.8773490563035011E-2</v>
      </c>
      <c r="F95" s="4">
        <f t="shared" si="7"/>
        <v>3222.5005696614585</v>
      </c>
      <c r="G95" s="4">
        <f t="shared" si="8"/>
        <v>1681.4000024076115</v>
      </c>
      <c r="H95" s="4">
        <f t="shared" si="9"/>
        <v>1.916557966603504</v>
      </c>
      <c r="I95" s="5">
        <f t="shared" si="10"/>
        <v>-385.57157679749156</v>
      </c>
      <c r="J95" s="5">
        <f t="shared" si="11"/>
        <v>-1.2058739222672732E-2</v>
      </c>
      <c r="K95" s="4">
        <f t="shared" si="12"/>
        <v>30.230310536497687</v>
      </c>
      <c r="L95" s="4">
        <f t="shared" si="13"/>
        <v>0.52761845276221808</v>
      </c>
    </row>
    <row r="96" spans="1:12" x14ac:dyDescent="0.2">
      <c r="A96" s="6">
        <v>0.31999999284744263</v>
      </c>
      <c r="B96" s="6">
        <v>903.69293212890625</v>
      </c>
      <c r="C96" s="6">
        <v>-46.419376373291016</v>
      </c>
      <c r="D96" s="6">
        <v>-445.47247314453125</v>
      </c>
      <c r="E96" s="6">
        <v>1.423828125</v>
      </c>
      <c r="F96" s="4">
        <f t="shared" si="7"/>
        <v>137.26702753702799</v>
      </c>
      <c r="G96" s="4">
        <f t="shared" si="8"/>
        <v>1200.4590920970047</v>
      </c>
      <c r="H96" s="4">
        <f t="shared" si="9"/>
        <v>0.11434544370624496</v>
      </c>
      <c r="I96" s="5">
        <f t="shared" si="10"/>
        <v>1034.6301683754493</v>
      </c>
      <c r="J96" s="5">
        <f t="shared" si="11"/>
        <v>0.64019653215771022</v>
      </c>
      <c r="K96" s="4">
        <f t="shared" si="12"/>
        <v>16.731174677143894</v>
      </c>
      <c r="L96" s="4">
        <f t="shared" si="13"/>
        <v>0.29201408584246019</v>
      </c>
    </row>
    <row r="97" spans="1:12" x14ac:dyDescent="0.2">
      <c r="A97" s="6">
        <v>0.31999999284744263</v>
      </c>
      <c r="B97" s="6">
        <v>1012.8870849609375</v>
      </c>
      <c r="C97" s="6">
        <v>40.028125762939453</v>
      </c>
      <c r="D97" s="6">
        <v>-243.60383605957031</v>
      </c>
      <c r="E97" s="6">
        <v>4.9681033939123154E-2</v>
      </c>
      <c r="F97" s="4">
        <f t="shared" si="7"/>
        <v>269.77045822143555</v>
      </c>
      <c r="G97" s="4">
        <f t="shared" si="8"/>
        <v>1141.4182140797609</v>
      </c>
      <c r="H97" s="4">
        <f t="shared" si="9"/>
        <v>0.23634672628641296</v>
      </c>
      <c r="I97" s="5">
        <f t="shared" si="10"/>
        <v>1057.682447637593</v>
      </c>
      <c r="J97" s="5">
        <f t="shared" si="11"/>
        <v>0.795667274919578</v>
      </c>
      <c r="K97" s="4">
        <f t="shared" si="12"/>
        <v>12.427224352930343</v>
      </c>
      <c r="L97" s="4">
        <f t="shared" si="13"/>
        <v>0.21689598184265632</v>
      </c>
    </row>
    <row r="98" spans="1:12" x14ac:dyDescent="0.2">
      <c r="A98" s="6">
        <v>0.31999999284744263</v>
      </c>
      <c r="B98" s="6">
        <v>4226.61572265625</v>
      </c>
      <c r="C98" s="6">
        <v>3258.18310546875</v>
      </c>
      <c r="D98" s="6">
        <v>2276.398193359375</v>
      </c>
      <c r="E98" s="6">
        <v>1.9922571256756783E-2</v>
      </c>
      <c r="F98" s="4">
        <f t="shared" si="7"/>
        <v>3253.7323404947915</v>
      </c>
      <c r="G98" s="4">
        <f t="shared" si="8"/>
        <v>1688.9511181877128</v>
      </c>
      <c r="H98" s="4">
        <f t="shared" si="9"/>
        <v>1.9264810600238853</v>
      </c>
      <c r="I98" s="5">
        <f t="shared" si="10"/>
        <v>-385.14485094295497</v>
      </c>
      <c r="J98" s="5">
        <f t="shared" si="11"/>
        <v>-1.1858262154644687E-2</v>
      </c>
      <c r="K98" s="4">
        <f t="shared" si="12"/>
        <v>30.226481432727187</v>
      </c>
      <c r="L98" s="4">
        <f t="shared" si="13"/>
        <v>0.5275516222940223</v>
      </c>
    </row>
    <row r="99" spans="1:12" x14ac:dyDescent="0.2">
      <c r="A99" s="6">
        <v>0.33000001311302185</v>
      </c>
      <c r="B99" s="6">
        <v>916.93695068359375</v>
      </c>
      <c r="C99" s="6">
        <v>-46.646736145019531</v>
      </c>
      <c r="D99" s="6">
        <v>-434.16827392578125</v>
      </c>
      <c r="E99" s="6">
        <v>1.4708133935928345</v>
      </c>
      <c r="F99" s="4">
        <f t="shared" si="7"/>
        <v>145.37398020426431</v>
      </c>
      <c r="G99" s="4">
        <f t="shared" si="8"/>
        <v>1205.021118431735</v>
      </c>
      <c r="H99" s="4">
        <f t="shared" si="9"/>
        <v>0.12064019292330752</v>
      </c>
      <c r="I99" s="5">
        <f t="shared" si="10"/>
        <v>1050.4598200856017</v>
      </c>
      <c r="J99" s="5">
        <f t="shared" si="11"/>
        <v>0.66245191772384715</v>
      </c>
      <c r="K99" s="4">
        <f t="shared" si="12"/>
        <v>16.170953618476002</v>
      </c>
      <c r="L99" s="4">
        <f t="shared" si="13"/>
        <v>0.28223638382969712</v>
      </c>
    </row>
    <row r="100" spans="1:12" x14ac:dyDescent="0.2">
      <c r="A100" s="6">
        <v>0.33000001311302185</v>
      </c>
      <c r="B100" s="6">
        <v>1009.510498046875</v>
      </c>
      <c r="C100" s="6">
        <v>37.361415863037109</v>
      </c>
      <c r="D100" s="6">
        <v>-251.498046875</v>
      </c>
      <c r="E100" s="6">
        <v>5.2192602306604385E-2</v>
      </c>
      <c r="F100" s="4">
        <f t="shared" si="7"/>
        <v>265.1246223449707</v>
      </c>
      <c r="G100" s="4">
        <f t="shared" si="8"/>
        <v>1144.2587508011836</v>
      </c>
      <c r="H100" s="4">
        <f t="shared" si="9"/>
        <v>0.23169988620085846</v>
      </c>
      <c r="I100" s="5">
        <f t="shared" si="10"/>
        <v>1057.4576253007256</v>
      </c>
      <c r="J100" s="5">
        <f t="shared" si="11"/>
        <v>0.78925291121631969</v>
      </c>
      <c r="K100" s="4">
        <f t="shared" si="12"/>
        <v>12.628083466038028</v>
      </c>
      <c r="L100" s="4">
        <f t="shared" si="13"/>
        <v>0.2204016346990211</v>
      </c>
    </row>
    <row r="101" spans="1:12" x14ac:dyDescent="0.2">
      <c r="A101" s="6">
        <v>0.33000001311302185</v>
      </c>
      <c r="B101" s="6">
        <v>4260.39990234375</v>
      </c>
      <c r="C101" s="6">
        <v>3287.447265625</v>
      </c>
      <c r="D101" s="6">
        <v>2301.5693359375</v>
      </c>
      <c r="E101" s="6">
        <v>2.1070787683129311E-2</v>
      </c>
      <c r="F101" s="4">
        <f t="shared" si="7"/>
        <v>3283.1388346354165</v>
      </c>
      <c r="G101" s="4">
        <f t="shared" si="8"/>
        <v>1696.4093423213499</v>
      </c>
      <c r="H101" s="4">
        <f t="shared" si="9"/>
        <v>1.935345881874714</v>
      </c>
      <c r="I101" s="5">
        <f t="shared" si="10"/>
        <v>-382.11567536523995</v>
      </c>
      <c r="J101" s="5">
        <f t="shared" si="11"/>
        <v>-1.1428588488590026E-2</v>
      </c>
      <c r="K101" s="4">
        <f t="shared" si="12"/>
        <v>30.218274713811102</v>
      </c>
      <c r="L101" s="4">
        <f t="shared" si="13"/>
        <v>0.52740838802815093</v>
      </c>
    </row>
    <row r="102" spans="1:12" x14ac:dyDescent="0.2">
      <c r="A102" s="6">
        <v>0.34000000357627869</v>
      </c>
      <c r="B102" s="6">
        <v>929.27679443359375</v>
      </c>
      <c r="C102" s="6">
        <v>-46.501659393310547</v>
      </c>
      <c r="D102" s="6">
        <v>-423.09255981445313</v>
      </c>
      <c r="E102" s="6">
        <v>1.5169758796691895</v>
      </c>
      <c r="F102" s="4">
        <f t="shared" si="7"/>
        <v>153.2275250752767</v>
      </c>
      <c r="G102" s="4">
        <f t="shared" si="8"/>
        <v>1208.897672994309</v>
      </c>
      <c r="H102" s="4">
        <f t="shared" si="9"/>
        <v>0.12674978908326348</v>
      </c>
      <c r="I102" s="5">
        <f t="shared" si="10"/>
        <v>1064.4112324332559</v>
      </c>
      <c r="J102" s="5">
        <f t="shared" si="11"/>
        <v>0.68258968613728055</v>
      </c>
      <c r="K102" s="4">
        <f t="shared" si="12"/>
        <v>15.651218931806852</v>
      </c>
      <c r="L102" s="4">
        <f t="shared" si="13"/>
        <v>0.27316530231049946</v>
      </c>
    </row>
    <row r="103" spans="1:12" x14ac:dyDescent="0.2">
      <c r="A103" s="6">
        <v>0.34000000357627869</v>
      </c>
      <c r="B103" s="6">
        <v>1007.0023193359375</v>
      </c>
      <c r="C103" s="6">
        <v>34.832248687744141</v>
      </c>
      <c r="D103" s="6">
        <v>-258.19338989257813</v>
      </c>
      <c r="E103" s="6">
        <v>5.4694704711437225E-2</v>
      </c>
      <c r="F103" s="4">
        <f t="shared" si="7"/>
        <v>261.21372604370117</v>
      </c>
      <c r="G103" s="4">
        <f t="shared" si="8"/>
        <v>1147.1048020516184</v>
      </c>
      <c r="H103" s="4">
        <f t="shared" si="9"/>
        <v>0.22771565908931382</v>
      </c>
      <c r="I103" s="5">
        <f t="shared" si="10"/>
        <v>1057.8711257609768</v>
      </c>
      <c r="J103" s="5">
        <f t="shared" si="11"/>
        <v>0.78431224714778502</v>
      </c>
      <c r="K103" s="4">
        <f t="shared" si="12"/>
        <v>12.780961932467827</v>
      </c>
      <c r="L103" s="4">
        <f t="shared" si="13"/>
        <v>0.22306986729362074</v>
      </c>
    </row>
    <row r="104" spans="1:12" x14ac:dyDescent="0.2">
      <c r="A104" s="6">
        <v>0.34000000357627869</v>
      </c>
      <c r="B104" s="6">
        <v>4288.31884765625</v>
      </c>
      <c r="C104" s="6">
        <v>3311.3427734375</v>
      </c>
      <c r="D104" s="6">
        <v>2321.53173828125</v>
      </c>
      <c r="E104" s="6">
        <v>2.2212887182831764E-2</v>
      </c>
      <c r="F104" s="4">
        <f t="shared" si="7"/>
        <v>3307.064453125</v>
      </c>
      <c r="G104" s="4">
        <f t="shared" si="8"/>
        <v>1703.2996900893036</v>
      </c>
      <c r="H104" s="4">
        <f t="shared" si="9"/>
        <v>1.9415634678778175</v>
      </c>
      <c r="I104" s="5">
        <f t="shared" si="10"/>
        <v>-382.25505886393682</v>
      </c>
      <c r="J104" s="5">
        <f t="shared" si="11"/>
        <v>-1.1302812490375054E-2</v>
      </c>
      <c r="K104" s="4">
        <f t="shared" si="12"/>
        <v>30.215872414020399</v>
      </c>
      <c r="L104" s="4">
        <f t="shared" si="13"/>
        <v>0.52736645998718323</v>
      </c>
    </row>
    <row r="105" spans="1:12" x14ac:dyDescent="0.2">
      <c r="A105" s="6">
        <v>0.34999999403953552</v>
      </c>
      <c r="B105" s="6">
        <v>940.746826171875</v>
      </c>
      <c r="C105" s="6">
        <v>-46.12103271484375</v>
      </c>
      <c r="D105" s="6">
        <v>-412.986572265625</v>
      </c>
      <c r="E105" s="6">
        <v>1.5622228384017944</v>
      </c>
      <c r="F105" s="4">
        <f t="shared" si="7"/>
        <v>160.54640706380209</v>
      </c>
      <c r="G105" s="4">
        <f t="shared" si="8"/>
        <v>1212.6608365612137</v>
      </c>
      <c r="H105" s="4">
        <f t="shared" si="9"/>
        <v>0.13239184628001127</v>
      </c>
      <c r="I105" s="5">
        <f t="shared" si="10"/>
        <v>1076.7712905759277</v>
      </c>
      <c r="J105" s="5">
        <f t="shared" si="11"/>
        <v>0.70008753765571108</v>
      </c>
      <c r="K105" s="4">
        <f t="shared" si="12"/>
        <v>15.18865747297653</v>
      </c>
      <c r="L105" s="4">
        <f t="shared" si="13"/>
        <v>0.26509208186108207</v>
      </c>
    </row>
    <row r="106" spans="1:12" x14ac:dyDescent="0.2">
      <c r="A106" s="6">
        <v>0.34999999403953552</v>
      </c>
      <c r="B106" s="6">
        <v>1005.2843627929688</v>
      </c>
      <c r="C106" s="6">
        <v>32.427799224853516</v>
      </c>
      <c r="D106" s="6">
        <v>-263.7625732421875</v>
      </c>
      <c r="E106" s="6">
        <v>5.7195287197828293E-2</v>
      </c>
      <c r="F106" s="4">
        <f t="shared" si="7"/>
        <v>257.98319625854492</v>
      </c>
      <c r="G106" s="4">
        <f t="shared" si="8"/>
        <v>1149.9258141027935</v>
      </c>
      <c r="H106" s="4">
        <f t="shared" si="9"/>
        <v>0.22434768668953756</v>
      </c>
      <c r="I106" s="5">
        <f t="shared" si="10"/>
        <v>1058.8810986619847</v>
      </c>
      <c r="J106" s="5">
        <f t="shared" si="11"/>
        <v>0.78078618104688113</v>
      </c>
      <c r="K106" s="4">
        <f t="shared" si="12"/>
        <v>12.889128712944762</v>
      </c>
      <c r="L106" s="4">
        <f t="shared" si="13"/>
        <v>0.2249577337542252</v>
      </c>
    </row>
    <row r="107" spans="1:12" x14ac:dyDescent="0.2">
      <c r="A107" s="6">
        <v>0.34999999403953552</v>
      </c>
      <c r="B107" s="6">
        <v>4314.6572265625</v>
      </c>
      <c r="C107" s="6">
        <v>3333.48779296875</v>
      </c>
      <c r="D107" s="6">
        <v>2340.0439453125</v>
      </c>
      <c r="E107" s="6">
        <v>2.3368068039417267E-2</v>
      </c>
      <c r="F107" s="4">
        <f t="shared" si="7"/>
        <v>3329.3963216145835</v>
      </c>
      <c r="G107" s="4">
        <f t="shared" si="8"/>
        <v>1710.0762770054478</v>
      </c>
      <c r="H107" s="4">
        <f t="shared" si="9"/>
        <v>1.9469285472135562</v>
      </c>
      <c r="I107" s="5">
        <f t="shared" si="10"/>
        <v>-377.60567414004134</v>
      </c>
      <c r="J107" s="5">
        <f t="shared" si="11"/>
        <v>-1.0766364726681913E-2</v>
      </c>
      <c r="K107" s="4">
        <f t="shared" si="12"/>
        <v>30.205626392493432</v>
      </c>
      <c r="L107" s="4">
        <f t="shared" si="13"/>
        <v>0.52718763317630746</v>
      </c>
    </row>
    <row r="108" spans="1:12" x14ac:dyDescent="0.2">
      <c r="A108" s="6">
        <v>0.36000001430511475</v>
      </c>
      <c r="B108" s="6">
        <v>952.8944091796875</v>
      </c>
      <c r="C108" s="6">
        <v>-45.055572509765625</v>
      </c>
      <c r="D108" s="6">
        <v>-402.0909423828125</v>
      </c>
      <c r="E108" s="6">
        <v>1.6067664623260498</v>
      </c>
      <c r="F108" s="4">
        <f t="shared" si="7"/>
        <v>168.58263142903647</v>
      </c>
      <c r="G108" s="4">
        <f t="shared" si="8"/>
        <v>1216.4217451696832</v>
      </c>
      <c r="H108" s="4">
        <f t="shared" si="9"/>
        <v>0.13858896562681905</v>
      </c>
      <c r="I108" s="5">
        <f t="shared" si="10"/>
        <v>1088.8374802333872</v>
      </c>
      <c r="J108" s="5">
        <f t="shared" si="11"/>
        <v>0.71719402063660131</v>
      </c>
      <c r="K108" s="4">
        <f t="shared" si="12"/>
        <v>14.725567710396424</v>
      </c>
      <c r="L108" s="4">
        <f t="shared" si="13"/>
        <v>0.2570096407717804</v>
      </c>
    </row>
    <row r="109" spans="1:12" x14ac:dyDescent="0.2">
      <c r="A109" s="6">
        <v>0.36000001430511475</v>
      </c>
      <c r="B109" s="6">
        <v>1004.0293579101563</v>
      </c>
      <c r="C109" s="6">
        <v>30.201765060424805</v>
      </c>
      <c r="D109" s="6">
        <v>-268.79351806640625</v>
      </c>
      <c r="E109" s="6">
        <v>5.9681955724954605E-2</v>
      </c>
      <c r="F109" s="4">
        <f t="shared" si="7"/>
        <v>255.1458683013916</v>
      </c>
      <c r="G109" s="4">
        <f t="shared" si="8"/>
        <v>1152.7828142232265</v>
      </c>
      <c r="H109" s="4">
        <f t="shared" si="9"/>
        <v>0.22133038865028118</v>
      </c>
      <c r="I109" s="5">
        <f t="shared" si="10"/>
        <v>1060.1514088489739</v>
      </c>
      <c r="J109" s="5">
        <f t="shared" si="11"/>
        <v>0.77778793908662303</v>
      </c>
      <c r="K109" s="4">
        <f t="shared" si="12"/>
        <v>12.980504995003727</v>
      </c>
      <c r="L109" s="4">
        <f t="shared" si="13"/>
        <v>0.22655255073438516</v>
      </c>
    </row>
    <row r="110" spans="1:12" x14ac:dyDescent="0.2">
      <c r="A110" s="6">
        <v>0.36000001430511475</v>
      </c>
      <c r="B110" s="6">
        <v>4337.88818359375</v>
      </c>
      <c r="C110" s="6">
        <v>3352.871826171875</v>
      </c>
      <c r="D110" s="6">
        <v>2355.822265625</v>
      </c>
      <c r="E110" s="6">
        <v>2.4522183462977409E-2</v>
      </c>
      <c r="F110" s="4">
        <f t="shared" si="7"/>
        <v>3348.8607584635415</v>
      </c>
      <c r="G110" s="4">
        <f t="shared" si="8"/>
        <v>1716.5299813502645</v>
      </c>
      <c r="H110" s="4">
        <f t="shared" si="9"/>
        <v>1.9509480142195044</v>
      </c>
      <c r="I110" s="5">
        <f t="shared" si="10"/>
        <v>-376.0590631418595</v>
      </c>
      <c r="J110" s="5">
        <f t="shared" si="11"/>
        <v>-1.0515114335948641E-2</v>
      </c>
      <c r="K110" s="4">
        <f t="shared" si="12"/>
        <v>30.200827591803527</v>
      </c>
      <c r="L110" s="4">
        <f t="shared" si="13"/>
        <v>0.52710387830412164</v>
      </c>
    </row>
    <row r="111" spans="1:12" x14ac:dyDescent="0.2">
      <c r="A111" s="6">
        <v>0.37000000476837158</v>
      </c>
      <c r="B111" s="6">
        <v>963.922607421875</v>
      </c>
      <c r="C111" s="6">
        <v>-43.913036346435547</v>
      </c>
      <c r="D111" s="6">
        <v>-392.63525390625</v>
      </c>
      <c r="E111" s="6">
        <v>1.6506052017211914</v>
      </c>
      <c r="F111" s="4">
        <f t="shared" si="7"/>
        <v>175.79143905639648</v>
      </c>
      <c r="G111" s="4">
        <f t="shared" si="8"/>
        <v>1220.1616903101112</v>
      </c>
      <c r="H111" s="4">
        <f t="shared" si="9"/>
        <v>0.14407224915553452</v>
      </c>
      <c r="I111" s="5">
        <f t="shared" si="10"/>
        <v>1099.381808338107</v>
      </c>
      <c r="J111" s="5">
        <f t="shared" si="11"/>
        <v>0.73146488718290414</v>
      </c>
      <c r="K111" s="4">
        <f t="shared" si="12"/>
        <v>14.33021943506572</v>
      </c>
      <c r="L111" s="4">
        <f t="shared" si="13"/>
        <v>0.25010951167517853</v>
      </c>
    </row>
    <row r="112" spans="1:12" x14ac:dyDescent="0.2">
      <c r="A112" s="6">
        <v>0.37000000476837158</v>
      </c>
      <c r="B112" s="6">
        <v>1003.3671264648438</v>
      </c>
      <c r="C112" s="6">
        <v>28.031301498413086</v>
      </c>
      <c r="D112" s="6">
        <v>-272.998046875</v>
      </c>
      <c r="E112" s="6">
        <v>6.2159221619367599E-2</v>
      </c>
      <c r="F112" s="4">
        <f t="shared" si="7"/>
        <v>252.80012702941895</v>
      </c>
      <c r="G112" s="4">
        <f t="shared" si="8"/>
        <v>1155.6398002318713</v>
      </c>
      <c r="H112" s="4">
        <f t="shared" si="9"/>
        <v>0.21875339269095467</v>
      </c>
      <c r="I112" s="5">
        <f t="shared" si="10"/>
        <v>1061.9224313216603</v>
      </c>
      <c r="J112" s="5">
        <f t="shared" si="11"/>
        <v>0.77590921959097681</v>
      </c>
      <c r="K112" s="4">
        <f t="shared" si="12"/>
        <v>13.037487190538883</v>
      </c>
      <c r="L112" s="4">
        <f t="shared" si="13"/>
        <v>0.22754707766148882</v>
      </c>
    </row>
    <row r="113" spans="1:12" x14ac:dyDescent="0.2">
      <c r="A113" s="6">
        <v>0.37000000476837158</v>
      </c>
      <c r="B113" s="6">
        <v>4359.03125</v>
      </c>
      <c r="C113" s="6">
        <v>3370.20751953125</v>
      </c>
      <c r="D113" s="6">
        <v>2369.8916015625</v>
      </c>
      <c r="E113" s="6">
        <v>2.5676706805825233E-2</v>
      </c>
      <c r="F113" s="4">
        <f t="shared" si="7"/>
        <v>3366.3767903645835</v>
      </c>
      <c r="G113" s="4">
        <f t="shared" si="8"/>
        <v>1722.6550505928137</v>
      </c>
      <c r="H113" s="4">
        <f t="shared" si="9"/>
        <v>1.9541792706590442</v>
      </c>
      <c r="I113" s="5">
        <f t="shared" si="10"/>
        <v>-371.2171689333706</v>
      </c>
      <c r="J113" s="5">
        <f t="shared" si="11"/>
        <v>-1.0006661237367308E-2</v>
      </c>
      <c r="K113" s="4">
        <f t="shared" si="12"/>
        <v>30.191116341580607</v>
      </c>
      <c r="L113" s="4">
        <f t="shared" si="13"/>
        <v>0.52693438501324652</v>
      </c>
    </row>
    <row r="114" spans="1:12" x14ac:dyDescent="0.2">
      <c r="A114" s="6">
        <v>0.37999999523162842</v>
      </c>
      <c r="B114" s="6">
        <v>973.971923828125</v>
      </c>
      <c r="C114" s="6">
        <v>-42.450546264648438</v>
      </c>
      <c r="D114" s="6">
        <v>-383.89682006835938</v>
      </c>
      <c r="E114" s="6">
        <v>1.6936043500900269</v>
      </c>
      <c r="F114" s="4">
        <f t="shared" si="7"/>
        <v>182.54151916503906</v>
      </c>
      <c r="G114" s="4">
        <f t="shared" si="8"/>
        <v>1223.418922784618</v>
      </c>
      <c r="H114" s="4">
        <f t="shared" si="9"/>
        <v>0.1492060616077093</v>
      </c>
      <c r="I114" s="5">
        <f t="shared" si="10"/>
        <v>1108.3802557890351</v>
      </c>
      <c r="J114" s="5">
        <f t="shared" si="11"/>
        <v>0.74360236441081751</v>
      </c>
      <c r="K114" s="4">
        <f t="shared" si="12"/>
        <v>13.986935777422554</v>
      </c>
      <c r="L114" s="4">
        <f t="shared" si="13"/>
        <v>0.24411808158101633</v>
      </c>
    </row>
    <row r="115" spans="1:12" x14ac:dyDescent="0.2">
      <c r="A115" s="6">
        <v>0.37999999523162842</v>
      </c>
      <c r="B115" s="6">
        <v>1003.2362060546875</v>
      </c>
      <c r="C115" s="6">
        <v>25.987098693847656</v>
      </c>
      <c r="D115" s="6">
        <v>-276.49908447265625</v>
      </c>
      <c r="E115" s="6">
        <v>6.4620621502399445E-2</v>
      </c>
      <c r="F115" s="4">
        <f t="shared" si="7"/>
        <v>250.90807342529297</v>
      </c>
      <c r="G115" s="4">
        <f t="shared" si="8"/>
        <v>1158.498192200856</v>
      </c>
      <c r="H115" s="4">
        <f t="shared" si="9"/>
        <v>0.21658046176889631</v>
      </c>
      <c r="I115" s="5">
        <f t="shared" si="10"/>
        <v>1064.0752679188101</v>
      </c>
      <c r="J115" s="5">
        <f t="shared" si="11"/>
        <v>0.77487378074827251</v>
      </c>
      <c r="K115" s="4">
        <f t="shared" si="12"/>
        <v>13.068803165518524</v>
      </c>
      <c r="L115" s="4">
        <f t="shared" si="13"/>
        <v>0.2280936445333557</v>
      </c>
    </row>
    <row r="116" spans="1:12" x14ac:dyDescent="0.2">
      <c r="A116" s="6">
        <v>0.37999999523162842</v>
      </c>
      <c r="B116" s="6">
        <v>4380.4482421875</v>
      </c>
      <c r="C116" s="6">
        <v>3387.73193359375</v>
      </c>
      <c r="D116" s="6">
        <v>2384.2919921875</v>
      </c>
      <c r="E116" s="6">
        <v>2.6839079335331917E-2</v>
      </c>
      <c r="F116" s="4">
        <f t="shared" si="7"/>
        <v>3384.1573893229165</v>
      </c>
      <c r="G116" s="4">
        <f t="shared" si="8"/>
        <v>1728.7303375268571</v>
      </c>
      <c r="H116" s="4">
        <f t="shared" si="9"/>
        <v>1.9575970386245052</v>
      </c>
      <c r="I116" s="5">
        <f t="shared" si="10"/>
        <v>-363.6029321822781</v>
      </c>
      <c r="J116" s="5">
        <f t="shared" si="11"/>
        <v>-9.3046570362010882E-3</v>
      </c>
      <c r="K116" s="4">
        <f t="shared" si="12"/>
        <v>30.177708423626356</v>
      </c>
      <c r="L116" s="4">
        <f t="shared" si="13"/>
        <v>0.52670037269910763</v>
      </c>
    </row>
    <row r="117" spans="1:12" x14ac:dyDescent="0.2">
      <c r="A117" s="6">
        <v>0.38999998569488525</v>
      </c>
      <c r="B117" s="6">
        <v>983.46588134765625</v>
      </c>
      <c r="C117" s="6">
        <v>-40.600807189941406</v>
      </c>
      <c r="D117" s="6">
        <v>-375.90484619140625</v>
      </c>
      <c r="E117" s="6">
        <v>1.7359902858734131</v>
      </c>
      <c r="F117" s="4">
        <f t="shared" si="7"/>
        <v>188.98674265543619</v>
      </c>
      <c r="G117" s="4">
        <f t="shared" si="8"/>
        <v>1226.5867592700356</v>
      </c>
      <c r="H117" s="4">
        <f t="shared" si="9"/>
        <v>0.15407531609741629</v>
      </c>
      <c r="I117" s="5">
        <f t="shared" si="10"/>
        <v>1116.2888050603935</v>
      </c>
      <c r="J117" s="5">
        <f t="shared" si="11"/>
        <v>0.75376313164163045</v>
      </c>
      <c r="K117" s="4">
        <f t="shared" si="12"/>
        <v>13.694196001368466</v>
      </c>
      <c r="L117" s="4">
        <f t="shared" si="13"/>
        <v>0.23900880863732163</v>
      </c>
    </row>
    <row r="118" spans="1:12" x14ac:dyDescent="0.2">
      <c r="A118" s="6">
        <v>0.38999998569488525</v>
      </c>
      <c r="B118" s="6">
        <v>1003.078125</v>
      </c>
      <c r="C118" s="6">
        <v>23.970270156860352</v>
      </c>
      <c r="D118" s="6">
        <v>-280.0732421875</v>
      </c>
      <c r="E118" s="6">
        <v>6.7078277468681335E-2</v>
      </c>
      <c r="F118" s="4">
        <f t="shared" si="7"/>
        <v>248.99171765645346</v>
      </c>
      <c r="G118" s="4">
        <f t="shared" si="8"/>
        <v>1161.3724811466345</v>
      </c>
      <c r="H118" s="4">
        <f t="shared" si="9"/>
        <v>0.21439436675012435</v>
      </c>
      <c r="I118" s="5">
        <f t="shared" si="10"/>
        <v>1066.1768899948356</v>
      </c>
      <c r="J118" s="5">
        <f t="shared" si="11"/>
        <v>0.77370107562628221</v>
      </c>
      <c r="K118" s="4">
        <f t="shared" si="12"/>
        <v>13.104194804778297</v>
      </c>
      <c r="L118" s="4">
        <f t="shared" si="13"/>
        <v>0.22871134516611683</v>
      </c>
    </row>
    <row r="119" spans="1:12" x14ac:dyDescent="0.2">
      <c r="A119" s="6">
        <v>0.38999998569488525</v>
      </c>
      <c r="B119" s="6">
        <v>4401.21240234375</v>
      </c>
      <c r="C119" s="6">
        <v>3404.910400390625</v>
      </c>
      <c r="D119" s="6">
        <v>2398.609130859375</v>
      </c>
      <c r="E119" s="6">
        <v>2.7996324002742767E-2</v>
      </c>
      <c r="F119" s="4">
        <f t="shared" si="7"/>
        <v>3401.5773111979165</v>
      </c>
      <c r="G119" s="4">
        <f t="shared" si="8"/>
        <v>1734.3125132334039</v>
      </c>
      <c r="H119" s="4">
        <f t="shared" si="9"/>
        <v>1.9613404650215609</v>
      </c>
      <c r="I119" s="5">
        <f t="shared" si="10"/>
        <v>-355.98889520979174</v>
      </c>
      <c r="J119" s="5">
        <f t="shared" si="11"/>
        <v>-8.648230960114368E-3</v>
      </c>
      <c r="K119" s="4">
        <f t="shared" si="12"/>
        <v>30.165171103710019</v>
      </c>
      <c r="L119" s="4">
        <f t="shared" si="13"/>
        <v>0.52648155518719164</v>
      </c>
    </row>
    <row r="120" spans="1:12" x14ac:dyDescent="0.2">
      <c r="A120" s="6">
        <v>0.40000000596046448</v>
      </c>
      <c r="B120" s="6">
        <v>992.52496337890625</v>
      </c>
      <c r="C120" s="6">
        <v>-38.215869903564453</v>
      </c>
      <c r="D120" s="6">
        <v>-368.69683837890625</v>
      </c>
      <c r="E120" s="6">
        <v>1.777625560760498</v>
      </c>
      <c r="F120" s="4">
        <f t="shared" si="7"/>
        <v>195.20408503214517</v>
      </c>
      <c r="G120" s="4">
        <f t="shared" si="8"/>
        <v>1229.7497976216598</v>
      </c>
      <c r="H120" s="4">
        <f t="shared" si="9"/>
        <v>0.1587347974438951</v>
      </c>
      <c r="I120" s="5">
        <f t="shared" si="10"/>
        <v>1123.1451788394395</v>
      </c>
      <c r="J120" s="5">
        <f t="shared" si="11"/>
        <v>0.76182884520311056</v>
      </c>
      <c r="K120" s="4">
        <f t="shared" si="12"/>
        <v>13.458102937951574</v>
      </c>
      <c r="L120" s="4">
        <f t="shared" si="13"/>
        <v>0.23488820733957713</v>
      </c>
    </row>
    <row r="121" spans="1:12" x14ac:dyDescent="0.2">
      <c r="A121" s="6">
        <v>0.40000000596046448</v>
      </c>
      <c r="B121" s="6">
        <v>1003.575927734375</v>
      </c>
      <c r="C121" s="6">
        <v>22.064226150512695</v>
      </c>
      <c r="D121" s="6">
        <v>-282.75079345703125</v>
      </c>
      <c r="E121" s="6">
        <v>6.9528691470623016E-2</v>
      </c>
      <c r="F121" s="4">
        <f t="shared" si="7"/>
        <v>247.62978680928549</v>
      </c>
      <c r="G121" s="4">
        <f t="shared" si="8"/>
        <v>1164.2409222698345</v>
      </c>
      <c r="H121" s="4">
        <f t="shared" si="9"/>
        <v>0.21269634323323733</v>
      </c>
      <c r="I121" s="5">
        <f t="shared" si="10"/>
        <v>1068.7964675220173</v>
      </c>
      <c r="J121" s="5">
        <f t="shared" si="11"/>
        <v>0.77367123141743743</v>
      </c>
      <c r="K121" s="4">
        <f t="shared" si="12"/>
        <v>13.105094442169465</v>
      </c>
      <c r="L121" s="4">
        <f t="shared" si="13"/>
        <v>0.22872704680066677</v>
      </c>
    </row>
    <row r="122" spans="1:12" x14ac:dyDescent="0.2">
      <c r="A122" s="6">
        <v>0.40000000596046448</v>
      </c>
      <c r="B122" s="6">
        <v>4421.755859375</v>
      </c>
      <c r="C122" s="6">
        <v>3421.82958984375</v>
      </c>
      <c r="D122" s="6">
        <v>2412.70849609375</v>
      </c>
      <c r="E122" s="6">
        <v>2.9160652309656143E-2</v>
      </c>
      <c r="F122" s="4">
        <f t="shared" si="7"/>
        <v>3418.7646484375</v>
      </c>
      <c r="G122" s="4">
        <f t="shared" si="8"/>
        <v>1739.892128015013</v>
      </c>
      <c r="H122" s="4">
        <f t="shared" si="9"/>
        <v>1.9649290857691613</v>
      </c>
      <c r="I122" s="5">
        <f t="shared" si="10"/>
        <v>-346.91661313419365</v>
      </c>
      <c r="J122" s="5">
        <f t="shared" si="11"/>
        <v>-7.926990247740795E-3</v>
      </c>
      <c r="K122" s="4">
        <f t="shared" si="12"/>
        <v>30.15139594738946</v>
      </c>
      <c r="L122" s="4">
        <f t="shared" si="13"/>
        <v>0.52624113335442102</v>
      </c>
    </row>
    <row r="123" spans="1:12" x14ac:dyDescent="0.2">
      <c r="A123" s="6">
        <v>0.40999999642372131</v>
      </c>
      <c r="B123" s="6">
        <v>1001.087890625</v>
      </c>
      <c r="C123" s="6">
        <v>-35.442054748535156</v>
      </c>
      <c r="D123" s="6">
        <v>-362.31317138671875</v>
      </c>
      <c r="E123" s="6">
        <v>1.8186099529266357</v>
      </c>
      <c r="F123" s="4">
        <f t="shared" si="7"/>
        <v>201.11088816324869</v>
      </c>
      <c r="G123" s="4">
        <f t="shared" si="8"/>
        <v>1232.9033843823772</v>
      </c>
      <c r="H123" s="4">
        <f t="shared" si="9"/>
        <v>0.16311974702218468</v>
      </c>
      <c r="I123" s="5">
        <f t="shared" si="10"/>
        <v>1129.0807546263118</v>
      </c>
      <c r="J123" s="5">
        <f t="shared" si="11"/>
        <v>0.76804714707155264</v>
      </c>
      <c r="K123" s="4">
        <f t="shared" si="12"/>
        <v>13.273717737965312</v>
      </c>
      <c r="L123" s="4">
        <f t="shared" si="13"/>
        <v>0.23167007850786858</v>
      </c>
    </row>
    <row r="124" spans="1:12" x14ac:dyDescent="0.2">
      <c r="A124" s="6">
        <v>0.40999999642372131</v>
      </c>
      <c r="B124" s="6">
        <v>1003.6547241210938</v>
      </c>
      <c r="C124" s="6">
        <v>20.247135162353516</v>
      </c>
      <c r="D124" s="6">
        <v>-284.95748901367188</v>
      </c>
      <c r="E124" s="6">
        <v>7.1968004107475281E-2</v>
      </c>
      <c r="F124" s="4">
        <f t="shared" si="7"/>
        <v>246.31479008992514</v>
      </c>
      <c r="G124" s="4">
        <f t="shared" si="8"/>
        <v>1166.3536737371196</v>
      </c>
      <c r="H124" s="4">
        <f t="shared" si="9"/>
        <v>0.21118361920249001</v>
      </c>
      <c r="I124" s="5">
        <f t="shared" si="10"/>
        <v>1070.8453052237853</v>
      </c>
      <c r="J124" s="5">
        <f t="shared" si="11"/>
        <v>0.77390816048162281</v>
      </c>
      <c r="K124" s="4">
        <f t="shared" si="12"/>
        <v>13.097950918714561</v>
      </c>
      <c r="L124" s="4">
        <f t="shared" si="13"/>
        <v>0.22860236879618526</v>
      </c>
    </row>
    <row r="125" spans="1:12" x14ac:dyDescent="0.2">
      <c r="A125" s="6">
        <v>0.40999999642372131</v>
      </c>
      <c r="B125" s="6">
        <v>4440.9541015625</v>
      </c>
      <c r="C125" s="6">
        <v>3437.640625</v>
      </c>
      <c r="D125" s="6">
        <v>2425.77294921875</v>
      </c>
      <c r="E125" s="6">
        <v>3.0346265062689781E-2</v>
      </c>
      <c r="F125" s="4">
        <f t="shared" si="7"/>
        <v>3434.7892252604165</v>
      </c>
      <c r="G125" s="4">
        <f t="shared" si="8"/>
        <v>1745.2033122682817</v>
      </c>
      <c r="H125" s="4">
        <f t="shared" si="9"/>
        <v>1.9681312779518738</v>
      </c>
      <c r="I125" s="5">
        <f t="shared" si="10"/>
        <v>-339.35407309159228</v>
      </c>
      <c r="J125" s="5">
        <f t="shared" si="11"/>
        <v>-7.3522643349544772E-3</v>
      </c>
      <c r="K125" s="4">
        <f t="shared" si="12"/>
        <v>30.140419170516747</v>
      </c>
      <c r="L125" s="4">
        <f t="shared" si="13"/>
        <v>0.52604955245673535</v>
      </c>
    </row>
    <row r="126" spans="1:12" x14ac:dyDescent="0.2">
      <c r="A126" s="6">
        <v>0.41999998688697815</v>
      </c>
      <c r="B126" s="6">
        <v>1008.6478881835938</v>
      </c>
      <c r="C126" s="6">
        <v>-32.451152801513672</v>
      </c>
      <c r="D126" s="6">
        <v>-356.94500732421875</v>
      </c>
      <c r="E126" s="6">
        <v>1.8590766191482544</v>
      </c>
      <c r="F126" s="4">
        <f t="shared" si="7"/>
        <v>206.41724268595377</v>
      </c>
      <c r="G126" s="4">
        <f t="shared" si="8"/>
        <v>1235.7239641247807</v>
      </c>
      <c r="H126" s="4">
        <f t="shared" si="9"/>
        <v>0.1670415470433575</v>
      </c>
      <c r="I126" s="5">
        <f t="shared" si="10"/>
        <v>1133.7739747820681</v>
      </c>
      <c r="J126" s="5">
        <f t="shared" si="11"/>
        <v>0.77235158913906832</v>
      </c>
      <c r="K126" s="4">
        <f t="shared" si="12"/>
        <v>13.144822766448934</v>
      </c>
      <c r="L126" s="4">
        <f t="shared" si="13"/>
        <v>0.22942043686564353</v>
      </c>
    </row>
    <row r="127" spans="1:12" x14ac:dyDescent="0.2">
      <c r="A127" s="6">
        <v>0.41999998688697815</v>
      </c>
      <c r="B127" s="6">
        <v>1001.4509887695313</v>
      </c>
      <c r="C127" s="6">
        <v>18.679576873779297</v>
      </c>
      <c r="D127" s="6">
        <v>-285.79705810546875</v>
      </c>
      <c r="E127" s="6">
        <v>7.4393846094608307E-2</v>
      </c>
      <c r="F127" s="4">
        <f t="shared" si="7"/>
        <v>244.77783584594727</v>
      </c>
      <c r="G127" s="4">
        <f t="shared" si="8"/>
        <v>1165.23671489345</v>
      </c>
      <c r="H127" s="4">
        <f t="shared" si="9"/>
        <v>0.21006704707921078</v>
      </c>
      <c r="I127" s="5">
        <f t="shared" si="10"/>
        <v>1070.1106081347903</v>
      </c>
      <c r="J127" s="5">
        <f t="shared" si="11"/>
        <v>0.7745394225907084</v>
      </c>
      <c r="K127" s="4">
        <f t="shared" si="12"/>
        <v>13.078902106020983</v>
      </c>
      <c r="L127" s="4">
        <f t="shared" si="13"/>
        <v>0.22826990429608662</v>
      </c>
    </row>
    <row r="128" spans="1:12" x14ac:dyDescent="0.2">
      <c r="A128" s="6">
        <v>0.41999998688697815</v>
      </c>
      <c r="B128" s="6">
        <v>4459.32177734375</v>
      </c>
      <c r="C128" s="6">
        <v>3452.712158203125</v>
      </c>
      <c r="D128" s="6">
        <v>2438.268798828125</v>
      </c>
      <c r="E128" s="6">
        <v>3.1503167003393173E-2</v>
      </c>
      <c r="F128" s="4">
        <f t="shared" si="7"/>
        <v>3450.1009114583335</v>
      </c>
      <c r="G128" s="4">
        <f t="shared" si="8"/>
        <v>1750.287604465813</v>
      </c>
      <c r="H128" s="4">
        <f t="shared" si="9"/>
        <v>1.9711622836472653</v>
      </c>
      <c r="I128" s="5">
        <f t="shared" si="10"/>
        <v>-330.18609996904587</v>
      </c>
      <c r="J128" s="5">
        <f t="shared" si="11"/>
        <v>-6.7134863205955461E-3</v>
      </c>
      <c r="K128" s="4">
        <f t="shared" si="12"/>
        <v>30.128219107167009</v>
      </c>
      <c r="L128" s="4">
        <f t="shared" si="13"/>
        <v>0.52583662118233054</v>
      </c>
    </row>
    <row r="129" spans="1:12" x14ac:dyDescent="0.2">
      <c r="A129" s="6">
        <v>0.43000000715255737</v>
      </c>
      <c r="B129" s="6">
        <v>1015.5967407226563</v>
      </c>
      <c r="C129" s="6">
        <v>-28.975168228149414</v>
      </c>
      <c r="D129" s="6">
        <v>-352.51315307617188</v>
      </c>
      <c r="E129" s="6">
        <v>1.8988940715789795</v>
      </c>
      <c r="F129" s="4">
        <f t="shared" si="7"/>
        <v>211.36947313944498</v>
      </c>
      <c r="G129" s="4">
        <f t="shared" si="8"/>
        <v>1238.4530637288783</v>
      </c>
      <c r="H129" s="4">
        <f t="shared" si="9"/>
        <v>0.17067217105752011</v>
      </c>
      <c r="I129" s="5">
        <f t="shared" si="10"/>
        <v>1137.3965500618658</v>
      </c>
      <c r="J129" s="5">
        <f t="shared" si="11"/>
        <v>0.77463490841488392</v>
      </c>
      <c r="K129" s="4">
        <f t="shared" si="12"/>
        <v>13.076018723291886</v>
      </c>
      <c r="L129" s="4">
        <f t="shared" si="13"/>
        <v>0.22821957977386875</v>
      </c>
    </row>
    <row r="130" spans="1:12" x14ac:dyDescent="0.2">
      <c r="A130" s="6">
        <v>0.43000000715255737</v>
      </c>
      <c r="B130" s="6">
        <v>1002.7578125</v>
      </c>
      <c r="C130" s="6">
        <v>17.039188385009766</v>
      </c>
      <c r="D130" s="6">
        <v>-287.13140869140625</v>
      </c>
      <c r="E130" s="6">
        <v>7.680896669626236E-2</v>
      </c>
      <c r="F130" s="4">
        <f t="shared" si="7"/>
        <v>244.22186406453451</v>
      </c>
      <c r="G130" s="4">
        <f t="shared" si="8"/>
        <v>1167.8987886368291</v>
      </c>
      <c r="H130" s="4">
        <f t="shared" si="9"/>
        <v>0.2091121820150102</v>
      </c>
      <c r="I130" s="5">
        <f t="shared" si="10"/>
        <v>1073.2218402789372</v>
      </c>
      <c r="J130" s="5">
        <f t="shared" si="11"/>
        <v>0.77598420659477008</v>
      </c>
      <c r="K130" s="4">
        <f t="shared" si="12"/>
        <v>13.035216819934476</v>
      </c>
      <c r="L130" s="4">
        <f t="shared" si="13"/>
        <v>0.22750745221920141</v>
      </c>
    </row>
    <row r="131" spans="1:12" x14ac:dyDescent="0.2">
      <c r="A131" s="6">
        <v>0.43000000715255737</v>
      </c>
      <c r="B131" s="6">
        <v>4482.34228515625</v>
      </c>
      <c r="C131" s="6">
        <v>3472.12646484375</v>
      </c>
      <c r="D131" s="6">
        <v>2455.397216796875</v>
      </c>
      <c r="E131" s="6">
        <v>3.2657381147146225E-2</v>
      </c>
      <c r="F131" s="4">
        <f t="shared" ref="F131:F194" si="14">AVERAGE(B131:D131)</f>
        <v>3469.955322265625</v>
      </c>
      <c r="G131" s="4">
        <f t="shared" ref="G131:G194" si="15">(((B131-C131)^2+(B131-D131)^2+(C131-D131)^2)/2)^(1/2)</f>
        <v>1755.3889423130722</v>
      </c>
      <c r="H131" s="4">
        <f t="shared" ref="H131:H194" si="16">F131/G131</f>
        <v>1.9767444345942344</v>
      </c>
      <c r="I131" s="5">
        <f t="shared" ref="I131:I194" si="17">(((B131-F131)*(C131-F131)*(D131-F131))*27/2)^(1/3)</f>
        <v>-311.0869983843524</v>
      </c>
      <c r="J131" s="5">
        <f t="shared" ref="J131:J194" si="18">(I131/G131)^3</f>
        <v>-5.5657732183753235E-3</v>
      </c>
      <c r="K131" s="4">
        <f t="shared" ref="K131:K194" si="19">(DEGREES(ACOS(J131)))/3</f>
        <v>30.106298987203456</v>
      </c>
      <c r="L131" s="4">
        <f t="shared" ref="L131:L194" si="20">(ACOS(J131))/3</f>
        <v>0.52545404291653441</v>
      </c>
    </row>
    <row r="132" spans="1:12" x14ac:dyDescent="0.2">
      <c r="A132" s="6">
        <v>0.43999999761581421</v>
      </c>
      <c r="B132" s="6">
        <v>1021.8743286132813</v>
      </c>
      <c r="C132" s="6">
        <v>-25.195503234863281</v>
      </c>
      <c r="D132" s="6">
        <v>-349.14901733398438</v>
      </c>
      <c r="E132" s="6">
        <v>1.9380850791931152</v>
      </c>
      <c r="F132" s="4">
        <f t="shared" si="14"/>
        <v>215.84326934814453</v>
      </c>
      <c r="G132" s="4">
        <f t="shared" si="15"/>
        <v>1241.1700381487033</v>
      </c>
      <c r="H132" s="4">
        <f t="shared" si="16"/>
        <v>0.17390306139688216</v>
      </c>
      <c r="I132" s="5">
        <f t="shared" si="17"/>
        <v>1140.0878669527067</v>
      </c>
      <c r="J132" s="5">
        <f t="shared" si="18"/>
        <v>0.77503465499727409</v>
      </c>
      <c r="K132" s="4">
        <f t="shared" si="19"/>
        <v>13.063941793017236</v>
      </c>
      <c r="L132" s="4">
        <f t="shared" si="20"/>
        <v>0.22800879757704232</v>
      </c>
    </row>
    <row r="133" spans="1:12" x14ac:dyDescent="0.2">
      <c r="A133" s="6">
        <v>0.43999999761581421</v>
      </c>
      <c r="B133" s="6">
        <v>1004.1194458007813</v>
      </c>
      <c r="C133" s="6">
        <v>15.467082023620605</v>
      </c>
      <c r="D133" s="6">
        <v>-288.4066162109375</v>
      </c>
      <c r="E133" s="6">
        <v>7.9214125871658325E-2</v>
      </c>
      <c r="F133" s="4">
        <f t="shared" si="14"/>
        <v>243.72663720448813</v>
      </c>
      <c r="G133" s="4">
        <f t="shared" si="15"/>
        <v>1170.5546424367458</v>
      </c>
      <c r="H133" s="4">
        <f t="shared" si="16"/>
        <v>0.20821466027175112</v>
      </c>
      <c r="I133" s="5">
        <f t="shared" si="17"/>
        <v>1076.3174424849954</v>
      </c>
      <c r="J133" s="5">
        <f t="shared" si="18"/>
        <v>0.77740272743739913</v>
      </c>
      <c r="K133" s="4">
        <f t="shared" si="19"/>
        <v>12.992205710759208</v>
      </c>
      <c r="L133" s="4">
        <f t="shared" si="20"/>
        <v>0.22675676674915826</v>
      </c>
    </row>
    <row r="134" spans="1:12" x14ac:dyDescent="0.2">
      <c r="A134" s="6">
        <v>0.43999999761581421</v>
      </c>
      <c r="B134" s="6">
        <v>4507.77001953125</v>
      </c>
      <c r="C134" s="6">
        <v>3494.17529296875</v>
      </c>
      <c r="D134" s="6">
        <v>2475.385986328125</v>
      </c>
      <c r="E134" s="6">
        <v>3.3819574862718582E-2</v>
      </c>
      <c r="F134" s="4">
        <f t="shared" si="14"/>
        <v>3492.4437662760415</v>
      </c>
      <c r="G134" s="4">
        <f t="shared" si="15"/>
        <v>1760.0981193472703</v>
      </c>
      <c r="H134" s="4">
        <f t="shared" si="16"/>
        <v>1.9842324287984632</v>
      </c>
      <c r="I134" s="5">
        <f t="shared" si="17"/>
        <v>-289.00458569017644</v>
      </c>
      <c r="J134" s="5">
        <f t="shared" si="18"/>
        <v>-4.4269392760977778E-3</v>
      </c>
      <c r="K134" s="4">
        <f t="shared" si="19"/>
        <v>30.084548588389499</v>
      </c>
      <c r="L134" s="4">
        <f t="shared" si="20"/>
        <v>0.52507442684360905</v>
      </c>
    </row>
    <row r="135" spans="1:12" x14ac:dyDescent="0.2">
      <c r="A135" s="6">
        <v>0.44999998807907104</v>
      </c>
      <c r="B135" s="6">
        <v>1027.9375</v>
      </c>
      <c r="C135" s="6">
        <v>-21.058189392089844</v>
      </c>
      <c r="D135" s="6">
        <v>-346.22695922851563</v>
      </c>
      <c r="E135" s="6">
        <v>1.976789116859436</v>
      </c>
      <c r="F135" s="4">
        <f t="shared" si="14"/>
        <v>220.21745045979819</v>
      </c>
      <c r="G135" s="4">
        <f t="shared" si="15"/>
        <v>1243.8759275440052</v>
      </c>
      <c r="H135" s="4">
        <f t="shared" si="16"/>
        <v>0.17704133152139279</v>
      </c>
      <c r="I135" s="5">
        <f t="shared" si="17"/>
        <v>1142.2341339722616</v>
      </c>
      <c r="J135" s="5">
        <f t="shared" si="18"/>
        <v>0.77434449201233058</v>
      </c>
      <c r="K135" s="4">
        <f t="shared" si="19"/>
        <v>13.084786765009561</v>
      </c>
      <c r="L135" s="4">
        <f t="shared" si="20"/>
        <v>0.22837261097079439</v>
      </c>
    </row>
    <row r="136" spans="1:12" x14ac:dyDescent="0.2">
      <c r="A136" s="6">
        <v>0.44999998807907104</v>
      </c>
      <c r="B136" s="6">
        <v>1005.3768920898438</v>
      </c>
      <c r="C136" s="6">
        <v>13.944199562072754</v>
      </c>
      <c r="D136" s="6">
        <v>-289.87789916992188</v>
      </c>
      <c r="E136" s="6">
        <v>8.1625595688819885E-2</v>
      </c>
      <c r="F136" s="4">
        <f t="shared" si="14"/>
        <v>243.14773082733154</v>
      </c>
      <c r="G136" s="4">
        <f t="shared" si="15"/>
        <v>1173.228798183065</v>
      </c>
      <c r="H136" s="4">
        <f t="shared" si="16"/>
        <v>0.20724664379521301</v>
      </c>
      <c r="I136" s="5">
        <f t="shared" si="17"/>
        <v>1079.2686820237936</v>
      </c>
      <c r="J136" s="5">
        <f t="shared" si="18"/>
        <v>0.77846767006960527</v>
      </c>
      <c r="K136" s="4">
        <f t="shared" si="19"/>
        <v>12.959836653175655</v>
      </c>
      <c r="L136" s="4">
        <f t="shared" si="20"/>
        <v>0.22619182011855762</v>
      </c>
    </row>
    <row r="137" spans="1:12" x14ac:dyDescent="0.2">
      <c r="A137" s="6">
        <v>0.44999998807907104</v>
      </c>
      <c r="B137" s="6">
        <v>4533.98583984375</v>
      </c>
      <c r="C137" s="6">
        <v>3517.18212890625</v>
      </c>
      <c r="D137" s="6">
        <v>2496.218994140625</v>
      </c>
      <c r="E137" s="6">
        <v>3.497936949133873E-2</v>
      </c>
      <c r="F137" s="4">
        <f t="shared" si="14"/>
        <v>3515.795654296875</v>
      </c>
      <c r="G137" s="4">
        <f t="shared" si="15"/>
        <v>1764.759080805874</v>
      </c>
      <c r="H137" s="4">
        <f t="shared" si="16"/>
        <v>1.9922241469308057</v>
      </c>
      <c r="I137" s="5">
        <f t="shared" si="17"/>
        <v>-268.84264546666077</v>
      </c>
      <c r="J137" s="5">
        <f t="shared" si="18"/>
        <v>-3.5353971298079313E-3</v>
      </c>
      <c r="K137" s="4">
        <f t="shared" si="19"/>
        <v>30.067521252139112</v>
      </c>
      <c r="L137" s="4">
        <f t="shared" si="20"/>
        <v>0.52477724376319557</v>
      </c>
    </row>
    <row r="138" spans="1:12" x14ac:dyDescent="0.2">
      <c r="A138" s="6">
        <v>0.46000000834465027</v>
      </c>
      <c r="B138" s="6">
        <v>1033.2120361328125</v>
      </c>
      <c r="C138" s="6">
        <v>-16.419303894042969</v>
      </c>
      <c r="D138" s="6">
        <v>-344.35598754882813</v>
      </c>
      <c r="E138" s="6">
        <v>2.0151371955871582</v>
      </c>
      <c r="F138" s="4">
        <f t="shared" si="14"/>
        <v>224.14558156331381</v>
      </c>
      <c r="G138" s="4">
        <f t="shared" si="15"/>
        <v>1246.3871947198454</v>
      </c>
      <c r="H138" s="4">
        <f t="shared" si="16"/>
        <v>0.17983623589272815</v>
      </c>
      <c r="I138" s="5">
        <f t="shared" si="17"/>
        <v>1143.1256120379139</v>
      </c>
      <c r="J138" s="5">
        <f t="shared" si="18"/>
        <v>0.7714769071008778</v>
      </c>
      <c r="K138" s="4">
        <f t="shared" si="19"/>
        <v>13.171100102994615</v>
      </c>
      <c r="L138" s="4">
        <f t="shared" si="20"/>
        <v>0.22987906290702029</v>
      </c>
    </row>
    <row r="139" spans="1:12" x14ac:dyDescent="0.2">
      <c r="A139" s="6">
        <v>0.46000000834465027</v>
      </c>
      <c r="B139" s="6">
        <v>1006.8391723632813</v>
      </c>
      <c r="C139" s="6">
        <v>12.522704124450684</v>
      </c>
      <c r="D139" s="6">
        <v>-291.09124755859375</v>
      </c>
      <c r="E139" s="6">
        <v>8.4041588008403778E-2</v>
      </c>
      <c r="F139" s="4">
        <f t="shared" si="14"/>
        <v>242.75687630971274</v>
      </c>
      <c r="G139" s="4">
        <f t="shared" si="15"/>
        <v>1175.8975392495108</v>
      </c>
      <c r="H139" s="4">
        <f t="shared" si="16"/>
        <v>0.20644390196160003</v>
      </c>
      <c r="I139" s="5">
        <f t="shared" si="17"/>
        <v>1082.3153137283418</v>
      </c>
      <c r="J139" s="5">
        <f t="shared" si="18"/>
        <v>0.77974565860625222</v>
      </c>
      <c r="K139" s="4">
        <f t="shared" si="19"/>
        <v>12.920901986617345</v>
      </c>
      <c r="L139" s="4">
        <f t="shared" si="20"/>
        <v>0.22551228199394899</v>
      </c>
    </row>
    <row r="140" spans="1:12" x14ac:dyDescent="0.2">
      <c r="A140" s="6">
        <v>0.46000000834465027</v>
      </c>
      <c r="B140" s="6">
        <v>4558.98046875</v>
      </c>
      <c r="C140" s="6">
        <v>3539.22998046875</v>
      </c>
      <c r="D140" s="6">
        <v>2515.9013671875</v>
      </c>
      <c r="E140" s="6">
        <v>3.6139007657766342E-2</v>
      </c>
      <c r="F140" s="4">
        <f t="shared" si="14"/>
        <v>3538.0372721354165</v>
      </c>
      <c r="G140" s="4">
        <f t="shared" si="15"/>
        <v>1769.3593083869944</v>
      </c>
      <c r="H140" s="4">
        <f t="shared" si="16"/>
        <v>1.9996149201378473</v>
      </c>
      <c r="I140" s="5">
        <f t="shared" si="17"/>
        <v>-256.12939003592913</v>
      </c>
      <c r="J140" s="5">
        <f t="shared" si="18"/>
        <v>-3.0334031974406294E-3</v>
      </c>
      <c r="K140" s="4">
        <f t="shared" si="19"/>
        <v>30.057933822438525</v>
      </c>
      <c r="L140" s="4">
        <f t="shared" si="20"/>
        <v>0.52460991154811687</v>
      </c>
    </row>
    <row r="141" spans="1:12" x14ac:dyDescent="0.2">
      <c r="A141" s="6">
        <v>0.4699999988079071</v>
      </c>
      <c r="B141" s="6">
        <v>1037.9595947265625</v>
      </c>
      <c r="C141" s="6">
        <v>-11.470162391662598</v>
      </c>
      <c r="D141" s="6">
        <v>-343.22384643554688</v>
      </c>
      <c r="E141" s="6">
        <v>2.0530922412872314</v>
      </c>
      <c r="F141" s="4">
        <f t="shared" si="14"/>
        <v>227.75519529978433</v>
      </c>
      <c r="G141" s="4">
        <f t="shared" si="15"/>
        <v>1248.8056334238552</v>
      </c>
      <c r="H141" s="4">
        <f t="shared" si="16"/>
        <v>0.18237841758877005</v>
      </c>
      <c r="I141" s="5">
        <f t="shared" si="17"/>
        <v>1143.190434415365</v>
      </c>
      <c r="J141" s="5">
        <f t="shared" si="18"/>
        <v>0.76713394097339571</v>
      </c>
      <c r="K141" s="4">
        <f t="shared" si="19"/>
        <v>13.300929248065758</v>
      </c>
      <c r="L141" s="4">
        <f t="shared" si="20"/>
        <v>0.23214500895356113</v>
      </c>
    </row>
    <row r="142" spans="1:12" x14ac:dyDescent="0.2">
      <c r="A142" s="6">
        <v>0.4699999988079071</v>
      </c>
      <c r="B142" s="6">
        <v>1008.458740234375</v>
      </c>
      <c r="C142" s="6">
        <v>11.167420387268066</v>
      </c>
      <c r="D142" s="6">
        <v>-292.10653686523438</v>
      </c>
      <c r="E142" s="6">
        <v>8.6450837552547455E-2</v>
      </c>
      <c r="F142" s="4">
        <f t="shared" si="14"/>
        <v>242.50654125213623</v>
      </c>
      <c r="G142" s="4">
        <f t="shared" si="15"/>
        <v>1178.5658890760333</v>
      </c>
      <c r="H142" s="4">
        <f t="shared" si="16"/>
        <v>0.20576409303874849</v>
      </c>
      <c r="I142" s="5">
        <f t="shared" si="17"/>
        <v>1085.4455231303416</v>
      </c>
      <c r="J142" s="5">
        <f t="shared" si="18"/>
        <v>0.78120046559171119</v>
      </c>
      <c r="K142" s="4">
        <f t="shared" si="19"/>
        <v>12.876459771415488</v>
      </c>
      <c r="L142" s="4">
        <f t="shared" si="20"/>
        <v>0.22473661901179667</v>
      </c>
    </row>
    <row r="143" spans="1:12" x14ac:dyDescent="0.2">
      <c r="A143" s="6">
        <v>0.4699999988079071</v>
      </c>
      <c r="B143" s="6">
        <v>4582.79736328125</v>
      </c>
      <c r="C143" s="6">
        <v>3560.216064453125</v>
      </c>
      <c r="D143" s="6">
        <v>2534.661376953125</v>
      </c>
      <c r="E143" s="6">
        <v>3.729640319943428E-2</v>
      </c>
      <c r="F143" s="4">
        <f t="shared" si="14"/>
        <v>3559.2249348958335</v>
      </c>
      <c r="G143" s="4">
        <f t="shared" si="15"/>
        <v>1773.7384176166618</v>
      </c>
      <c r="H143" s="4">
        <f t="shared" si="16"/>
        <v>2.0066233552511625</v>
      </c>
      <c r="I143" s="5">
        <f t="shared" si="17"/>
        <v>-241.19810605253824</v>
      </c>
      <c r="J143" s="5">
        <f t="shared" si="18"/>
        <v>-2.5145076555434091E-3</v>
      </c>
      <c r="K143" s="4">
        <f t="shared" si="19"/>
        <v>30.04802360934562</v>
      </c>
      <c r="L143" s="4">
        <f t="shared" si="20"/>
        <v>0.52443694570007138</v>
      </c>
    </row>
    <row r="144" spans="1:12" x14ac:dyDescent="0.2">
      <c r="A144" s="6">
        <v>0.47999998927116394</v>
      </c>
      <c r="B144" s="6">
        <v>1042.3197021484375</v>
      </c>
      <c r="C144" s="6">
        <v>-6.4220304489135742</v>
      </c>
      <c r="D144" s="6">
        <v>-342.66159057617188</v>
      </c>
      <c r="E144" s="6">
        <v>2.0905647277832031</v>
      </c>
      <c r="F144" s="4">
        <f t="shared" si="14"/>
        <v>231.07869370778403</v>
      </c>
      <c r="G144" s="4">
        <f t="shared" si="15"/>
        <v>1251.2172962125715</v>
      </c>
      <c r="H144" s="4">
        <f t="shared" si="16"/>
        <v>0.18468310373206803</v>
      </c>
      <c r="I144" s="5">
        <f t="shared" si="17"/>
        <v>1142.758996621171</v>
      </c>
      <c r="J144" s="5">
        <f t="shared" si="18"/>
        <v>0.76184343499141238</v>
      </c>
      <c r="K144" s="4">
        <f t="shared" si="19"/>
        <v>13.45767277829102</v>
      </c>
      <c r="L144" s="4">
        <f t="shared" si="20"/>
        <v>0.23488069963719116</v>
      </c>
    </row>
    <row r="145" spans="1:12" x14ac:dyDescent="0.2">
      <c r="A145" s="6">
        <v>0.47999998927116394</v>
      </c>
      <c r="B145" s="6">
        <v>1010.0669555664063</v>
      </c>
      <c r="C145" s="6">
        <v>9.8641319274902344</v>
      </c>
      <c r="D145" s="6">
        <v>-293.1519775390625</v>
      </c>
      <c r="E145" s="6">
        <v>8.8867217302322388E-2</v>
      </c>
      <c r="F145" s="4">
        <f t="shared" si="14"/>
        <v>242.25970331827799</v>
      </c>
      <c r="G145" s="4">
        <f t="shared" si="15"/>
        <v>1181.229029150584</v>
      </c>
      <c r="H145" s="4">
        <f t="shared" si="16"/>
        <v>0.20509122053365531</v>
      </c>
      <c r="I145" s="5">
        <f t="shared" si="17"/>
        <v>1088.5136746091548</v>
      </c>
      <c r="J145" s="5">
        <f t="shared" si="18"/>
        <v>0.78252700462519675</v>
      </c>
      <c r="K145" s="4">
        <f t="shared" si="19"/>
        <v>12.835822859366138</v>
      </c>
      <c r="L145" s="4">
        <f t="shared" si="20"/>
        <v>0.22402737109869217</v>
      </c>
    </row>
    <row r="146" spans="1:12" x14ac:dyDescent="0.2">
      <c r="A146" s="6">
        <v>0.47999998927116394</v>
      </c>
      <c r="B146" s="6">
        <v>4607.205078125</v>
      </c>
      <c r="C146" s="6">
        <v>3581.66650390625</v>
      </c>
      <c r="D146" s="6">
        <v>2554.058837890625</v>
      </c>
      <c r="E146" s="6">
        <v>3.8455765694379807E-2</v>
      </c>
      <c r="F146" s="4">
        <f t="shared" si="14"/>
        <v>3580.976806640625</v>
      </c>
      <c r="G146" s="4">
        <f t="shared" si="15"/>
        <v>1778.0771026945451</v>
      </c>
      <c r="H146" s="4">
        <f t="shared" si="16"/>
        <v>2.0139603626940126</v>
      </c>
      <c r="I146" s="5">
        <f t="shared" si="17"/>
        <v>-214.08718260443672</v>
      </c>
      <c r="J146" s="5">
        <f t="shared" si="18"/>
        <v>-1.7455015250497584E-3</v>
      </c>
      <c r="K146" s="4">
        <f t="shared" si="19"/>
        <v>30.033336640434555</v>
      </c>
      <c r="L146" s="4">
        <f t="shared" si="20"/>
        <v>0.52418060973543534</v>
      </c>
    </row>
    <row r="147" spans="1:12" x14ac:dyDescent="0.2">
      <c r="A147" s="6">
        <v>0.49000000953674316</v>
      </c>
      <c r="B147" s="6">
        <v>1046.2708740234375</v>
      </c>
      <c r="C147" s="6">
        <v>-1.1088509559631348</v>
      </c>
      <c r="D147" s="6">
        <v>-342.7802734375</v>
      </c>
      <c r="E147" s="6">
        <v>2.1278269290924072</v>
      </c>
      <c r="F147" s="4">
        <f t="shared" si="14"/>
        <v>234.12724987665811</v>
      </c>
      <c r="G147" s="4">
        <f t="shared" si="15"/>
        <v>1253.6360595286476</v>
      </c>
      <c r="H147" s="4">
        <f t="shared" si="16"/>
        <v>0.18675854774366271</v>
      </c>
      <c r="I147" s="5">
        <f t="shared" si="17"/>
        <v>1141.6305818935891</v>
      </c>
      <c r="J147" s="5">
        <f t="shared" si="18"/>
        <v>0.7552006503861034</v>
      </c>
      <c r="K147" s="4">
        <f t="shared" si="19"/>
        <v>13.652364917764489</v>
      </c>
      <c r="L147" s="4">
        <f t="shared" si="20"/>
        <v>0.23827871849875523</v>
      </c>
    </row>
    <row r="148" spans="1:12" x14ac:dyDescent="0.2">
      <c r="A148" s="6">
        <v>0.49000000953674316</v>
      </c>
      <c r="B148" s="6">
        <v>1011.7318725585938</v>
      </c>
      <c r="C148" s="6">
        <v>8.6235523223876953</v>
      </c>
      <c r="D148" s="6">
        <v>-294.149169921875</v>
      </c>
      <c r="E148" s="6">
        <v>9.1289885342121124E-2</v>
      </c>
      <c r="F148" s="4">
        <f t="shared" si="14"/>
        <v>242.06875165303549</v>
      </c>
      <c r="G148" s="4">
        <f t="shared" si="15"/>
        <v>1183.8967270358046</v>
      </c>
      <c r="H148" s="4">
        <f t="shared" si="16"/>
        <v>0.20446779362176123</v>
      </c>
      <c r="I148" s="5">
        <f t="shared" si="17"/>
        <v>1091.5749802598493</v>
      </c>
      <c r="J148" s="5">
        <f t="shared" si="18"/>
        <v>0.78382526591567059</v>
      </c>
      <c r="K148" s="4">
        <f t="shared" si="19"/>
        <v>12.795946704131808</v>
      </c>
      <c r="L148" s="4">
        <f t="shared" si="20"/>
        <v>0.22333140089681672</v>
      </c>
    </row>
    <row r="149" spans="1:12" x14ac:dyDescent="0.2">
      <c r="A149" s="6">
        <v>0.49000000953674316</v>
      </c>
      <c r="B149" s="6">
        <v>4627.8955078125</v>
      </c>
      <c r="C149" s="6">
        <v>3601.830810546875</v>
      </c>
      <c r="D149" s="6">
        <v>2574.16357421875</v>
      </c>
      <c r="E149" s="6">
        <v>3.9611071348190308E-2</v>
      </c>
      <c r="F149" s="4">
        <f t="shared" si="14"/>
        <v>3601.296630859375</v>
      </c>
      <c r="G149" s="4">
        <f t="shared" si="15"/>
        <v>1778.5842075454016</v>
      </c>
      <c r="H149" s="4">
        <f t="shared" si="16"/>
        <v>2.0248108667452258</v>
      </c>
      <c r="I149" s="5">
        <f t="shared" si="17"/>
        <v>-196.6449856139549</v>
      </c>
      <c r="J149" s="5">
        <f t="shared" si="18"/>
        <v>-1.3515288919425912E-3</v>
      </c>
      <c r="K149" s="4">
        <f t="shared" si="19"/>
        <v>30.025812308324362</v>
      </c>
      <c r="L149" s="4">
        <f t="shared" si="20"/>
        <v>0.52404928536609885</v>
      </c>
    </row>
    <row r="150" spans="1:12" x14ac:dyDescent="0.2">
      <c r="A150" s="6">
        <v>0.5</v>
      </c>
      <c r="B150" s="6">
        <v>1049.571044921875</v>
      </c>
      <c r="C150" s="6">
        <v>4.3132028579711914</v>
      </c>
      <c r="D150" s="6">
        <v>-343.65884399414063</v>
      </c>
      <c r="E150" s="6">
        <v>2.1648175716400146</v>
      </c>
      <c r="F150" s="4">
        <f t="shared" si="14"/>
        <v>236.74180126190186</v>
      </c>
      <c r="G150" s="4">
        <f t="shared" si="15"/>
        <v>1255.933522356074</v>
      </c>
      <c r="H150" s="4">
        <f t="shared" si="16"/>
        <v>0.18849867214132882</v>
      </c>
      <c r="I150" s="5">
        <f t="shared" si="17"/>
        <v>1139.6815373606535</v>
      </c>
      <c r="J150" s="5">
        <f t="shared" si="18"/>
        <v>0.74722360208644623</v>
      </c>
      <c r="K150" s="4">
        <f t="shared" si="19"/>
        <v>13.883184436584132</v>
      </c>
      <c r="L150" s="4">
        <f t="shared" si="20"/>
        <v>0.24230727908002703</v>
      </c>
    </row>
    <row r="151" spans="1:12" x14ac:dyDescent="0.2">
      <c r="A151" s="6">
        <v>0.5</v>
      </c>
      <c r="B151" s="6">
        <v>1013.4603271484375</v>
      </c>
      <c r="C151" s="6">
        <v>7.4526119232177734</v>
      </c>
      <c r="D151" s="6">
        <v>-295.07083129882813</v>
      </c>
      <c r="E151" s="6">
        <v>9.3719370663166046E-2</v>
      </c>
      <c r="F151" s="4">
        <f t="shared" si="14"/>
        <v>241.94736925760904</v>
      </c>
      <c r="G151" s="4">
        <f t="shared" si="15"/>
        <v>1186.5550449555494</v>
      </c>
      <c r="H151" s="4">
        <f t="shared" si="16"/>
        <v>0.20390741271229676</v>
      </c>
      <c r="I151" s="5">
        <f t="shared" si="17"/>
        <v>1094.6275603698421</v>
      </c>
      <c r="J151" s="5">
        <f t="shared" si="18"/>
        <v>0.78511895950659871</v>
      </c>
      <c r="K151" s="4">
        <f t="shared" si="19"/>
        <v>12.756106033289562</v>
      </c>
      <c r="L151" s="4">
        <f t="shared" si="20"/>
        <v>0.22263605001441625</v>
      </c>
    </row>
    <row r="152" spans="1:12" x14ac:dyDescent="0.2">
      <c r="A152" s="6">
        <v>0.5</v>
      </c>
      <c r="B152" s="6">
        <v>4645.42333984375</v>
      </c>
      <c r="C152" s="6">
        <v>3620.114013671875</v>
      </c>
      <c r="D152" s="6">
        <v>2593.5263671875</v>
      </c>
      <c r="E152" s="6">
        <v>4.0769882500171661E-2</v>
      </c>
      <c r="F152" s="4">
        <f t="shared" si="14"/>
        <v>3619.6879069010415</v>
      </c>
      <c r="G152" s="4">
        <f t="shared" si="15"/>
        <v>1776.9950192171666</v>
      </c>
      <c r="H152" s="4">
        <f t="shared" si="16"/>
        <v>2.0369713295514194</v>
      </c>
      <c r="I152" s="5">
        <f t="shared" si="17"/>
        <v>-182.26408444282498</v>
      </c>
      <c r="J152" s="5">
        <f t="shared" si="18"/>
        <v>-1.0790576885424286E-3</v>
      </c>
      <c r="K152" s="4">
        <f t="shared" si="19"/>
        <v>30.020608487800843</v>
      </c>
      <c r="L152" s="4">
        <f t="shared" si="20"/>
        <v>0.52395846156428061</v>
      </c>
    </row>
    <row r="153" spans="1:12" x14ac:dyDescent="0.2">
      <c r="A153" s="6">
        <v>0.50999999046325684</v>
      </c>
      <c r="B153" s="6">
        <v>1052.6435546875</v>
      </c>
      <c r="C153" s="6">
        <v>9.817194938659668</v>
      </c>
      <c r="D153" s="6">
        <v>-344.70529174804688</v>
      </c>
      <c r="E153" s="6">
        <v>2.2015986442565918</v>
      </c>
      <c r="F153" s="4">
        <f t="shared" si="14"/>
        <v>239.25181929270425</v>
      </c>
      <c r="G153" s="4">
        <f t="shared" si="15"/>
        <v>1258.1249557949911</v>
      </c>
      <c r="H153" s="4">
        <f t="shared" si="16"/>
        <v>0.19016538714274567</v>
      </c>
      <c r="I153" s="5">
        <f t="shared" si="17"/>
        <v>1137.3421766343083</v>
      </c>
      <c r="J153" s="5">
        <f t="shared" si="18"/>
        <v>0.73875784012615509</v>
      </c>
      <c r="K153" s="4">
        <f t="shared" si="19"/>
        <v>14.124763387472465</v>
      </c>
      <c r="L153" s="4">
        <f t="shared" si="20"/>
        <v>0.24652362717654208</v>
      </c>
    </row>
    <row r="154" spans="1:12" x14ac:dyDescent="0.2">
      <c r="A154" s="6">
        <v>0.50999999046325684</v>
      </c>
      <c r="B154" s="6">
        <v>1014.8512573242188</v>
      </c>
      <c r="C154" s="6">
        <v>6.3508586883544922</v>
      </c>
      <c r="D154" s="6">
        <v>-295.96771240234375</v>
      </c>
      <c r="E154" s="6">
        <v>9.6147827804088593E-2</v>
      </c>
      <c r="F154" s="4">
        <f t="shared" si="14"/>
        <v>241.74480120340982</v>
      </c>
      <c r="G154" s="4">
        <f t="shared" si="15"/>
        <v>1188.8473291112753</v>
      </c>
      <c r="H154" s="4">
        <f t="shared" si="16"/>
        <v>0.20334385693083615</v>
      </c>
      <c r="I154" s="5">
        <f t="shared" si="17"/>
        <v>1097.2514537689835</v>
      </c>
      <c r="J154" s="5">
        <f t="shared" si="18"/>
        <v>0.78621302698335838</v>
      </c>
      <c r="K154" s="4">
        <f t="shared" si="19"/>
        <v>12.722330659750332</v>
      </c>
      <c r="L154" s="4">
        <f t="shared" si="20"/>
        <v>0.22204655854006572</v>
      </c>
    </row>
    <row r="155" spans="1:12" x14ac:dyDescent="0.2">
      <c r="A155" s="6">
        <v>0.50999999046325684</v>
      </c>
      <c r="B155" s="6">
        <v>4661.60205078125</v>
      </c>
      <c r="C155" s="6">
        <v>3637.01318359375</v>
      </c>
      <c r="D155" s="6">
        <v>2611.509765625</v>
      </c>
      <c r="E155" s="6">
        <v>4.1934624314308167E-2</v>
      </c>
      <c r="F155" s="4">
        <f t="shared" si="14"/>
        <v>3636.7083333333335</v>
      </c>
      <c r="G155" s="4">
        <f t="shared" si="15"/>
        <v>1775.4320579350999</v>
      </c>
      <c r="H155" s="4">
        <f t="shared" si="16"/>
        <v>2.0483511701162893</v>
      </c>
      <c r="I155" s="5">
        <f t="shared" si="17"/>
        <v>-162.91799381684234</v>
      </c>
      <c r="J155" s="5">
        <f t="shared" si="18"/>
        <v>-7.7267166851487969E-4</v>
      </c>
      <c r="K155" s="4">
        <f t="shared" si="19"/>
        <v>30.014756943320112</v>
      </c>
      <c r="L155" s="4">
        <f t="shared" si="20"/>
        <v>0.52385633284676503</v>
      </c>
    </row>
    <row r="156" spans="1:12" x14ac:dyDescent="0.2">
      <c r="A156" s="6">
        <v>0.51999998092651367</v>
      </c>
      <c r="B156" s="6">
        <v>1055.448974609375</v>
      </c>
      <c r="C156" s="6">
        <v>15.480273246765137</v>
      </c>
      <c r="D156" s="6">
        <v>-346.14947509765625</v>
      </c>
      <c r="E156" s="6">
        <v>2.2380111217498779</v>
      </c>
      <c r="F156" s="4">
        <f t="shared" si="14"/>
        <v>241.59325758616129</v>
      </c>
      <c r="G156" s="4">
        <f t="shared" si="15"/>
        <v>1260.3152758184431</v>
      </c>
      <c r="H156" s="4">
        <f t="shared" si="16"/>
        <v>0.19169271548285544</v>
      </c>
      <c r="I156" s="5">
        <f t="shared" si="17"/>
        <v>1134.4829822575236</v>
      </c>
      <c r="J156" s="5">
        <f t="shared" si="18"/>
        <v>0.72938420839834983</v>
      </c>
      <c r="K156" s="4">
        <f t="shared" si="19"/>
        <v>14.388401704333473</v>
      </c>
      <c r="L156" s="4">
        <f t="shared" si="20"/>
        <v>0.25112498384018273</v>
      </c>
    </row>
    <row r="157" spans="1:12" x14ac:dyDescent="0.2">
      <c r="A157" s="6">
        <v>0.51999998092651367</v>
      </c>
      <c r="B157" s="6">
        <v>1016.106201171875</v>
      </c>
      <c r="C157" s="6">
        <v>5.3586111068725586</v>
      </c>
      <c r="D157" s="6">
        <v>-296.84475708007813</v>
      </c>
      <c r="E157" s="6">
        <v>9.8589234054088593E-2</v>
      </c>
      <c r="F157" s="4">
        <f t="shared" si="14"/>
        <v>241.54001839955649</v>
      </c>
      <c r="G157" s="4">
        <f t="shared" si="15"/>
        <v>1190.9613313077109</v>
      </c>
      <c r="H157" s="4">
        <f t="shared" si="16"/>
        <v>0.20281096627573825</v>
      </c>
      <c r="I157" s="5">
        <f t="shared" si="17"/>
        <v>1099.6224358582263</v>
      </c>
      <c r="J157" s="5">
        <f t="shared" si="18"/>
        <v>0.78711428505659986</v>
      </c>
      <c r="K157" s="4">
        <f t="shared" si="19"/>
        <v>12.694450391599666</v>
      </c>
      <c r="L157" s="4">
        <f t="shared" si="20"/>
        <v>0.22155995606449766</v>
      </c>
    </row>
    <row r="158" spans="1:12" x14ac:dyDescent="0.2">
      <c r="A158" s="6">
        <v>0.51999998092651367</v>
      </c>
      <c r="B158" s="6">
        <v>4676.3876953125</v>
      </c>
      <c r="C158" s="6">
        <v>3652.525146484375</v>
      </c>
      <c r="D158" s="6">
        <v>2628.01611328125</v>
      </c>
      <c r="E158" s="6">
        <v>4.3105121701955795E-2</v>
      </c>
      <c r="F158" s="4">
        <f t="shared" si="14"/>
        <v>3652.3096516927085</v>
      </c>
      <c r="G158" s="4">
        <f t="shared" si="15"/>
        <v>1773.9418558792777</v>
      </c>
      <c r="H158" s="4">
        <f t="shared" si="16"/>
        <v>2.0588666080503484</v>
      </c>
      <c r="I158" s="5">
        <f t="shared" si="17"/>
        <v>-145.04719842035797</v>
      </c>
      <c r="J158" s="5">
        <f t="shared" si="18"/>
        <v>-5.4665067874404391E-4</v>
      </c>
      <c r="K158" s="4">
        <f t="shared" si="19"/>
        <v>30.010440259439971</v>
      </c>
      <c r="L158" s="4">
        <f t="shared" si="20"/>
        <v>0.52378099250028876</v>
      </c>
    </row>
    <row r="159" spans="1:12" x14ac:dyDescent="0.2">
      <c r="A159" s="6">
        <v>0.52999997138977051</v>
      </c>
      <c r="B159" s="6">
        <v>1057.9271240234375</v>
      </c>
      <c r="C159" s="6">
        <v>21.185785293579102</v>
      </c>
      <c r="D159" s="6">
        <v>-348.03909301757813</v>
      </c>
      <c r="E159" s="6">
        <v>2.2743959426879883</v>
      </c>
      <c r="F159" s="4">
        <f t="shared" si="14"/>
        <v>243.69127209981283</v>
      </c>
      <c r="G159" s="4">
        <f t="shared" si="15"/>
        <v>1262.5174489201906</v>
      </c>
      <c r="H159" s="4">
        <f t="shared" si="16"/>
        <v>0.19302012206503583</v>
      </c>
      <c r="I159" s="5">
        <f t="shared" si="17"/>
        <v>1131.1395564464958</v>
      </c>
      <c r="J159" s="5">
        <f t="shared" si="18"/>
        <v>0.71917801557476702</v>
      </c>
      <c r="K159" s="4">
        <f t="shared" si="19"/>
        <v>14.671114160628951</v>
      </c>
      <c r="L159" s="4">
        <f t="shared" si="20"/>
        <v>0.2560592470389394</v>
      </c>
    </row>
    <row r="160" spans="1:12" x14ac:dyDescent="0.2">
      <c r="A160" s="6">
        <v>0.52999997138977051</v>
      </c>
      <c r="B160" s="6">
        <v>1017.3314819335938</v>
      </c>
      <c r="C160" s="6">
        <v>4.4354829788208008</v>
      </c>
      <c r="D160" s="6">
        <v>-297.80999755859375</v>
      </c>
      <c r="E160" s="6">
        <v>0.10103354603052139</v>
      </c>
      <c r="F160" s="4">
        <f t="shared" si="14"/>
        <v>241.31898911794028</v>
      </c>
      <c r="G160" s="4">
        <f t="shared" si="15"/>
        <v>1193.0858615968887</v>
      </c>
      <c r="H160" s="4">
        <f t="shared" si="16"/>
        <v>0.20226456191086389</v>
      </c>
      <c r="I160" s="5">
        <f t="shared" si="17"/>
        <v>1101.9029070648144</v>
      </c>
      <c r="J160" s="5">
        <f t="shared" si="18"/>
        <v>0.78779802702979373</v>
      </c>
      <c r="K160" s="4">
        <f t="shared" si="19"/>
        <v>12.673264254145927</v>
      </c>
      <c r="L160" s="4">
        <f t="shared" si="20"/>
        <v>0.22119018821014982</v>
      </c>
    </row>
    <row r="161" spans="1:12" x14ac:dyDescent="0.2">
      <c r="A161" s="6">
        <v>0.52999997138977051</v>
      </c>
      <c r="B161" s="6">
        <v>4687.63525390625</v>
      </c>
      <c r="C161" s="6">
        <v>3664.69140625</v>
      </c>
      <c r="D161" s="6">
        <v>2640.9755859375</v>
      </c>
      <c r="E161" s="6">
        <v>4.4274557381868362E-2</v>
      </c>
      <c r="F161" s="4">
        <f t="shared" si="14"/>
        <v>3664.43408203125</v>
      </c>
      <c r="G161" s="4">
        <f t="shared" si="15"/>
        <v>1772.4593073898511</v>
      </c>
      <c r="H161" s="4">
        <f t="shared" si="16"/>
        <v>2.0674291741160187</v>
      </c>
      <c r="I161" s="5">
        <f t="shared" si="17"/>
        <v>-153.79724831191865</v>
      </c>
      <c r="J161" s="5">
        <f t="shared" si="18"/>
        <v>-6.5330634465246052E-4</v>
      </c>
      <c r="K161" s="4">
        <f t="shared" si="19"/>
        <v>30.012477232980135</v>
      </c>
      <c r="L161" s="4">
        <f t="shared" si="20"/>
        <v>0.52381654439534064</v>
      </c>
    </row>
    <row r="162" spans="1:12" x14ac:dyDescent="0.2">
      <c r="A162" s="6">
        <v>0.54000002145767212</v>
      </c>
      <c r="B162" s="6">
        <v>1059.8338623046875</v>
      </c>
      <c r="C162" s="6">
        <v>26.684017181396484</v>
      </c>
      <c r="D162" s="6">
        <v>-350.47711181640625</v>
      </c>
      <c r="E162" s="6">
        <v>2.3105285167694092</v>
      </c>
      <c r="F162" s="4">
        <f t="shared" si="14"/>
        <v>245.34692255655924</v>
      </c>
      <c r="G162" s="4">
        <f t="shared" si="15"/>
        <v>1264.6395066246282</v>
      </c>
      <c r="H162" s="4">
        <f t="shared" si="16"/>
        <v>0.19400542310385327</v>
      </c>
      <c r="I162" s="5">
        <f t="shared" si="17"/>
        <v>1127.2935145684271</v>
      </c>
      <c r="J162" s="5">
        <f t="shared" si="18"/>
        <v>0.7082894793305865</v>
      </c>
      <c r="K162" s="4">
        <f t="shared" si="19"/>
        <v>14.968029152555586</v>
      </c>
      <c r="L162" s="4">
        <f t="shared" si="20"/>
        <v>0.26124139124659157</v>
      </c>
    </row>
    <row r="163" spans="1:12" x14ac:dyDescent="0.2">
      <c r="A163" s="6">
        <v>0.54000002145767212</v>
      </c>
      <c r="B163" s="6">
        <v>1018.5232543945313</v>
      </c>
      <c r="C163" s="6">
        <v>3.5714714527130127</v>
      </c>
      <c r="D163" s="6">
        <v>-298.84616088867188</v>
      </c>
      <c r="E163" s="6">
        <v>0.10348856449127197</v>
      </c>
      <c r="F163" s="4">
        <f t="shared" si="14"/>
        <v>241.0828549861908</v>
      </c>
      <c r="G163" s="4">
        <f t="shared" si="15"/>
        <v>1195.2082919665829</v>
      </c>
      <c r="H163" s="4">
        <f t="shared" si="16"/>
        <v>0.20170781662626824</v>
      </c>
      <c r="I163" s="5">
        <f t="shared" si="17"/>
        <v>1104.0972376711873</v>
      </c>
      <c r="J163" s="5">
        <f t="shared" si="18"/>
        <v>0.78829936649173216</v>
      </c>
      <c r="K163" s="4">
        <f t="shared" si="19"/>
        <v>12.657710844077391</v>
      </c>
      <c r="L163" s="4">
        <f t="shared" si="20"/>
        <v>0.22091872999454107</v>
      </c>
    </row>
    <row r="164" spans="1:12" x14ac:dyDescent="0.2">
      <c r="A164" s="6">
        <v>0.54000002145767212</v>
      </c>
      <c r="B164" s="6">
        <v>4699.31982421875</v>
      </c>
      <c r="C164" s="6">
        <v>3676.953125</v>
      </c>
      <c r="D164" s="6">
        <v>2654.354248046875</v>
      </c>
      <c r="E164" s="6">
        <v>4.544844850897789E-2</v>
      </c>
      <c r="F164" s="4">
        <f t="shared" si="14"/>
        <v>3676.875732421875</v>
      </c>
      <c r="G164" s="4">
        <f t="shared" si="15"/>
        <v>1770.9921426343487</v>
      </c>
      <c r="H164" s="4">
        <f t="shared" si="16"/>
        <v>2.0761671629737029</v>
      </c>
      <c r="I164" s="5">
        <f t="shared" si="17"/>
        <v>-102.98683180072646</v>
      </c>
      <c r="J164" s="5">
        <f t="shared" si="18"/>
        <v>-1.9665056167284746E-4</v>
      </c>
      <c r="K164" s="4">
        <f t="shared" si="19"/>
        <v>30.003755749098449</v>
      </c>
      <c r="L164" s="4">
        <f t="shared" si="20"/>
        <v>0.52366432578594557</v>
      </c>
    </row>
    <row r="165" spans="1:12" x14ac:dyDescent="0.2">
      <c r="A165" s="6">
        <v>0.55000001192092896</v>
      </c>
      <c r="B165" s="6">
        <v>1061.2315673828125</v>
      </c>
      <c r="C165" s="6">
        <v>31.931787490844727</v>
      </c>
      <c r="D165" s="6">
        <v>-353.32278442382813</v>
      </c>
      <c r="E165" s="6">
        <v>2.3466014862060547</v>
      </c>
      <c r="F165" s="4">
        <f t="shared" si="14"/>
        <v>246.61352348327637</v>
      </c>
      <c r="G165" s="4">
        <f t="shared" si="15"/>
        <v>1266.6576365146814</v>
      </c>
      <c r="H165" s="4">
        <f t="shared" si="16"/>
        <v>0.19469627496333969</v>
      </c>
      <c r="I165" s="5">
        <f t="shared" si="17"/>
        <v>1123.0420371517812</v>
      </c>
      <c r="J165" s="5">
        <f t="shared" si="18"/>
        <v>0.69696392782945615</v>
      </c>
      <c r="K165" s="4">
        <f t="shared" si="19"/>
        <v>15.272025264906361</v>
      </c>
      <c r="L165" s="4">
        <f t="shared" si="20"/>
        <v>0.26654712432037519</v>
      </c>
    </row>
    <row r="166" spans="1:12" x14ac:dyDescent="0.2">
      <c r="A166" s="6">
        <v>0.55000001192092896</v>
      </c>
      <c r="B166" s="6">
        <v>1019.63330078125</v>
      </c>
      <c r="C166" s="6">
        <v>2.7719647884368896</v>
      </c>
      <c r="D166" s="6">
        <v>-300.04043579101563</v>
      </c>
      <c r="E166" s="6">
        <v>0.10594838112592697</v>
      </c>
      <c r="F166" s="4">
        <f t="shared" si="14"/>
        <v>240.78827659289041</v>
      </c>
      <c r="G166" s="4">
        <f t="shared" si="15"/>
        <v>1197.338944823141</v>
      </c>
      <c r="H166" s="4">
        <f t="shared" si="16"/>
        <v>0.20110285198186489</v>
      </c>
      <c r="I166" s="5">
        <f t="shared" si="17"/>
        <v>1106.157818047096</v>
      </c>
      <c r="J166" s="5">
        <f t="shared" si="18"/>
        <v>0.78849683337029397</v>
      </c>
      <c r="K166" s="4">
        <f t="shared" si="19"/>
        <v>12.651580232959679</v>
      </c>
      <c r="L166" s="4">
        <f t="shared" si="20"/>
        <v>0.22081173064537762</v>
      </c>
    </row>
    <row r="167" spans="1:12" x14ac:dyDescent="0.2">
      <c r="A167" s="6">
        <v>0.55000001192092896</v>
      </c>
      <c r="B167" s="6">
        <v>4709.576171875</v>
      </c>
      <c r="C167" s="6">
        <v>3687.869384765625</v>
      </c>
      <c r="D167" s="6">
        <v>2666.234130859375</v>
      </c>
      <c r="E167" s="6">
        <v>4.6621218323707581E-2</v>
      </c>
      <c r="F167" s="4">
        <f t="shared" si="14"/>
        <v>3687.8932291666665</v>
      </c>
      <c r="G167" s="4">
        <f t="shared" si="15"/>
        <v>1769.5861165017302</v>
      </c>
      <c r="H167" s="4">
        <f t="shared" si="16"/>
        <v>2.0840428136140732</v>
      </c>
      <c r="I167" s="5">
        <f t="shared" si="17"/>
        <v>69.520696094806084</v>
      </c>
      <c r="J167" s="5">
        <f t="shared" si="18"/>
        <v>6.0635537105417594E-5</v>
      </c>
      <c r="K167" s="4">
        <f t="shared" si="19"/>
        <v>29.998841946544406</v>
      </c>
      <c r="L167" s="4">
        <f t="shared" si="20"/>
        <v>0.5235785637525846</v>
      </c>
    </row>
    <row r="168" spans="1:12" x14ac:dyDescent="0.2">
      <c r="A168" s="6">
        <v>0.56000000238418579</v>
      </c>
      <c r="B168" s="6">
        <v>1062.249267578125</v>
      </c>
      <c r="C168" s="6">
        <v>36.909034729003906</v>
      </c>
      <c r="D168" s="6">
        <v>-356.54208374023438</v>
      </c>
      <c r="E168" s="6">
        <v>2.3824865818023682</v>
      </c>
      <c r="F168" s="4">
        <f t="shared" si="14"/>
        <v>247.53873952229819</v>
      </c>
      <c r="G168" s="4">
        <f t="shared" si="15"/>
        <v>1268.6794855871913</v>
      </c>
      <c r="H168" s="4">
        <f t="shared" si="16"/>
        <v>0.19511526932882359</v>
      </c>
      <c r="I168" s="5">
        <f t="shared" si="17"/>
        <v>1118.5376019882915</v>
      </c>
      <c r="J168" s="5">
        <f t="shared" si="18"/>
        <v>0.68532411340412147</v>
      </c>
      <c r="K168" s="4">
        <f t="shared" si="19"/>
        <v>15.579632612072894</v>
      </c>
      <c r="L168" s="4">
        <f t="shared" si="20"/>
        <v>0.27191588533175648</v>
      </c>
    </row>
    <row r="169" spans="1:12" x14ac:dyDescent="0.2">
      <c r="A169" s="6">
        <v>0.56000000238418579</v>
      </c>
      <c r="B169" s="6">
        <v>1020.6522216796875</v>
      </c>
      <c r="C169" s="6">
        <v>2.0315148830413818</v>
      </c>
      <c r="D169" s="6">
        <v>-301.38885498046875</v>
      </c>
      <c r="E169" s="6">
        <v>0.10841707140207291</v>
      </c>
      <c r="F169" s="4">
        <f t="shared" si="14"/>
        <v>240.4316271940867</v>
      </c>
      <c r="G169" s="4">
        <f t="shared" si="15"/>
        <v>1199.4675221821876</v>
      </c>
      <c r="H169" s="4">
        <f t="shared" si="16"/>
        <v>0.20044863470473145</v>
      </c>
      <c r="I169" s="5">
        <f t="shared" si="17"/>
        <v>1108.0797477851524</v>
      </c>
      <c r="J169" s="5">
        <f t="shared" si="18"/>
        <v>0.78840173772324862</v>
      </c>
      <c r="K169" s="4">
        <f t="shared" si="19"/>
        <v>12.654532913454132</v>
      </c>
      <c r="L169" s="4">
        <f t="shared" si="20"/>
        <v>0.2208632646417652</v>
      </c>
    </row>
    <row r="170" spans="1:12" x14ac:dyDescent="0.2">
      <c r="A170" s="6">
        <v>0.56000000238418579</v>
      </c>
      <c r="B170" s="6">
        <v>4720.45654296875</v>
      </c>
      <c r="C170" s="6">
        <v>3699.225341796875</v>
      </c>
      <c r="D170" s="6">
        <v>2678.73193359375</v>
      </c>
      <c r="E170" s="6">
        <v>4.7797873616218567E-2</v>
      </c>
      <c r="F170" s="4">
        <f t="shared" si="14"/>
        <v>3699.4712727864585</v>
      </c>
      <c r="G170" s="4">
        <f t="shared" si="15"/>
        <v>1768.1854177320427</v>
      </c>
      <c r="H170" s="4">
        <f t="shared" si="16"/>
        <v>2.0922417047933659</v>
      </c>
      <c r="I170" s="5">
        <f t="shared" si="17"/>
        <v>151.24944337162964</v>
      </c>
      <c r="J170" s="5">
        <f t="shared" si="18"/>
        <v>6.258898969533005E-4</v>
      </c>
      <c r="K170" s="4">
        <f t="shared" si="19"/>
        <v>29.988046382707783</v>
      </c>
      <c r="L170" s="4">
        <f t="shared" si="20"/>
        <v>0.5233901456190263</v>
      </c>
    </row>
    <row r="171" spans="1:12" x14ac:dyDescent="0.2">
      <c r="A171" s="6">
        <v>0.56999999284744263</v>
      </c>
      <c r="B171" s="6">
        <v>1063.04931640625</v>
      </c>
      <c r="C171" s="6">
        <v>41.818855285644531</v>
      </c>
      <c r="D171" s="6">
        <v>-359.98968505859375</v>
      </c>
      <c r="E171" s="6">
        <v>2.4182467460632324</v>
      </c>
      <c r="F171" s="4">
        <f t="shared" si="14"/>
        <v>248.29282887776694</v>
      </c>
      <c r="G171" s="4">
        <f t="shared" si="15"/>
        <v>1270.7088095831066</v>
      </c>
      <c r="H171" s="4">
        <f t="shared" si="16"/>
        <v>0.1953971098691184</v>
      </c>
      <c r="I171" s="5">
        <f t="shared" si="17"/>
        <v>1113.7235795958259</v>
      </c>
      <c r="J171" s="5">
        <f t="shared" si="18"/>
        <v>0.67327753116592515</v>
      </c>
      <c r="K171" s="4">
        <f t="shared" si="19"/>
        <v>15.893155655672674</v>
      </c>
      <c r="L171" s="4">
        <f t="shared" si="20"/>
        <v>0.27738789472344638</v>
      </c>
    </row>
    <row r="172" spans="1:12" x14ac:dyDescent="0.2">
      <c r="A172" s="6">
        <v>0.56999999284744263</v>
      </c>
      <c r="B172" s="6">
        <v>1021.6270751953125</v>
      </c>
      <c r="C172" s="6">
        <v>1.3644102811813354</v>
      </c>
      <c r="D172" s="6">
        <v>-302.8433837890625</v>
      </c>
      <c r="E172" s="6">
        <v>0.11087165772914886</v>
      </c>
      <c r="F172" s="4">
        <f t="shared" si="14"/>
        <v>240.04936722914377</v>
      </c>
      <c r="G172" s="4">
        <f t="shared" si="15"/>
        <v>1201.603154979432</v>
      </c>
      <c r="H172" s="4">
        <f t="shared" si="16"/>
        <v>0.19977424845664019</v>
      </c>
      <c r="I172" s="5">
        <f t="shared" si="17"/>
        <v>1109.8944369614874</v>
      </c>
      <c r="J172" s="5">
        <f t="shared" si="18"/>
        <v>0.78806464465644577</v>
      </c>
      <c r="K172" s="4">
        <f t="shared" si="19"/>
        <v>12.664994804871881</v>
      </c>
      <c r="L172" s="4">
        <f t="shared" si="20"/>
        <v>0.2210458590929911</v>
      </c>
    </row>
    <row r="173" spans="1:12" x14ac:dyDescent="0.2">
      <c r="A173" s="6">
        <v>0.56999999284744263</v>
      </c>
      <c r="B173" s="6">
        <v>4731.48193359375</v>
      </c>
      <c r="C173" s="6">
        <v>3710.808349609375</v>
      </c>
      <c r="D173" s="6">
        <v>2691.375732421875</v>
      </c>
      <c r="E173" s="6">
        <v>4.8965271562337875E-2</v>
      </c>
      <c r="F173" s="4">
        <f t="shared" si="14"/>
        <v>3711.2220052083335</v>
      </c>
      <c r="G173" s="4">
        <f t="shared" si="15"/>
        <v>1766.7839055879476</v>
      </c>
      <c r="H173" s="4">
        <f t="shared" si="16"/>
        <v>2.1005523049369859</v>
      </c>
      <c r="I173" s="5">
        <f t="shared" si="17"/>
        <v>179.77918449571465</v>
      </c>
      <c r="J173" s="5">
        <f t="shared" si="18"/>
        <v>1.0535809633037301E-3</v>
      </c>
      <c r="K173" s="4">
        <f t="shared" si="19"/>
        <v>29.979878082086454</v>
      </c>
      <c r="L173" s="4">
        <f t="shared" si="20"/>
        <v>0.52324758187889142</v>
      </c>
    </row>
    <row r="174" spans="1:12" x14ac:dyDescent="0.2">
      <c r="A174" s="6">
        <v>0.57999998331069946</v>
      </c>
      <c r="B174" s="6">
        <v>1063.821044921875</v>
      </c>
      <c r="C174" s="6">
        <v>46.593406677246094</v>
      </c>
      <c r="D174" s="6">
        <v>-363.2794189453125</v>
      </c>
      <c r="E174" s="6">
        <v>2.4532556533813477</v>
      </c>
      <c r="F174" s="4">
        <f t="shared" si="14"/>
        <v>249.04501088460287</v>
      </c>
      <c r="G174" s="4">
        <f t="shared" si="15"/>
        <v>1272.6671864950608</v>
      </c>
      <c r="H174" s="4">
        <f t="shared" si="16"/>
        <v>0.19568746136252285</v>
      </c>
      <c r="I174" s="5">
        <f t="shared" si="17"/>
        <v>1108.8980197826024</v>
      </c>
      <c r="J174" s="5">
        <f t="shared" si="18"/>
        <v>0.66150066271175034</v>
      </c>
      <c r="K174" s="4">
        <f t="shared" si="19"/>
        <v>16.195192492373682</v>
      </c>
      <c r="L174" s="4">
        <f t="shared" si="20"/>
        <v>0.28265943198618743</v>
      </c>
    </row>
    <row r="175" spans="1:12" x14ac:dyDescent="0.2">
      <c r="A175" s="6">
        <v>0.57999998331069946</v>
      </c>
      <c r="B175" s="6">
        <v>1022.7029418945313</v>
      </c>
      <c r="C175" s="6">
        <v>0.77050322294235229</v>
      </c>
      <c r="D175" s="6">
        <v>-304.15969848632813</v>
      </c>
      <c r="E175" s="6">
        <v>0.11333892494440079</v>
      </c>
      <c r="F175" s="4">
        <f t="shared" si="14"/>
        <v>239.77124887704849</v>
      </c>
      <c r="G175" s="4">
        <f t="shared" si="15"/>
        <v>1203.7218955311444</v>
      </c>
      <c r="H175" s="4">
        <f t="shared" si="16"/>
        <v>0.19919156556610529</v>
      </c>
      <c r="I175" s="5">
        <f t="shared" si="17"/>
        <v>1111.732296469163</v>
      </c>
      <c r="J175" s="5">
        <f t="shared" si="18"/>
        <v>0.78781126400057577</v>
      </c>
      <c r="K175" s="4">
        <f t="shared" si="19"/>
        <v>12.672853802481276</v>
      </c>
      <c r="L175" s="4">
        <f t="shared" si="20"/>
        <v>0.22118302447718138</v>
      </c>
    </row>
    <row r="176" spans="1:12" x14ac:dyDescent="0.2">
      <c r="A176" s="6">
        <v>0.57999998331069946</v>
      </c>
      <c r="B176" s="6">
        <v>4747.11181640625</v>
      </c>
      <c r="C176" s="6">
        <v>3725.720703125</v>
      </c>
      <c r="D176" s="6">
        <v>2706.97607421875</v>
      </c>
      <c r="E176" s="6">
        <v>5.0137188285589218E-2</v>
      </c>
      <c r="F176" s="4">
        <f t="shared" si="14"/>
        <v>3726.6028645833335</v>
      </c>
      <c r="G176" s="4">
        <f t="shared" si="15"/>
        <v>1766.8098754204123</v>
      </c>
      <c r="H176" s="4">
        <f t="shared" si="16"/>
        <v>2.1092268706595205</v>
      </c>
      <c r="I176" s="5">
        <f t="shared" si="17"/>
        <v>231.40885218383428</v>
      </c>
      <c r="J176" s="5">
        <f t="shared" si="18"/>
        <v>2.2468312232163277E-3</v>
      </c>
      <c r="K176" s="4">
        <f t="shared" si="19"/>
        <v>29.957088648439235</v>
      </c>
      <c r="L176" s="4">
        <f t="shared" si="20"/>
        <v>0.52284983122708273</v>
      </c>
    </row>
    <row r="177" spans="1:12" x14ac:dyDescent="0.2">
      <c r="A177" s="6">
        <v>0.5899999737739563</v>
      </c>
      <c r="B177" s="6">
        <v>1064.1041259765625</v>
      </c>
      <c r="C177" s="6">
        <v>50.956123352050781</v>
      </c>
      <c r="D177" s="6">
        <v>-366.8988037109375</v>
      </c>
      <c r="E177" s="6">
        <v>2.488276481628418</v>
      </c>
      <c r="F177" s="4">
        <f t="shared" si="14"/>
        <v>249.38714853922525</v>
      </c>
      <c r="G177" s="4">
        <f t="shared" si="15"/>
        <v>1274.5275595425665</v>
      </c>
      <c r="H177" s="4">
        <f t="shared" si="16"/>
        <v>0.19567026752150529</v>
      </c>
      <c r="I177" s="5">
        <f t="shared" si="17"/>
        <v>1103.8518584806268</v>
      </c>
      <c r="J177" s="5">
        <f t="shared" si="18"/>
        <v>0.64965784490063883</v>
      </c>
      <c r="K177" s="4">
        <f t="shared" si="19"/>
        <v>16.494730062916819</v>
      </c>
      <c r="L177" s="4">
        <f t="shared" si="20"/>
        <v>0.28788734882558992</v>
      </c>
    </row>
    <row r="178" spans="1:12" x14ac:dyDescent="0.2">
      <c r="A178" s="6">
        <v>0.5899999737739563</v>
      </c>
      <c r="B178" s="6">
        <v>1023.6558227539063</v>
      </c>
      <c r="C178" s="6">
        <v>0.2392318993806839</v>
      </c>
      <c r="D178" s="6">
        <v>-305.62985229492188</v>
      </c>
      <c r="E178" s="6">
        <v>0.11582493782043457</v>
      </c>
      <c r="F178" s="4">
        <f t="shared" si="14"/>
        <v>239.42173411945501</v>
      </c>
      <c r="G178" s="4">
        <f t="shared" si="15"/>
        <v>1205.8063320849205</v>
      </c>
      <c r="H178" s="4">
        <f t="shared" si="16"/>
        <v>0.19855737007573901</v>
      </c>
      <c r="I178" s="5">
        <f t="shared" si="17"/>
        <v>1113.3938869771041</v>
      </c>
      <c r="J178" s="5">
        <f t="shared" si="18"/>
        <v>0.78725208053188156</v>
      </c>
      <c r="K178" s="4">
        <f t="shared" si="19"/>
        <v>12.690183134263911</v>
      </c>
      <c r="L178" s="4">
        <f t="shared" si="20"/>
        <v>0.22148547837395891</v>
      </c>
    </row>
    <row r="179" spans="1:12" x14ac:dyDescent="0.2">
      <c r="A179" s="6">
        <v>0.5899999737739563</v>
      </c>
      <c r="B179" s="6">
        <v>4759.78662109375</v>
      </c>
      <c r="C179" s="6">
        <v>3738.279052734375</v>
      </c>
      <c r="D179" s="6">
        <v>2719.612060546875</v>
      </c>
      <c r="E179" s="6">
        <v>5.131969228386879E-2</v>
      </c>
      <c r="F179" s="4">
        <f t="shared" si="14"/>
        <v>3739.2259114583335</v>
      </c>
      <c r="G179" s="4">
        <f t="shared" si="15"/>
        <v>1766.8435684421027</v>
      </c>
      <c r="H179" s="4">
        <f t="shared" si="16"/>
        <v>2.1163310540023414</v>
      </c>
      <c r="I179" s="5">
        <f t="shared" si="17"/>
        <v>236.93606681637527</v>
      </c>
      <c r="J179" s="5">
        <f t="shared" si="18"/>
        <v>2.4115664017139216E-3</v>
      </c>
      <c r="K179" s="4">
        <f t="shared" si="19"/>
        <v>29.953942429746203</v>
      </c>
      <c r="L179" s="4">
        <f t="shared" si="20"/>
        <v>0.52279491935190148</v>
      </c>
    </row>
    <row r="180" spans="1:12" x14ac:dyDescent="0.2">
      <c r="A180" s="6">
        <v>0.60000002384185791</v>
      </c>
      <c r="B180" s="6">
        <v>1064.1378173828125</v>
      </c>
      <c r="C180" s="6">
        <v>55.080146789550781</v>
      </c>
      <c r="D180" s="6">
        <v>-370.74261474609375</v>
      </c>
      <c r="E180" s="6">
        <v>2.5235421657562256</v>
      </c>
      <c r="F180" s="4">
        <f t="shared" si="14"/>
        <v>249.49178314208984</v>
      </c>
      <c r="G180" s="4">
        <f t="shared" si="15"/>
        <v>1276.4020254863626</v>
      </c>
      <c r="H180" s="4">
        <f t="shared" si="16"/>
        <v>0.19546489128064728</v>
      </c>
      <c r="I180" s="5">
        <f t="shared" si="17"/>
        <v>1098.652310542589</v>
      </c>
      <c r="J180" s="5">
        <f t="shared" si="18"/>
        <v>0.63770286205225013</v>
      </c>
      <c r="K180" s="4">
        <f t="shared" si="19"/>
        <v>16.793086599834641</v>
      </c>
      <c r="L180" s="4">
        <f t="shared" si="20"/>
        <v>0.2930946527396539</v>
      </c>
    </row>
    <row r="181" spans="1:12" x14ac:dyDescent="0.2">
      <c r="A181" s="6">
        <v>0.60000002384185791</v>
      </c>
      <c r="B181" s="6">
        <v>1024.1826171875</v>
      </c>
      <c r="C181" s="6">
        <v>-0.21933040022850037</v>
      </c>
      <c r="D181" s="6">
        <v>-307.29336547851563</v>
      </c>
      <c r="E181" s="6">
        <v>0.11830310523509979</v>
      </c>
      <c r="F181" s="4">
        <f t="shared" si="14"/>
        <v>238.88997376958528</v>
      </c>
      <c r="G181" s="4">
        <f t="shared" si="15"/>
        <v>1207.5848015061354</v>
      </c>
      <c r="H181" s="4">
        <f t="shared" si="16"/>
        <v>0.19782459457226909</v>
      </c>
      <c r="I181" s="5">
        <f t="shared" si="17"/>
        <v>1114.551328364108</v>
      </c>
      <c r="J181" s="5">
        <f t="shared" si="18"/>
        <v>0.78622582734250546</v>
      </c>
      <c r="K181" s="4">
        <f t="shared" si="19"/>
        <v>12.721935045423939</v>
      </c>
      <c r="L181" s="4">
        <f t="shared" si="20"/>
        <v>0.22203965376750209</v>
      </c>
    </row>
    <row r="182" spans="1:12" x14ac:dyDescent="0.2">
      <c r="A182" s="6">
        <v>0.60000002384185791</v>
      </c>
      <c r="B182" s="6">
        <v>4769.66748046875</v>
      </c>
      <c r="C182" s="6">
        <v>3748.263427734375</v>
      </c>
      <c r="D182" s="6">
        <v>2729.45703125</v>
      </c>
      <c r="E182" s="6">
        <v>5.2494984120130539E-2</v>
      </c>
      <c r="F182" s="4">
        <f t="shared" si="14"/>
        <v>3749.1293131510415</v>
      </c>
      <c r="G182" s="4">
        <f t="shared" si="15"/>
        <v>1766.8745554737407</v>
      </c>
      <c r="H182" s="4">
        <f t="shared" si="16"/>
        <v>2.1218989777946131</v>
      </c>
      <c r="I182" s="5">
        <f t="shared" si="17"/>
        <v>229.98244482655181</v>
      </c>
      <c r="J182" s="5">
        <f t="shared" si="18"/>
        <v>2.2052961006951604E-3</v>
      </c>
      <c r="K182" s="4">
        <f t="shared" si="19"/>
        <v>29.957881912812088</v>
      </c>
      <c r="L182" s="4">
        <f t="shared" si="20"/>
        <v>0.52286367630222774</v>
      </c>
    </row>
    <row r="183" spans="1:12" x14ac:dyDescent="0.2">
      <c r="A183" s="6">
        <v>0.61000001430511475</v>
      </c>
      <c r="B183" s="6">
        <v>1064.0625</v>
      </c>
      <c r="C183" s="6">
        <v>58.926578521728516</v>
      </c>
      <c r="D183" s="6">
        <v>-374.58883666992188</v>
      </c>
      <c r="E183" s="6">
        <v>2.558295726776123</v>
      </c>
      <c r="F183" s="4">
        <f t="shared" si="14"/>
        <v>249.46674728393555</v>
      </c>
      <c r="G183" s="4">
        <f t="shared" si="15"/>
        <v>1278.2706099173438</v>
      </c>
      <c r="H183" s="4">
        <f t="shared" si="16"/>
        <v>0.19515957368374973</v>
      </c>
      <c r="I183" s="5">
        <f t="shared" si="17"/>
        <v>1093.5246476142761</v>
      </c>
      <c r="J183" s="5">
        <f t="shared" si="18"/>
        <v>0.62606196185170093</v>
      </c>
      <c r="K183" s="4">
        <f t="shared" si="19"/>
        <v>17.079941617765879</v>
      </c>
      <c r="L183" s="4">
        <f t="shared" si="20"/>
        <v>0.29810121727842143</v>
      </c>
    </row>
    <row r="184" spans="1:12" x14ac:dyDescent="0.2">
      <c r="A184" s="6">
        <v>0.61000001430511475</v>
      </c>
      <c r="B184" s="6">
        <v>1024.792236328125</v>
      </c>
      <c r="C184" s="6">
        <v>-0.62035983800888062</v>
      </c>
      <c r="D184" s="6">
        <v>-308.8465576171875</v>
      </c>
      <c r="E184" s="6">
        <v>0.12081009149551392</v>
      </c>
      <c r="F184" s="4">
        <f t="shared" si="14"/>
        <v>238.44177295764288</v>
      </c>
      <c r="G184" s="4">
        <f t="shared" si="15"/>
        <v>1209.3524742790021</v>
      </c>
      <c r="H184" s="4">
        <f t="shared" si="16"/>
        <v>0.19716482831012383</v>
      </c>
      <c r="I184" s="5">
        <f t="shared" si="17"/>
        <v>1115.7296244476813</v>
      </c>
      <c r="J184" s="5">
        <f t="shared" si="18"/>
        <v>0.78526854385997813</v>
      </c>
      <c r="K184" s="4">
        <f t="shared" si="19"/>
        <v>12.751492630029452</v>
      </c>
      <c r="L184" s="4">
        <f t="shared" si="20"/>
        <v>0.22255553093780509</v>
      </c>
    </row>
    <row r="185" spans="1:12" x14ac:dyDescent="0.2">
      <c r="A185" s="6">
        <v>0.61000001430511475</v>
      </c>
      <c r="B185" s="6">
        <v>4782.685546875</v>
      </c>
      <c r="C185" s="6">
        <v>3760.6474609375</v>
      </c>
      <c r="D185" s="6">
        <v>2742.439453125</v>
      </c>
      <c r="E185" s="6">
        <v>5.3683429956436157E-2</v>
      </c>
      <c r="F185" s="4">
        <f t="shared" si="14"/>
        <v>3761.9241536458335</v>
      </c>
      <c r="G185" s="4">
        <f t="shared" si="15"/>
        <v>1766.9059849553996</v>
      </c>
      <c r="H185" s="4">
        <f t="shared" si="16"/>
        <v>2.129102615349844</v>
      </c>
      <c r="I185" s="5">
        <f t="shared" si="17"/>
        <v>261.76306370139378</v>
      </c>
      <c r="J185" s="5">
        <f t="shared" si="18"/>
        <v>3.2515075719949473E-3</v>
      </c>
      <c r="K185" s="4">
        <f t="shared" si="19"/>
        <v>29.937900670267485</v>
      </c>
      <c r="L185" s="4">
        <f t="shared" si="20"/>
        <v>0.52251493783118486</v>
      </c>
    </row>
    <row r="186" spans="1:12" x14ac:dyDescent="0.2">
      <c r="A186" s="6">
        <v>0.62000000476837158</v>
      </c>
      <c r="B186" s="6">
        <v>1063.928955078125</v>
      </c>
      <c r="C186" s="6">
        <v>62.701259613037109</v>
      </c>
      <c r="D186" s="6">
        <v>-378.41458129882813</v>
      </c>
      <c r="E186" s="6">
        <v>2.5936291217803955</v>
      </c>
      <c r="F186" s="4">
        <f t="shared" si="14"/>
        <v>249.40521113077799</v>
      </c>
      <c r="G186" s="4">
        <f t="shared" si="15"/>
        <v>1280.11619788949</v>
      </c>
      <c r="H186" s="4">
        <f t="shared" si="16"/>
        <v>0.19483013459400711</v>
      </c>
      <c r="I186" s="5">
        <f t="shared" si="17"/>
        <v>1088.2834131523146</v>
      </c>
      <c r="J186" s="5">
        <f t="shared" si="18"/>
        <v>0.61443769492604172</v>
      </c>
      <c r="K186" s="4">
        <f t="shared" si="19"/>
        <v>17.362975481086181</v>
      </c>
      <c r="L186" s="4">
        <f t="shared" si="20"/>
        <v>0.30304109008800029</v>
      </c>
    </row>
    <row r="187" spans="1:12" x14ac:dyDescent="0.2">
      <c r="A187" s="6">
        <v>0.62000000476837158</v>
      </c>
      <c r="B187" s="6">
        <v>1025.2288818359375</v>
      </c>
      <c r="C187" s="6">
        <v>-0.96131837368011475</v>
      </c>
      <c r="D187" s="6">
        <v>-310.7027587890625</v>
      </c>
      <c r="E187" s="6">
        <v>0.12332616001367569</v>
      </c>
      <c r="F187" s="4">
        <f t="shared" si="14"/>
        <v>237.85493489106497</v>
      </c>
      <c r="G187" s="4">
        <f t="shared" si="15"/>
        <v>1211.139842326198</v>
      </c>
      <c r="H187" s="4">
        <f t="shared" si="16"/>
        <v>0.1963893239893954</v>
      </c>
      <c r="I187" s="5">
        <f t="shared" si="17"/>
        <v>1116.6926732458742</v>
      </c>
      <c r="J187" s="5">
        <f t="shared" si="18"/>
        <v>0.78382322309492014</v>
      </c>
      <c r="K187" s="4">
        <f t="shared" si="19"/>
        <v>12.796009531969696</v>
      </c>
      <c r="L187" s="4">
        <f t="shared" si="20"/>
        <v>0.22333249744944983</v>
      </c>
    </row>
    <row r="188" spans="1:12" x14ac:dyDescent="0.2">
      <c r="A188" s="6">
        <v>0.62000000476837158</v>
      </c>
      <c r="B188" s="6">
        <v>4793.212890625</v>
      </c>
      <c r="C188" s="6">
        <v>3771.245849609375</v>
      </c>
      <c r="D188" s="6">
        <v>2752.9384765625</v>
      </c>
      <c r="E188" s="6">
        <v>5.4871071130037308E-2</v>
      </c>
      <c r="F188" s="4">
        <f t="shared" si="14"/>
        <v>3772.4657389322915</v>
      </c>
      <c r="G188" s="4">
        <f t="shared" si="15"/>
        <v>1766.930420758262</v>
      </c>
      <c r="H188" s="4">
        <f t="shared" si="16"/>
        <v>2.1350392152472946</v>
      </c>
      <c r="I188" s="5">
        <f t="shared" si="17"/>
        <v>257.8242360583755</v>
      </c>
      <c r="J188" s="5">
        <f t="shared" si="18"/>
        <v>3.1067969846896634E-3</v>
      </c>
      <c r="K188" s="4">
        <f t="shared" si="19"/>
        <v>29.940664452871204</v>
      </c>
      <c r="L188" s="4">
        <f t="shared" si="20"/>
        <v>0.5225631749374291</v>
      </c>
    </row>
    <row r="189" spans="1:12" x14ac:dyDescent="0.2">
      <c r="A189" s="6">
        <v>0.62999999523162842</v>
      </c>
      <c r="B189" s="6">
        <v>1063.5086669921875</v>
      </c>
      <c r="C189" s="6">
        <v>66.067955017089844</v>
      </c>
      <c r="D189" s="6">
        <v>-382.33230590820313</v>
      </c>
      <c r="E189" s="6">
        <v>2.6289553642272949</v>
      </c>
      <c r="F189" s="4">
        <f t="shared" si="14"/>
        <v>249.08143870035806</v>
      </c>
      <c r="G189" s="4">
        <f t="shared" si="15"/>
        <v>1281.8749718324343</v>
      </c>
      <c r="H189" s="4">
        <f t="shared" si="16"/>
        <v>0.19431024411397729</v>
      </c>
      <c r="I189" s="5">
        <f t="shared" si="17"/>
        <v>1083.0812999075445</v>
      </c>
      <c r="J189" s="5">
        <f t="shared" si="18"/>
        <v>0.60317893769747088</v>
      </c>
      <c r="K189" s="4">
        <f t="shared" si="19"/>
        <v>17.634028943392064</v>
      </c>
      <c r="L189" s="4">
        <f t="shared" si="20"/>
        <v>0.30777186545416824</v>
      </c>
    </row>
    <row r="190" spans="1:12" x14ac:dyDescent="0.2">
      <c r="A190" s="6">
        <v>0.62999999523162842</v>
      </c>
      <c r="B190" s="6">
        <v>1025.556640625</v>
      </c>
      <c r="C190" s="6">
        <v>-1.2513757944107056</v>
      </c>
      <c r="D190" s="6">
        <v>-312.73440551757813</v>
      </c>
      <c r="E190" s="6">
        <v>0.12585277855396271</v>
      </c>
      <c r="F190" s="4">
        <f t="shared" si="14"/>
        <v>237.19028643767038</v>
      </c>
      <c r="G190" s="4">
        <f t="shared" si="15"/>
        <v>1212.9260704128023</v>
      </c>
      <c r="H190" s="4">
        <f t="shared" si="16"/>
        <v>0.19555213810924685</v>
      </c>
      <c r="I190" s="5">
        <f t="shared" si="17"/>
        <v>1117.5039585726774</v>
      </c>
      <c r="J190" s="5">
        <f t="shared" si="18"/>
        <v>0.78206746357013257</v>
      </c>
      <c r="K190" s="4">
        <f t="shared" si="19"/>
        <v>12.849912623118142</v>
      </c>
      <c r="L190" s="4">
        <f t="shared" si="20"/>
        <v>0.22427328386699277</v>
      </c>
    </row>
    <row r="191" spans="1:12" x14ac:dyDescent="0.2">
      <c r="A191" s="6">
        <v>0.62999999523162842</v>
      </c>
      <c r="B191" s="6">
        <v>4801.50634765625</v>
      </c>
      <c r="C191" s="6">
        <v>3779.55615234375</v>
      </c>
      <c r="D191" s="6">
        <v>2761.201904296875</v>
      </c>
      <c r="E191" s="6">
        <v>5.6061934679746628E-2</v>
      </c>
      <c r="F191" s="4">
        <f t="shared" si="14"/>
        <v>3780.7548014322915</v>
      </c>
      <c r="G191" s="4">
        <f t="shared" si="15"/>
        <v>1766.9563941713986</v>
      </c>
      <c r="H191" s="4">
        <f t="shared" si="16"/>
        <v>2.1396989840291156</v>
      </c>
      <c r="I191" s="5">
        <f t="shared" si="17"/>
        <v>256.32160422100259</v>
      </c>
      <c r="J191" s="5">
        <f t="shared" si="18"/>
        <v>3.0526579318115232E-3</v>
      </c>
      <c r="K191" s="4">
        <f t="shared" si="19"/>
        <v>29.941698437520458</v>
      </c>
      <c r="L191" s="4">
        <f t="shared" si="20"/>
        <v>0.52258122137397367</v>
      </c>
    </row>
    <row r="192" spans="1:12" x14ac:dyDescent="0.2">
      <c r="A192" s="6">
        <v>0.63999998569488525</v>
      </c>
      <c r="B192" s="6">
        <v>1062.917236328125</v>
      </c>
      <c r="C192" s="6">
        <v>69.093345642089844</v>
      </c>
      <c r="D192" s="6">
        <v>-386.34451293945313</v>
      </c>
      <c r="E192" s="6">
        <v>2.6642529964447021</v>
      </c>
      <c r="F192" s="4">
        <f t="shared" si="14"/>
        <v>248.55535634358725</v>
      </c>
      <c r="G192" s="4">
        <f t="shared" si="15"/>
        <v>1283.6411466250586</v>
      </c>
      <c r="H192" s="4">
        <f t="shared" si="16"/>
        <v>0.19363305468750941</v>
      </c>
      <c r="I192" s="5">
        <f t="shared" si="17"/>
        <v>1077.9774033904655</v>
      </c>
      <c r="J192" s="5">
        <f t="shared" si="18"/>
        <v>0.59224047182777495</v>
      </c>
      <c r="K192" s="4">
        <f t="shared" si="19"/>
        <v>17.894613134956007</v>
      </c>
      <c r="L192" s="4">
        <f t="shared" si="20"/>
        <v>0.31231991757560673</v>
      </c>
    </row>
    <row r="193" spans="1:12" x14ac:dyDescent="0.2">
      <c r="A193" s="6">
        <v>0.63999998569488525</v>
      </c>
      <c r="B193" s="6">
        <v>1025.989501953125</v>
      </c>
      <c r="C193" s="6">
        <v>-1.5022381544113159</v>
      </c>
      <c r="D193" s="6">
        <v>-314.63803100585938</v>
      </c>
      <c r="E193" s="6">
        <v>0.12838026881217957</v>
      </c>
      <c r="F193" s="4">
        <f t="shared" si="14"/>
        <v>236.61641093095145</v>
      </c>
      <c r="G193" s="4">
        <f t="shared" si="15"/>
        <v>1214.7171446228976</v>
      </c>
      <c r="H193" s="4">
        <f t="shared" si="16"/>
        <v>0.19479136519836288</v>
      </c>
      <c r="I193" s="5">
        <f t="shared" si="17"/>
        <v>1118.3743536851409</v>
      </c>
      <c r="J193" s="5">
        <f t="shared" si="18"/>
        <v>0.780433879805842</v>
      </c>
      <c r="K193" s="4">
        <f t="shared" si="19"/>
        <v>12.899893930022978</v>
      </c>
      <c r="L193" s="4">
        <f t="shared" si="20"/>
        <v>0.22514562223693199</v>
      </c>
    </row>
    <row r="194" spans="1:12" x14ac:dyDescent="0.2">
      <c r="A194" s="6">
        <v>0.63999998569488525</v>
      </c>
      <c r="B194" s="6">
        <v>4808.68603515625</v>
      </c>
      <c r="C194" s="6">
        <v>3786.59326171875</v>
      </c>
      <c r="D194" s="6">
        <v>2768.35107421875</v>
      </c>
      <c r="E194" s="6">
        <v>5.7252462953329086E-2</v>
      </c>
      <c r="F194" s="4">
        <f t="shared" si="14"/>
        <v>3787.8767903645835</v>
      </c>
      <c r="G194" s="4">
        <f t="shared" si="15"/>
        <v>1766.9829572949727</v>
      </c>
      <c r="H194" s="4">
        <f t="shared" si="16"/>
        <v>2.1436974107341382</v>
      </c>
      <c r="I194" s="5">
        <f t="shared" si="17"/>
        <v>262.23704221212211</v>
      </c>
      <c r="J194" s="5">
        <f t="shared" si="18"/>
        <v>3.2687750266451065E-3</v>
      </c>
      <c r="K194" s="4">
        <f t="shared" si="19"/>
        <v>29.937570884423447</v>
      </c>
      <c r="L194" s="4">
        <f t="shared" si="20"/>
        <v>0.52250918198237994</v>
      </c>
    </row>
    <row r="195" spans="1:12" x14ac:dyDescent="0.2">
      <c r="A195" s="6">
        <v>0.64999997615814209</v>
      </c>
      <c r="B195" s="6">
        <v>1062.279541015625</v>
      </c>
      <c r="C195" s="6">
        <v>71.740119934082031</v>
      </c>
      <c r="D195" s="6">
        <v>-390.27639770507813</v>
      </c>
      <c r="E195" s="6">
        <v>2.6994638442993164</v>
      </c>
      <c r="F195" s="4">
        <f t="shared" ref="F195:F258" si="21">AVERAGE(B195:D195)</f>
        <v>247.91442108154297</v>
      </c>
      <c r="G195" s="4">
        <f t="shared" ref="G195:G258" si="22">(((B195-C195)^2+(B195-D195)^2+(C195-D195)^2)/2)^(1/2)</f>
        <v>1285.4077879024924</v>
      </c>
      <c r="H195" s="4">
        <f t="shared" ref="H195:H258" si="23">F195/G195</f>
        <v>0.19286830484050957</v>
      </c>
      <c r="I195" s="5">
        <f t="shared" ref="I195:I258" si="24">(((B195-F195)*(C195-F195)*(D195-F195))*27/2)^(1/3)</f>
        <v>1073.2033360623161</v>
      </c>
      <c r="J195" s="5">
        <f t="shared" ref="J195:J258" si="25">(I195/G195)^3</f>
        <v>0.5820003710104471</v>
      </c>
      <c r="K195" s="4">
        <f t="shared" ref="K195:K258" si="26">(DEGREES(ACOS(J195)))/3</f>
        <v>18.136212859445102</v>
      </c>
      <c r="L195" s="4">
        <f t="shared" ref="L195:L258" si="27">(ACOS(J195))/3</f>
        <v>0.31653662823985257</v>
      </c>
    </row>
    <row r="196" spans="1:12" x14ac:dyDescent="0.2">
      <c r="A196" s="6">
        <v>0.64999997615814209</v>
      </c>
      <c r="B196" s="6">
        <v>1026.3831787109375</v>
      </c>
      <c r="C196" s="6">
        <v>-1.7083146572113037</v>
      </c>
      <c r="D196" s="6">
        <v>-316.614990234375</v>
      </c>
      <c r="E196" s="6">
        <v>0.13091841340065002</v>
      </c>
      <c r="F196" s="4">
        <f t="shared" si="21"/>
        <v>236.01995793978372</v>
      </c>
      <c r="G196" s="4">
        <f t="shared" si="22"/>
        <v>1216.5077917649096</v>
      </c>
      <c r="H196" s="4">
        <f t="shared" si="23"/>
        <v>0.19401434132811099</v>
      </c>
      <c r="I196" s="5">
        <f t="shared" si="24"/>
        <v>1119.1626908281025</v>
      </c>
      <c r="J196" s="5">
        <f t="shared" si="25"/>
        <v>0.77863690936838781</v>
      </c>
      <c r="K196" s="4">
        <f t="shared" si="26"/>
        <v>12.954686339428541</v>
      </c>
      <c r="L196" s="4">
        <f t="shared" si="27"/>
        <v>0.22610193018615976</v>
      </c>
    </row>
    <row r="197" spans="1:12" x14ac:dyDescent="0.2">
      <c r="A197" s="6">
        <v>0.64999997615814209</v>
      </c>
      <c r="B197" s="6">
        <v>4819.125</v>
      </c>
      <c r="C197" s="6">
        <v>3796.523681640625</v>
      </c>
      <c r="D197" s="6">
        <v>2778.7646484375</v>
      </c>
      <c r="E197" s="6">
        <v>5.8448828756809235E-2</v>
      </c>
      <c r="F197" s="4">
        <f t="shared" si="21"/>
        <v>3798.1377766927085</v>
      </c>
      <c r="G197" s="4">
        <f t="shared" si="22"/>
        <v>1767.0055560474534</v>
      </c>
      <c r="H197" s="4">
        <f t="shared" si="23"/>
        <v>2.1494769859063809</v>
      </c>
      <c r="I197" s="5">
        <f t="shared" si="24"/>
        <v>283.05584086732671</v>
      </c>
      <c r="J197" s="5">
        <f t="shared" si="25"/>
        <v>4.1105753897413009E-3</v>
      </c>
      <c r="K197" s="4">
        <f t="shared" si="26"/>
        <v>29.921493571846472</v>
      </c>
      <c r="L197" s="4">
        <f t="shared" si="27"/>
        <v>0.52222857994303939</v>
      </c>
    </row>
    <row r="198" spans="1:12" x14ac:dyDescent="0.2">
      <c r="A198" s="6">
        <v>0.6600000262260437</v>
      </c>
      <c r="B198" s="6">
        <v>1061.489990234375</v>
      </c>
      <c r="C198" s="6">
        <v>74.229057312011719</v>
      </c>
      <c r="D198" s="6">
        <v>-394.27786254882813</v>
      </c>
      <c r="E198" s="6">
        <v>2.7347309589385986</v>
      </c>
      <c r="F198" s="4">
        <f t="shared" si="21"/>
        <v>247.14706166585287</v>
      </c>
      <c r="G198" s="4">
        <f t="shared" si="22"/>
        <v>1287.1369245012831</v>
      </c>
      <c r="H198" s="4">
        <f t="shared" si="23"/>
        <v>0.19201303059626931</v>
      </c>
      <c r="I198" s="5">
        <f t="shared" si="24"/>
        <v>1068.3389147813646</v>
      </c>
      <c r="J198" s="5">
        <f t="shared" si="25"/>
        <v>0.571811514625857</v>
      </c>
      <c r="K198" s="4">
        <f t="shared" si="26"/>
        <v>18.37445165824116</v>
      </c>
      <c r="L198" s="4">
        <f t="shared" si="27"/>
        <v>0.32069467968484011</v>
      </c>
    </row>
    <row r="199" spans="1:12" x14ac:dyDescent="0.2">
      <c r="A199" s="6">
        <v>0.6600000262260437</v>
      </c>
      <c r="B199" s="6">
        <v>1026.7813720703125</v>
      </c>
      <c r="C199" s="6">
        <v>-1.8599517345428467</v>
      </c>
      <c r="D199" s="6">
        <v>-318.61978149414063</v>
      </c>
      <c r="E199" s="6">
        <v>0.13346134126186371</v>
      </c>
      <c r="F199" s="4">
        <f t="shared" si="21"/>
        <v>235.43387961387634</v>
      </c>
      <c r="G199" s="4">
        <f t="shared" si="22"/>
        <v>1218.3070275593291</v>
      </c>
      <c r="H199" s="4">
        <f t="shared" si="23"/>
        <v>0.19324675495431401</v>
      </c>
      <c r="I199" s="5">
        <f t="shared" si="24"/>
        <v>1119.9013259502515</v>
      </c>
      <c r="J199" s="5">
        <f t="shared" si="25"/>
        <v>0.77672812035908523</v>
      </c>
      <c r="K199" s="4">
        <f t="shared" si="26"/>
        <v>13.012675433648214</v>
      </c>
      <c r="L199" s="4">
        <f t="shared" si="27"/>
        <v>0.22711403081054227</v>
      </c>
    </row>
    <row r="200" spans="1:12" x14ac:dyDescent="0.2">
      <c r="A200" s="6">
        <v>0.6600000262260437</v>
      </c>
      <c r="B200" s="6">
        <v>4828.87841796875</v>
      </c>
      <c r="C200" s="6">
        <v>3806.11376953125</v>
      </c>
      <c r="D200" s="6">
        <v>2788.4931640625</v>
      </c>
      <c r="E200" s="6">
        <v>5.9650979936122894E-2</v>
      </c>
      <c r="F200" s="4">
        <f t="shared" si="21"/>
        <v>3807.8284505208335</v>
      </c>
      <c r="G200" s="4">
        <f t="shared" si="22"/>
        <v>1767.0273352619847</v>
      </c>
      <c r="H200" s="4">
        <f t="shared" si="23"/>
        <v>2.1549346603380495</v>
      </c>
      <c r="I200" s="5">
        <f t="shared" si="24"/>
        <v>288.8198591849681</v>
      </c>
      <c r="J200" s="5">
        <f t="shared" si="25"/>
        <v>4.3666798481961245E-3</v>
      </c>
      <c r="K200" s="4">
        <f t="shared" si="26"/>
        <v>29.916602293033321</v>
      </c>
      <c r="L200" s="4">
        <f t="shared" si="27"/>
        <v>0.52214321102311689</v>
      </c>
    </row>
    <row r="201" spans="1:12" x14ac:dyDescent="0.2">
      <c r="A201" s="6">
        <v>0.67000001668930054</v>
      </c>
      <c r="B201" s="6">
        <v>1060.41064453125</v>
      </c>
      <c r="C201" s="6">
        <v>76.355682373046875</v>
      </c>
      <c r="D201" s="6">
        <v>-398.4188232421875</v>
      </c>
      <c r="E201" s="6">
        <v>2.7699298858642578</v>
      </c>
      <c r="F201" s="4">
        <f t="shared" si="21"/>
        <v>246.11583455403647</v>
      </c>
      <c r="G201" s="4">
        <f t="shared" si="22"/>
        <v>1288.7898230073249</v>
      </c>
      <c r="H201" s="4">
        <f t="shared" si="23"/>
        <v>0.19096661857535296</v>
      </c>
      <c r="I201" s="5">
        <f t="shared" si="24"/>
        <v>1063.4877426395956</v>
      </c>
      <c r="J201" s="5">
        <f t="shared" si="25"/>
        <v>0.56188983086927102</v>
      </c>
      <c r="K201" s="4">
        <f t="shared" si="26"/>
        <v>18.604468949394896</v>
      </c>
      <c r="L201" s="4">
        <f t="shared" si="27"/>
        <v>0.32470923875199126</v>
      </c>
    </row>
    <row r="202" spans="1:12" x14ac:dyDescent="0.2">
      <c r="A202" s="6">
        <v>0.67000001668930054</v>
      </c>
      <c r="B202" s="6">
        <v>1027.200927734375</v>
      </c>
      <c r="C202" s="6">
        <v>-1.9656791687011719</v>
      </c>
      <c r="D202" s="6">
        <v>-320.62484741210938</v>
      </c>
      <c r="E202" s="6">
        <v>0.1360166072845459</v>
      </c>
      <c r="F202" s="4">
        <f t="shared" si="21"/>
        <v>234.87013371785483</v>
      </c>
      <c r="G202" s="4">
        <f t="shared" si="22"/>
        <v>1220.1151360464291</v>
      </c>
      <c r="H202" s="4">
        <f t="shared" si="23"/>
        <v>0.19249833624629117</v>
      </c>
      <c r="I202" s="5">
        <f t="shared" si="24"/>
        <v>1120.6137298525769</v>
      </c>
      <c r="J202" s="5">
        <f t="shared" si="25"/>
        <v>0.77475675812230571</v>
      </c>
      <c r="K202" s="4">
        <f t="shared" si="26"/>
        <v>13.072338456562852</v>
      </c>
      <c r="L202" s="4">
        <f t="shared" si="27"/>
        <v>0.2281553470020955</v>
      </c>
    </row>
    <row r="203" spans="1:12" x14ac:dyDescent="0.2">
      <c r="A203" s="6">
        <v>0.67000001668930054</v>
      </c>
      <c r="B203" s="6">
        <v>4839.24072265625</v>
      </c>
      <c r="C203" s="6">
        <v>3816.23388671875</v>
      </c>
      <c r="D203" s="6">
        <v>2798.831787109375</v>
      </c>
      <c r="E203" s="6">
        <v>6.0852158814668655E-2</v>
      </c>
      <c r="F203" s="4">
        <f t="shared" si="21"/>
        <v>3818.1021321614585</v>
      </c>
      <c r="G203" s="4">
        <f t="shared" si="22"/>
        <v>1767.0481944366927</v>
      </c>
      <c r="H203" s="4">
        <f t="shared" si="23"/>
        <v>2.1607232582462808</v>
      </c>
      <c r="I203" s="5">
        <f t="shared" si="24"/>
        <v>297.1989422291428</v>
      </c>
      <c r="J203" s="5">
        <f t="shared" si="25"/>
        <v>4.7576949660004357E-3</v>
      </c>
      <c r="K203" s="4">
        <f t="shared" si="26"/>
        <v>29.909134376609732</v>
      </c>
      <c r="L203" s="4">
        <f t="shared" si="27"/>
        <v>0.52201287129326157</v>
      </c>
    </row>
    <row r="204" spans="1:12" x14ac:dyDescent="0.2">
      <c r="A204" s="6">
        <v>0.68000000715255737</v>
      </c>
      <c r="B204" s="6">
        <v>1059.566162109375</v>
      </c>
      <c r="C204" s="6">
        <v>78.324569702148438</v>
      </c>
      <c r="D204" s="6">
        <v>-402.20700073242188</v>
      </c>
      <c r="E204" s="6">
        <v>2.8053579330444336</v>
      </c>
      <c r="F204" s="4">
        <f t="shared" si="21"/>
        <v>245.22791035970053</v>
      </c>
      <c r="G204" s="4">
        <f t="shared" si="22"/>
        <v>1290.450780242837</v>
      </c>
      <c r="H204" s="4">
        <f t="shared" si="23"/>
        <v>0.19003274988415564</v>
      </c>
      <c r="I204" s="5">
        <f t="shared" si="24"/>
        <v>1059.0909305332923</v>
      </c>
      <c r="J204" s="5">
        <f t="shared" si="25"/>
        <v>0.55280939257294881</v>
      </c>
      <c r="K204" s="4">
        <f t="shared" si="26"/>
        <v>18.813345552312779</v>
      </c>
      <c r="L204" s="4">
        <f t="shared" si="27"/>
        <v>0.32835482320328907</v>
      </c>
    </row>
    <row r="205" spans="1:12" x14ac:dyDescent="0.2">
      <c r="A205" s="6">
        <v>0.68000000715255737</v>
      </c>
      <c r="B205" s="6">
        <v>1027.258056640625</v>
      </c>
      <c r="C205" s="6">
        <v>-2.033097505569458</v>
      </c>
      <c r="D205" s="6">
        <v>-322.88772583007813</v>
      </c>
      <c r="E205" s="6">
        <v>0.13858701288700104</v>
      </c>
      <c r="F205" s="4">
        <f t="shared" si="21"/>
        <v>234.11241110165915</v>
      </c>
      <c r="G205" s="4">
        <f t="shared" si="22"/>
        <v>1221.7367978505622</v>
      </c>
      <c r="H205" s="4">
        <f t="shared" si="23"/>
        <v>0.19162262404925517</v>
      </c>
      <c r="I205" s="5">
        <f t="shared" si="24"/>
        <v>1120.9181504349576</v>
      </c>
      <c r="J205" s="5">
        <f t="shared" si="25"/>
        <v>0.77230481130537298</v>
      </c>
      <c r="K205" s="4">
        <f t="shared" si="26"/>
        <v>13.14622918565833</v>
      </c>
      <c r="L205" s="4">
        <f t="shared" si="27"/>
        <v>0.22944498351151077</v>
      </c>
    </row>
    <row r="206" spans="1:12" x14ac:dyDescent="0.2">
      <c r="A206" s="6">
        <v>0.68000000715255737</v>
      </c>
      <c r="B206" s="6">
        <v>4847.953125</v>
      </c>
      <c r="C206" s="6">
        <v>3824.9521484375</v>
      </c>
      <c r="D206" s="6">
        <v>2807.51904296875</v>
      </c>
      <c r="E206" s="6">
        <v>6.205308809876442E-2</v>
      </c>
      <c r="F206" s="4">
        <f t="shared" si="21"/>
        <v>3826.80810546875</v>
      </c>
      <c r="G206" s="4">
        <f t="shared" si="22"/>
        <v>1767.0699427677337</v>
      </c>
      <c r="H206" s="4">
        <f t="shared" si="23"/>
        <v>2.1656234497854006</v>
      </c>
      <c r="I206" s="5">
        <f t="shared" si="24"/>
        <v>296.54833576323381</v>
      </c>
      <c r="J206" s="5">
        <f t="shared" si="25"/>
        <v>4.7263431961571019E-3</v>
      </c>
      <c r="K206" s="4">
        <f t="shared" si="26"/>
        <v>29.909733158039547</v>
      </c>
      <c r="L206" s="4">
        <f t="shared" si="27"/>
        <v>0.52202332200071166</v>
      </c>
    </row>
    <row r="207" spans="1:12" x14ac:dyDescent="0.2">
      <c r="A207" s="6">
        <v>0.68999999761581421</v>
      </c>
      <c r="B207" s="6">
        <v>1058.660400390625</v>
      </c>
      <c r="C207" s="6">
        <v>79.916915893554688</v>
      </c>
      <c r="D207" s="6">
        <v>-405.96722412109375</v>
      </c>
      <c r="E207" s="6">
        <v>2.8410863876342773</v>
      </c>
      <c r="F207" s="4">
        <f t="shared" si="21"/>
        <v>244.20336405436197</v>
      </c>
      <c r="G207" s="4">
        <f t="shared" si="22"/>
        <v>1292.1215663485539</v>
      </c>
      <c r="H207" s="4">
        <f t="shared" si="23"/>
        <v>0.18899410892464535</v>
      </c>
      <c r="I207" s="5">
        <f t="shared" si="24"/>
        <v>1055.0596222012509</v>
      </c>
      <c r="J207" s="5">
        <f t="shared" si="25"/>
        <v>0.54440346696663899</v>
      </c>
      <c r="K207" s="4">
        <f t="shared" si="26"/>
        <v>19.005363975199735</v>
      </c>
      <c r="L207" s="4">
        <f t="shared" si="27"/>
        <v>0.33170617690715332</v>
      </c>
    </row>
    <row r="208" spans="1:12" x14ac:dyDescent="0.2">
      <c r="A208" s="6">
        <v>0.68999999761581421</v>
      </c>
      <c r="B208" s="6">
        <v>1027.15380859375</v>
      </c>
      <c r="C208" s="6">
        <v>-2.0798506736755371</v>
      </c>
      <c r="D208" s="6">
        <v>-325.2745361328125</v>
      </c>
      <c r="E208" s="6">
        <v>0.14116907119750977</v>
      </c>
      <c r="F208" s="4">
        <f t="shared" si="21"/>
        <v>233.26647392908731</v>
      </c>
      <c r="G208" s="4">
        <f t="shared" si="22"/>
        <v>1223.2822972842114</v>
      </c>
      <c r="H208" s="4">
        <f t="shared" si="23"/>
        <v>0.19068899668290656</v>
      </c>
      <c r="I208" s="5">
        <f t="shared" si="24"/>
        <v>1121.0329456525085</v>
      </c>
      <c r="J208" s="5">
        <f t="shared" si="25"/>
        <v>0.76961771493832287</v>
      </c>
      <c r="K208" s="4">
        <f t="shared" si="26"/>
        <v>13.226809203055486</v>
      </c>
      <c r="L208" s="4">
        <f t="shared" si="27"/>
        <v>0.23085137012640544</v>
      </c>
    </row>
    <row r="209" spans="1:12" x14ac:dyDescent="0.2">
      <c r="A209" s="6">
        <v>0.68999999761581421</v>
      </c>
      <c r="B209" s="6">
        <v>4853.24755859375</v>
      </c>
      <c r="C209" s="6">
        <v>3830.458984375</v>
      </c>
      <c r="D209" s="6">
        <v>2812.788330078125</v>
      </c>
      <c r="E209" s="6">
        <v>6.3261434435844421E-2</v>
      </c>
      <c r="F209" s="4">
        <f t="shared" si="21"/>
        <v>3832.1649576822915</v>
      </c>
      <c r="G209" s="4">
        <f t="shared" si="22"/>
        <v>1767.0913801221532</v>
      </c>
      <c r="H209" s="4">
        <f t="shared" si="23"/>
        <v>2.1686286293906241</v>
      </c>
      <c r="I209" s="5">
        <f t="shared" si="24"/>
        <v>288.3370932374408</v>
      </c>
      <c r="J209" s="5">
        <f t="shared" si="25"/>
        <v>4.3443471594572175E-3</v>
      </c>
      <c r="K209" s="4">
        <f t="shared" si="26"/>
        <v>29.917028820015705</v>
      </c>
      <c r="L209" s="4">
        <f t="shared" si="27"/>
        <v>0.52215065532330807</v>
      </c>
    </row>
    <row r="210" spans="1:12" x14ac:dyDescent="0.2">
      <c r="A210" s="6">
        <v>0.69999998807907104</v>
      </c>
      <c r="B210" s="6">
        <v>1057.6705322265625</v>
      </c>
      <c r="C210" s="6">
        <v>81.318984985351563</v>
      </c>
      <c r="D210" s="6">
        <v>-409.711181640625</v>
      </c>
      <c r="E210" s="6">
        <v>2.8771164417266846</v>
      </c>
      <c r="F210" s="4">
        <f t="shared" si="21"/>
        <v>243.09277852376303</v>
      </c>
      <c r="G210" s="4">
        <f t="shared" si="22"/>
        <v>1293.7507608749154</v>
      </c>
      <c r="H210" s="4">
        <f t="shared" si="23"/>
        <v>0.18789768931951659</v>
      </c>
      <c r="I210" s="5">
        <f t="shared" si="24"/>
        <v>1051.1202943610053</v>
      </c>
      <c r="J210" s="5">
        <f t="shared" si="25"/>
        <v>0.53629705129179961</v>
      </c>
      <c r="K210" s="4">
        <f t="shared" si="26"/>
        <v>19.189360979307185</v>
      </c>
      <c r="L210" s="4">
        <f t="shared" si="27"/>
        <v>0.33491753044263389</v>
      </c>
    </row>
    <row r="211" spans="1:12" x14ac:dyDescent="0.2">
      <c r="A211" s="6">
        <v>0.69999998807907104</v>
      </c>
      <c r="B211" s="6">
        <v>1027.0753173828125</v>
      </c>
      <c r="C211" s="6">
        <v>-2.114145040512085</v>
      </c>
      <c r="D211" s="6">
        <v>-327.64065551757813</v>
      </c>
      <c r="E211" s="6">
        <v>0.14376969635486603</v>
      </c>
      <c r="F211" s="4">
        <f t="shared" si="21"/>
        <v>232.44017227490744</v>
      </c>
      <c r="G211" s="4">
        <f t="shared" si="22"/>
        <v>1224.8375046956307</v>
      </c>
      <c r="H211" s="4">
        <f t="shared" si="23"/>
        <v>0.18977225255089514</v>
      </c>
      <c r="I211" s="5">
        <f t="shared" si="24"/>
        <v>1121.1538822463817</v>
      </c>
      <c r="J211" s="5">
        <f t="shared" si="25"/>
        <v>0.7669379833529445</v>
      </c>
      <c r="K211" s="4">
        <f t="shared" si="26"/>
        <v>13.306762307573784</v>
      </c>
      <c r="L211" s="4">
        <f t="shared" si="27"/>
        <v>0.23224681504744091</v>
      </c>
    </row>
    <row r="212" spans="1:12" x14ac:dyDescent="0.2">
      <c r="A212" s="6">
        <v>0.69999998807907104</v>
      </c>
      <c r="B212" s="6">
        <v>4853.60546875</v>
      </c>
      <c r="C212" s="6">
        <v>3831.210205078125</v>
      </c>
      <c r="D212" s="6">
        <v>2813.11865234375</v>
      </c>
      <c r="E212" s="6">
        <v>6.4481072127819061E-2</v>
      </c>
      <c r="F212" s="4">
        <f t="shared" si="21"/>
        <v>3832.644775390625</v>
      </c>
      <c r="G212" s="4">
        <f t="shared" si="22"/>
        <v>1767.1147292770052</v>
      </c>
      <c r="H212" s="4">
        <f t="shared" si="23"/>
        <v>2.1688715010364428</v>
      </c>
      <c r="I212" s="5">
        <f t="shared" si="24"/>
        <v>272.15793180939289</v>
      </c>
      <c r="J212" s="5">
        <f t="shared" si="25"/>
        <v>3.6531604517783273E-3</v>
      </c>
      <c r="K212" s="4">
        <f t="shared" si="26"/>
        <v>29.930229619554694</v>
      </c>
      <c r="L212" s="4">
        <f t="shared" si="27"/>
        <v>0.52238105273915925</v>
      </c>
    </row>
    <row r="213" spans="1:12" x14ac:dyDescent="0.2">
      <c r="A213" s="6">
        <v>0.70999997854232788</v>
      </c>
      <c r="B213" s="6">
        <v>1056.567138671875</v>
      </c>
      <c r="C213" s="6">
        <v>82.759590148925781</v>
      </c>
      <c r="D213" s="6">
        <v>-413.52493286132813</v>
      </c>
      <c r="E213" s="6">
        <v>2.9138140678405762</v>
      </c>
      <c r="F213" s="4">
        <f t="shared" si="21"/>
        <v>241.93393198649088</v>
      </c>
      <c r="G213" s="4">
        <f t="shared" si="22"/>
        <v>1295.3320362217125</v>
      </c>
      <c r="H213" s="4">
        <f t="shared" si="23"/>
        <v>0.18677368058631169</v>
      </c>
      <c r="I213" s="5">
        <f t="shared" si="24"/>
        <v>1046.8990217410194</v>
      </c>
      <c r="J213" s="5">
        <f t="shared" si="25"/>
        <v>0.52792358189218613</v>
      </c>
      <c r="K213" s="4">
        <f t="shared" si="26"/>
        <v>19.378244439154759</v>
      </c>
      <c r="L213" s="4">
        <f t="shared" si="27"/>
        <v>0.33821416871953253</v>
      </c>
    </row>
    <row r="214" spans="1:12" x14ac:dyDescent="0.2">
      <c r="A214" s="6">
        <v>0.70999997854232788</v>
      </c>
      <c r="B214" s="6">
        <v>1026.9002685546875</v>
      </c>
      <c r="C214" s="6">
        <v>-2.1330513954162598</v>
      </c>
      <c r="D214" s="6">
        <v>-330.16738891601563</v>
      </c>
      <c r="E214" s="6">
        <v>0.14637351036071777</v>
      </c>
      <c r="F214" s="4">
        <f t="shared" si="21"/>
        <v>231.53327608108521</v>
      </c>
      <c r="G214" s="4">
        <f t="shared" si="22"/>
        <v>1226.4070953629414</v>
      </c>
      <c r="H214" s="4">
        <f t="shared" si="23"/>
        <v>0.18878990259964659</v>
      </c>
      <c r="I214" s="5">
        <f t="shared" si="24"/>
        <v>1121.1596717850246</v>
      </c>
      <c r="J214" s="5">
        <f t="shared" si="25"/>
        <v>0.76400893898282796</v>
      </c>
      <c r="K214" s="4">
        <f t="shared" si="26"/>
        <v>13.393698917539737</v>
      </c>
      <c r="L214" s="4">
        <f t="shared" si="27"/>
        <v>0.23376414513186891</v>
      </c>
    </row>
    <row r="215" spans="1:12" x14ac:dyDescent="0.2">
      <c r="A215" s="6">
        <v>0.70999997854232788</v>
      </c>
      <c r="B215" s="6">
        <v>4848.6240234375</v>
      </c>
      <c r="C215" s="6">
        <v>3827.088623046875</v>
      </c>
      <c r="D215" s="6">
        <v>2808.12744140625</v>
      </c>
      <c r="E215" s="6">
        <v>6.5702058374881744E-2</v>
      </c>
      <c r="F215" s="4">
        <f t="shared" si="21"/>
        <v>3827.9466959635415</v>
      </c>
      <c r="G215" s="4">
        <f t="shared" si="22"/>
        <v>1767.1223451169003</v>
      </c>
      <c r="H215" s="4">
        <f t="shared" si="23"/>
        <v>2.1662035492569767</v>
      </c>
      <c r="I215" s="5">
        <f t="shared" si="24"/>
        <v>229.31011531943844</v>
      </c>
      <c r="J215" s="5">
        <f t="shared" si="25"/>
        <v>2.1850922797428275E-3</v>
      </c>
      <c r="K215" s="4">
        <f t="shared" si="26"/>
        <v>29.958267778298687</v>
      </c>
      <c r="L215" s="4">
        <f t="shared" si="27"/>
        <v>0.52287041092543873</v>
      </c>
    </row>
    <row r="216" spans="1:12" x14ac:dyDescent="0.2">
      <c r="A216" s="6">
        <v>0.72000002861022949</v>
      </c>
      <c r="B216" s="6">
        <v>1055.4805908203125</v>
      </c>
      <c r="C216" s="6">
        <v>83.742057800292969</v>
      </c>
      <c r="D216" s="6">
        <v>-417.192626953125</v>
      </c>
      <c r="E216" s="6">
        <v>2.9508607387542725</v>
      </c>
      <c r="F216" s="4">
        <f t="shared" si="21"/>
        <v>240.67667388916016</v>
      </c>
      <c r="G216" s="4">
        <f t="shared" si="22"/>
        <v>1296.9151362545038</v>
      </c>
      <c r="H216" s="4">
        <f t="shared" si="23"/>
        <v>0.18557627030573132</v>
      </c>
      <c r="I216" s="5">
        <f t="shared" si="24"/>
        <v>1043.3141131009684</v>
      </c>
      <c r="J216" s="5">
        <f t="shared" si="25"/>
        <v>0.52060767918509809</v>
      </c>
      <c r="K216" s="4">
        <f t="shared" si="26"/>
        <v>19.542325917640046</v>
      </c>
      <c r="L216" s="4">
        <f t="shared" si="27"/>
        <v>0.34107793076064102</v>
      </c>
    </row>
    <row r="217" spans="1:12" x14ac:dyDescent="0.2">
      <c r="A217" s="6">
        <v>0.72000002861022949</v>
      </c>
      <c r="B217" s="6">
        <v>1026.597412109375</v>
      </c>
      <c r="C217" s="6">
        <v>-2.1606721878051758</v>
      </c>
      <c r="D217" s="6">
        <v>-332.869873046875</v>
      </c>
      <c r="E217" s="6">
        <v>0.14898681640625</v>
      </c>
      <c r="F217" s="4">
        <f t="shared" si="21"/>
        <v>230.5222889582316</v>
      </c>
      <c r="G217" s="4">
        <f t="shared" si="22"/>
        <v>1227.9786380368662</v>
      </c>
      <c r="H217" s="4">
        <f t="shared" si="23"/>
        <v>0.18772499929376693</v>
      </c>
      <c r="I217" s="5">
        <f t="shared" si="24"/>
        <v>1121.0398941290789</v>
      </c>
      <c r="J217" s="5">
        <f t="shared" si="25"/>
        <v>0.76083550017930379</v>
      </c>
      <c r="K217" s="4">
        <f t="shared" si="26"/>
        <v>13.487363599620798</v>
      </c>
      <c r="L217" s="4">
        <f t="shared" si="27"/>
        <v>0.23539890222701712</v>
      </c>
    </row>
    <row r="218" spans="1:12" x14ac:dyDescent="0.2">
      <c r="A218" s="6">
        <v>0.72000002861022949</v>
      </c>
      <c r="B218" s="6">
        <v>4833.86767578125</v>
      </c>
      <c r="C218" s="6">
        <v>3813.451904296875</v>
      </c>
      <c r="D218" s="6">
        <v>2793.34521484375</v>
      </c>
      <c r="E218" s="6">
        <v>6.6925615072250366E-2</v>
      </c>
      <c r="F218" s="4">
        <f t="shared" si="21"/>
        <v>3813.554931640625</v>
      </c>
      <c r="G218" s="4">
        <f t="shared" si="22"/>
        <v>1767.1442949221066</v>
      </c>
      <c r="H218" s="4">
        <f t="shared" si="23"/>
        <v>2.1580325628183754</v>
      </c>
      <c r="I218" s="5">
        <f t="shared" si="24"/>
        <v>113.1278880326385</v>
      </c>
      <c r="J218" s="5">
        <f t="shared" si="25"/>
        <v>2.6235720732005355E-4</v>
      </c>
      <c r="K218" s="4">
        <f t="shared" si="26"/>
        <v>29.994989346374425</v>
      </c>
      <c r="L218" s="4">
        <f t="shared" si="27"/>
        <v>0.5235113231948556</v>
      </c>
    </row>
    <row r="219" spans="1:12" x14ac:dyDescent="0.2">
      <c r="A219" s="6">
        <v>0.73000001907348633</v>
      </c>
      <c r="B219" s="6">
        <v>1054.3355712890625</v>
      </c>
      <c r="C219" s="6">
        <v>84.310592651367188</v>
      </c>
      <c r="D219" s="6">
        <v>-420.82904052734375</v>
      </c>
      <c r="E219" s="6">
        <v>2.9882462024688721</v>
      </c>
      <c r="F219" s="4">
        <f t="shared" si="21"/>
        <v>239.27237447102866</v>
      </c>
      <c r="G219" s="4">
        <f t="shared" si="22"/>
        <v>1298.5039738376684</v>
      </c>
      <c r="H219" s="4">
        <f t="shared" si="23"/>
        <v>0.18426772600769964</v>
      </c>
      <c r="I219" s="5">
        <f t="shared" si="24"/>
        <v>1040.2077993397579</v>
      </c>
      <c r="J219" s="5">
        <f t="shared" si="25"/>
        <v>0.51407971573156386</v>
      </c>
      <c r="K219" s="4">
        <f t="shared" si="26"/>
        <v>19.688012758554141</v>
      </c>
      <c r="L219" s="4">
        <f t="shared" si="27"/>
        <v>0.3436206458114211</v>
      </c>
    </row>
    <row r="220" spans="1:12" x14ac:dyDescent="0.2">
      <c r="A220" s="6">
        <v>0.73000001907348633</v>
      </c>
      <c r="B220" s="6">
        <v>1026.1685791015625</v>
      </c>
      <c r="C220" s="6">
        <v>-2.1773064136505127</v>
      </c>
      <c r="D220" s="6">
        <v>-335.75418090820313</v>
      </c>
      <c r="E220" s="6">
        <v>0.1516062319278717</v>
      </c>
      <c r="F220" s="4">
        <f t="shared" si="21"/>
        <v>229.41236392656961</v>
      </c>
      <c r="G220" s="4">
        <f t="shared" si="22"/>
        <v>1229.5532513246915</v>
      </c>
      <c r="H220" s="4">
        <f t="shared" si="23"/>
        <v>0.18658188547702687</v>
      </c>
      <c r="I220" s="5">
        <f t="shared" si="24"/>
        <v>1120.7746160508436</v>
      </c>
      <c r="J220" s="5">
        <f t="shared" si="25"/>
        <v>0.75737825336665299</v>
      </c>
      <c r="K220" s="4">
        <f t="shared" si="26"/>
        <v>13.588795845338803</v>
      </c>
      <c r="L220" s="4">
        <f t="shared" si="27"/>
        <v>0.23716922888248826</v>
      </c>
    </row>
    <row r="221" spans="1:12" x14ac:dyDescent="0.2">
      <c r="A221" s="6">
        <v>0.73000001907348633</v>
      </c>
      <c r="B221" s="6">
        <v>4813.36865234375</v>
      </c>
      <c r="C221" s="6">
        <v>3793.655029296875</v>
      </c>
      <c r="D221" s="6">
        <v>2772.8154296875</v>
      </c>
      <c r="E221" s="6">
        <v>6.8156369030475616E-2</v>
      </c>
      <c r="F221" s="4">
        <f t="shared" si="21"/>
        <v>3793.2797037760415</v>
      </c>
      <c r="G221" s="4">
        <f t="shared" si="22"/>
        <v>1767.17101827339</v>
      </c>
      <c r="H221" s="4">
        <f t="shared" si="23"/>
        <v>2.1465266601544064</v>
      </c>
      <c r="I221" s="5">
        <f t="shared" si="24"/>
        <v>-174.07079145755492</v>
      </c>
      <c r="J221" s="5">
        <f t="shared" si="25"/>
        <v>-9.5574485871804883E-4</v>
      </c>
      <c r="K221" s="4">
        <f t="shared" si="26"/>
        <v>30.018253385010876</v>
      </c>
      <c r="L221" s="4">
        <f t="shared" si="27"/>
        <v>0.52391735726637279</v>
      </c>
    </row>
    <row r="222" spans="1:12" x14ac:dyDescent="0.2">
      <c r="A222" s="6">
        <v>0.74000000953674316</v>
      </c>
      <c r="B222" s="6">
        <v>1053.087646484375</v>
      </c>
      <c r="C222" s="6">
        <v>84.741836547851563</v>
      </c>
      <c r="D222" s="6">
        <v>-424.4765625</v>
      </c>
      <c r="E222" s="6">
        <v>3.0259115695953369</v>
      </c>
      <c r="F222" s="4">
        <f t="shared" si="21"/>
        <v>237.78430684407553</v>
      </c>
      <c r="G222" s="4">
        <f t="shared" si="22"/>
        <v>1300.0371104745625</v>
      </c>
      <c r="H222" s="4">
        <f t="shared" si="23"/>
        <v>0.18290578394125634</v>
      </c>
      <c r="I222" s="5">
        <f t="shared" si="24"/>
        <v>1037.1255910364855</v>
      </c>
      <c r="J222" s="5">
        <f t="shared" si="25"/>
        <v>0.50772295918909283</v>
      </c>
      <c r="K222" s="4">
        <f t="shared" si="26"/>
        <v>19.829241374819926</v>
      </c>
      <c r="L222" s="4">
        <f t="shared" si="27"/>
        <v>0.34608555016329473</v>
      </c>
    </row>
    <row r="223" spans="1:12" x14ac:dyDescent="0.2">
      <c r="A223" s="6">
        <v>0.74000000953674316</v>
      </c>
      <c r="B223" s="6">
        <v>1025.8494873046875</v>
      </c>
      <c r="C223" s="6">
        <v>-2.2002503871917725</v>
      </c>
      <c r="D223" s="6">
        <v>-338.48956298828125</v>
      </c>
      <c r="E223" s="6">
        <v>0.15423585474491119</v>
      </c>
      <c r="F223" s="4">
        <f t="shared" si="21"/>
        <v>228.38655797640482</v>
      </c>
      <c r="G223" s="4">
        <f t="shared" si="22"/>
        <v>1231.1372403376429</v>
      </c>
      <c r="H223" s="4">
        <f t="shared" si="23"/>
        <v>0.18550860983928091</v>
      </c>
      <c r="I223" s="5">
        <f t="shared" si="24"/>
        <v>1120.6129350977014</v>
      </c>
      <c r="J223" s="5">
        <f t="shared" si="25"/>
        <v>0.75413220639589207</v>
      </c>
      <c r="K223" s="4">
        <f t="shared" si="26"/>
        <v>13.683466150456731</v>
      </c>
      <c r="L223" s="4">
        <f t="shared" si="27"/>
        <v>0.23882153741066373</v>
      </c>
    </row>
    <row r="224" spans="1:12" x14ac:dyDescent="0.2">
      <c r="A224" s="6">
        <v>0.74000000953674316</v>
      </c>
      <c r="B224" s="6">
        <v>4785.85791015625</v>
      </c>
      <c r="C224" s="6">
        <v>3766.85400390625</v>
      </c>
      <c r="D224" s="6">
        <v>2745.27978515625</v>
      </c>
      <c r="E224" s="6">
        <v>6.9392569363117218E-2</v>
      </c>
      <c r="F224" s="4">
        <f t="shared" si="21"/>
        <v>3765.9972330729165</v>
      </c>
      <c r="G224" s="4">
        <f t="shared" si="22"/>
        <v>1767.1929619591556</v>
      </c>
      <c r="H224" s="4">
        <f t="shared" si="23"/>
        <v>2.1310616973586378</v>
      </c>
      <c r="I224" s="5">
        <f t="shared" si="24"/>
        <v>-229.20017375562031</v>
      </c>
      <c r="J224" s="5">
        <f t="shared" si="25"/>
        <v>-2.1816893312179351E-3</v>
      </c>
      <c r="K224" s="4">
        <f t="shared" si="26"/>
        <v>30.041667230016941</v>
      </c>
      <c r="L224" s="4">
        <f t="shared" si="27"/>
        <v>0.52432600595228029</v>
      </c>
    </row>
    <row r="225" spans="1:12" x14ac:dyDescent="0.2">
      <c r="A225" s="6">
        <v>0.75</v>
      </c>
      <c r="B225" s="6">
        <v>1051.874755859375</v>
      </c>
      <c r="C225" s="6">
        <v>84.986076354980469</v>
      </c>
      <c r="D225" s="6">
        <v>-427.98699951171875</v>
      </c>
      <c r="E225" s="6">
        <v>3.0637829303741455</v>
      </c>
      <c r="F225" s="4">
        <f t="shared" si="21"/>
        <v>236.29127756754556</v>
      </c>
      <c r="G225" s="4">
        <f t="shared" si="22"/>
        <v>1301.5386875018178</v>
      </c>
      <c r="H225" s="4">
        <f t="shared" si="23"/>
        <v>0.18154764037101706</v>
      </c>
      <c r="I225" s="5">
        <f t="shared" si="24"/>
        <v>1034.3528100711433</v>
      </c>
      <c r="J225" s="5">
        <f t="shared" si="25"/>
        <v>0.5019204036013758</v>
      </c>
      <c r="K225" s="4">
        <f t="shared" si="26"/>
        <v>19.957621860262687</v>
      </c>
      <c r="L225" s="4">
        <f t="shared" si="27"/>
        <v>0.34832621232957955</v>
      </c>
    </row>
    <row r="226" spans="1:12" x14ac:dyDescent="0.2">
      <c r="A226" s="6">
        <v>0.75</v>
      </c>
      <c r="B226" s="6">
        <v>1025.3436279296875</v>
      </c>
      <c r="C226" s="6">
        <v>-2.2125716209411621</v>
      </c>
      <c r="D226" s="6">
        <v>-341.49667358398438</v>
      </c>
      <c r="E226" s="6">
        <v>0.15686318278312683</v>
      </c>
      <c r="F226" s="4">
        <f t="shared" si="21"/>
        <v>227.211460908254</v>
      </c>
      <c r="G226" s="4">
        <f t="shared" si="22"/>
        <v>1232.7282455841162</v>
      </c>
      <c r="H226" s="4">
        <f t="shared" si="23"/>
        <v>0.18431593639731364</v>
      </c>
      <c r="I226" s="5">
        <f t="shared" si="24"/>
        <v>1120.2431854078854</v>
      </c>
      <c r="J226" s="5">
        <f t="shared" si="25"/>
        <v>0.75047268672089307</v>
      </c>
      <c r="K226" s="4">
        <f t="shared" si="26"/>
        <v>13.789553308285269</v>
      </c>
      <c r="L226" s="4">
        <f t="shared" si="27"/>
        <v>0.2406731076088546</v>
      </c>
    </row>
    <row r="227" spans="1:12" x14ac:dyDescent="0.2">
      <c r="A227" s="6">
        <v>0.75</v>
      </c>
      <c r="B227" s="6">
        <v>4754.92529296875</v>
      </c>
      <c r="C227" s="6">
        <v>3736.31884765625</v>
      </c>
      <c r="D227" s="6">
        <v>2714.320556640625</v>
      </c>
      <c r="E227" s="6">
        <v>7.0631884038448334E-2</v>
      </c>
      <c r="F227" s="4">
        <f t="shared" si="21"/>
        <v>3735.188232421875</v>
      </c>
      <c r="G227" s="4">
        <f t="shared" si="22"/>
        <v>1767.2163544959346</v>
      </c>
      <c r="H227" s="4">
        <f t="shared" si="23"/>
        <v>2.1135998560217417</v>
      </c>
      <c r="I227" s="5">
        <f t="shared" si="24"/>
        <v>-251.40201399079564</v>
      </c>
      <c r="J227" s="5">
        <f t="shared" si="25"/>
        <v>-2.8789696826598981E-3</v>
      </c>
      <c r="K227" s="4">
        <f t="shared" si="26"/>
        <v>30.054984346677003</v>
      </c>
      <c r="L227" s="4">
        <f t="shared" si="27"/>
        <v>0.52455843348487063</v>
      </c>
    </row>
    <row r="228" spans="1:12" x14ac:dyDescent="0.2">
      <c r="A228" s="6">
        <v>0.75999999046325684</v>
      </c>
      <c r="B228" s="6">
        <v>1050.4781494140625</v>
      </c>
      <c r="C228" s="6">
        <v>84.934928894042969</v>
      </c>
      <c r="D228" s="6">
        <v>-431.64569091796875</v>
      </c>
      <c r="E228" s="6">
        <v>3.101564884185791</v>
      </c>
      <c r="F228" s="4">
        <f t="shared" si="21"/>
        <v>234.58912913004556</v>
      </c>
      <c r="G228" s="4">
        <f t="shared" si="22"/>
        <v>1303.0388185963805</v>
      </c>
      <c r="H228" s="4">
        <f t="shared" si="23"/>
        <v>0.18003234115676037</v>
      </c>
      <c r="I228" s="5">
        <f t="shared" si="24"/>
        <v>1031.7164730469324</v>
      </c>
      <c r="J228" s="5">
        <f t="shared" si="25"/>
        <v>0.49637400873368487</v>
      </c>
      <c r="K228" s="4">
        <f t="shared" si="26"/>
        <v>20.079868365437143</v>
      </c>
      <c r="L228" s="4">
        <f t="shared" si="27"/>
        <v>0.35045981634393009</v>
      </c>
    </row>
    <row r="229" spans="1:12" x14ac:dyDescent="0.2">
      <c r="A229" s="6">
        <v>0.75999999046325684</v>
      </c>
      <c r="B229" s="6">
        <v>1024.9373779296875</v>
      </c>
      <c r="C229" s="6">
        <v>-2.2181758880615234</v>
      </c>
      <c r="D229" s="6">
        <v>-344.21905517578125</v>
      </c>
      <c r="E229" s="6">
        <v>0.15940575301647186</v>
      </c>
      <c r="F229" s="4">
        <f t="shared" si="21"/>
        <v>226.16671562194824</v>
      </c>
      <c r="G229" s="4">
        <f t="shared" si="22"/>
        <v>1234.220902327924</v>
      </c>
      <c r="H229" s="4">
        <f t="shared" si="23"/>
        <v>0.18324654459778164</v>
      </c>
      <c r="I229" s="5">
        <f t="shared" si="24"/>
        <v>1119.9465830076786</v>
      </c>
      <c r="J229" s="5">
        <f t="shared" si="25"/>
        <v>0.74715934988787169</v>
      </c>
      <c r="K229" s="4">
        <f t="shared" si="26"/>
        <v>13.885030825837498</v>
      </c>
      <c r="L229" s="4">
        <f t="shared" si="27"/>
        <v>0.2423395046517717</v>
      </c>
    </row>
    <row r="230" spans="1:12" x14ac:dyDescent="0.2">
      <c r="A230" s="6">
        <v>0.75999999046325684</v>
      </c>
      <c r="B230" s="6">
        <v>4723.6904296875</v>
      </c>
      <c r="C230" s="6">
        <v>3705.128173828125</v>
      </c>
      <c r="D230" s="6">
        <v>2683.06982421875</v>
      </c>
      <c r="E230" s="6">
        <v>7.183876633644104E-2</v>
      </c>
      <c r="F230" s="4">
        <f t="shared" si="21"/>
        <v>3703.9628092447915</v>
      </c>
      <c r="G230" s="4">
        <f t="shared" si="22"/>
        <v>1767.2301483580493</v>
      </c>
      <c r="H230" s="4">
        <f t="shared" si="23"/>
        <v>2.0959142263876491</v>
      </c>
      <c r="I230" s="5">
        <f t="shared" si="24"/>
        <v>-253.95298896289373</v>
      </c>
      <c r="J230" s="5">
        <f t="shared" si="25"/>
        <v>-2.9674311456614664E-3</v>
      </c>
      <c r="K230" s="4">
        <f t="shared" si="26"/>
        <v>30.056673843389209</v>
      </c>
      <c r="L230" s="4">
        <f t="shared" si="27"/>
        <v>0.52458792076520022</v>
      </c>
    </row>
    <row r="231" spans="1:12" x14ac:dyDescent="0.2">
      <c r="A231" s="6">
        <v>0.76999998092651367</v>
      </c>
      <c r="B231" s="6">
        <v>1048.2818603515625</v>
      </c>
      <c r="C231" s="6">
        <v>83.075553894042969</v>
      </c>
      <c r="D231" s="6">
        <v>-435.80938720703125</v>
      </c>
      <c r="E231" s="6">
        <v>3.1362683773040771</v>
      </c>
      <c r="F231" s="4">
        <f t="shared" si="21"/>
        <v>231.84934234619141</v>
      </c>
      <c r="G231" s="4">
        <f t="shared" si="22"/>
        <v>1304.4906337737452</v>
      </c>
      <c r="H231" s="4">
        <f t="shared" si="23"/>
        <v>0.17773170335112123</v>
      </c>
      <c r="I231" s="5">
        <f t="shared" si="24"/>
        <v>1030.6511025276368</v>
      </c>
      <c r="J231" s="5">
        <f t="shared" si="25"/>
        <v>0.49318756831113181</v>
      </c>
      <c r="K231" s="4">
        <f t="shared" si="26"/>
        <v>20.149897535319102</v>
      </c>
      <c r="L231" s="4">
        <f t="shared" si="27"/>
        <v>0.3516820559308087</v>
      </c>
    </row>
    <row r="232" spans="1:12" x14ac:dyDescent="0.2">
      <c r="A232" s="6">
        <v>0.76999998092651367</v>
      </c>
      <c r="B232" s="6">
        <v>1024.837158203125</v>
      </c>
      <c r="C232" s="6">
        <v>-2.0817103385925293</v>
      </c>
      <c r="D232" s="6">
        <v>-346.37094116210938</v>
      </c>
      <c r="E232" s="6">
        <v>0.16193594038486481</v>
      </c>
      <c r="F232" s="4">
        <f t="shared" si="21"/>
        <v>225.46150223414102</v>
      </c>
      <c r="G232" s="4">
        <f t="shared" si="22"/>
        <v>1235.5786273630806</v>
      </c>
      <c r="H232" s="4">
        <f t="shared" si="23"/>
        <v>0.18247442715589163</v>
      </c>
      <c r="I232" s="5">
        <f t="shared" si="24"/>
        <v>1119.7965400865285</v>
      </c>
      <c r="J232" s="5">
        <f t="shared" si="25"/>
        <v>0.74439972092815643</v>
      </c>
      <c r="K232" s="4">
        <f t="shared" si="26"/>
        <v>13.964144871977965</v>
      </c>
      <c r="L232" s="4">
        <f t="shared" si="27"/>
        <v>0.24372030524149754</v>
      </c>
    </row>
    <row r="233" spans="1:12" x14ac:dyDescent="0.2">
      <c r="A233" s="6">
        <v>0.76999998092651367</v>
      </c>
      <c r="B233" s="6">
        <v>4736.38720703125</v>
      </c>
      <c r="C233" s="6">
        <v>3713.992919921875</v>
      </c>
      <c r="D233" s="6">
        <v>2695.783203125</v>
      </c>
      <c r="E233" s="6">
        <v>7.3041819036006927E-2</v>
      </c>
      <c r="F233" s="4">
        <f t="shared" si="21"/>
        <v>3715.3877766927085</v>
      </c>
      <c r="G233" s="4">
        <f t="shared" si="22"/>
        <v>1767.2161450218362</v>
      </c>
      <c r="H233" s="4">
        <f t="shared" si="23"/>
        <v>2.1023957862532998</v>
      </c>
      <c r="I233" s="5">
        <f t="shared" si="24"/>
        <v>269.63331594218107</v>
      </c>
      <c r="J233" s="5">
        <f t="shared" si="25"/>
        <v>3.5518257091582939E-3</v>
      </c>
      <c r="K233" s="4">
        <f t="shared" si="26"/>
        <v>29.932164983137493</v>
      </c>
      <c r="L233" s="4">
        <f t="shared" si="27"/>
        <v>0.52241483120590215</v>
      </c>
    </row>
    <row r="234" spans="1:12" x14ac:dyDescent="0.2">
      <c r="A234" s="6">
        <v>0.77999997138977051</v>
      </c>
      <c r="B234" s="6">
        <v>1046.0777587890625</v>
      </c>
      <c r="C234" s="6">
        <v>81.188133239746094</v>
      </c>
      <c r="D234" s="6">
        <v>-439.88412475585938</v>
      </c>
      <c r="E234" s="6">
        <v>3.1703493595123291</v>
      </c>
      <c r="F234" s="4">
        <f t="shared" si="21"/>
        <v>229.12725575764975</v>
      </c>
      <c r="G234" s="4">
        <f t="shared" si="22"/>
        <v>1305.873463796112</v>
      </c>
      <c r="H234" s="4">
        <f t="shared" si="23"/>
        <v>0.17545900281301965</v>
      </c>
      <c r="I234" s="5">
        <f t="shared" si="24"/>
        <v>1029.6319702069502</v>
      </c>
      <c r="J234" s="5">
        <f t="shared" si="25"/>
        <v>0.49016552948394032</v>
      </c>
      <c r="K234" s="4">
        <f t="shared" si="26"/>
        <v>20.216179357596022</v>
      </c>
      <c r="L234" s="4">
        <f t="shared" si="27"/>
        <v>0.35283889196376267</v>
      </c>
    </row>
    <row r="235" spans="1:12" x14ac:dyDescent="0.2">
      <c r="A235" s="6">
        <v>0.77999997138977051</v>
      </c>
      <c r="B235" s="6">
        <v>1024.8563232421875</v>
      </c>
      <c r="C235" s="6">
        <v>-1.9260363578796387</v>
      </c>
      <c r="D235" s="6">
        <v>-348.35433959960938</v>
      </c>
      <c r="E235" s="6">
        <v>0.16446226835250854</v>
      </c>
      <c r="F235" s="4">
        <f t="shared" si="21"/>
        <v>224.8586490948995</v>
      </c>
      <c r="G235" s="4">
        <f t="shared" si="22"/>
        <v>1236.9321137021288</v>
      </c>
      <c r="H235" s="4">
        <f t="shared" si="23"/>
        <v>0.18178738073336878</v>
      </c>
      <c r="I235" s="5">
        <f t="shared" si="24"/>
        <v>1119.7405685018516</v>
      </c>
      <c r="J235" s="5">
        <f t="shared" si="25"/>
        <v>0.74184751173840779</v>
      </c>
      <c r="K235" s="4">
        <f t="shared" si="26"/>
        <v>14.036988689924096</v>
      </c>
      <c r="L235" s="4">
        <f t="shared" si="27"/>
        <v>0.24499166970438088</v>
      </c>
    </row>
    <row r="236" spans="1:12" x14ac:dyDescent="0.2">
      <c r="A236" s="6">
        <v>0.77999997138977051</v>
      </c>
      <c r="B236" s="6">
        <v>4753.2548828125</v>
      </c>
      <c r="C236" s="6">
        <v>3729.563232421875</v>
      </c>
      <c r="D236" s="6">
        <v>2712.65576171875</v>
      </c>
      <c r="E236" s="6">
        <v>7.4243418872356415E-2</v>
      </c>
      <c r="F236" s="4">
        <f t="shared" si="21"/>
        <v>3731.8246256510415</v>
      </c>
      <c r="G236" s="4">
        <f t="shared" si="22"/>
        <v>1767.2139332944234</v>
      </c>
      <c r="H236" s="4">
        <f t="shared" si="23"/>
        <v>2.111699413038358</v>
      </c>
      <c r="I236" s="5">
        <f t="shared" si="24"/>
        <v>316.75361055873958</v>
      </c>
      <c r="J236" s="5">
        <f t="shared" si="25"/>
        <v>5.7583404869410576E-3</v>
      </c>
      <c r="K236" s="4">
        <f t="shared" si="26"/>
        <v>29.890023189916544</v>
      </c>
      <c r="L236" s="4">
        <f t="shared" si="27"/>
        <v>0.52167931816150204</v>
      </c>
    </row>
    <row r="237" spans="1:12" x14ac:dyDescent="0.2">
      <c r="A237" s="6">
        <v>0.79000002145767212</v>
      </c>
      <c r="B237" s="6">
        <v>1044.04150390625</v>
      </c>
      <c r="C237" s="6">
        <v>79.484336853027344</v>
      </c>
      <c r="D237" s="6">
        <v>-443.7646484375</v>
      </c>
      <c r="E237" s="6">
        <v>3.2041292190551758</v>
      </c>
      <c r="F237" s="4">
        <f t="shared" si="21"/>
        <v>226.58706410725912</v>
      </c>
      <c r="G237" s="4">
        <f t="shared" si="22"/>
        <v>1307.2350928722076</v>
      </c>
      <c r="H237" s="4">
        <f t="shared" si="23"/>
        <v>0.17333306406991461</v>
      </c>
      <c r="I237" s="5">
        <f t="shared" si="24"/>
        <v>1028.5851683214707</v>
      </c>
      <c r="J237" s="5">
        <f t="shared" si="25"/>
        <v>0.4871466037126147</v>
      </c>
      <c r="K237" s="4">
        <f t="shared" si="26"/>
        <v>20.28226399224544</v>
      </c>
      <c r="L237" s="4">
        <f t="shared" si="27"/>
        <v>0.3539922864233726</v>
      </c>
    </row>
    <row r="238" spans="1:12" x14ac:dyDescent="0.2">
      <c r="A238" s="6">
        <v>0.79000002145767212</v>
      </c>
      <c r="B238" s="6">
        <v>1024.8521728515625</v>
      </c>
      <c r="C238" s="6">
        <v>-1.7490017414093018</v>
      </c>
      <c r="D238" s="6">
        <v>-350.373291015625</v>
      </c>
      <c r="E238" s="6">
        <v>0.16697965562343597</v>
      </c>
      <c r="F238" s="4">
        <f t="shared" si="21"/>
        <v>224.24329336484274</v>
      </c>
      <c r="G238" s="4">
        <f t="shared" si="22"/>
        <v>1238.2838816717963</v>
      </c>
      <c r="H238" s="4">
        <f t="shared" si="23"/>
        <v>0.18109199084631047</v>
      </c>
      <c r="I238" s="5">
        <f t="shared" si="24"/>
        <v>1119.6320452415951</v>
      </c>
      <c r="J238" s="5">
        <f t="shared" si="25"/>
        <v>0.73920568858478974</v>
      </c>
      <c r="K238" s="4">
        <f t="shared" si="26"/>
        <v>14.112067894786962</v>
      </c>
      <c r="L238" s="4">
        <f t="shared" si="27"/>
        <v>0.24630204902901723</v>
      </c>
    </row>
    <row r="239" spans="1:12" x14ac:dyDescent="0.2">
      <c r="A239" s="6">
        <v>0.79000002145767212</v>
      </c>
      <c r="B239" s="6">
        <v>4773.49853515625</v>
      </c>
      <c r="C239" s="6">
        <v>3749.109619140625</v>
      </c>
      <c r="D239" s="6">
        <v>2732.901611328125</v>
      </c>
      <c r="E239" s="6">
        <v>7.5441613793373108E-2</v>
      </c>
      <c r="F239" s="4">
        <f t="shared" si="21"/>
        <v>3751.8365885416665</v>
      </c>
      <c r="G239" s="4">
        <f t="shared" si="22"/>
        <v>1767.2135088798302</v>
      </c>
      <c r="H239" s="4">
        <f t="shared" si="23"/>
        <v>2.1230239411873972</v>
      </c>
      <c r="I239" s="5">
        <f t="shared" si="24"/>
        <v>337.14954186954554</v>
      </c>
      <c r="J239" s="5">
        <f t="shared" si="25"/>
        <v>6.9438551618270505E-3</v>
      </c>
      <c r="K239" s="4">
        <f t="shared" si="26"/>
        <v>29.867381069460581</v>
      </c>
      <c r="L239" s="4">
        <f t="shared" si="27"/>
        <v>0.52128413860991241</v>
      </c>
    </row>
    <row r="240" spans="1:12" x14ac:dyDescent="0.2">
      <c r="A240" s="6">
        <v>0.80000001192092896</v>
      </c>
      <c r="B240" s="6">
        <v>1042.010986328125</v>
      </c>
      <c r="C240" s="6">
        <v>77.737380981445313</v>
      </c>
      <c r="D240" s="6">
        <v>-447.62045288085938</v>
      </c>
      <c r="E240" s="6">
        <v>3.2374727725982666</v>
      </c>
      <c r="F240" s="4">
        <f t="shared" si="21"/>
        <v>224.04263814290366</v>
      </c>
      <c r="G240" s="4">
        <f t="shared" si="22"/>
        <v>1308.5920419001116</v>
      </c>
      <c r="H240" s="4">
        <f t="shared" si="23"/>
        <v>0.17120892605887134</v>
      </c>
      <c r="I240" s="5">
        <f t="shared" si="24"/>
        <v>1027.6074107697521</v>
      </c>
      <c r="J240" s="5">
        <f t="shared" si="25"/>
        <v>0.48424914016883641</v>
      </c>
      <c r="K240" s="4">
        <f t="shared" si="26"/>
        <v>20.345570058752447</v>
      </c>
      <c r="L240" s="4">
        <f t="shared" si="27"/>
        <v>0.35509718572040638</v>
      </c>
    </row>
    <row r="241" spans="1:12" x14ac:dyDescent="0.2">
      <c r="A241" s="6">
        <v>0.80000001192092896</v>
      </c>
      <c r="B241" s="6">
        <v>1024.847412109375</v>
      </c>
      <c r="C241" s="6">
        <v>-1.5711548328399658</v>
      </c>
      <c r="D241" s="6">
        <v>-352.38479614257813</v>
      </c>
      <c r="E241" s="6">
        <v>0.16948069632053375</v>
      </c>
      <c r="F241" s="4">
        <f t="shared" si="21"/>
        <v>223.63048704465231</v>
      </c>
      <c r="G241" s="4">
        <f t="shared" si="22"/>
        <v>1239.631768094715</v>
      </c>
      <c r="H241" s="4">
        <f t="shared" si="23"/>
        <v>0.18040073899394102</v>
      </c>
      <c r="I241" s="5">
        <f t="shared" si="24"/>
        <v>1119.5147350257812</v>
      </c>
      <c r="J241" s="5">
        <f t="shared" si="25"/>
        <v>0.73656546121177868</v>
      </c>
      <c r="K241" s="4">
        <f t="shared" si="26"/>
        <v>14.186779475744407</v>
      </c>
      <c r="L241" s="4">
        <f t="shared" si="27"/>
        <v>0.2476060121060949</v>
      </c>
    </row>
    <row r="242" spans="1:12" x14ac:dyDescent="0.2">
      <c r="A242" s="6">
        <v>0.80000001192092896</v>
      </c>
      <c r="B242" s="6">
        <v>4796.484375</v>
      </c>
      <c r="C242" s="6">
        <v>3771.55517578125</v>
      </c>
      <c r="D242" s="6">
        <v>2755.89013671875</v>
      </c>
      <c r="E242" s="6">
        <v>7.6635353267192841E-2</v>
      </c>
      <c r="F242" s="4">
        <f t="shared" si="21"/>
        <v>3774.6432291666665</v>
      </c>
      <c r="G242" s="4">
        <f t="shared" si="22"/>
        <v>1767.2125198022525</v>
      </c>
      <c r="H242" s="4">
        <f t="shared" si="23"/>
        <v>2.1359305611919508</v>
      </c>
      <c r="I242" s="5">
        <f t="shared" si="24"/>
        <v>351.41769957132465</v>
      </c>
      <c r="J242" s="5">
        <f t="shared" si="25"/>
        <v>7.8632947559387489E-3</v>
      </c>
      <c r="K242" s="4">
        <f t="shared" si="26"/>
        <v>29.849820584811312</v>
      </c>
      <c r="L242" s="4">
        <f t="shared" si="27"/>
        <v>0.52097765033453669</v>
      </c>
    </row>
    <row r="243" spans="1:12" x14ac:dyDescent="0.2">
      <c r="A243" s="6">
        <v>0.81000000238418579</v>
      </c>
      <c r="B243" s="6">
        <v>1039.593994140625</v>
      </c>
      <c r="C243" s="6">
        <v>75.662910461425781</v>
      </c>
      <c r="D243" s="6">
        <v>-451.86178588867188</v>
      </c>
      <c r="E243" s="6">
        <v>3.2700028419494629</v>
      </c>
      <c r="F243" s="4">
        <f t="shared" si="21"/>
        <v>221.13170623779297</v>
      </c>
      <c r="G243" s="4">
        <f t="shared" si="22"/>
        <v>1309.9400335750138</v>
      </c>
      <c r="H243" s="4">
        <f t="shared" si="23"/>
        <v>0.16881055664379757</v>
      </c>
      <c r="I243" s="5">
        <f t="shared" si="24"/>
        <v>1026.5285913032544</v>
      </c>
      <c r="J243" s="5">
        <f t="shared" si="25"/>
        <v>0.48123688295096728</v>
      </c>
      <c r="K243" s="4">
        <f t="shared" si="26"/>
        <v>20.411261337244564</v>
      </c>
      <c r="L243" s="4">
        <f t="shared" si="27"/>
        <v>0.35624371481993838</v>
      </c>
    </row>
    <row r="244" spans="1:12" x14ac:dyDescent="0.2">
      <c r="A244" s="6">
        <v>0.81000000238418579</v>
      </c>
      <c r="B244" s="6">
        <v>1025.1822509765625</v>
      </c>
      <c r="C244" s="6">
        <v>-1.4278775453567505</v>
      </c>
      <c r="D244" s="6">
        <v>-353.90109252929688</v>
      </c>
      <c r="E244" s="6">
        <v>0.17197681963443756</v>
      </c>
      <c r="F244" s="4">
        <f t="shared" si="21"/>
        <v>223.28442696730295</v>
      </c>
      <c r="G244" s="4">
        <f t="shared" si="22"/>
        <v>1240.9747361651257</v>
      </c>
      <c r="H244" s="4">
        <f t="shared" si="23"/>
        <v>0.17992664996331756</v>
      </c>
      <c r="I244" s="5">
        <f t="shared" si="24"/>
        <v>1119.7773912726145</v>
      </c>
      <c r="J244" s="5">
        <f t="shared" si="25"/>
        <v>0.73469361145728285</v>
      </c>
      <c r="K244" s="4">
        <f t="shared" si="26"/>
        <v>14.239555662650227</v>
      </c>
      <c r="L244" s="4">
        <f t="shared" si="27"/>
        <v>0.24852713033424942</v>
      </c>
    </row>
    <row r="245" spans="1:12" x14ac:dyDescent="0.2">
      <c r="A245" s="6">
        <v>0.81000000238418579</v>
      </c>
      <c r="B245" s="6">
        <v>4822.9794921875</v>
      </c>
      <c r="C245" s="6">
        <v>3797.29736328125</v>
      </c>
      <c r="D245" s="6">
        <v>2782.387451171875</v>
      </c>
      <c r="E245" s="6">
        <v>7.7828317880630493E-2</v>
      </c>
      <c r="F245" s="4">
        <f t="shared" si="21"/>
        <v>3800.8881022135415</v>
      </c>
      <c r="G245" s="4">
        <f t="shared" si="22"/>
        <v>1767.2127541855043</v>
      </c>
      <c r="H245" s="4">
        <f t="shared" si="23"/>
        <v>2.150781275888507</v>
      </c>
      <c r="I245" s="5">
        <f t="shared" si="24"/>
        <v>369.53554029855746</v>
      </c>
      <c r="J245" s="5">
        <f t="shared" si="25"/>
        <v>9.1432822840186029E-3</v>
      </c>
      <c r="K245" s="4">
        <f t="shared" si="26"/>
        <v>29.825373738237442</v>
      </c>
      <c r="L245" s="4">
        <f t="shared" si="27"/>
        <v>0.52055097237009273</v>
      </c>
    </row>
    <row r="246" spans="1:12" x14ac:dyDescent="0.2">
      <c r="A246" s="6">
        <v>0.81999999284744263</v>
      </c>
      <c r="B246" s="6">
        <v>1037.1441650390625</v>
      </c>
      <c r="C246" s="6">
        <v>73.560951232910156</v>
      </c>
      <c r="D246" s="6">
        <v>-456.05978393554688</v>
      </c>
      <c r="E246" s="6">
        <v>3.3021464347839355</v>
      </c>
      <c r="F246" s="4">
        <f t="shared" si="21"/>
        <v>218.21511077880859</v>
      </c>
      <c r="G246" s="4">
        <f t="shared" si="22"/>
        <v>1311.2301030488009</v>
      </c>
      <c r="H246" s="4">
        <f t="shared" si="23"/>
        <v>0.16642015026304438</v>
      </c>
      <c r="I246" s="5">
        <f t="shared" si="24"/>
        <v>1025.4535385658367</v>
      </c>
      <c r="J246" s="5">
        <f t="shared" si="25"/>
        <v>0.47831194936714638</v>
      </c>
      <c r="K246" s="4">
        <f t="shared" si="26"/>
        <v>20.474929769752752</v>
      </c>
      <c r="L246" s="4">
        <f t="shared" si="27"/>
        <v>0.35735493859679002</v>
      </c>
    </row>
    <row r="247" spans="1:12" x14ac:dyDescent="0.2">
      <c r="A247" s="6">
        <v>0.81999999284744263</v>
      </c>
      <c r="B247" s="6">
        <v>1025.50244140625</v>
      </c>
      <c r="C247" s="6">
        <v>-1.2790484428405762</v>
      </c>
      <c r="D247" s="6">
        <v>-355.43710327148438</v>
      </c>
      <c r="E247" s="6">
        <v>0.1744668036699295</v>
      </c>
      <c r="F247" s="4">
        <f t="shared" si="21"/>
        <v>222.92876323064169</v>
      </c>
      <c r="G247" s="4">
        <f t="shared" si="22"/>
        <v>1242.3168238721303</v>
      </c>
      <c r="H247" s="4">
        <f t="shared" si="23"/>
        <v>0.1794459826566652</v>
      </c>
      <c r="I247" s="5">
        <f t="shared" si="24"/>
        <v>1120.0154792872659</v>
      </c>
      <c r="J247" s="5">
        <f t="shared" si="25"/>
        <v>0.73278230722442261</v>
      </c>
      <c r="K247" s="4">
        <f t="shared" si="26"/>
        <v>14.293281783725876</v>
      </c>
      <c r="L247" s="4">
        <f t="shared" si="27"/>
        <v>0.24946482804134459</v>
      </c>
    </row>
    <row r="248" spans="1:12" x14ac:dyDescent="0.2">
      <c r="A248" s="6">
        <v>0.81999999284744263</v>
      </c>
      <c r="B248" s="6">
        <v>4851.12060546875</v>
      </c>
      <c r="C248" s="6">
        <v>3824.994873046875</v>
      </c>
      <c r="D248" s="6">
        <v>2810.53466796875</v>
      </c>
      <c r="E248" s="6">
        <v>7.901996374130249E-2</v>
      </c>
      <c r="F248" s="4">
        <f t="shared" si="21"/>
        <v>3828.8833821614585</v>
      </c>
      <c r="G248" s="4">
        <f t="shared" si="22"/>
        <v>1767.2088861745001</v>
      </c>
      <c r="H248" s="4">
        <f t="shared" si="23"/>
        <v>2.1666275062988687</v>
      </c>
      <c r="I248" s="5">
        <f t="shared" si="24"/>
        <v>379.47954112670499</v>
      </c>
      <c r="J248" s="5">
        <f t="shared" si="25"/>
        <v>9.9015102246412558E-3</v>
      </c>
      <c r="K248" s="4">
        <f t="shared" si="26"/>
        <v>29.810891994333161</v>
      </c>
      <c r="L248" s="4">
        <f t="shared" si="27"/>
        <v>0.52029821825753242</v>
      </c>
    </row>
    <row r="249" spans="1:12" x14ac:dyDescent="0.2">
      <c r="A249" s="6">
        <v>0.82999998331069946</v>
      </c>
      <c r="B249" s="6">
        <v>1034.741943359375</v>
      </c>
      <c r="C249" s="6">
        <v>71.4559326171875</v>
      </c>
      <c r="D249" s="6">
        <v>-460.17440795898438</v>
      </c>
      <c r="E249" s="6">
        <v>3.3339056968688965</v>
      </c>
      <c r="F249" s="4">
        <f t="shared" si="21"/>
        <v>215.34115600585938</v>
      </c>
      <c r="G249" s="4">
        <f t="shared" si="22"/>
        <v>1312.5025057026996</v>
      </c>
      <c r="H249" s="4">
        <f t="shared" si="23"/>
        <v>0.16406913896942851</v>
      </c>
      <c r="I249" s="5">
        <f t="shared" si="24"/>
        <v>1024.4573913018708</v>
      </c>
      <c r="J249" s="5">
        <f t="shared" si="25"/>
        <v>0.47553367490353204</v>
      </c>
      <c r="K249" s="4">
        <f t="shared" si="26"/>
        <v>20.535298921827465</v>
      </c>
      <c r="L249" s="4">
        <f t="shared" si="27"/>
        <v>0.35840857906713092</v>
      </c>
    </row>
    <row r="250" spans="1:12" x14ac:dyDescent="0.2">
      <c r="A250" s="6">
        <v>0.82999998331069946</v>
      </c>
      <c r="B250" s="6">
        <v>1025.7481689453125</v>
      </c>
      <c r="C250" s="6">
        <v>-1.125990629196167</v>
      </c>
      <c r="D250" s="6">
        <v>-357.07424926757813</v>
      </c>
      <c r="E250" s="6">
        <v>0.17695140838623047</v>
      </c>
      <c r="F250" s="4">
        <f t="shared" si="21"/>
        <v>222.51597634951273</v>
      </c>
      <c r="G250" s="4">
        <f t="shared" si="22"/>
        <v>1243.6574172057385</v>
      </c>
      <c r="H250" s="4">
        <f t="shared" si="23"/>
        <v>0.17892063623876725</v>
      </c>
      <c r="I250" s="5">
        <f t="shared" si="24"/>
        <v>1120.1677806638688</v>
      </c>
      <c r="J250" s="5">
        <f t="shared" si="25"/>
        <v>0.73071317468550179</v>
      </c>
      <c r="K250" s="4">
        <f t="shared" si="26"/>
        <v>14.351261544976824</v>
      </c>
      <c r="L250" s="4">
        <f t="shared" si="27"/>
        <v>0.25047676577469385</v>
      </c>
    </row>
    <row r="251" spans="1:12" x14ac:dyDescent="0.2">
      <c r="A251" s="6">
        <v>0.82999998331069946</v>
      </c>
      <c r="B251" s="6">
        <v>4883.181640625</v>
      </c>
      <c r="C251" s="6">
        <v>3856.46875</v>
      </c>
      <c r="D251" s="6">
        <v>2842.60595703125</v>
      </c>
      <c r="E251" s="6">
        <v>8.0210059881210327E-2</v>
      </c>
      <c r="F251" s="4">
        <f t="shared" si="21"/>
        <v>3860.7521158854165</v>
      </c>
      <c r="G251" s="4">
        <f t="shared" si="22"/>
        <v>1767.2020602093069</v>
      </c>
      <c r="H251" s="4">
        <f t="shared" si="23"/>
        <v>2.1846693158722044</v>
      </c>
      <c r="I251" s="5">
        <f t="shared" si="24"/>
        <v>391.91102751299121</v>
      </c>
      <c r="J251" s="5">
        <f t="shared" si="25"/>
        <v>1.0906962594538785E-2</v>
      </c>
      <c r="K251" s="4">
        <f t="shared" si="26"/>
        <v>29.79168822834437</v>
      </c>
      <c r="L251" s="4">
        <f t="shared" si="27"/>
        <v>0.51996304931224546</v>
      </c>
    </row>
    <row r="252" spans="1:12" x14ac:dyDescent="0.2">
      <c r="A252" s="6">
        <v>0.8399999737739563</v>
      </c>
      <c r="B252" s="6">
        <v>1032.31787109375</v>
      </c>
      <c r="C252" s="6">
        <v>69.276863098144531</v>
      </c>
      <c r="D252" s="6">
        <v>-464.29437255859375</v>
      </c>
      <c r="E252" s="6">
        <v>3.3653116226196289</v>
      </c>
      <c r="F252" s="4">
        <f t="shared" si="21"/>
        <v>212.43345387776694</v>
      </c>
      <c r="G252" s="4">
        <f t="shared" si="22"/>
        <v>1313.7721367215001</v>
      </c>
      <c r="H252" s="4">
        <f t="shared" si="23"/>
        <v>0.16169733543587828</v>
      </c>
      <c r="I252" s="5">
        <f t="shared" si="24"/>
        <v>1023.5378976948101</v>
      </c>
      <c r="J252" s="5">
        <f t="shared" si="25"/>
        <v>0.4728807576161439</v>
      </c>
      <c r="K252" s="4">
        <f t="shared" si="26"/>
        <v>20.592848059137467</v>
      </c>
      <c r="L252" s="4">
        <f t="shared" si="27"/>
        <v>0.35941300099487278</v>
      </c>
    </row>
    <row r="253" spans="1:12" x14ac:dyDescent="0.2">
      <c r="A253" s="6">
        <v>0.8399999737739563</v>
      </c>
      <c r="B253" s="6">
        <v>1025.92724609375</v>
      </c>
      <c r="C253" s="6">
        <v>-0.97535222768783569</v>
      </c>
      <c r="D253" s="6">
        <v>-358.76119995117188</v>
      </c>
      <c r="E253" s="6">
        <v>0.17943428456783295</v>
      </c>
      <c r="F253" s="4">
        <f t="shared" si="21"/>
        <v>222.06356463829675</v>
      </c>
      <c r="G253" s="4">
        <f t="shared" si="22"/>
        <v>1244.9702309454699</v>
      </c>
      <c r="H253" s="4">
        <f t="shared" si="23"/>
        <v>0.17836857389726873</v>
      </c>
      <c r="I253" s="5">
        <f t="shared" si="24"/>
        <v>1120.2474986736916</v>
      </c>
      <c r="J253" s="5">
        <f t="shared" si="25"/>
        <v>0.7285595374013909</v>
      </c>
      <c r="K253" s="4">
        <f t="shared" si="26"/>
        <v>14.411409820861065</v>
      </c>
      <c r="L253" s="4">
        <f t="shared" si="27"/>
        <v>0.25152655122827178</v>
      </c>
    </row>
    <row r="254" spans="1:12" x14ac:dyDescent="0.2">
      <c r="A254" s="6">
        <v>0.8399999737739563</v>
      </c>
      <c r="B254" s="6">
        <v>4918.57177734375</v>
      </c>
      <c r="C254" s="6">
        <v>3891.302978515625</v>
      </c>
      <c r="D254" s="6">
        <v>2878.009033203125</v>
      </c>
      <c r="E254" s="6">
        <v>8.1401728093624115E-2</v>
      </c>
      <c r="F254" s="4">
        <f t="shared" si="21"/>
        <v>3895.9612630208335</v>
      </c>
      <c r="G254" s="4">
        <f t="shared" si="22"/>
        <v>1767.1929885311717</v>
      </c>
      <c r="H254" s="4">
        <f t="shared" si="23"/>
        <v>2.2046043008913352</v>
      </c>
      <c r="I254" s="5">
        <f t="shared" si="24"/>
        <v>403.02545469567707</v>
      </c>
      <c r="J254" s="5">
        <f t="shared" si="25"/>
        <v>1.1861660524520755E-2</v>
      </c>
      <c r="K254" s="4">
        <f t="shared" si="26"/>
        <v>29.773453658623964</v>
      </c>
      <c r="L254" s="4">
        <f t="shared" si="27"/>
        <v>0.51964479603293989</v>
      </c>
    </row>
    <row r="255" spans="1:12" x14ac:dyDescent="0.2">
      <c r="A255" s="6">
        <v>0.85000002384185791</v>
      </c>
      <c r="B255" s="6">
        <v>1029.85400390625</v>
      </c>
      <c r="C255" s="6">
        <v>67.056182861328125</v>
      </c>
      <c r="D255" s="6">
        <v>-468.45089721679688</v>
      </c>
      <c r="E255" s="6">
        <v>3.3965127468109131</v>
      </c>
      <c r="F255" s="4">
        <f t="shared" si="21"/>
        <v>209.48642985026041</v>
      </c>
      <c r="G255" s="4">
        <f t="shared" si="22"/>
        <v>1315.0408841081694</v>
      </c>
      <c r="H255" s="4">
        <f t="shared" si="23"/>
        <v>0.15930031710940251</v>
      </c>
      <c r="I255" s="5">
        <f t="shared" si="24"/>
        <v>1022.6130788431144</v>
      </c>
      <c r="J255" s="5">
        <f t="shared" si="25"/>
        <v>0.47023642114386505</v>
      </c>
      <c r="K255" s="4">
        <f t="shared" si="26"/>
        <v>20.650118588116531</v>
      </c>
      <c r="L255" s="4">
        <f t="shared" si="27"/>
        <v>0.36041256028991625</v>
      </c>
    </row>
    <row r="256" spans="1:12" x14ac:dyDescent="0.2">
      <c r="A256" s="6">
        <v>0.85000002384185791</v>
      </c>
      <c r="B256" s="6">
        <v>1025.9384765625</v>
      </c>
      <c r="C256" s="6">
        <v>-0.81920337677001953</v>
      </c>
      <c r="D256" s="6">
        <v>-360.509033203125</v>
      </c>
      <c r="E256" s="6">
        <v>0.18191729485988617</v>
      </c>
      <c r="F256" s="4">
        <f t="shared" si="21"/>
        <v>221.53674666086832</v>
      </c>
      <c r="G256" s="4">
        <f t="shared" si="22"/>
        <v>1246.1630720596097</v>
      </c>
      <c r="H256" s="4">
        <f t="shared" si="23"/>
        <v>0.17777508548276993</v>
      </c>
      <c r="I256" s="5">
        <f t="shared" si="24"/>
        <v>1120.1363427626638</v>
      </c>
      <c r="J256" s="5">
        <f t="shared" si="25"/>
        <v>0.72625315452918093</v>
      </c>
      <c r="K256" s="4">
        <f t="shared" si="26"/>
        <v>14.475601472396626</v>
      </c>
      <c r="L256" s="4">
        <f t="shared" si="27"/>
        <v>0.25264690689986019</v>
      </c>
    </row>
    <row r="257" spans="1:12" x14ac:dyDescent="0.2">
      <c r="A257" s="6">
        <v>0.85000002384185791</v>
      </c>
      <c r="B257" s="6">
        <v>4954.9208984375</v>
      </c>
      <c r="C257" s="6">
        <v>3927.345947265625</v>
      </c>
      <c r="D257" s="6">
        <v>2914.371826171875</v>
      </c>
      <c r="E257" s="6">
        <v>8.259592205286026E-2</v>
      </c>
      <c r="F257" s="4">
        <f t="shared" si="21"/>
        <v>3932.212890625</v>
      </c>
      <c r="G257" s="4">
        <f t="shared" si="22"/>
        <v>1767.1824137034694</v>
      </c>
      <c r="H257" s="4">
        <f t="shared" si="23"/>
        <v>2.2251312938228569</v>
      </c>
      <c r="I257" s="5">
        <f t="shared" si="24"/>
        <v>408.95346770333589</v>
      </c>
      <c r="J257" s="5">
        <f t="shared" si="25"/>
        <v>1.2393031184070419E-2</v>
      </c>
      <c r="K257" s="4">
        <f t="shared" si="26"/>
        <v>29.763304480094675</v>
      </c>
      <c r="L257" s="4">
        <f t="shared" si="27"/>
        <v>0.51946765945123119</v>
      </c>
    </row>
    <row r="258" spans="1:12" x14ac:dyDescent="0.2">
      <c r="A258" s="6">
        <v>0.86000001430511475</v>
      </c>
      <c r="B258" s="6">
        <v>1027.2552490234375</v>
      </c>
      <c r="C258" s="6">
        <v>64.796676635742188</v>
      </c>
      <c r="D258" s="6">
        <v>-472.69384765625</v>
      </c>
      <c r="E258" s="6">
        <v>3.4275755882263184</v>
      </c>
      <c r="F258" s="4">
        <f t="shared" si="21"/>
        <v>206.45269266764322</v>
      </c>
      <c r="G258" s="4">
        <f t="shared" si="22"/>
        <v>1316.2579268320574</v>
      </c>
      <c r="H258" s="4">
        <f t="shared" si="23"/>
        <v>0.15684820464065832</v>
      </c>
      <c r="I258" s="5">
        <f t="shared" si="24"/>
        <v>1021.543806318498</v>
      </c>
      <c r="J258" s="5">
        <f t="shared" si="25"/>
        <v>0.46746380102608609</v>
      </c>
      <c r="K258" s="4">
        <f t="shared" si="26"/>
        <v>20.710069361374483</v>
      </c>
      <c r="L258" s="4">
        <f t="shared" si="27"/>
        <v>0.36145889867238412</v>
      </c>
    </row>
    <row r="259" spans="1:12" x14ac:dyDescent="0.2">
      <c r="A259" s="6">
        <v>0.86000001430511475</v>
      </c>
      <c r="B259" s="6">
        <v>1025.9368896484375</v>
      </c>
      <c r="C259" s="6">
        <v>-0.65997320413589478</v>
      </c>
      <c r="D259" s="6">
        <v>-362.2772216796875</v>
      </c>
      <c r="E259" s="6">
        <v>0.18440055847167969</v>
      </c>
      <c r="F259" s="4">
        <f t="shared" ref="F259:F322" si="28">AVERAGE(B259:D259)</f>
        <v>220.99989825487137</v>
      </c>
      <c r="G259" s="4">
        <f t="shared" ref="G259:G322" si="29">(((B259-C259)^2+(B259-D259)^2+(C259-D259)^2)/2)^(1/2)</f>
        <v>1247.3585234615407</v>
      </c>
      <c r="H259" s="4">
        <f t="shared" ref="H259:H322" si="30">F259/G259</f>
        <v>0.17717432005160413</v>
      </c>
      <c r="I259" s="5">
        <f t="shared" ref="I259:I322" si="31">(((B259-F259)*(C259-F259)*(D259-F259))*27/2)^(1/3)</f>
        <v>1120.0030985203407</v>
      </c>
      <c r="J259" s="5">
        <f t="shared" ref="J259:J322" si="32">(I259/G259)^3</f>
        <v>0.72390866564459055</v>
      </c>
      <c r="K259" s="4">
        <f t="shared" ref="K259:K322" si="33">(DEGREES(ACOS(J259)))/3</f>
        <v>14.540620920612263</v>
      </c>
      <c r="L259" s="4">
        <f t="shared" ref="L259:L322" si="34">(ACOS(J259))/3</f>
        <v>0.253781710349053</v>
      </c>
    </row>
    <row r="260" spans="1:12" x14ac:dyDescent="0.2">
      <c r="A260" s="6">
        <v>0.86000001430511475</v>
      </c>
      <c r="B260" s="6">
        <v>4990.8779296875</v>
      </c>
      <c r="C260" s="6">
        <v>3963.191650390625</v>
      </c>
      <c r="D260" s="6">
        <v>2950.33984375</v>
      </c>
      <c r="E260" s="6">
        <v>8.379286527633667E-2</v>
      </c>
      <c r="F260" s="4">
        <f t="shared" si="28"/>
        <v>3968.136474609375</v>
      </c>
      <c r="G260" s="4">
        <f t="shared" si="29"/>
        <v>1767.1733858101911</v>
      </c>
      <c r="H260" s="4">
        <f t="shared" si="30"/>
        <v>2.2454709348115913</v>
      </c>
      <c r="I260" s="5">
        <f t="shared" si="31"/>
        <v>411.12179254485892</v>
      </c>
      <c r="J260" s="5">
        <f t="shared" si="32"/>
        <v>1.2591399628644671E-2</v>
      </c>
      <c r="K260" s="4">
        <f t="shared" si="33"/>
        <v>29.759515626220391</v>
      </c>
      <c r="L260" s="4">
        <f t="shared" si="34"/>
        <v>0.51940153147624801</v>
      </c>
    </row>
    <row r="261" spans="1:12" x14ac:dyDescent="0.2">
      <c r="A261" s="6">
        <v>0.87000000476837158</v>
      </c>
      <c r="B261" s="6">
        <v>1024.6146240234375</v>
      </c>
      <c r="C261" s="6">
        <v>62.511886596679688</v>
      </c>
      <c r="D261" s="6">
        <v>-476.9608154296875</v>
      </c>
      <c r="E261" s="6">
        <v>3.4585256576538086</v>
      </c>
      <c r="F261" s="4">
        <f t="shared" si="28"/>
        <v>203.38856506347656</v>
      </c>
      <c r="G261" s="4">
        <f t="shared" si="29"/>
        <v>1317.4599185486697</v>
      </c>
      <c r="H261" s="4">
        <f t="shared" si="30"/>
        <v>0.15437931902135735</v>
      </c>
      <c r="I261" s="5">
        <f t="shared" si="31"/>
        <v>1020.4440454965244</v>
      </c>
      <c r="J261" s="5">
        <f t="shared" si="32"/>
        <v>0.46468146855117654</v>
      </c>
      <c r="K261" s="4">
        <f t="shared" si="33"/>
        <v>20.770130269795651</v>
      </c>
      <c r="L261" s="4">
        <f t="shared" si="34"/>
        <v>0.36250715927607224</v>
      </c>
    </row>
    <row r="262" spans="1:12" x14ac:dyDescent="0.2">
      <c r="A262" s="6">
        <v>0.87000000476837158</v>
      </c>
      <c r="B262" s="6">
        <v>1025.8916015625</v>
      </c>
      <c r="C262" s="6">
        <v>-0.5032203197479248</v>
      </c>
      <c r="D262" s="6">
        <v>-364.10617065429688</v>
      </c>
      <c r="E262" s="6">
        <v>0.18688115477561951</v>
      </c>
      <c r="F262" s="4">
        <f t="shared" si="28"/>
        <v>220.42740352948508</v>
      </c>
      <c r="G262" s="4">
        <f t="shared" si="29"/>
        <v>1248.5566151853784</v>
      </c>
      <c r="H262" s="4">
        <f t="shared" si="30"/>
        <v>0.1765457816238131</v>
      </c>
      <c r="I262" s="5">
        <f t="shared" si="31"/>
        <v>1119.8206278644545</v>
      </c>
      <c r="J262" s="5">
        <f t="shared" si="32"/>
        <v>0.72147397474701191</v>
      </c>
      <c r="K262" s="4">
        <f t="shared" si="33"/>
        <v>14.607897004955904</v>
      </c>
      <c r="L262" s="4">
        <f t="shared" si="34"/>
        <v>0.25495589952869896</v>
      </c>
    </row>
    <row r="263" spans="1:12" x14ac:dyDescent="0.2">
      <c r="A263" s="6">
        <v>0.87000000476837158</v>
      </c>
      <c r="B263" s="6">
        <v>5026.22802734375</v>
      </c>
      <c r="C263" s="6">
        <v>3998.52294921875</v>
      </c>
      <c r="D263" s="6">
        <v>2985.700927734375</v>
      </c>
      <c r="E263" s="6">
        <v>8.4992408752441406E-2</v>
      </c>
      <c r="F263" s="4">
        <f t="shared" si="28"/>
        <v>4003.4839680989585</v>
      </c>
      <c r="G263" s="4">
        <f t="shared" si="29"/>
        <v>1767.1639735813787</v>
      </c>
      <c r="H263" s="4">
        <f t="shared" si="30"/>
        <v>2.2654852792100542</v>
      </c>
      <c r="I263" s="5">
        <f t="shared" si="31"/>
        <v>411.56863888945111</v>
      </c>
      <c r="J263" s="5">
        <f t="shared" si="32"/>
        <v>1.2632702718214355E-2</v>
      </c>
      <c r="K263" s="4">
        <f t="shared" si="33"/>
        <v>29.758726732571219</v>
      </c>
      <c r="L263" s="4">
        <f t="shared" si="34"/>
        <v>0.51938776268462183</v>
      </c>
    </row>
    <row r="264" spans="1:12" x14ac:dyDescent="0.2">
      <c r="A264" s="6">
        <v>0.87999999523162842</v>
      </c>
      <c r="B264" s="6">
        <v>1022.2033081054688</v>
      </c>
      <c r="C264" s="6">
        <v>60.312946319580078</v>
      </c>
      <c r="D264" s="6">
        <v>-480.96527099609375</v>
      </c>
      <c r="E264" s="6">
        <v>3.4892911911010742</v>
      </c>
      <c r="F264" s="4">
        <f t="shared" si="28"/>
        <v>200.51699447631836</v>
      </c>
      <c r="G264" s="4">
        <f t="shared" si="29"/>
        <v>1318.6604858406943</v>
      </c>
      <c r="H264" s="4">
        <f t="shared" si="30"/>
        <v>0.15206112310894146</v>
      </c>
      <c r="I264" s="5">
        <f t="shared" si="31"/>
        <v>1019.5729649593816</v>
      </c>
      <c r="J264" s="5">
        <f t="shared" si="32"/>
        <v>0.4622276870335586</v>
      </c>
      <c r="K264" s="4">
        <f t="shared" si="33"/>
        <v>20.823016748363536</v>
      </c>
      <c r="L264" s="4">
        <f t="shared" si="34"/>
        <v>0.36343020245686725</v>
      </c>
    </row>
    <row r="265" spans="1:12" x14ac:dyDescent="0.2">
      <c r="A265" s="6">
        <v>0.87999999523162842</v>
      </c>
      <c r="B265" s="6">
        <v>1025.7540283203125</v>
      </c>
      <c r="C265" s="6">
        <v>-0.32077792286872864</v>
      </c>
      <c r="D265" s="6">
        <v>-366.0731201171875</v>
      </c>
      <c r="E265" s="6">
        <v>0.18935862183570862</v>
      </c>
      <c r="F265" s="4">
        <f t="shared" si="28"/>
        <v>219.78671009341875</v>
      </c>
      <c r="G265" s="4">
        <f t="shared" si="29"/>
        <v>1249.7573954482675</v>
      </c>
      <c r="H265" s="4">
        <f t="shared" si="30"/>
        <v>0.17586350030326073</v>
      </c>
      <c r="I265" s="5">
        <f t="shared" si="31"/>
        <v>1119.5063972913495</v>
      </c>
      <c r="J265" s="5">
        <f t="shared" si="32"/>
        <v>0.71879093738386679</v>
      </c>
      <c r="K265" s="4">
        <f t="shared" si="33"/>
        <v>14.681750666175098</v>
      </c>
      <c r="L265" s="4">
        <f t="shared" si="34"/>
        <v>0.25624488908162635</v>
      </c>
    </row>
    <row r="266" spans="1:12" x14ac:dyDescent="0.2">
      <c r="A266" s="6">
        <v>0.87999999523162842</v>
      </c>
      <c r="B266" s="6">
        <v>5062.39697265625</v>
      </c>
      <c r="C266" s="6">
        <v>4034.560791015625</v>
      </c>
      <c r="D266" s="6">
        <v>3021.887939453125</v>
      </c>
      <c r="E266" s="6">
        <v>8.6194269359111786E-2</v>
      </c>
      <c r="F266" s="4">
        <f t="shared" si="28"/>
        <v>4039.615234375</v>
      </c>
      <c r="G266" s="4">
        <f t="shared" si="29"/>
        <v>1767.1489234307414</v>
      </c>
      <c r="H266" s="4">
        <f t="shared" si="30"/>
        <v>2.2859506523833284</v>
      </c>
      <c r="I266" s="5">
        <f t="shared" si="31"/>
        <v>414.13362766927054</v>
      </c>
      <c r="J266" s="5">
        <f t="shared" si="32"/>
        <v>1.2870696177864273E-2</v>
      </c>
      <c r="K266" s="4">
        <f t="shared" si="33"/>
        <v>29.754181022702756</v>
      </c>
      <c r="L266" s="4">
        <f t="shared" si="34"/>
        <v>0.51930842508057673</v>
      </c>
    </row>
    <row r="267" spans="1:12" x14ac:dyDescent="0.2">
      <c r="A267" s="6">
        <v>0.88999998569488525</v>
      </c>
      <c r="B267" s="6">
        <v>1019.8862915039063</v>
      </c>
      <c r="C267" s="6">
        <v>58.101215362548828</v>
      </c>
      <c r="D267" s="6">
        <v>-484.85012817382813</v>
      </c>
      <c r="E267" s="6">
        <v>3.5198726654052734</v>
      </c>
      <c r="F267" s="4">
        <f t="shared" si="28"/>
        <v>197.71245956420898</v>
      </c>
      <c r="G267" s="4">
        <f t="shared" si="29"/>
        <v>1319.8595354886747</v>
      </c>
      <c r="H267" s="4">
        <f t="shared" si="30"/>
        <v>0.14979810672883948</v>
      </c>
      <c r="I267" s="5">
        <f t="shared" si="31"/>
        <v>1018.873105818108</v>
      </c>
      <c r="J267" s="5">
        <f t="shared" si="32"/>
        <v>0.46002046550296966</v>
      </c>
      <c r="K267" s="4">
        <f t="shared" si="33"/>
        <v>20.870523962693408</v>
      </c>
      <c r="L267" s="4">
        <f t="shared" si="34"/>
        <v>0.3642593597653741</v>
      </c>
    </row>
    <row r="268" spans="1:12" x14ac:dyDescent="0.2">
      <c r="A268" s="6">
        <v>0.88999998569488525</v>
      </c>
      <c r="B268" s="6">
        <v>1025.5753173828125</v>
      </c>
      <c r="C268" s="6">
        <v>-0.12399433553218842</v>
      </c>
      <c r="D268" s="6">
        <v>-368.10220336914063</v>
      </c>
      <c r="E268" s="6">
        <v>0.19183200597763062</v>
      </c>
      <c r="F268" s="4">
        <f t="shared" si="28"/>
        <v>219.11637322604656</v>
      </c>
      <c r="G268" s="4">
        <f t="shared" si="29"/>
        <v>1250.9604454642797</v>
      </c>
      <c r="H268" s="4">
        <f t="shared" si="30"/>
        <v>0.1751585144202733</v>
      </c>
      <c r="I268" s="5">
        <f t="shared" si="31"/>
        <v>1119.1254693063484</v>
      </c>
      <c r="J268" s="5">
        <f t="shared" si="32"/>
        <v>0.71598777228377952</v>
      </c>
      <c r="K268" s="4">
        <f t="shared" si="33"/>
        <v>14.758596908954175</v>
      </c>
      <c r="L268" s="4">
        <f t="shared" si="34"/>
        <v>0.25758610903590812</v>
      </c>
    </row>
    <row r="269" spans="1:12" x14ac:dyDescent="0.2">
      <c r="A269" s="6">
        <v>0.88999998569488525</v>
      </c>
      <c r="B269" s="6">
        <v>5098.51416015625</v>
      </c>
      <c r="C269" s="6">
        <v>4070.64501953125</v>
      </c>
      <c r="D269" s="6">
        <v>3058.023681640625</v>
      </c>
      <c r="E269" s="6">
        <v>8.7397031486034393E-2</v>
      </c>
      <c r="F269" s="4">
        <f t="shared" si="28"/>
        <v>4075.7276204427085</v>
      </c>
      <c r="G269" s="4">
        <f t="shared" si="29"/>
        <v>1767.1330364623796</v>
      </c>
      <c r="H269" s="4">
        <f t="shared" si="30"/>
        <v>2.3064067822544363</v>
      </c>
      <c r="I269" s="5">
        <f t="shared" si="31"/>
        <v>414.89870496441762</v>
      </c>
      <c r="J269" s="5">
        <f t="shared" si="32"/>
        <v>1.2942509712272369E-2</v>
      </c>
      <c r="K269" s="4">
        <f t="shared" si="33"/>
        <v>29.75280937097472</v>
      </c>
      <c r="L269" s="4">
        <f t="shared" si="34"/>
        <v>0.51928448524173187</v>
      </c>
    </row>
    <row r="270" spans="1:12" x14ac:dyDescent="0.2">
      <c r="A270" s="6">
        <v>0.89999997615814209</v>
      </c>
      <c r="B270" s="6">
        <v>1017.444580078125</v>
      </c>
      <c r="C270" s="6">
        <v>55.717128753662109</v>
      </c>
      <c r="D270" s="6">
        <v>-488.79208374023438</v>
      </c>
      <c r="E270" s="6">
        <v>3.550239086151123</v>
      </c>
      <c r="F270" s="4">
        <f t="shared" si="28"/>
        <v>194.78987503051758</v>
      </c>
      <c r="G270" s="4">
        <f t="shared" si="29"/>
        <v>1321.0145458231018</v>
      </c>
      <c r="H270" s="4">
        <f t="shared" si="30"/>
        <v>0.14745475411033215</v>
      </c>
      <c r="I270" s="5">
        <f t="shared" si="31"/>
        <v>1018.2661944400215</v>
      </c>
      <c r="J270" s="5">
        <f t="shared" si="32"/>
        <v>0.45799546563529592</v>
      </c>
      <c r="K270" s="4">
        <f t="shared" si="33"/>
        <v>20.914055327087677</v>
      </c>
      <c r="L270" s="4">
        <f t="shared" si="34"/>
        <v>0.36501912540193954</v>
      </c>
    </row>
    <row r="271" spans="1:12" x14ac:dyDescent="0.2">
      <c r="A271" s="6">
        <v>0.89999997615814209</v>
      </c>
      <c r="B271" s="6">
        <v>1025.3919677734375</v>
      </c>
      <c r="C271" s="6">
        <v>6.8871170282363892E-2</v>
      </c>
      <c r="D271" s="6">
        <v>-370.13430786132813</v>
      </c>
      <c r="E271" s="6">
        <v>0.19429868459701538</v>
      </c>
      <c r="F271" s="4">
        <f t="shared" si="28"/>
        <v>218.44217702746391</v>
      </c>
      <c r="G271" s="4">
        <f t="shared" si="29"/>
        <v>1252.164412563309</v>
      </c>
      <c r="H271" s="4">
        <f t="shared" si="30"/>
        <v>0.17445167330725392</v>
      </c>
      <c r="I271" s="5">
        <f t="shared" si="31"/>
        <v>1118.7359114454559</v>
      </c>
      <c r="J271" s="5">
        <f t="shared" si="32"/>
        <v>0.71317919856091194</v>
      </c>
      <c r="K271" s="4">
        <f t="shared" si="33"/>
        <v>14.835274691209648</v>
      </c>
      <c r="L271" s="4">
        <f t="shared" si="34"/>
        <v>0.25892438879939345</v>
      </c>
    </row>
    <row r="272" spans="1:12" x14ac:dyDescent="0.2">
      <c r="A272" s="6">
        <v>0.89999997615814209</v>
      </c>
      <c r="B272" s="6">
        <v>5133.80908203125</v>
      </c>
      <c r="C272" s="6">
        <v>4106.02294921875</v>
      </c>
      <c r="D272" s="6">
        <v>3093.334716796875</v>
      </c>
      <c r="E272" s="6">
        <v>8.8599108159542084E-2</v>
      </c>
      <c r="F272" s="4">
        <f t="shared" si="28"/>
        <v>4111.055582682292</v>
      </c>
      <c r="G272" s="4">
        <f t="shared" si="29"/>
        <v>1767.1187603081521</v>
      </c>
      <c r="H272" s="4">
        <f t="shared" si="30"/>
        <v>2.3264172589992773</v>
      </c>
      <c r="I272" s="5">
        <f t="shared" si="31"/>
        <v>413.53243067674737</v>
      </c>
      <c r="J272" s="5">
        <f t="shared" si="32"/>
        <v>1.2815380634381023E-2</v>
      </c>
      <c r="K272" s="4">
        <f t="shared" si="33"/>
        <v>29.755237558901968</v>
      </c>
      <c r="L272" s="4">
        <f t="shared" si="34"/>
        <v>0.51932686511591952</v>
      </c>
    </row>
    <row r="273" spans="1:12" x14ac:dyDescent="0.2">
      <c r="A273" s="6">
        <v>0.9100000262260437</v>
      </c>
      <c r="B273" s="6">
        <v>1014.8324584960938</v>
      </c>
      <c r="C273" s="6">
        <v>53.080963134765625</v>
      </c>
      <c r="D273" s="6">
        <v>-492.86392211914063</v>
      </c>
      <c r="E273" s="6">
        <v>3.580355167388916</v>
      </c>
      <c r="F273" s="4">
        <f t="shared" si="28"/>
        <v>191.68316650390625</v>
      </c>
      <c r="G273" s="4">
        <f t="shared" si="29"/>
        <v>1322.1516805353554</v>
      </c>
      <c r="H273" s="4">
        <f t="shared" si="30"/>
        <v>0.14497819677262097</v>
      </c>
      <c r="I273" s="5">
        <f t="shared" si="31"/>
        <v>1017.7988281732532</v>
      </c>
      <c r="J273" s="5">
        <f t="shared" si="32"/>
        <v>0.45618604466369678</v>
      </c>
      <c r="K273" s="4">
        <f t="shared" si="33"/>
        <v>20.95290919072459</v>
      </c>
      <c r="L273" s="4">
        <f t="shared" si="34"/>
        <v>0.36569725324952462</v>
      </c>
    </row>
    <row r="274" spans="1:12" x14ac:dyDescent="0.2">
      <c r="A274" s="6">
        <v>0.9100000262260437</v>
      </c>
      <c r="B274" s="6">
        <v>1025.1846923828125</v>
      </c>
      <c r="C274" s="6">
        <v>0.25202503800392151</v>
      </c>
      <c r="D274" s="6">
        <v>-372.19149780273438</v>
      </c>
      <c r="E274" s="6">
        <v>0.19676034152507782</v>
      </c>
      <c r="F274" s="4">
        <f t="shared" si="28"/>
        <v>217.74840653936067</v>
      </c>
      <c r="G274" s="4">
        <f t="shared" si="29"/>
        <v>1253.3677367784042</v>
      </c>
      <c r="H274" s="4">
        <f t="shared" si="30"/>
        <v>0.17373066191974165</v>
      </c>
      <c r="I274" s="5">
        <f t="shared" si="31"/>
        <v>1118.3230598167941</v>
      </c>
      <c r="J274" s="5">
        <f t="shared" si="32"/>
        <v>0.71034005851009507</v>
      </c>
      <c r="K274" s="4">
        <f t="shared" si="33"/>
        <v>14.912469946188409</v>
      </c>
      <c r="L274" s="4">
        <f t="shared" si="34"/>
        <v>0.26027170016568935</v>
      </c>
    </row>
    <row r="275" spans="1:12" x14ac:dyDescent="0.2">
      <c r="A275" s="6">
        <v>0.9100000262260437</v>
      </c>
      <c r="B275" s="6">
        <v>5167.2666015625</v>
      </c>
      <c r="C275" s="6">
        <v>4139.716796875</v>
      </c>
      <c r="D275" s="6">
        <v>3126.806884765625</v>
      </c>
      <c r="E275" s="6">
        <v>8.980085700750351E-2</v>
      </c>
      <c r="F275" s="4">
        <f t="shared" si="28"/>
        <v>4144.596761067708</v>
      </c>
      <c r="G275" s="4">
        <f t="shared" si="29"/>
        <v>1767.1051110550166</v>
      </c>
      <c r="H275" s="4">
        <f t="shared" si="30"/>
        <v>2.3454160904968777</v>
      </c>
      <c r="I275" s="5">
        <f t="shared" si="31"/>
        <v>409.30588877544392</v>
      </c>
      <c r="J275" s="5">
        <f t="shared" si="32"/>
        <v>1.2426729071788453E-2</v>
      </c>
      <c r="K275" s="4">
        <f t="shared" si="33"/>
        <v>29.76266084828319</v>
      </c>
      <c r="L275" s="4">
        <f t="shared" si="34"/>
        <v>0.51945642595695019</v>
      </c>
    </row>
    <row r="276" spans="1:12" x14ac:dyDescent="0.2">
      <c r="A276" s="6">
        <v>0.92000001668930054</v>
      </c>
      <c r="B276" s="6">
        <v>1012.1226806640625</v>
      </c>
      <c r="C276" s="6">
        <v>50.272342681884766</v>
      </c>
      <c r="D276" s="6">
        <v>-497.0145263671875</v>
      </c>
      <c r="E276" s="6">
        <v>3.6102712154388428</v>
      </c>
      <c r="F276" s="4">
        <f t="shared" si="28"/>
        <v>188.46016565958658</v>
      </c>
      <c r="G276" s="4">
        <f t="shared" si="29"/>
        <v>1323.2864579062327</v>
      </c>
      <c r="H276" s="4">
        <f t="shared" si="30"/>
        <v>0.14241826819400638</v>
      </c>
      <c r="I276" s="5">
        <f t="shared" si="31"/>
        <v>1017.4539372975553</v>
      </c>
      <c r="J276" s="5">
        <f t="shared" si="32"/>
        <v>0.45455105066475876</v>
      </c>
      <c r="K276" s="4">
        <f t="shared" si="33"/>
        <v>20.987982746571394</v>
      </c>
      <c r="L276" s="4">
        <f t="shared" si="34"/>
        <v>0.36630940227943348</v>
      </c>
    </row>
    <row r="277" spans="1:12" x14ac:dyDescent="0.2">
      <c r="A277" s="6">
        <v>0.92000001668930054</v>
      </c>
      <c r="B277" s="6">
        <v>1024.9110107421875</v>
      </c>
      <c r="C277" s="6">
        <v>0.42686745524406433</v>
      </c>
      <c r="D277" s="6">
        <v>-374.33251953125</v>
      </c>
      <c r="E277" s="6">
        <v>0.19921690225601196</v>
      </c>
      <c r="F277" s="4">
        <f t="shared" si="28"/>
        <v>217.00178622206053</v>
      </c>
      <c r="G277" s="4">
        <f t="shared" si="29"/>
        <v>1254.5706068199088</v>
      </c>
      <c r="H277" s="4">
        <f t="shared" si="30"/>
        <v>0.17296897045286086</v>
      </c>
      <c r="I277" s="5">
        <f t="shared" si="31"/>
        <v>1117.8388265648414</v>
      </c>
      <c r="J277" s="5">
        <f t="shared" si="32"/>
        <v>0.7073791349372186</v>
      </c>
      <c r="K277" s="4">
        <f t="shared" si="33"/>
        <v>14.992642446839122</v>
      </c>
      <c r="L277" s="4">
        <f t="shared" si="34"/>
        <v>0.26167097427160163</v>
      </c>
    </row>
    <row r="278" spans="1:12" x14ac:dyDescent="0.2">
      <c r="A278" s="6">
        <v>0.92000001668930054</v>
      </c>
      <c r="B278" s="6">
        <v>5198.19970703125</v>
      </c>
      <c r="C278" s="6">
        <v>4171.00341796875</v>
      </c>
      <c r="D278" s="6">
        <v>3157.752685546875</v>
      </c>
      <c r="E278" s="6">
        <v>9.1002397239208221E-2</v>
      </c>
      <c r="F278" s="4">
        <f t="shared" si="28"/>
        <v>4175.651936848958</v>
      </c>
      <c r="G278" s="4">
        <f t="shared" si="29"/>
        <v>1767.0927126924742</v>
      </c>
      <c r="H278" s="4">
        <f t="shared" si="30"/>
        <v>2.3630067097535723</v>
      </c>
      <c r="I278" s="5">
        <f t="shared" si="31"/>
        <v>402.7283995535733</v>
      </c>
      <c r="J278" s="5">
        <f t="shared" si="32"/>
        <v>1.1837466445095805E-2</v>
      </c>
      <c r="K278" s="4">
        <f t="shared" si="33"/>
        <v>29.773915763947798</v>
      </c>
      <c r="L278" s="4">
        <f t="shared" si="34"/>
        <v>0.5196528612923319</v>
      </c>
    </row>
    <row r="279" spans="1:12" x14ac:dyDescent="0.2">
      <c r="A279" s="6">
        <v>0.93000000715255737</v>
      </c>
      <c r="B279" s="6">
        <v>1009.4890747070313</v>
      </c>
      <c r="C279" s="6">
        <v>47.503250122070313</v>
      </c>
      <c r="D279" s="6">
        <v>-501.078125</v>
      </c>
      <c r="E279" s="6">
        <v>3.6399831771850586</v>
      </c>
      <c r="F279" s="4">
        <f t="shared" si="28"/>
        <v>185.30473327636719</v>
      </c>
      <c r="G279" s="4">
        <f t="shared" si="29"/>
        <v>1324.4190267177473</v>
      </c>
      <c r="H279" s="4">
        <f t="shared" si="30"/>
        <v>0.13991397702553415</v>
      </c>
      <c r="I279" s="5">
        <f t="shared" si="31"/>
        <v>1017.1682981409284</v>
      </c>
      <c r="J279" s="5">
        <f t="shared" si="32"/>
        <v>0.45300418559317174</v>
      </c>
      <c r="K279" s="4">
        <f t="shared" si="33"/>
        <v>21.021135543447688</v>
      </c>
      <c r="L279" s="4">
        <f t="shared" si="34"/>
        <v>0.36688802774116969</v>
      </c>
    </row>
    <row r="280" spans="1:12" x14ac:dyDescent="0.2">
      <c r="A280" s="6">
        <v>0.93000000715255737</v>
      </c>
      <c r="B280" s="6">
        <v>1024.56103515625</v>
      </c>
      <c r="C280" s="6">
        <v>0.5955389142036438</v>
      </c>
      <c r="D280" s="6">
        <v>-376.43157958984375</v>
      </c>
      <c r="E280" s="6">
        <v>0.20166994631290436</v>
      </c>
      <c r="F280" s="4">
        <f t="shared" si="28"/>
        <v>216.24166482686996</v>
      </c>
      <c r="G280" s="4">
        <f t="shared" si="29"/>
        <v>1255.6741400846761</v>
      </c>
      <c r="H280" s="4">
        <f t="shared" si="30"/>
        <v>0.17221160962372592</v>
      </c>
      <c r="I280" s="5">
        <f t="shared" si="31"/>
        <v>1117.2694205368336</v>
      </c>
      <c r="J280" s="5">
        <f t="shared" si="32"/>
        <v>0.70443817979990575</v>
      </c>
      <c r="K280" s="4">
        <f t="shared" si="33"/>
        <v>15.071942232277266</v>
      </c>
      <c r="L280" s="4">
        <f t="shared" si="34"/>
        <v>0.26305501662362224</v>
      </c>
    </row>
    <row r="281" spans="1:12" x14ac:dyDescent="0.2">
      <c r="A281" s="6">
        <v>0.93000000715255737</v>
      </c>
      <c r="B281" s="6">
        <v>5228.59814453125</v>
      </c>
      <c r="C281" s="6">
        <v>4201.54638671875</v>
      </c>
      <c r="D281" s="6">
        <v>3188.167236328125</v>
      </c>
      <c r="E281" s="6">
        <v>9.2203758656978607E-2</v>
      </c>
      <c r="F281" s="4">
        <f t="shared" si="28"/>
        <v>4206.103922526042</v>
      </c>
      <c r="G281" s="4">
        <f t="shared" si="29"/>
        <v>1767.0782250402499</v>
      </c>
      <c r="H281" s="4">
        <f t="shared" si="30"/>
        <v>2.3802590416902665</v>
      </c>
      <c r="I281" s="5">
        <f t="shared" si="31"/>
        <v>400.08152382201467</v>
      </c>
      <c r="J281" s="5">
        <f t="shared" si="32"/>
        <v>1.160588228057661E-2</v>
      </c>
      <c r="K281" s="4">
        <f t="shared" si="33"/>
        <v>29.778338999582221</v>
      </c>
      <c r="L281" s="4">
        <f t="shared" si="34"/>
        <v>0.51973006131774413</v>
      </c>
    </row>
    <row r="282" spans="1:12" x14ac:dyDescent="0.2">
      <c r="A282" s="6">
        <v>0.93999999761581421</v>
      </c>
      <c r="B282" s="6">
        <v>1006.8677368164063</v>
      </c>
      <c r="C282" s="6">
        <v>44.686195373535156</v>
      </c>
      <c r="D282" s="6">
        <v>-505.06954956054688</v>
      </c>
      <c r="E282" s="6">
        <v>3.6694474220275879</v>
      </c>
      <c r="F282" s="4">
        <f t="shared" si="28"/>
        <v>182.16146087646484</v>
      </c>
      <c r="G282" s="4">
        <f t="shared" si="29"/>
        <v>1325.5148161598029</v>
      </c>
      <c r="H282" s="4">
        <f t="shared" si="30"/>
        <v>0.13742695189497123</v>
      </c>
      <c r="I282" s="5">
        <f t="shared" si="31"/>
        <v>1016.998067763926</v>
      </c>
      <c r="J282" s="5">
        <f t="shared" si="32"/>
        <v>0.45165479354370069</v>
      </c>
      <c r="K282" s="4">
        <f t="shared" si="33"/>
        <v>21.050032183070634</v>
      </c>
      <c r="L282" s="4">
        <f t="shared" si="34"/>
        <v>0.36739236924535229</v>
      </c>
    </row>
    <row r="283" spans="1:12" x14ac:dyDescent="0.2">
      <c r="A283" s="6">
        <v>0.93999999761581421</v>
      </c>
      <c r="B283" s="6">
        <v>1024.20654296875</v>
      </c>
      <c r="C283" s="6">
        <v>0.75708037614822388</v>
      </c>
      <c r="D283" s="6">
        <v>-378.50277709960938</v>
      </c>
      <c r="E283" s="6">
        <v>0.2041250467300415</v>
      </c>
      <c r="F283" s="4">
        <f t="shared" si="28"/>
        <v>215.48694874842963</v>
      </c>
      <c r="G283" s="4">
        <f t="shared" si="29"/>
        <v>1256.7577886331671</v>
      </c>
      <c r="H283" s="4">
        <f t="shared" si="30"/>
        <v>0.1714625926311468</v>
      </c>
      <c r="I283" s="5">
        <f t="shared" si="31"/>
        <v>1116.6944946183207</v>
      </c>
      <c r="J283" s="5">
        <f t="shared" si="32"/>
        <v>0.701533426317835</v>
      </c>
      <c r="K283" s="4">
        <f t="shared" si="33"/>
        <v>15.149946385601318</v>
      </c>
      <c r="L283" s="4">
        <f t="shared" si="34"/>
        <v>0.26441644592935742</v>
      </c>
    </row>
    <row r="284" spans="1:12" x14ac:dyDescent="0.2">
      <c r="A284" s="6">
        <v>0.93999999761581421</v>
      </c>
      <c r="B284" s="6">
        <v>5258.84423828125</v>
      </c>
      <c r="C284" s="6">
        <v>4231.84228515625</v>
      </c>
      <c r="D284" s="6">
        <v>3218.428466796875</v>
      </c>
      <c r="E284" s="6">
        <v>9.3407325446605682E-2</v>
      </c>
      <c r="F284" s="4">
        <f t="shared" si="28"/>
        <v>4236.371663411458</v>
      </c>
      <c r="G284" s="4">
        <f t="shared" si="29"/>
        <v>1767.0649534590502</v>
      </c>
      <c r="H284" s="4">
        <f t="shared" si="30"/>
        <v>2.3974057405862252</v>
      </c>
      <c r="I284" s="5">
        <f t="shared" si="31"/>
        <v>399.2539214783904</v>
      </c>
      <c r="J284" s="5">
        <f t="shared" si="32"/>
        <v>1.1534267808921172E-2</v>
      </c>
      <c r="K284" s="4">
        <f t="shared" si="33"/>
        <v>29.779706826798101</v>
      </c>
      <c r="L284" s="4">
        <f t="shared" si="34"/>
        <v>0.5197539344062595</v>
      </c>
    </row>
    <row r="285" spans="1:12" x14ac:dyDescent="0.2">
      <c r="A285" s="6">
        <v>0.94999998807907104</v>
      </c>
      <c r="B285" s="6">
        <v>1004.35205078125</v>
      </c>
      <c r="C285" s="6">
        <v>41.943271636962891</v>
      </c>
      <c r="D285" s="6">
        <v>-508.92855834960938</v>
      </c>
      <c r="E285" s="6">
        <v>3.698814868927002</v>
      </c>
      <c r="F285" s="4">
        <f t="shared" si="28"/>
        <v>179.12225468953451</v>
      </c>
      <c r="G285" s="4">
        <f t="shared" si="29"/>
        <v>1326.5950085120585</v>
      </c>
      <c r="H285" s="4">
        <f t="shared" si="30"/>
        <v>0.13502406803900344</v>
      </c>
      <c r="I285" s="5">
        <f t="shared" si="31"/>
        <v>1016.8859653505496</v>
      </c>
      <c r="J285" s="5">
        <f t="shared" si="32"/>
        <v>0.45040342424365615</v>
      </c>
      <c r="K285" s="4">
        <f t="shared" si="33"/>
        <v>21.076809941286285</v>
      </c>
      <c r="L285" s="4">
        <f t="shared" si="34"/>
        <v>0.36785972929251837</v>
      </c>
    </row>
    <row r="286" spans="1:12" x14ac:dyDescent="0.2">
      <c r="A286" s="6">
        <v>0.94999998807907104</v>
      </c>
      <c r="B286" s="6">
        <v>1023.8406372070313</v>
      </c>
      <c r="C286" s="6">
        <v>0.90768074989318848</v>
      </c>
      <c r="D286" s="6">
        <v>-380.58511352539063</v>
      </c>
      <c r="E286" s="6">
        <v>0.20658071339130402</v>
      </c>
      <c r="F286" s="4">
        <f t="shared" si="28"/>
        <v>214.7210681438446</v>
      </c>
      <c r="G286" s="4">
        <f t="shared" si="29"/>
        <v>1257.8434470971401</v>
      </c>
      <c r="H286" s="4">
        <f t="shared" si="30"/>
        <v>0.17070571750354099</v>
      </c>
      <c r="I286" s="5">
        <f t="shared" si="31"/>
        <v>1116.1106526626847</v>
      </c>
      <c r="J286" s="5">
        <f t="shared" si="32"/>
        <v>0.69862156132173903</v>
      </c>
      <c r="K286" s="4">
        <f t="shared" si="33"/>
        <v>15.227827990932397</v>
      </c>
      <c r="L286" s="4">
        <f t="shared" si="34"/>
        <v>0.26577573636912355</v>
      </c>
    </row>
    <row r="287" spans="1:12" x14ac:dyDescent="0.2">
      <c r="A287" s="6">
        <v>0.94999998807907104</v>
      </c>
      <c r="B287" s="6">
        <v>5288.27880859375</v>
      </c>
      <c r="C287" s="6">
        <v>4261.38818359375</v>
      </c>
      <c r="D287" s="6">
        <v>3247.876953125</v>
      </c>
      <c r="E287" s="6">
        <v>9.4613403081893921E-2</v>
      </c>
      <c r="F287" s="4">
        <f t="shared" si="28"/>
        <v>4265.847981770833</v>
      </c>
      <c r="G287" s="4">
        <f t="shared" si="29"/>
        <v>1767.0525037190446</v>
      </c>
      <c r="H287" s="4">
        <f t="shared" si="30"/>
        <v>2.4141036968582843</v>
      </c>
      <c r="I287" s="5">
        <f t="shared" si="31"/>
        <v>397.19713677808073</v>
      </c>
      <c r="J287" s="5">
        <f t="shared" si="32"/>
        <v>1.1357165812160647E-2</v>
      </c>
      <c r="K287" s="4">
        <f t="shared" si="33"/>
        <v>29.78308944736483</v>
      </c>
      <c r="L287" s="4">
        <f t="shared" si="34"/>
        <v>0.51981297227249468</v>
      </c>
    </row>
    <row r="288" spans="1:12" x14ac:dyDescent="0.2">
      <c r="A288" s="6">
        <v>0.95999997854232788</v>
      </c>
      <c r="B288" s="6">
        <v>1001.9287719726563</v>
      </c>
      <c r="C288" s="6">
        <v>39.349689483642578</v>
      </c>
      <c r="D288" s="6">
        <v>-512.70648193359375</v>
      </c>
      <c r="E288" s="6">
        <v>3.7281262874603271</v>
      </c>
      <c r="F288" s="4">
        <f t="shared" si="28"/>
        <v>176.1906598409017</v>
      </c>
      <c r="G288" s="4">
        <f t="shared" si="29"/>
        <v>1327.6754985351088</v>
      </c>
      <c r="H288" s="4">
        <f t="shared" si="30"/>
        <v>0.13270611684504363</v>
      </c>
      <c r="I288" s="5">
        <f t="shared" si="31"/>
        <v>1016.6751508694787</v>
      </c>
      <c r="J288" s="5">
        <f t="shared" si="32"/>
        <v>0.44902529256562329</v>
      </c>
      <c r="K288" s="4">
        <f t="shared" si="33"/>
        <v>21.106278361790825</v>
      </c>
      <c r="L288" s="4">
        <f t="shared" si="34"/>
        <v>0.36837405025568487</v>
      </c>
    </row>
    <row r="289" spans="1:12" x14ac:dyDescent="0.2">
      <c r="A289" s="6">
        <v>0.95999997854232788</v>
      </c>
      <c r="B289" s="6">
        <v>1023.4789428710938</v>
      </c>
      <c r="C289" s="6">
        <v>1.0471611022949219</v>
      </c>
      <c r="D289" s="6">
        <v>-382.65762329101563</v>
      </c>
      <c r="E289" s="6">
        <v>0.20904383063316345</v>
      </c>
      <c r="F289" s="4">
        <f t="shared" si="28"/>
        <v>213.95616022745767</v>
      </c>
      <c r="G289" s="4">
        <f t="shared" si="29"/>
        <v>1258.9313231140541</v>
      </c>
      <c r="H289" s="4">
        <f t="shared" si="30"/>
        <v>0.16995062105391281</v>
      </c>
      <c r="I289" s="5">
        <f t="shared" si="31"/>
        <v>1115.5354646031647</v>
      </c>
      <c r="J289" s="5">
        <f t="shared" si="32"/>
        <v>0.69573528154219744</v>
      </c>
      <c r="K289" s="4">
        <f t="shared" si="33"/>
        <v>15.304720453493822</v>
      </c>
      <c r="L289" s="4">
        <f t="shared" si="34"/>
        <v>0.26711776301078688</v>
      </c>
    </row>
    <row r="290" spans="1:12" x14ac:dyDescent="0.2">
      <c r="A290" s="6">
        <v>0.95999997854232788</v>
      </c>
      <c r="B290" s="6">
        <v>5316.46240234375</v>
      </c>
      <c r="C290" s="6">
        <v>4289.75048828125</v>
      </c>
      <c r="D290" s="6">
        <v>3276.076171875</v>
      </c>
      <c r="E290" s="6">
        <v>9.5826707780361176E-2</v>
      </c>
      <c r="F290" s="4">
        <f t="shared" si="28"/>
        <v>4294.096354166667</v>
      </c>
      <c r="G290" s="4">
        <f t="shared" si="29"/>
        <v>1767.0383334418691</v>
      </c>
      <c r="H290" s="4">
        <f t="shared" si="30"/>
        <v>2.4301093376975862</v>
      </c>
      <c r="I290" s="5">
        <f t="shared" si="31"/>
        <v>393.78360596518297</v>
      </c>
      <c r="J290" s="5">
        <f t="shared" si="32"/>
        <v>1.1067129242782017E-2</v>
      </c>
      <c r="K290" s="4">
        <f t="shared" si="33"/>
        <v>29.788629086038707</v>
      </c>
      <c r="L290" s="4">
        <f t="shared" si="34"/>
        <v>0.51990965720672466</v>
      </c>
    </row>
    <row r="291" spans="1:12" x14ac:dyDescent="0.2">
      <c r="A291" s="6">
        <v>0.97000002861022949</v>
      </c>
      <c r="B291" s="6">
        <v>999.455078125</v>
      </c>
      <c r="C291" s="6">
        <v>36.856075286865234</v>
      </c>
      <c r="D291" s="6">
        <v>-516.56842041015625</v>
      </c>
      <c r="E291" s="6">
        <v>3.7575597763061523</v>
      </c>
      <c r="F291" s="4">
        <f t="shared" si="28"/>
        <v>173.24757766723633</v>
      </c>
      <c r="G291" s="4">
        <f t="shared" si="29"/>
        <v>1328.7593387843506</v>
      </c>
      <c r="H291" s="4">
        <f t="shared" si="30"/>
        <v>0.13038296146669892</v>
      </c>
      <c r="I291" s="5">
        <f t="shared" si="31"/>
        <v>1016.204606081352</v>
      </c>
      <c r="J291" s="5">
        <f t="shared" si="32"/>
        <v>0.44730575692697272</v>
      </c>
      <c r="K291" s="4">
        <f t="shared" si="33"/>
        <v>21.143014978723791</v>
      </c>
      <c r="L291" s="4">
        <f t="shared" si="34"/>
        <v>0.36901522517720897</v>
      </c>
    </row>
    <row r="292" spans="1:12" x14ac:dyDescent="0.2">
      <c r="A292" s="6">
        <v>0.97000002861022949</v>
      </c>
      <c r="B292" s="6">
        <v>1023.0994873046875</v>
      </c>
      <c r="C292" s="6">
        <v>1.178764820098877</v>
      </c>
      <c r="D292" s="6">
        <v>-384.75738525390625</v>
      </c>
      <c r="E292" s="6">
        <v>0.21150423586368561</v>
      </c>
      <c r="F292" s="4">
        <f t="shared" si="28"/>
        <v>213.17362229029337</v>
      </c>
      <c r="G292" s="4">
        <f t="shared" si="29"/>
        <v>1260.0257236635753</v>
      </c>
      <c r="H292" s="4">
        <f t="shared" si="30"/>
        <v>0.16918196056385462</v>
      </c>
      <c r="I292" s="5">
        <f t="shared" si="31"/>
        <v>1114.9408118044994</v>
      </c>
      <c r="J292" s="5">
        <f t="shared" si="32"/>
        <v>0.6928148762453431</v>
      </c>
      <c r="K292" s="4">
        <f t="shared" si="33"/>
        <v>15.382218053405836</v>
      </c>
      <c r="L292" s="4">
        <f t="shared" si="34"/>
        <v>0.26847035129164482</v>
      </c>
    </row>
    <row r="293" spans="1:12" x14ac:dyDescent="0.2">
      <c r="A293" s="6">
        <v>0.97000002861022949</v>
      </c>
      <c r="B293" s="6">
        <v>5341.451171875</v>
      </c>
      <c r="C293" s="6">
        <v>4315.13134765625</v>
      </c>
      <c r="D293" s="6">
        <v>3301.081787109375</v>
      </c>
      <c r="E293" s="6">
        <v>9.7041361033916473E-2</v>
      </c>
      <c r="F293" s="4">
        <f t="shared" si="28"/>
        <v>4319.221435546875</v>
      </c>
      <c r="G293" s="4">
        <f t="shared" si="29"/>
        <v>1767.0223709843874</v>
      </c>
      <c r="H293" s="4">
        <f t="shared" si="30"/>
        <v>2.4443501714925588</v>
      </c>
      <c r="I293" s="5">
        <f t="shared" si="31"/>
        <v>385.89938797999696</v>
      </c>
      <c r="J293" s="5">
        <f t="shared" si="32"/>
        <v>1.0415883792061931E-2</v>
      </c>
      <c r="K293" s="4">
        <f t="shared" si="33"/>
        <v>29.801067675779098</v>
      </c>
      <c r="L293" s="4">
        <f t="shared" si="34"/>
        <v>0.52012675155199928</v>
      </c>
    </row>
    <row r="294" spans="1:12" x14ac:dyDescent="0.2">
      <c r="A294" s="6">
        <v>0.98000001907348633</v>
      </c>
      <c r="B294" s="6">
        <v>997.3231201171875</v>
      </c>
      <c r="C294" s="6">
        <v>34.652496337890625</v>
      </c>
      <c r="D294" s="6">
        <v>-520.0413818359375</v>
      </c>
      <c r="E294" s="6">
        <v>3.7867732048034668</v>
      </c>
      <c r="F294" s="4">
        <f t="shared" si="28"/>
        <v>170.64474487304688</v>
      </c>
      <c r="G294" s="4">
        <f t="shared" si="29"/>
        <v>1329.8148480443804</v>
      </c>
      <c r="H294" s="4">
        <f t="shared" si="30"/>
        <v>0.12832218344079724</v>
      </c>
      <c r="I294" s="5">
        <f t="shared" si="31"/>
        <v>1015.8316604173062</v>
      </c>
      <c r="J294" s="5">
        <f t="shared" si="32"/>
        <v>0.4457503571301521</v>
      </c>
      <c r="K294" s="4">
        <f t="shared" si="33"/>
        <v>21.176214534688999</v>
      </c>
      <c r="L294" s="4">
        <f t="shared" si="34"/>
        <v>0.36959466673900199</v>
      </c>
    </row>
    <row r="295" spans="1:12" x14ac:dyDescent="0.2">
      <c r="A295" s="6">
        <v>0.98000001907348633</v>
      </c>
      <c r="B295" s="6">
        <v>1022.6755981445313</v>
      </c>
      <c r="C295" s="6">
        <v>1.3070660829544067</v>
      </c>
      <c r="D295" s="6">
        <v>-386.91452026367188</v>
      </c>
      <c r="E295" s="6">
        <v>0.21396742761135101</v>
      </c>
      <c r="F295" s="4">
        <f t="shared" si="28"/>
        <v>212.35604798793793</v>
      </c>
      <c r="G295" s="4">
        <f t="shared" si="29"/>
        <v>1261.1213225350612</v>
      </c>
      <c r="H295" s="4">
        <f t="shared" si="30"/>
        <v>0.16838669221853086</v>
      </c>
      <c r="I295" s="5">
        <f t="shared" si="31"/>
        <v>1114.2913656328703</v>
      </c>
      <c r="J295" s="5">
        <f t="shared" si="32"/>
        <v>0.68980397074759292</v>
      </c>
      <c r="K295" s="4">
        <f t="shared" si="33"/>
        <v>15.461802180877278</v>
      </c>
      <c r="L295" s="4">
        <f t="shared" si="34"/>
        <v>0.26985935634834829</v>
      </c>
    </row>
    <row r="296" spans="1:12" x14ac:dyDescent="0.2">
      <c r="A296" s="6">
        <v>0.98000001907348633</v>
      </c>
      <c r="B296" s="6">
        <v>5372.32373046875</v>
      </c>
      <c r="C296" s="6">
        <v>4345.59130859375</v>
      </c>
      <c r="D296" s="6">
        <v>3331.98095703125</v>
      </c>
      <c r="E296" s="6">
        <v>9.8257280886173248E-2</v>
      </c>
      <c r="F296" s="4">
        <f t="shared" si="28"/>
        <v>4349.96533203125</v>
      </c>
      <c r="G296" s="4">
        <f t="shared" si="29"/>
        <v>1767.0008551274937</v>
      </c>
      <c r="H296" s="4">
        <f t="shared" si="30"/>
        <v>2.461778849403776</v>
      </c>
      <c r="I296" s="5">
        <f t="shared" si="31"/>
        <v>394.62662669741655</v>
      </c>
      <c r="J296" s="5">
        <f t="shared" si="32"/>
        <v>1.1139068542311311E-2</v>
      </c>
      <c r="K296" s="4">
        <f t="shared" si="33"/>
        <v>29.787255061927056</v>
      </c>
      <c r="L296" s="4">
        <f t="shared" si="34"/>
        <v>0.51988567596197455</v>
      </c>
    </row>
    <row r="297" spans="1:12" x14ac:dyDescent="0.2">
      <c r="A297" s="6">
        <v>0.99000000953674316</v>
      </c>
      <c r="B297" s="6">
        <v>995.32049560546875</v>
      </c>
      <c r="C297" s="6">
        <v>32.581195831298828</v>
      </c>
      <c r="D297" s="6">
        <v>-523.3643798828125</v>
      </c>
      <c r="E297" s="6">
        <v>3.8160037994384766</v>
      </c>
      <c r="F297" s="4">
        <f t="shared" si="28"/>
        <v>168.17910385131836</v>
      </c>
      <c r="G297" s="4">
        <f t="shared" si="29"/>
        <v>1330.854273300163</v>
      </c>
      <c r="H297" s="4">
        <f t="shared" si="30"/>
        <v>0.12636928567263725</v>
      </c>
      <c r="I297" s="5">
        <f t="shared" si="31"/>
        <v>1015.458085223152</v>
      </c>
      <c r="J297" s="5">
        <f t="shared" si="32"/>
        <v>0.44421630495412856</v>
      </c>
      <c r="K297" s="4">
        <f t="shared" si="33"/>
        <v>21.208930306416061</v>
      </c>
      <c r="L297" s="4">
        <f t="shared" si="34"/>
        <v>0.37016566467297007</v>
      </c>
    </row>
    <row r="298" spans="1:12" x14ac:dyDescent="0.2">
      <c r="A298" s="6">
        <v>0.99000000953674316</v>
      </c>
      <c r="B298" s="6">
        <v>1022.1505737304688</v>
      </c>
      <c r="C298" s="6">
        <v>1.4241495132446289</v>
      </c>
      <c r="D298" s="6">
        <v>-389.20242309570313</v>
      </c>
      <c r="E298" s="6">
        <v>0.21643684804439545</v>
      </c>
      <c r="F298" s="4">
        <f t="shared" si="28"/>
        <v>211.45743338267008</v>
      </c>
      <c r="G298" s="4">
        <f t="shared" si="29"/>
        <v>1262.2180544528965</v>
      </c>
      <c r="H298" s="4">
        <f t="shared" si="30"/>
        <v>0.16752844933304767</v>
      </c>
      <c r="I298" s="5">
        <f t="shared" si="31"/>
        <v>1113.531052388578</v>
      </c>
      <c r="J298" s="5">
        <f t="shared" si="32"/>
        <v>0.68660005455065864</v>
      </c>
      <c r="K298" s="4">
        <f t="shared" si="33"/>
        <v>15.546142447676869</v>
      </c>
      <c r="L298" s="4">
        <f t="shared" si="34"/>
        <v>0.27133137169601168</v>
      </c>
    </row>
    <row r="299" spans="1:12" x14ac:dyDescent="0.2">
      <c r="A299" s="6">
        <v>0.99000000953674316</v>
      </c>
      <c r="B299" s="6">
        <v>5404.16552734375</v>
      </c>
      <c r="C299" s="6">
        <v>4377.322265625</v>
      </c>
      <c r="D299" s="6">
        <v>3363.8486328125</v>
      </c>
      <c r="E299" s="6">
        <v>9.9477306008338928E-2</v>
      </c>
      <c r="F299" s="4">
        <f t="shared" si="28"/>
        <v>4381.77880859375</v>
      </c>
      <c r="G299" s="4">
        <f t="shared" si="29"/>
        <v>1766.9789074367882</v>
      </c>
      <c r="H299" s="4">
        <f t="shared" si="30"/>
        <v>2.4798138733585895</v>
      </c>
      <c r="I299" s="5">
        <f t="shared" si="31"/>
        <v>397.08945260990998</v>
      </c>
      <c r="J299" s="5">
        <f t="shared" si="32"/>
        <v>1.1349349202142783E-2</v>
      </c>
      <c r="K299" s="4">
        <f t="shared" si="33"/>
        <v>29.7832387432417</v>
      </c>
      <c r="L299" s="4">
        <f t="shared" si="34"/>
        <v>0.51981557797710576</v>
      </c>
    </row>
    <row r="300" spans="1:12" x14ac:dyDescent="0.2">
      <c r="A300" s="6">
        <v>1</v>
      </c>
      <c r="B300" s="6">
        <v>993.3131103515625</v>
      </c>
      <c r="C300" s="6">
        <v>30.511463165283203</v>
      </c>
      <c r="D300" s="6">
        <v>-526.69622802734375</v>
      </c>
      <c r="E300" s="6">
        <v>3.8453013896942139</v>
      </c>
      <c r="F300" s="4">
        <f t="shared" si="28"/>
        <v>165.70944849650064</v>
      </c>
      <c r="G300" s="4">
        <f t="shared" si="29"/>
        <v>1331.8963570240574</v>
      </c>
      <c r="H300" s="4">
        <f t="shared" si="30"/>
        <v>0.12441617369294113</v>
      </c>
      <c r="I300" s="5">
        <f t="shared" si="31"/>
        <v>1015.0692474370592</v>
      </c>
      <c r="J300" s="5">
        <f t="shared" si="32"/>
        <v>0.4426655437090295</v>
      </c>
      <c r="K300" s="4">
        <f t="shared" si="33"/>
        <v>21.241974204122563</v>
      </c>
      <c r="L300" s="4">
        <f t="shared" si="34"/>
        <v>0.37074238948564076</v>
      </c>
    </row>
    <row r="301" spans="1:12" x14ac:dyDescent="0.2">
      <c r="A301" s="6">
        <v>1</v>
      </c>
      <c r="B301" s="6">
        <v>1021.580078125</v>
      </c>
      <c r="C301" s="6">
        <v>1.5264854431152344</v>
      </c>
      <c r="D301" s="6">
        <v>-391.54788208007813</v>
      </c>
      <c r="E301" s="6"/>
      <c r="F301" s="4">
        <f t="shared" si="28"/>
        <v>210.51956049601236</v>
      </c>
      <c r="G301" s="4">
        <f t="shared" si="29"/>
        <v>1263.3185311433424</v>
      </c>
      <c r="H301" s="4">
        <f t="shared" si="30"/>
        <v>0.16664012701965641</v>
      </c>
      <c r="I301" s="5">
        <f t="shared" si="31"/>
        <v>1112.7254536267374</v>
      </c>
      <c r="J301" s="5">
        <f t="shared" si="32"/>
        <v>0.68332210159862972</v>
      </c>
      <c r="K301" s="4">
        <f t="shared" si="33"/>
        <v>15.632069198143824</v>
      </c>
      <c r="L301" s="4">
        <f t="shared" si="34"/>
        <v>0.27283107640719961</v>
      </c>
    </row>
    <row r="302" spans="1:12" x14ac:dyDescent="0.2">
      <c r="A302" s="6">
        <v>1</v>
      </c>
      <c r="B302" s="6">
        <v>5434.98974609375</v>
      </c>
      <c r="C302" s="6">
        <v>4408.28466796875</v>
      </c>
      <c r="D302" s="6">
        <v>3394.693359375</v>
      </c>
      <c r="E302" s="6"/>
      <c r="F302" s="4">
        <f t="shared" si="28"/>
        <v>4412.655924479167</v>
      </c>
      <c r="G302" s="4">
        <f t="shared" si="29"/>
        <v>1766.9606679213377</v>
      </c>
      <c r="H302" s="4">
        <f t="shared" si="30"/>
        <v>2.4973141760253439</v>
      </c>
      <c r="I302" s="5">
        <f t="shared" si="31"/>
        <v>394.53741876681613</v>
      </c>
      <c r="J302" s="5">
        <f t="shared" si="32"/>
        <v>1.11322756044434E-2</v>
      </c>
      <c r="K302" s="4">
        <f t="shared" si="33"/>
        <v>29.787384805528394</v>
      </c>
      <c r="L302" s="4">
        <f t="shared" si="34"/>
        <v>0.5198879404150013</v>
      </c>
    </row>
    <row r="303" spans="1:12" x14ac:dyDescent="0.2">
      <c r="A303" s="2"/>
      <c r="B303" s="3"/>
      <c r="C303" s="3"/>
      <c r="D303" s="3"/>
      <c r="E303" s="3"/>
      <c r="I303" s="5"/>
      <c r="J303" s="5"/>
    </row>
    <row r="304" spans="1:12" x14ac:dyDescent="0.2">
      <c r="A304" s="2"/>
      <c r="B304" s="3"/>
      <c r="C304" s="3"/>
      <c r="D304" s="3"/>
      <c r="E304" s="3"/>
      <c r="I304" s="5"/>
      <c r="J304" s="5"/>
    </row>
    <row r="305" spans="1:10" x14ac:dyDescent="0.2">
      <c r="A305" s="2"/>
      <c r="B305" s="3"/>
      <c r="C305" s="3"/>
      <c r="D305" s="3"/>
      <c r="E305" s="3"/>
      <c r="I305" s="5"/>
      <c r="J305" s="5"/>
    </row>
    <row r="306" spans="1:10" x14ac:dyDescent="0.2">
      <c r="A306" s="2"/>
      <c r="B306" s="3"/>
      <c r="C306" s="3"/>
      <c r="D306" s="3"/>
      <c r="E306" s="3"/>
      <c r="I306" s="5"/>
      <c r="J306" s="5"/>
    </row>
    <row r="307" spans="1:10" x14ac:dyDescent="0.2">
      <c r="A307" s="2"/>
      <c r="B307" s="3"/>
      <c r="C307" s="3"/>
      <c r="D307" s="3"/>
      <c r="E307" s="3"/>
      <c r="I307" s="5"/>
      <c r="J307" s="5"/>
    </row>
    <row r="308" spans="1:10" x14ac:dyDescent="0.2">
      <c r="A308" s="2"/>
      <c r="B308" s="3"/>
      <c r="C308" s="3"/>
      <c r="D308" s="3"/>
      <c r="E308" s="3"/>
      <c r="I308" s="5"/>
      <c r="J308" s="5"/>
    </row>
    <row r="309" spans="1:10" x14ac:dyDescent="0.2">
      <c r="A309" s="2"/>
      <c r="B309" s="3"/>
      <c r="C309" s="3"/>
      <c r="D309" s="3"/>
      <c r="E309" s="3"/>
      <c r="I309" s="5"/>
      <c r="J309" s="5"/>
    </row>
    <row r="310" spans="1:10" x14ac:dyDescent="0.2">
      <c r="A310" s="2"/>
      <c r="B310" s="3"/>
      <c r="C310" s="3"/>
      <c r="D310" s="3"/>
      <c r="E310" s="3"/>
      <c r="I310" s="5"/>
      <c r="J310" s="5"/>
    </row>
    <row r="311" spans="1:10" x14ac:dyDescent="0.2">
      <c r="A311" s="2"/>
      <c r="B311" s="3"/>
      <c r="C311" s="3"/>
      <c r="D311" s="3"/>
      <c r="E311" s="3"/>
      <c r="I311" s="5"/>
      <c r="J311" s="5"/>
    </row>
    <row r="312" spans="1:10" x14ac:dyDescent="0.2">
      <c r="A312" s="2"/>
      <c r="B312" s="3"/>
      <c r="C312" s="3"/>
      <c r="D312" s="3"/>
      <c r="E312" s="3"/>
      <c r="I312" s="5"/>
      <c r="J312" s="5"/>
    </row>
    <row r="313" spans="1:10" x14ac:dyDescent="0.2">
      <c r="A313" s="2"/>
      <c r="B313" s="3"/>
      <c r="C313" s="3"/>
      <c r="D313" s="3"/>
      <c r="E313" s="3"/>
      <c r="I313" s="5"/>
      <c r="J313" s="5"/>
    </row>
    <row r="314" spans="1:10" x14ac:dyDescent="0.2">
      <c r="A314" s="2"/>
      <c r="B314" s="3"/>
      <c r="C314" s="3"/>
      <c r="D314" s="3"/>
      <c r="E314" s="3"/>
      <c r="I314" s="5"/>
      <c r="J314" s="5"/>
    </row>
    <row r="315" spans="1:10" x14ac:dyDescent="0.2">
      <c r="A315" s="2"/>
      <c r="B315" s="3"/>
      <c r="C315" s="3"/>
      <c r="D315" s="3"/>
      <c r="E315" s="3"/>
      <c r="I315" s="5"/>
      <c r="J315" s="5"/>
    </row>
    <row r="316" spans="1:10" x14ac:dyDescent="0.2">
      <c r="A316" s="2"/>
      <c r="B316" s="3"/>
      <c r="C316" s="3"/>
      <c r="D316" s="3"/>
      <c r="E316" s="3"/>
      <c r="I316" s="5"/>
      <c r="J316" s="5"/>
    </row>
    <row r="317" spans="1:10" x14ac:dyDescent="0.2">
      <c r="A317" s="2"/>
      <c r="B317" s="3"/>
      <c r="C317" s="3"/>
      <c r="D317" s="3"/>
      <c r="E317" s="3"/>
      <c r="I317" s="5"/>
      <c r="J317" s="5"/>
    </row>
    <row r="318" spans="1:10" x14ac:dyDescent="0.2">
      <c r="A318" s="2"/>
      <c r="B318" s="3"/>
      <c r="C318" s="3"/>
      <c r="D318" s="3"/>
      <c r="E318" s="3"/>
      <c r="I318" s="5"/>
      <c r="J318" s="5"/>
    </row>
    <row r="319" spans="1:10" x14ac:dyDescent="0.2">
      <c r="A319" s="2"/>
      <c r="B319" s="3"/>
      <c r="C319" s="3"/>
      <c r="D319" s="3"/>
      <c r="E319" s="3"/>
      <c r="I319" s="5"/>
      <c r="J319" s="5"/>
    </row>
    <row r="320" spans="1:10" x14ac:dyDescent="0.2">
      <c r="A320" s="2"/>
      <c r="B320" s="3"/>
      <c r="C320" s="3"/>
      <c r="D320" s="3"/>
      <c r="E320" s="3"/>
      <c r="I320" s="5"/>
      <c r="J320" s="5"/>
    </row>
    <row r="321" spans="1:10" x14ac:dyDescent="0.2">
      <c r="A321" s="2"/>
      <c r="B321" s="3"/>
      <c r="C321" s="3"/>
      <c r="D321" s="3"/>
      <c r="E321" s="3"/>
      <c r="I321" s="5"/>
      <c r="J321" s="5"/>
    </row>
    <row r="322" spans="1:10" x14ac:dyDescent="0.2">
      <c r="A322" s="2"/>
      <c r="B322" s="3"/>
      <c r="C322" s="3"/>
      <c r="D322" s="3"/>
      <c r="E322" s="3"/>
      <c r="I322" s="5"/>
      <c r="J322" s="5"/>
    </row>
    <row r="323" spans="1:10" x14ac:dyDescent="0.2">
      <c r="A323" s="2"/>
      <c r="B323" s="3"/>
      <c r="C323" s="3"/>
      <c r="D323" s="3"/>
      <c r="E323" s="3"/>
      <c r="I323" s="5"/>
      <c r="J323" s="5"/>
    </row>
    <row r="324" spans="1:10" x14ac:dyDescent="0.2">
      <c r="A324" s="2"/>
      <c r="B324" s="3"/>
      <c r="C324" s="3"/>
      <c r="D324" s="3"/>
      <c r="E324" s="3"/>
      <c r="I324" s="5"/>
      <c r="J324" s="5"/>
    </row>
    <row r="325" spans="1:10" x14ac:dyDescent="0.2">
      <c r="A325" s="2"/>
      <c r="B325" s="3"/>
      <c r="C325" s="3"/>
      <c r="D325" s="3"/>
      <c r="E325" s="3"/>
      <c r="I325" s="5"/>
      <c r="J325" s="5"/>
    </row>
    <row r="326" spans="1:10" x14ac:dyDescent="0.2">
      <c r="A326" s="2"/>
      <c r="B326" s="3"/>
      <c r="C326" s="3"/>
      <c r="D326" s="3"/>
      <c r="E326" s="3"/>
      <c r="I326" s="5"/>
      <c r="J326" s="5"/>
    </row>
    <row r="327" spans="1:10" x14ac:dyDescent="0.2">
      <c r="A327" s="2"/>
      <c r="B327" s="3"/>
      <c r="C327" s="3"/>
      <c r="D327" s="3"/>
      <c r="E327" s="3"/>
      <c r="I327" s="5"/>
      <c r="J327" s="5"/>
    </row>
    <row r="328" spans="1:10" x14ac:dyDescent="0.2">
      <c r="A328" s="2"/>
      <c r="B328" s="3"/>
      <c r="C328" s="3"/>
      <c r="D328" s="3"/>
      <c r="E328" s="3"/>
      <c r="I328" s="5"/>
      <c r="J328" s="5"/>
    </row>
    <row r="329" spans="1:10" x14ac:dyDescent="0.2">
      <c r="A329" s="2"/>
      <c r="B329" s="3"/>
      <c r="C329" s="3"/>
      <c r="D329" s="3"/>
      <c r="E329" s="3"/>
      <c r="I329" s="5"/>
      <c r="J329" s="5"/>
    </row>
    <row r="330" spans="1:10" x14ac:dyDescent="0.2">
      <c r="A330" s="2"/>
      <c r="B330" s="3"/>
      <c r="C330" s="3"/>
      <c r="D330" s="3"/>
      <c r="E330" s="3"/>
      <c r="I330" s="5"/>
      <c r="J330" s="5"/>
    </row>
    <row r="331" spans="1:10" x14ac:dyDescent="0.2">
      <c r="A331" s="2"/>
      <c r="B331" s="3"/>
      <c r="C331" s="3"/>
      <c r="D331" s="3"/>
      <c r="E331" s="3"/>
      <c r="I331" s="5"/>
      <c r="J331" s="5"/>
    </row>
    <row r="332" spans="1:10" x14ac:dyDescent="0.2">
      <c r="A332" s="2"/>
      <c r="B332" s="3"/>
      <c r="C332" s="3"/>
      <c r="D332" s="3"/>
      <c r="E332" s="3"/>
      <c r="I332" s="5"/>
      <c r="J332" s="5"/>
    </row>
    <row r="333" spans="1:10" x14ac:dyDescent="0.2">
      <c r="A333" s="2"/>
      <c r="B333" s="3"/>
      <c r="C333" s="3"/>
      <c r="D333" s="3"/>
      <c r="E333" s="3"/>
      <c r="I333" s="5"/>
      <c r="J333" s="5"/>
    </row>
    <row r="334" spans="1:10" x14ac:dyDescent="0.2">
      <c r="A334" s="2"/>
      <c r="B334" s="3"/>
      <c r="C334" s="3"/>
      <c r="D334" s="3"/>
      <c r="E334" s="3"/>
      <c r="I334" s="5"/>
      <c r="J334" s="5"/>
    </row>
    <row r="335" spans="1:10" x14ac:dyDescent="0.2">
      <c r="A335" s="2"/>
      <c r="B335" s="3"/>
      <c r="C335" s="3"/>
      <c r="D335" s="3"/>
      <c r="E335" s="3"/>
      <c r="I335" s="5"/>
      <c r="J335" s="5"/>
    </row>
    <row r="336" spans="1:10" x14ac:dyDescent="0.2">
      <c r="A336" s="2"/>
      <c r="B336" s="3"/>
      <c r="C336" s="3"/>
      <c r="D336" s="3"/>
      <c r="E336" s="3"/>
      <c r="I336" s="5"/>
      <c r="J336" s="5"/>
    </row>
    <row r="337" spans="1:10" x14ac:dyDescent="0.2">
      <c r="A337" s="2"/>
      <c r="B337" s="3"/>
      <c r="C337" s="3"/>
      <c r="D337" s="3"/>
      <c r="E337" s="3"/>
      <c r="I337" s="5"/>
      <c r="J337" s="5"/>
    </row>
    <row r="338" spans="1:10" x14ac:dyDescent="0.2">
      <c r="A338" s="2"/>
      <c r="B338" s="3"/>
      <c r="C338" s="3"/>
      <c r="D338" s="3"/>
      <c r="E338" s="3"/>
      <c r="I338" s="5"/>
      <c r="J338" s="5"/>
    </row>
    <row r="339" spans="1:10" x14ac:dyDescent="0.2">
      <c r="A339" s="2"/>
      <c r="B339" s="3"/>
      <c r="C339" s="3"/>
      <c r="D339" s="3"/>
      <c r="E339" s="3"/>
      <c r="I339" s="5"/>
      <c r="J339" s="5"/>
    </row>
    <row r="340" spans="1:10" x14ac:dyDescent="0.2">
      <c r="A340" s="2"/>
      <c r="B340" s="3"/>
      <c r="C340" s="3"/>
      <c r="D340" s="3"/>
      <c r="E340" s="3"/>
      <c r="I340" s="5"/>
      <c r="J340" s="5"/>
    </row>
    <row r="341" spans="1:10" x14ac:dyDescent="0.2">
      <c r="A341" s="2"/>
      <c r="B341" s="3"/>
      <c r="C341" s="3"/>
      <c r="D341" s="3"/>
      <c r="E341" s="3"/>
      <c r="I341" s="5"/>
      <c r="J341" s="5"/>
    </row>
    <row r="342" spans="1:10" x14ac:dyDescent="0.2">
      <c r="A342" s="2"/>
      <c r="B342" s="3"/>
      <c r="C342" s="3"/>
      <c r="D342" s="3"/>
      <c r="E342" s="3"/>
      <c r="I342" s="5"/>
      <c r="J342" s="5"/>
    </row>
    <row r="343" spans="1:10" x14ac:dyDescent="0.2">
      <c r="A343" s="2"/>
      <c r="B343" s="3"/>
      <c r="C343" s="3"/>
      <c r="D343" s="3"/>
      <c r="E343" s="3"/>
      <c r="I343" s="5"/>
      <c r="J343" s="5"/>
    </row>
    <row r="344" spans="1:10" x14ac:dyDescent="0.2">
      <c r="A344" s="2"/>
      <c r="B344" s="3"/>
      <c r="C344" s="3"/>
      <c r="D344" s="3"/>
      <c r="E344" s="3"/>
      <c r="I344" s="5"/>
      <c r="J344" s="5"/>
    </row>
    <row r="345" spans="1:10" x14ac:dyDescent="0.2">
      <c r="A345" s="2"/>
      <c r="B345" s="3"/>
      <c r="C345" s="3"/>
      <c r="D345" s="3"/>
      <c r="E345" s="3"/>
      <c r="I345" s="5"/>
      <c r="J345" s="5"/>
    </row>
    <row r="346" spans="1:10" x14ac:dyDescent="0.2">
      <c r="A346" s="2"/>
      <c r="B346" s="3"/>
      <c r="C346" s="3"/>
      <c r="D346" s="3"/>
      <c r="E346" s="3"/>
      <c r="I346" s="5"/>
      <c r="J346" s="5"/>
    </row>
    <row r="347" spans="1:10" x14ac:dyDescent="0.2">
      <c r="A347" s="2"/>
      <c r="B347" s="3"/>
      <c r="C347" s="3"/>
      <c r="D347" s="3"/>
      <c r="E347" s="3"/>
      <c r="I347" s="5"/>
      <c r="J347" s="5"/>
    </row>
    <row r="348" spans="1:10" x14ac:dyDescent="0.2">
      <c r="A348" s="2"/>
      <c r="B348" s="3"/>
      <c r="C348" s="3"/>
      <c r="D348" s="3"/>
      <c r="E348" s="3"/>
      <c r="I348" s="5"/>
      <c r="J348" s="5"/>
    </row>
    <row r="349" spans="1:10" x14ac:dyDescent="0.2">
      <c r="A349" s="2"/>
      <c r="B349" s="3"/>
      <c r="C349" s="3"/>
      <c r="D349" s="3"/>
      <c r="E349" s="3"/>
      <c r="I349" s="5"/>
      <c r="J349" s="5"/>
    </row>
    <row r="350" spans="1:10" x14ac:dyDescent="0.2">
      <c r="A350" s="2"/>
      <c r="B350" s="3"/>
      <c r="C350" s="3"/>
      <c r="D350" s="3"/>
      <c r="E350" s="3"/>
      <c r="I350" s="5"/>
      <c r="J350" s="5"/>
    </row>
    <row r="351" spans="1:10" x14ac:dyDescent="0.2">
      <c r="A351" s="2"/>
      <c r="B351" s="3"/>
      <c r="C351" s="3"/>
      <c r="D351" s="3"/>
      <c r="E351" s="3"/>
      <c r="I351" s="5"/>
      <c r="J351" s="5"/>
    </row>
    <row r="352" spans="1:10" x14ac:dyDescent="0.2">
      <c r="A352" s="2"/>
      <c r="B352" s="3"/>
      <c r="C352" s="3"/>
      <c r="D352" s="3"/>
      <c r="E352" s="3"/>
      <c r="I352" s="5"/>
      <c r="J352" s="5"/>
    </row>
    <row r="353" spans="1:10" x14ac:dyDescent="0.2">
      <c r="A353" s="2"/>
      <c r="B353" s="3"/>
      <c r="C353" s="3"/>
      <c r="D353" s="3"/>
      <c r="E353" s="3"/>
      <c r="I353" s="5"/>
      <c r="J353" s="5"/>
    </row>
    <row r="354" spans="1:10" x14ac:dyDescent="0.2">
      <c r="A354" s="2"/>
      <c r="B354" s="3"/>
      <c r="C354" s="3"/>
      <c r="D354" s="3"/>
      <c r="E354" s="3"/>
      <c r="I354" s="5"/>
      <c r="J354" s="5"/>
    </row>
    <row r="355" spans="1:10" x14ac:dyDescent="0.2">
      <c r="A355" s="2"/>
      <c r="B355" s="3"/>
      <c r="C355" s="3"/>
      <c r="D355" s="3"/>
      <c r="E355" s="3"/>
      <c r="I355" s="5"/>
      <c r="J355" s="5"/>
    </row>
    <row r="356" spans="1:10" x14ac:dyDescent="0.2">
      <c r="A356" s="2"/>
      <c r="B356" s="3"/>
      <c r="C356" s="3"/>
      <c r="D356" s="3"/>
      <c r="E356" s="3"/>
      <c r="I356" s="5"/>
      <c r="J356" s="5"/>
    </row>
    <row r="357" spans="1:10" x14ac:dyDescent="0.2">
      <c r="A357" s="2"/>
      <c r="B357" s="3"/>
      <c r="C357" s="3"/>
      <c r="D357" s="3"/>
      <c r="E357" s="3"/>
      <c r="I357" s="5"/>
      <c r="J357" s="5"/>
    </row>
    <row r="358" spans="1:10" x14ac:dyDescent="0.2">
      <c r="A358" s="2"/>
      <c r="B358" s="3"/>
      <c r="C358" s="3"/>
      <c r="D358" s="3"/>
      <c r="E358" s="3"/>
      <c r="I358" s="5"/>
      <c r="J358" s="5"/>
    </row>
    <row r="359" spans="1:10" x14ac:dyDescent="0.2">
      <c r="A359" s="2"/>
      <c r="B359" s="3"/>
      <c r="C359" s="3"/>
      <c r="D359" s="3"/>
      <c r="E359" s="3"/>
      <c r="I359" s="5"/>
      <c r="J359" s="5"/>
    </row>
    <row r="360" spans="1:10" x14ac:dyDescent="0.2">
      <c r="A360" s="2"/>
      <c r="B360" s="3"/>
      <c r="C360" s="3"/>
      <c r="D360" s="3"/>
      <c r="E360" s="3"/>
      <c r="I360" s="5"/>
      <c r="J360" s="5"/>
    </row>
    <row r="361" spans="1:10" x14ac:dyDescent="0.2">
      <c r="A361" s="2"/>
      <c r="B361" s="3"/>
      <c r="C361" s="3"/>
      <c r="D361" s="3"/>
      <c r="E361" s="3"/>
      <c r="I361" s="5"/>
      <c r="J361" s="5"/>
    </row>
    <row r="362" spans="1:10" x14ac:dyDescent="0.2">
      <c r="A362" s="2"/>
      <c r="B362" s="3"/>
      <c r="C362" s="3"/>
      <c r="D362" s="3"/>
      <c r="E362" s="3"/>
      <c r="I362" s="5"/>
      <c r="J362" s="5"/>
    </row>
    <row r="363" spans="1:10" x14ac:dyDescent="0.2">
      <c r="A363" s="2"/>
      <c r="B363" s="3"/>
      <c r="C363" s="3"/>
      <c r="D363" s="3"/>
      <c r="E363" s="3"/>
      <c r="I363" s="5"/>
      <c r="J363" s="5"/>
    </row>
    <row r="364" spans="1:10" x14ac:dyDescent="0.2">
      <c r="A364" s="2"/>
      <c r="B364" s="3"/>
      <c r="C364" s="3"/>
      <c r="D364" s="3"/>
      <c r="E364" s="3"/>
      <c r="I364" s="5"/>
      <c r="J364" s="5"/>
    </row>
    <row r="365" spans="1:10" x14ac:dyDescent="0.2">
      <c r="A365" s="2"/>
      <c r="B365" s="3"/>
      <c r="C365" s="3"/>
      <c r="D365" s="3"/>
      <c r="E365" s="3"/>
      <c r="I365" s="5"/>
      <c r="J365" s="5"/>
    </row>
    <row r="366" spans="1:10" x14ac:dyDescent="0.2">
      <c r="A366" s="2"/>
      <c r="B366" s="3"/>
      <c r="C366" s="3"/>
      <c r="D366" s="3"/>
      <c r="E366" s="3"/>
      <c r="I366" s="5"/>
      <c r="J366" s="5"/>
    </row>
    <row r="367" spans="1:10" x14ac:dyDescent="0.2">
      <c r="A367" s="2"/>
      <c r="B367" s="3"/>
      <c r="C367" s="3"/>
      <c r="D367" s="3"/>
      <c r="E367" s="3"/>
      <c r="I367" s="5"/>
      <c r="J367" s="5"/>
    </row>
    <row r="368" spans="1:10" x14ac:dyDescent="0.2">
      <c r="A368" s="2"/>
      <c r="B368" s="3"/>
      <c r="C368" s="3"/>
      <c r="D368" s="3"/>
      <c r="E368" s="3"/>
      <c r="I368" s="5"/>
      <c r="J368" s="5"/>
    </row>
    <row r="369" spans="1:10" x14ac:dyDescent="0.2">
      <c r="A369" s="2"/>
      <c r="B369" s="3"/>
      <c r="C369" s="3"/>
      <c r="D369" s="3"/>
      <c r="E369" s="3"/>
      <c r="I369" s="5"/>
      <c r="J369" s="5"/>
    </row>
    <row r="370" spans="1:10" x14ac:dyDescent="0.2">
      <c r="A370" s="2"/>
      <c r="B370" s="3"/>
      <c r="C370" s="3"/>
      <c r="D370" s="3"/>
      <c r="E370" s="3"/>
      <c r="I370" s="5"/>
      <c r="J370" s="5"/>
    </row>
    <row r="371" spans="1:10" x14ac:dyDescent="0.2">
      <c r="A371" s="2"/>
      <c r="B371" s="3"/>
      <c r="C371" s="3"/>
      <c r="D371" s="3"/>
      <c r="E371" s="3"/>
      <c r="I371" s="5"/>
      <c r="J371" s="5"/>
    </row>
    <row r="372" spans="1:10" x14ac:dyDescent="0.2">
      <c r="A372" s="2"/>
      <c r="B372" s="3"/>
      <c r="C372" s="3"/>
      <c r="D372" s="3"/>
      <c r="E372" s="3"/>
      <c r="I372" s="5"/>
      <c r="J372" s="5"/>
    </row>
    <row r="373" spans="1:10" x14ac:dyDescent="0.2">
      <c r="A373" s="2"/>
      <c r="B373" s="3"/>
      <c r="C373" s="3"/>
      <c r="D373" s="3"/>
      <c r="E373" s="3"/>
      <c r="I373" s="5"/>
      <c r="J373" s="5"/>
    </row>
    <row r="374" spans="1:10" x14ac:dyDescent="0.2">
      <c r="A374" s="2"/>
      <c r="B374" s="3"/>
      <c r="C374" s="3"/>
      <c r="D374" s="3"/>
      <c r="E374" s="3"/>
      <c r="I374" s="5"/>
      <c r="J374" s="5"/>
    </row>
    <row r="375" spans="1:10" x14ac:dyDescent="0.2">
      <c r="A375" s="2"/>
      <c r="B375" s="3"/>
      <c r="C375" s="3"/>
      <c r="D375" s="3"/>
      <c r="E375" s="3"/>
      <c r="I375" s="5"/>
      <c r="J375" s="5"/>
    </row>
    <row r="376" spans="1:10" x14ac:dyDescent="0.2">
      <c r="A376" s="2"/>
      <c r="B376" s="3"/>
      <c r="C376" s="3"/>
      <c r="D376" s="3"/>
      <c r="E376" s="3"/>
      <c r="I376" s="5"/>
      <c r="J376" s="5"/>
    </row>
    <row r="377" spans="1:10" x14ac:dyDescent="0.2">
      <c r="A377" s="2"/>
      <c r="B377" s="3"/>
      <c r="C377" s="3"/>
      <c r="D377" s="3"/>
      <c r="E377" s="3"/>
      <c r="I377" s="5"/>
      <c r="J377" s="5"/>
    </row>
    <row r="378" spans="1:10" x14ac:dyDescent="0.2">
      <c r="A378" s="2"/>
      <c r="B378" s="3"/>
      <c r="C378" s="3"/>
      <c r="D378" s="3"/>
      <c r="E378" s="3"/>
      <c r="I378" s="5"/>
      <c r="J378" s="5"/>
    </row>
    <row r="379" spans="1:10" x14ac:dyDescent="0.2">
      <c r="A379" s="2"/>
      <c r="B379" s="3"/>
      <c r="C379" s="3"/>
      <c r="D379" s="3"/>
      <c r="E379" s="3"/>
      <c r="I379" s="5"/>
      <c r="J379" s="5"/>
    </row>
    <row r="380" spans="1:10" x14ac:dyDescent="0.2">
      <c r="A380" s="2"/>
      <c r="B380" s="3"/>
      <c r="C380" s="3"/>
      <c r="D380" s="3"/>
      <c r="E380" s="3"/>
      <c r="I380" s="5"/>
      <c r="J380" s="5"/>
    </row>
    <row r="381" spans="1:10" x14ac:dyDescent="0.2">
      <c r="A381" s="2"/>
      <c r="B381" s="3"/>
      <c r="C381" s="3"/>
      <c r="D381" s="3"/>
      <c r="E381" s="3"/>
      <c r="I381" s="5"/>
      <c r="J381" s="5"/>
    </row>
    <row r="382" spans="1:10" x14ac:dyDescent="0.2">
      <c r="A382" s="2"/>
      <c r="B382" s="3"/>
      <c r="C382" s="3"/>
      <c r="D382" s="3"/>
      <c r="E382" s="3"/>
      <c r="I382" s="5"/>
      <c r="J382" s="5"/>
    </row>
    <row r="383" spans="1:10" x14ac:dyDescent="0.2">
      <c r="A383" s="2"/>
      <c r="B383" s="3"/>
      <c r="C383" s="3"/>
      <c r="D383" s="3"/>
      <c r="E383" s="3"/>
      <c r="I383" s="5"/>
      <c r="J383" s="5"/>
    </row>
    <row r="384" spans="1:10" x14ac:dyDescent="0.2">
      <c r="A384" s="2"/>
      <c r="B384" s="3"/>
      <c r="C384" s="3"/>
      <c r="D384" s="3"/>
      <c r="E384" s="3"/>
      <c r="I384" s="5"/>
      <c r="J384" s="5"/>
    </row>
    <row r="385" spans="1:10" x14ac:dyDescent="0.2">
      <c r="A385" s="2"/>
      <c r="B385" s="3"/>
      <c r="C385" s="3"/>
      <c r="D385" s="3"/>
      <c r="E385" s="3"/>
      <c r="I385" s="5"/>
      <c r="J385" s="5"/>
    </row>
    <row r="386" spans="1:10" x14ac:dyDescent="0.2">
      <c r="A386" s="2"/>
      <c r="B386" s="3"/>
      <c r="C386" s="3"/>
      <c r="D386" s="3"/>
      <c r="E386" s="3"/>
      <c r="I386" s="5"/>
      <c r="J386" s="5"/>
    </row>
    <row r="387" spans="1:10" x14ac:dyDescent="0.2">
      <c r="A387" s="2"/>
      <c r="B387" s="3"/>
      <c r="C387" s="3"/>
      <c r="D387" s="3"/>
      <c r="E387" s="3"/>
      <c r="I387" s="5"/>
      <c r="J387" s="5"/>
    </row>
    <row r="388" spans="1:10" x14ac:dyDescent="0.2">
      <c r="A388" s="2"/>
      <c r="B388" s="3"/>
      <c r="C388" s="3"/>
      <c r="D388" s="3"/>
      <c r="E388" s="3"/>
      <c r="I388" s="5"/>
      <c r="J388" s="5"/>
    </row>
    <row r="389" spans="1:10" x14ac:dyDescent="0.2">
      <c r="A389" s="2"/>
      <c r="B389" s="3"/>
      <c r="C389" s="3"/>
      <c r="D389" s="3"/>
      <c r="E389" s="3"/>
      <c r="I389" s="5"/>
      <c r="J389" s="5"/>
    </row>
    <row r="390" spans="1:10" x14ac:dyDescent="0.2">
      <c r="A390" s="2"/>
      <c r="B390" s="3"/>
      <c r="C390" s="3"/>
      <c r="D390" s="3"/>
      <c r="E390" s="3"/>
      <c r="I390" s="5"/>
      <c r="J390" s="5"/>
    </row>
    <row r="391" spans="1:10" x14ac:dyDescent="0.2">
      <c r="A391" s="2"/>
      <c r="B391" s="3"/>
      <c r="C391" s="3"/>
      <c r="D391" s="3"/>
      <c r="E391" s="3"/>
      <c r="I391" s="5"/>
      <c r="J391" s="5"/>
    </row>
    <row r="392" spans="1:10" x14ac:dyDescent="0.2">
      <c r="A392" s="2"/>
      <c r="B392" s="3"/>
      <c r="C392" s="3"/>
      <c r="D392" s="3"/>
      <c r="E392" s="3"/>
      <c r="I392" s="5"/>
      <c r="J392" s="5"/>
    </row>
    <row r="393" spans="1:10" x14ac:dyDescent="0.2">
      <c r="A393" s="2"/>
      <c r="B393" s="3"/>
      <c r="C393" s="3"/>
      <c r="D393" s="3"/>
      <c r="E393" s="3"/>
      <c r="I393" s="5"/>
      <c r="J393" s="5"/>
    </row>
    <row r="394" spans="1:10" x14ac:dyDescent="0.2">
      <c r="A394" s="2"/>
      <c r="B394" s="3"/>
      <c r="C394" s="3"/>
      <c r="D394" s="3"/>
      <c r="E394" s="3"/>
      <c r="I394" s="5"/>
      <c r="J394" s="5"/>
    </row>
    <row r="395" spans="1:10" x14ac:dyDescent="0.2">
      <c r="A395" s="2"/>
      <c r="B395" s="3"/>
      <c r="C395" s="3"/>
      <c r="D395" s="3"/>
      <c r="E395" s="3"/>
      <c r="I395" s="5"/>
      <c r="J395" s="5"/>
    </row>
    <row r="396" spans="1:10" x14ac:dyDescent="0.2">
      <c r="A396" s="2"/>
      <c r="B396" s="3"/>
      <c r="C396" s="3"/>
      <c r="D396" s="3"/>
      <c r="E396" s="3"/>
      <c r="I396" s="5"/>
      <c r="J396" s="5"/>
    </row>
    <row r="397" spans="1:10" x14ac:dyDescent="0.2">
      <c r="A397" s="2"/>
      <c r="B397" s="3"/>
      <c r="C397" s="3"/>
      <c r="D397" s="3"/>
      <c r="E397" s="3"/>
      <c r="I397" s="5"/>
      <c r="J397" s="5"/>
    </row>
    <row r="398" spans="1:10" x14ac:dyDescent="0.2">
      <c r="A398" s="2"/>
      <c r="B398" s="3"/>
      <c r="C398" s="3"/>
      <c r="D398" s="3"/>
      <c r="E398" s="3"/>
      <c r="I398" s="5"/>
      <c r="J398" s="5"/>
    </row>
    <row r="399" spans="1:10" x14ac:dyDescent="0.2">
      <c r="A399" s="2"/>
      <c r="B399" s="3"/>
      <c r="C399" s="3"/>
      <c r="D399" s="3"/>
      <c r="E399" s="3"/>
      <c r="I399" s="5"/>
      <c r="J399" s="5"/>
    </row>
    <row r="400" spans="1:10" x14ac:dyDescent="0.2">
      <c r="A400" s="2"/>
      <c r="B400" s="3"/>
      <c r="C400" s="3"/>
      <c r="D400" s="3"/>
      <c r="E400" s="3"/>
      <c r="I400" s="5"/>
      <c r="J400" s="5"/>
    </row>
    <row r="401" spans="1:10" x14ac:dyDescent="0.2">
      <c r="A401" s="2"/>
      <c r="B401" s="3"/>
      <c r="C401" s="3"/>
      <c r="D401" s="3"/>
      <c r="E401" s="3"/>
      <c r="I401" s="5"/>
      <c r="J401" s="5"/>
    </row>
    <row r="402" spans="1:10" x14ac:dyDescent="0.2">
      <c r="A402" s="2"/>
      <c r="B402" s="3"/>
      <c r="C402" s="3"/>
      <c r="D402" s="3"/>
      <c r="E402" s="3"/>
      <c r="I402" s="5"/>
      <c r="J402" s="5"/>
    </row>
    <row r="403" spans="1:10" x14ac:dyDescent="0.2">
      <c r="A403" s="2"/>
      <c r="B403" s="3"/>
      <c r="C403" s="3"/>
      <c r="D403" s="3"/>
      <c r="E403" s="3"/>
      <c r="I403" s="5"/>
      <c r="J403" s="5"/>
    </row>
    <row r="404" spans="1:10" x14ac:dyDescent="0.2">
      <c r="A404" s="2"/>
      <c r="B404" s="3"/>
      <c r="C404" s="3"/>
      <c r="D404" s="3"/>
      <c r="E404" s="3"/>
      <c r="I404" s="5"/>
      <c r="J404" s="5"/>
    </row>
    <row r="405" spans="1:10" x14ac:dyDescent="0.2">
      <c r="A405" s="2"/>
      <c r="B405" s="3"/>
      <c r="C405" s="3"/>
      <c r="D405" s="3"/>
      <c r="E405" s="3"/>
      <c r="I405" s="5"/>
      <c r="J405" s="5"/>
    </row>
    <row r="406" spans="1:10" x14ac:dyDescent="0.2">
      <c r="A406" s="2"/>
      <c r="B406" s="3"/>
      <c r="C406" s="3"/>
      <c r="D406" s="3"/>
      <c r="E406" s="3"/>
      <c r="I406" s="5"/>
      <c r="J406" s="5"/>
    </row>
    <row r="407" spans="1:10" x14ac:dyDescent="0.2">
      <c r="A407" s="2"/>
      <c r="B407" s="3"/>
      <c r="C407" s="3"/>
      <c r="D407" s="3"/>
      <c r="E407" s="3"/>
      <c r="I407" s="5"/>
      <c r="J407" s="5"/>
    </row>
    <row r="408" spans="1:10" x14ac:dyDescent="0.2">
      <c r="A408" s="2"/>
      <c r="B408" s="3"/>
      <c r="C408" s="3"/>
      <c r="D408" s="3"/>
      <c r="E408" s="3"/>
      <c r="I408" s="5"/>
      <c r="J408" s="5"/>
    </row>
    <row r="409" spans="1:10" x14ac:dyDescent="0.2">
      <c r="A409" s="2"/>
      <c r="B409" s="3"/>
      <c r="C409" s="3"/>
      <c r="D409" s="3"/>
      <c r="E409" s="3"/>
      <c r="I409" s="5"/>
      <c r="J409" s="5"/>
    </row>
    <row r="410" spans="1:10" x14ac:dyDescent="0.2">
      <c r="A410" s="2"/>
      <c r="B410" s="3"/>
      <c r="C410" s="3"/>
      <c r="D410" s="3"/>
      <c r="E410" s="3"/>
      <c r="I410" s="5"/>
      <c r="J410" s="5"/>
    </row>
    <row r="411" spans="1:10" x14ac:dyDescent="0.2">
      <c r="A411" s="2"/>
      <c r="B411" s="3"/>
      <c r="C411" s="3"/>
      <c r="D411" s="3"/>
      <c r="E411" s="3"/>
      <c r="I411" s="5"/>
      <c r="J411" s="5"/>
    </row>
    <row r="412" spans="1:10" x14ac:dyDescent="0.2">
      <c r="A412" s="2"/>
      <c r="B412" s="3"/>
      <c r="C412" s="3"/>
      <c r="D412" s="3"/>
      <c r="E412" s="3"/>
      <c r="I412" s="5"/>
      <c r="J412" s="5"/>
    </row>
    <row r="413" spans="1:10" x14ac:dyDescent="0.2">
      <c r="A413" s="2"/>
      <c r="B413" s="3"/>
      <c r="C413" s="3"/>
      <c r="D413" s="3"/>
      <c r="E413" s="3"/>
      <c r="I413" s="5"/>
      <c r="J413" s="5"/>
    </row>
    <row r="414" spans="1:10" x14ac:dyDescent="0.2">
      <c r="A414" s="2"/>
      <c r="B414" s="3"/>
      <c r="C414" s="3"/>
      <c r="D414" s="3"/>
      <c r="E414" s="3"/>
      <c r="I414" s="5"/>
      <c r="J414" s="5"/>
    </row>
    <row r="415" spans="1:10" x14ac:dyDescent="0.2">
      <c r="A415" s="2"/>
      <c r="B415" s="3"/>
      <c r="C415" s="3"/>
      <c r="D415" s="3"/>
      <c r="E415" s="3"/>
      <c r="I415" s="5"/>
      <c r="J415" s="5"/>
    </row>
    <row r="416" spans="1:10" x14ac:dyDescent="0.2">
      <c r="A416" s="2"/>
      <c r="B416" s="3"/>
      <c r="C416" s="3"/>
      <c r="D416" s="3"/>
      <c r="E416" s="3"/>
      <c r="I416" s="5"/>
      <c r="J416" s="5"/>
    </row>
    <row r="417" spans="1:10" x14ac:dyDescent="0.2">
      <c r="A417" s="2"/>
      <c r="B417" s="3"/>
      <c r="C417" s="3"/>
      <c r="D417" s="3"/>
      <c r="E417" s="3"/>
      <c r="I417" s="5"/>
      <c r="J417" s="5"/>
    </row>
    <row r="418" spans="1:10" x14ac:dyDescent="0.2">
      <c r="A418" s="2"/>
      <c r="B418" s="3"/>
      <c r="C418" s="3"/>
      <c r="D418" s="3"/>
      <c r="E418" s="3"/>
      <c r="I418" s="5"/>
      <c r="J418" s="5"/>
    </row>
    <row r="419" spans="1:10" x14ac:dyDescent="0.2">
      <c r="A419" s="2"/>
      <c r="B419" s="3"/>
      <c r="C419" s="3"/>
      <c r="D419" s="3"/>
      <c r="E419" s="3"/>
      <c r="I419" s="5"/>
      <c r="J419" s="5"/>
    </row>
    <row r="420" spans="1:10" x14ac:dyDescent="0.2">
      <c r="A420" s="2"/>
      <c r="B420" s="3"/>
      <c r="C420" s="3"/>
      <c r="D420" s="3"/>
      <c r="E420" s="3"/>
      <c r="I420" s="5"/>
      <c r="J420" s="5"/>
    </row>
    <row r="421" spans="1:10" x14ac:dyDescent="0.2">
      <c r="A421" s="2"/>
      <c r="B421" s="3"/>
      <c r="C421" s="3"/>
      <c r="D421" s="3"/>
      <c r="E421" s="3"/>
      <c r="I421" s="5"/>
      <c r="J421" s="5"/>
    </row>
    <row r="422" spans="1:10" x14ac:dyDescent="0.2">
      <c r="A422" s="2"/>
      <c r="B422" s="3"/>
      <c r="C422" s="3"/>
      <c r="D422" s="3"/>
      <c r="E422" s="3"/>
      <c r="I422" s="5"/>
      <c r="J422" s="5"/>
    </row>
    <row r="423" spans="1:10" x14ac:dyDescent="0.2">
      <c r="A423" s="2"/>
      <c r="B423" s="3"/>
      <c r="C423" s="3"/>
      <c r="D423" s="3"/>
      <c r="E423" s="3"/>
      <c r="I423" s="5"/>
      <c r="J423" s="5"/>
    </row>
    <row r="424" spans="1:10" x14ac:dyDescent="0.2">
      <c r="A424" s="2"/>
      <c r="B424" s="3"/>
      <c r="C424" s="3"/>
      <c r="D424" s="3"/>
      <c r="E424" s="3"/>
      <c r="I424" s="5"/>
      <c r="J424" s="5"/>
    </row>
    <row r="425" spans="1:10" x14ac:dyDescent="0.2">
      <c r="A425" s="2"/>
      <c r="B425" s="3"/>
      <c r="C425" s="3"/>
      <c r="D425" s="3"/>
      <c r="E425" s="3"/>
      <c r="I425" s="5"/>
      <c r="J425" s="5"/>
    </row>
    <row r="426" spans="1:10" x14ac:dyDescent="0.2">
      <c r="A426" s="2"/>
      <c r="B426" s="3"/>
      <c r="C426" s="3"/>
      <c r="D426" s="3"/>
      <c r="E426" s="3"/>
      <c r="I426" s="5"/>
      <c r="J426" s="5"/>
    </row>
    <row r="427" spans="1:10" x14ac:dyDescent="0.2">
      <c r="A427" s="2"/>
      <c r="B427" s="3"/>
      <c r="C427" s="3"/>
      <c r="D427" s="3"/>
      <c r="E427" s="3"/>
      <c r="I427" s="5"/>
      <c r="J427" s="5"/>
    </row>
    <row r="428" spans="1:10" x14ac:dyDescent="0.2">
      <c r="A428" s="2"/>
      <c r="B428" s="3"/>
      <c r="C428" s="3"/>
      <c r="D428" s="3"/>
      <c r="E428" s="3"/>
      <c r="I428" s="5"/>
      <c r="J428" s="5"/>
    </row>
    <row r="429" spans="1:10" x14ac:dyDescent="0.2">
      <c r="A429" s="2"/>
      <c r="B429" s="3"/>
      <c r="C429" s="3"/>
      <c r="D429" s="3"/>
      <c r="E429" s="3"/>
      <c r="I429" s="5"/>
      <c r="J429" s="5"/>
    </row>
    <row r="430" spans="1:10" x14ac:dyDescent="0.2">
      <c r="A430" s="2"/>
      <c r="B430" s="3"/>
      <c r="C430" s="3"/>
      <c r="D430" s="3"/>
      <c r="E430" s="3"/>
      <c r="I430" s="5"/>
      <c r="J430" s="5"/>
    </row>
    <row r="431" spans="1:10" x14ac:dyDescent="0.2">
      <c r="A431" s="2"/>
      <c r="B431" s="3"/>
      <c r="C431" s="3"/>
      <c r="D431" s="3"/>
      <c r="E431" s="3"/>
      <c r="I431" s="5"/>
      <c r="J431" s="5"/>
    </row>
    <row r="432" spans="1:10" x14ac:dyDescent="0.2">
      <c r="A432" s="2"/>
      <c r="B432" s="3"/>
      <c r="C432" s="3"/>
      <c r="D432" s="3"/>
      <c r="E432" s="3"/>
      <c r="I432" s="5"/>
      <c r="J432" s="5"/>
    </row>
    <row r="433" spans="1:10" x14ac:dyDescent="0.2">
      <c r="A433" s="2"/>
      <c r="B433" s="3"/>
      <c r="C433" s="3"/>
      <c r="D433" s="3"/>
      <c r="E433" s="3"/>
      <c r="I433" s="5"/>
      <c r="J433" s="5"/>
    </row>
    <row r="434" spans="1:10" x14ac:dyDescent="0.2">
      <c r="A434" s="2"/>
      <c r="B434" s="3"/>
      <c r="C434" s="3"/>
      <c r="D434" s="3"/>
      <c r="E434" s="3"/>
      <c r="I434" s="5"/>
      <c r="J434" s="5"/>
    </row>
    <row r="435" spans="1:10" x14ac:dyDescent="0.2">
      <c r="A435" s="2"/>
      <c r="B435" s="3"/>
      <c r="C435" s="3"/>
      <c r="D435" s="3"/>
      <c r="E435" s="3"/>
      <c r="I435" s="5"/>
      <c r="J435" s="5"/>
    </row>
    <row r="436" spans="1:10" x14ac:dyDescent="0.2">
      <c r="A436" s="2"/>
      <c r="B436" s="3"/>
      <c r="C436" s="3"/>
      <c r="D436" s="3"/>
      <c r="E436" s="3"/>
      <c r="I436" s="5"/>
      <c r="J436" s="5"/>
    </row>
    <row r="437" spans="1:10" x14ac:dyDescent="0.2">
      <c r="A437" s="2"/>
      <c r="B437" s="3"/>
      <c r="C437" s="3"/>
      <c r="D437" s="3"/>
      <c r="E437" s="3"/>
      <c r="I437" s="5"/>
      <c r="J437" s="5"/>
    </row>
    <row r="438" spans="1:10" x14ac:dyDescent="0.2">
      <c r="A438" s="2"/>
      <c r="B438" s="3"/>
      <c r="C438" s="3"/>
      <c r="D438" s="3"/>
      <c r="E438" s="3"/>
      <c r="I438" s="5"/>
      <c r="J438" s="5"/>
    </row>
    <row r="439" spans="1:10" x14ac:dyDescent="0.2">
      <c r="A439" s="2"/>
      <c r="B439" s="3"/>
      <c r="C439" s="3"/>
      <c r="D439" s="3"/>
      <c r="E439" s="3"/>
      <c r="I439" s="5"/>
      <c r="J439" s="5"/>
    </row>
    <row r="440" spans="1:10" x14ac:dyDescent="0.2">
      <c r="A440" s="2"/>
      <c r="B440" s="3"/>
      <c r="C440" s="3"/>
      <c r="D440" s="3"/>
      <c r="E440" s="3"/>
      <c r="I440" s="5"/>
      <c r="J440" s="5"/>
    </row>
    <row r="441" spans="1:10" x14ac:dyDescent="0.2">
      <c r="A441" s="2"/>
      <c r="B441" s="3"/>
      <c r="C441" s="3"/>
      <c r="D441" s="3"/>
      <c r="E441" s="3"/>
      <c r="I441" s="5"/>
      <c r="J441" s="5"/>
    </row>
    <row r="442" spans="1:10" x14ac:dyDescent="0.2">
      <c r="A442" s="2"/>
      <c r="B442" s="3"/>
      <c r="C442" s="3"/>
      <c r="D442" s="3"/>
      <c r="E442" s="3"/>
      <c r="I442" s="5"/>
      <c r="J442" s="5"/>
    </row>
    <row r="443" spans="1:10" x14ac:dyDescent="0.2">
      <c r="A443" s="2"/>
      <c r="B443" s="3"/>
      <c r="C443" s="3"/>
      <c r="D443" s="3"/>
      <c r="E443" s="3"/>
      <c r="I443" s="5"/>
      <c r="J443" s="5"/>
    </row>
    <row r="444" spans="1:10" x14ac:dyDescent="0.2">
      <c r="A444" s="2"/>
      <c r="B444" s="3"/>
      <c r="C444" s="3"/>
      <c r="D444" s="3"/>
      <c r="E444" s="3"/>
      <c r="I444" s="5"/>
      <c r="J444" s="5"/>
    </row>
    <row r="445" spans="1:10" x14ac:dyDescent="0.2">
      <c r="A445" s="2"/>
      <c r="B445" s="3"/>
      <c r="C445" s="3"/>
      <c r="D445" s="3"/>
      <c r="E445" s="3"/>
      <c r="I445" s="5"/>
      <c r="J445" s="5"/>
    </row>
    <row r="446" spans="1:10" x14ac:dyDescent="0.2">
      <c r="A446" s="2"/>
      <c r="B446" s="3"/>
      <c r="C446" s="3"/>
      <c r="D446" s="3"/>
      <c r="E446" s="3"/>
      <c r="I446" s="5"/>
      <c r="J446" s="5"/>
    </row>
    <row r="447" spans="1:10" x14ac:dyDescent="0.2">
      <c r="A447" s="2"/>
      <c r="B447" s="3"/>
      <c r="C447" s="3"/>
      <c r="D447" s="3"/>
      <c r="E447" s="3"/>
      <c r="I447" s="5"/>
      <c r="J447" s="5"/>
    </row>
    <row r="448" spans="1:10" x14ac:dyDescent="0.2">
      <c r="A448" s="2"/>
      <c r="B448" s="3"/>
      <c r="C448" s="3"/>
      <c r="D448" s="3"/>
      <c r="E448" s="3"/>
      <c r="I448" s="5"/>
      <c r="J448" s="5"/>
    </row>
    <row r="449" spans="1:10" x14ac:dyDescent="0.2">
      <c r="A449" s="2"/>
      <c r="B449" s="3"/>
      <c r="C449" s="3"/>
      <c r="D449" s="3"/>
      <c r="E449" s="3"/>
      <c r="I449" s="5"/>
      <c r="J449" s="5"/>
    </row>
    <row r="450" spans="1:10" x14ac:dyDescent="0.2">
      <c r="A450" s="2"/>
      <c r="B450" s="3"/>
      <c r="C450" s="3"/>
      <c r="D450" s="3"/>
      <c r="E450" s="3"/>
      <c r="I450" s="5"/>
      <c r="J450" s="5"/>
    </row>
    <row r="451" spans="1:10" x14ac:dyDescent="0.2">
      <c r="A451" s="2"/>
      <c r="B451" s="3"/>
      <c r="C451" s="3"/>
      <c r="D451" s="3"/>
      <c r="E451" s="3"/>
      <c r="I451" s="5"/>
      <c r="J451" s="5"/>
    </row>
    <row r="452" spans="1:10" x14ac:dyDescent="0.2">
      <c r="A452" s="2"/>
      <c r="B452" s="3"/>
      <c r="C452" s="3"/>
      <c r="D452" s="3"/>
      <c r="E452" s="3"/>
      <c r="I452" s="5"/>
      <c r="J452" s="5"/>
    </row>
    <row r="453" spans="1:10" x14ac:dyDescent="0.2">
      <c r="A453" s="2"/>
      <c r="B453" s="3"/>
      <c r="C453" s="3"/>
      <c r="D453" s="3"/>
      <c r="E453" s="3"/>
      <c r="I453" s="5"/>
      <c r="J453" s="5"/>
    </row>
    <row r="454" spans="1:10" x14ac:dyDescent="0.2">
      <c r="A454" s="2"/>
      <c r="B454" s="3"/>
      <c r="C454" s="3"/>
      <c r="D454" s="3"/>
      <c r="E454" s="3"/>
      <c r="I454" s="5"/>
      <c r="J454" s="5"/>
    </row>
    <row r="455" spans="1:10" x14ac:dyDescent="0.2">
      <c r="A455" s="2"/>
      <c r="B455" s="3"/>
      <c r="C455" s="3"/>
      <c r="D455" s="3"/>
      <c r="E455" s="3"/>
      <c r="I455" s="5"/>
      <c r="J455" s="5"/>
    </row>
    <row r="456" spans="1:10" x14ac:dyDescent="0.2">
      <c r="A456" s="2"/>
      <c r="B456" s="3"/>
      <c r="C456" s="3"/>
      <c r="D456" s="3"/>
      <c r="E456" s="3"/>
      <c r="I456" s="5"/>
      <c r="J456" s="5"/>
    </row>
    <row r="457" spans="1:10" x14ac:dyDescent="0.2">
      <c r="A457" s="2"/>
      <c r="B457" s="3"/>
      <c r="C457" s="3"/>
      <c r="D457" s="3"/>
      <c r="E457" s="3"/>
      <c r="I457" s="5"/>
      <c r="J457" s="5"/>
    </row>
    <row r="458" spans="1:10" x14ac:dyDescent="0.2">
      <c r="A458" s="2"/>
      <c r="B458" s="3"/>
      <c r="C458" s="3"/>
      <c r="D458" s="3"/>
      <c r="E458" s="3"/>
      <c r="I458" s="5"/>
      <c r="J458" s="5"/>
    </row>
    <row r="459" spans="1:10" x14ac:dyDescent="0.2">
      <c r="A459" s="2"/>
      <c r="B459" s="3"/>
      <c r="C459" s="3"/>
      <c r="D459" s="3"/>
      <c r="E459" s="3"/>
      <c r="I459" s="5"/>
      <c r="J459" s="5"/>
    </row>
    <row r="460" spans="1:10" x14ac:dyDescent="0.2">
      <c r="A460" s="2"/>
      <c r="B460" s="3"/>
      <c r="C460" s="3"/>
      <c r="D460" s="3"/>
      <c r="E460" s="3"/>
      <c r="I460" s="5"/>
      <c r="J460" s="5"/>
    </row>
    <row r="461" spans="1:10" x14ac:dyDescent="0.2">
      <c r="A461" s="2"/>
      <c r="B461" s="3"/>
      <c r="C461" s="3"/>
      <c r="D461" s="3"/>
      <c r="E461" s="3"/>
      <c r="I461" s="5"/>
      <c r="J461" s="5"/>
    </row>
    <row r="462" spans="1:10" x14ac:dyDescent="0.2">
      <c r="A462" s="2"/>
      <c r="B462" s="3"/>
      <c r="C462" s="3"/>
      <c r="D462" s="3"/>
      <c r="E462" s="3"/>
      <c r="I462" s="5"/>
      <c r="J462" s="5"/>
    </row>
    <row r="463" spans="1:10" x14ac:dyDescent="0.2">
      <c r="A463" s="2"/>
      <c r="B463" s="3"/>
      <c r="C463" s="3"/>
      <c r="D463" s="3"/>
      <c r="E463" s="3"/>
      <c r="I463" s="5"/>
      <c r="J463" s="5"/>
    </row>
    <row r="464" spans="1:10" x14ac:dyDescent="0.2">
      <c r="A464" s="2"/>
      <c r="B464" s="3"/>
      <c r="C464" s="3"/>
      <c r="D464" s="3"/>
      <c r="E464" s="3"/>
      <c r="I464" s="5"/>
      <c r="J464" s="5"/>
    </row>
    <row r="465" spans="1:10" x14ac:dyDescent="0.2">
      <c r="A465" s="2"/>
      <c r="B465" s="3"/>
      <c r="C465" s="3"/>
      <c r="D465" s="3"/>
      <c r="E465" s="3"/>
      <c r="I465" s="5"/>
      <c r="J465" s="5"/>
    </row>
    <row r="466" spans="1:10" x14ac:dyDescent="0.2">
      <c r="A466" s="2"/>
      <c r="B466" s="3"/>
      <c r="C466" s="3"/>
      <c r="D466" s="3"/>
      <c r="E466" s="3"/>
      <c r="I466" s="5"/>
      <c r="J466" s="5"/>
    </row>
    <row r="467" spans="1:10" x14ac:dyDescent="0.2">
      <c r="A467" s="2"/>
      <c r="B467" s="3"/>
      <c r="C467" s="3"/>
      <c r="D467" s="3"/>
      <c r="E467" s="3"/>
      <c r="I467" s="5"/>
      <c r="J467" s="5"/>
    </row>
    <row r="468" spans="1:10" x14ac:dyDescent="0.2">
      <c r="A468" s="2"/>
      <c r="B468" s="3"/>
      <c r="C468" s="3"/>
      <c r="D468" s="3"/>
      <c r="E468" s="3"/>
      <c r="I468" s="5"/>
      <c r="J468" s="5"/>
    </row>
    <row r="469" spans="1:10" x14ac:dyDescent="0.2">
      <c r="A469" s="2"/>
      <c r="B469" s="3"/>
      <c r="C469" s="3"/>
      <c r="D469" s="3"/>
      <c r="E469" s="3"/>
      <c r="I469" s="5"/>
      <c r="J469" s="5"/>
    </row>
    <row r="470" spans="1:10" x14ac:dyDescent="0.2">
      <c r="A470" s="2"/>
      <c r="B470" s="3"/>
      <c r="C470" s="3"/>
      <c r="D470" s="3"/>
      <c r="E470" s="3"/>
      <c r="I470" s="5"/>
      <c r="J470" s="5"/>
    </row>
    <row r="471" spans="1:10" x14ac:dyDescent="0.2">
      <c r="A471" s="2"/>
      <c r="B471" s="3"/>
      <c r="C471" s="3"/>
      <c r="D471" s="3"/>
      <c r="E471" s="3"/>
      <c r="I471" s="5"/>
      <c r="J471" s="5"/>
    </row>
    <row r="472" spans="1:10" x14ac:dyDescent="0.2">
      <c r="A472" s="2"/>
      <c r="B472" s="3"/>
      <c r="C472" s="3"/>
      <c r="D472" s="3"/>
      <c r="E472" s="3"/>
      <c r="I472" s="5"/>
      <c r="J472" s="5"/>
    </row>
    <row r="473" spans="1:10" x14ac:dyDescent="0.2">
      <c r="A473" s="2"/>
      <c r="B473" s="3"/>
      <c r="C473" s="3"/>
      <c r="D473" s="3"/>
      <c r="E473" s="3"/>
      <c r="I473" s="5"/>
      <c r="J473" s="5"/>
    </row>
    <row r="474" spans="1:10" x14ac:dyDescent="0.2">
      <c r="A474" s="2"/>
      <c r="B474" s="3"/>
      <c r="C474" s="3"/>
      <c r="D474" s="3"/>
      <c r="E474" s="3"/>
      <c r="I474" s="5"/>
      <c r="J474" s="5"/>
    </row>
    <row r="475" spans="1:10" x14ac:dyDescent="0.2">
      <c r="A475" s="2"/>
      <c r="B475" s="3"/>
      <c r="C475" s="3"/>
      <c r="D475" s="3"/>
      <c r="E475" s="3"/>
      <c r="I475" s="5"/>
      <c r="J475" s="5"/>
    </row>
    <row r="476" spans="1:10" x14ac:dyDescent="0.2">
      <c r="A476" s="2"/>
      <c r="B476" s="3"/>
      <c r="C476" s="3"/>
      <c r="D476" s="3"/>
      <c r="E476" s="3"/>
      <c r="I476" s="5"/>
      <c r="J476" s="5"/>
    </row>
    <row r="477" spans="1:10" x14ac:dyDescent="0.2">
      <c r="A477" s="2"/>
      <c r="B477" s="3"/>
      <c r="C477" s="3"/>
      <c r="D477" s="3"/>
      <c r="E477" s="3"/>
      <c r="I477" s="5"/>
      <c r="J477" s="5"/>
    </row>
    <row r="478" spans="1:10" x14ac:dyDescent="0.2">
      <c r="A478" s="2"/>
      <c r="B478" s="3"/>
      <c r="C478" s="3"/>
      <c r="D478" s="3"/>
      <c r="E478" s="3"/>
      <c r="I478" s="5"/>
      <c r="J478" s="5"/>
    </row>
    <row r="479" spans="1:10" x14ac:dyDescent="0.2">
      <c r="A479" s="2"/>
      <c r="B479" s="3"/>
      <c r="C479" s="3"/>
      <c r="D479" s="3"/>
      <c r="E479" s="3"/>
      <c r="I479" s="5"/>
      <c r="J479" s="5"/>
    </row>
    <row r="480" spans="1:10" x14ac:dyDescent="0.2">
      <c r="A480" s="2"/>
      <c r="B480" s="3"/>
      <c r="C480" s="3"/>
      <c r="D480" s="3"/>
      <c r="E480" s="3"/>
      <c r="I480" s="5"/>
      <c r="J480" s="5"/>
    </row>
    <row r="481" spans="1:10" x14ac:dyDescent="0.2">
      <c r="A481" s="2"/>
      <c r="B481" s="3"/>
      <c r="C481" s="3"/>
      <c r="D481" s="3"/>
      <c r="E481" s="3"/>
      <c r="I481" s="5"/>
      <c r="J481" s="5"/>
    </row>
    <row r="482" spans="1:10" x14ac:dyDescent="0.2">
      <c r="A482" s="2"/>
      <c r="B482" s="3"/>
      <c r="C482" s="3"/>
      <c r="D482" s="3"/>
      <c r="E482" s="3"/>
      <c r="I482" s="5"/>
      <c r="J482" s="5"/>
    </row>
    <row r="483" spans="1:10" x14ac:dyDescent="0.2">
      <c r="A483" s="2"/>
      <c r="B483" s="3"/>
      <c r="C483" s="3"/>
      <c r="D483" s="3"/>
      <c r="E483" s="3"/>
      <c r="I483" s="5"/>
      <c r="J483" s="5"/>
    </row>
    <row r="484" spans="1:10" x14ac:dyDescent="0.2">
      <c r="A484" s="2"/>
      <c r="B484" s="3"/>
      <c r="C484" s="3"/>
      <c r="D484" s="3"/>
      <c r="E484" s="3"/>
      <c r="I484" s="5"/>
      <c r="J484" s="5"/>
    </row>
    <row r="485" spans="1:10" x14ac:dyDescent="0.2">
      <c r="A485" s="2"/>
      <c r="B485" s="3"/>
      <c r="C485" s="3"/>
      <c r="D485" s="3"/>
      <c r="E485" s="3"/>
      <c r="I485" s="5"/>
      <c r="J485" s="5"/>
    </row>
    <row r="486" spans="1:10" x14ac:dyDescent="0.2">
      <c r="A486" s="2"/>
      <c r="B486" s="3"/>
      <c r="C486" s="3"/>
      <c r="D486" s="3"/>
      <c r="E486" s="3"/>
      <c r="I486" s="5"/>
      <c r="J486" s="5"/>
    </row>
    <row r="487" spans="1:10" x14ac:dyDescent="0.2">
      <c r="A487" s="2"/>
      <c r="B487" s="3"/>
      <c r="C487" s="3"/>
      <c r="D487" s="3"/>
      <c r="E487" s="3"/>
      <c r="I487" s="5"/>
      <c r="J487" s="5"/>
    </row>
    <row r="488" spans="1:10" x14ac:dyDescent="0.2">
      <c r="A488" s="2"/>
      <c r="B488" s="3"/>
      <c r="C488" s="3"/>
      <c r="D488" s="3"/>
      <c r="E488" s="3"/>
      <c r="I488" s="5"/>
      <c r="J488" s="5"/>
    </row>
    <row r="489" spans="1:10" x14ac:dyDescent="0.2">
      <c r="A489" s="2"/>
      <c r="B489" s="3"/>
      <c r="C489" s="3"/>
      <c r="D489" s="3"/>
      <c r="E489" s="3"/>
      <c r="I489" s="5"/>
      <c r="J489" s="5"/>
    </row>
    <row r="490" spans="1:10" x14ac:dyDescent="0.2">
      <c r="A490" s="2"/>
      <c r="B490" s="3"/>
      <c r="C490" s="3"/>
      <c r="D490" s="3"/>
      <c r="E490" s="3"/>
      <c r="I490" s="5"/>
      <c r="J490" s="5"/>
    </row>
    <row r="491" spans="1:10" x14ac:dyDescent="0.2">
      <c r="A491" s="2"/>
      <c r="B491" s="3"/>
      <c r="C491" s="3"/>
      <c r="D491" s="3"/>
      <c r="E491" s="3"/>
      <c r="I491" s="5"/>
      <c r="J491" s="5"/>
    </row>
    <row r="492" spans="1:10" x14ac:dyDescent="0.2">
      <c r="A492" s="2"/>
      <c r="B492" s="3"/>
      <c r="C492" s="3"/>
      <c r="D492" s="3"/>
      <c r="E492" s="3"/>
      <c r="I492" s="5"/>
      <c r="J492" s="5"/>
    </row>
    <row r="493" spans="1:10" x14ac:dyDescent="0.2">
      <c r="A493" s="2"/>
      <c r="B493" s="3"/>
      <c r="C493" s="3"/>
      <c r="D493" s="3"/>
      <c r="E493" s="3"/>
      <c r="I493" s="5"/>
      <c r="J493" s="5"/>
    </row>
    <row r="494" spans="1:10" x14ac:dyDescent="0.2">
      <c r="A494" s="2"/>
      <c r="B494" s="3"/>
      <c r="C494" s="3"/>
      <c r="D494" s="3"/>
      <c r="E494" s="3"/>
      <c r="I494" s="5"/>
      <c r="J494" s="5"/>
    </row>
    <row r="495" spans="1:10" x14ac:dyDescent="0.2">
      <c r="A495" s="2"/>
      <c r="B495" s="3"/>
      <c r="C495" s="3"/>
      <c r="D495" s="3"/>
      <c r="E495" s="3"/>
      <c r="I495" s="5"/>
      <c r="J495" s="5"/>
    </row>
    <row r="496" spans="1:10" x14ac:dyDescent="0.2">
      <c r="A496" s="2"/>
      <c r="B496" s="3"/>
      <c r="C496" s="3"/>
      <c r="D496" s="3"/>
      <c r="E496" s="3"/>
      <c r="I496" s="5"/>
      <c r="J496" s="5"/>
    </row>
    <row r="497" spans="1:10" x14ac:dyDescent="0.2">
      <c r="A497" s="2"/>
      <c r="B497" s="3"/>
      <c r="C497" s="3"/>
      <c r="D497" s="3"/>
      <c r="E497" s="3"/>
      <c r="I497" s="5"/>
      <c r="J497" s="5"/>
    </row>
    <row r="498" spans="1:10" x14ac:dyDescent="0.2">
      <c r="A498" s="2"/>
      <c r="B498" s="3"/>
      <c r="C498" s="3"/>
      <c r="D498" s="3"/>
      <c r="E498" s="3"/>
      <c r="I498" s="5"/>
      <c r="J498" s="5"/>
    </row>
    <row r="499" spans="1:10" x14ac:dyDescent="0.2">
      <c r="A499" s="2"/>
      <c r="B499" s="3"/>
      <c r="C499" s="3"/>
      <c r="D499" s="3"/>
      <c r="E499" s="3"/>
      <c r="I499" s="5"/>
      <c r="J499" s="5"/>
    </row>
    <row r="500" spans="1:10" x14ac:dyDescent="0.2">
      <c r="A500" s="2"/>
      <c r="B500" s="3"/>
      <c r="C500" s="3"/>
      <c r="D500" s="3"/>
      <c r="E500" s="3"/>
      <c r="I500" s="5"/>
      <c r="J500" s="5"/>
    </row>
    <row r="501" spans="1:10" x14ac:dyDescent="0.2">
      <c r="A501" s="2"/>
      <c r="B501" s="3"/>
      <c r="C501" s="3"/>
      <c r="D501" s="3"/>
      <c r="E501" s="3"/>
      <c r="I501" s="5"/>
      <c r="J501" s="5"/>
    </row>
    <row r="502" spans="1:10" x14ac:dyDescent="0.2">
      <c r="A502" s="2"/>
      <c r="B502" s="3"/>
      <c r="C502" s="3"/>
      <c r="D502" s="3"/>
      <c r="E502" s="3"/>
      <c r="I502" s="5"/>
      <c r="J502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2019-04-02T11:34:42Z</dcterms:created>
  <dcterms:modified xsi:type="dcterms:W3CDTF">2019-04-02T11:39:48Z</dcterms:modified>
</cp:coreProperties>
</file>